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tiff" ContentType="image/tif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aula\PFA Corporate Dropbox\PFA Corporate Team Folder\Vendor Portal\2026 Vendor Programs\Sophistiplate\"/>
    </mc:Choice>
  </mc:AlternateContent>
  <xr:revisionPtr revIDLastSave="0" documentId="8_{4E381C3E-139F-4C43-A4AB-A032DA90B00B}" xr6:coauthVersionLast="47" xr6:coauthVersionMax="47" xr10:uidLastSave="{00000000-0000-0000-0000-000000000000}"/>
  <bookViews>
    <workbookView xWindow="-110" yWindow="-110" windowWidth="19420" windowHeight="10420" firstSheet="3" activeTab="3" xr2:uid="{00000000-000D-0000-FFFF-FFFF00000000}"/>
  </bookViews>
  <sheets>
    <sheet name="Formatting" sheetId="1" state="hidden" r:id="rId1"/>
    <sheet name="Coasters" sheetId="2" state="hidden" r:id="rId2"/>
    <sheet name="Wine Bags Form" sheetId="16" r:id="rId3"/>
    <sheet name="Coasters Form " sheetId="5" r:id="rId4"/>
    <sheet name="Napkins Form" sheetId="8" r:id="rId5"/>
    <sheet name="Dish Towel Form" sheetId="14" r:id="rId6"/>
    <sheet name="Card Form" sheetId="9" r:id="rId7"/>
    <sheet name="Book  Form" sheetId="10" r:id="rId8"/>
    <sheet name="Data Sheet" sheetId="15" r:id="rId9"/>
  </sheets>
  <definedNames>
    <definedName name="_xlnm.Print_Area" localSheetId="7">'Book  Form'!$A$1:$K$17</definedName>
    <definedName name="_xlnm.Print_Area" localSheetId="6">'Card Form'!$A$1:$K$83</definedName>
    <definedName name="_xlnm.Print_Area" localSheetId="1">Coasters!$A$1:$E$312</definedName>
    <definedName name="_xlnm.Print_Area" localSheetId="3">'Coasters Form '!$A$1:$K$164</definedName>
    <definedName name="_xlnm.Print_Area" localSheetId="5">'Dish Towel Form'!$A$1:$K$59</definedName>
    <definedName name="_xlnm.Print_Area" localSheetId="4">'Napkins Form'!$A$1:$K$65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459" i="5" l="1"/>
  <c r="E459" i="5"/>
  <c r="G455" i="5"/>
  <c r="G454" i="5"/>
  <c r="G453" i="5"/>
  <c r="G452" i="5"/>
  <c r="G451" i="5"/>
  <c r="G450" i="5"/>
  <c r="G449" i="5"/>
  <c r="G448" i="5"/>
  <c r="G447" i="5"/>
  <c r="G446" i="5"/>
  <c r="G445" i="5"/>
  <c r="G64" i="14"/>
  <c r="C17" i="8" a="1"/>
  <c r="C17" i="8" s="1"/>
  <c r="C452" i="5" a="1"/>
  <c r="C452" i="5" s="1"/>
  <c r="C453" i="5" a="1"/>
  <c r="C453" i="5" s="1"/>
  <c r="C454" i="5" a="1"/>
  <c r="C454" i="5" s="1"/>
  <c r="C455" i="5" a="1"/>
  <c r="C455" i="5" s="1"/>
  <c r="C451" i="5" a="1"/>
  <c r="C451" i="5" s="1"/>
  <c r="C450" i="5" a="1"/>
  <c r="C450" i="5" s="1"/>
  <c r="C449" i="5" a="1"/>
  <c r="C449" i="5" s="1"/>
  <c r="C448" i="5" a="1"/>
  <c r="C448" i="5" s="1"/>
  <c r="C447" i="5" a="1"/>
  <c r="C447" i="5" s="1"/>
  <c r="C446" i="5" a="1"/>
  <c r="C446" i="5" s="1"/>
  <c r="C445" i="5" a="1"/>
  <c r="C445" i="5" s="1"/>
  <c r="C357" i="5" a="1"/>
  <c r="C357" i="5" s="1"/>
  <c r="G357" i="5"/>
  <c r="G27" i="16"/>
  <c r="G28" i="16"/>
  <c r="C29" i="16" a="1"/>
  <c r="C29" i="16" s="1"/>
  <c r="C28" i="16" a="1"/>
  <c r="C28" i="16" s="1"/>
  <c r="C27" i="16" a="1"/>
  <c r="C27" i="16" s="1"/>
  <c r="C11" i="16" a="1"/>
  <c r="C11" i="16" s="1"/>
  <c r="C12" i="16" a="1"/>
  <c r="C12" i="16" s="1"/>
  <c r="C13" i="16" a="1"/>
  <c r="C13" i="16" s="1"/>
  <c r="C14" i="16" a="1"/>
  <c r="C14" i="16" s="1"/>
  <c r="C15" i="16" a="1"/>
  <c r="C15" i="16" s="1"/>
  <c r="C16" i="16" a="1"/>
  <c r="C16" i="16" s="1"/>
  <c r="C17" i="16" a="1"/>
  <c r="C17" i="16" s="1"/>
  <c r="C18" i="16" a="1"/>
  <c r="C18" i="16" s="1"/>
  <c r="C19" i="16" a="1"/>
  <c r="C19" i="16" s="1"/>
  <c r="C20" i="16" a="1"/>
  <c r="C20" i="16" s="1"/>
  <c r="C21" i="16" a="1"/>
  <c r="C21" i="16" s="1"/>
  <c r="C22" i="16" a="1"/>
  <c r="C22" i="16" s="1"/>
  <c r="C23" i="16" a="1"/>
  <c r="C23" i="16" s="1"/>
  <c r="C24" i="16" a="1"/>
  <c r="C24" i="16" s="1"/>
  <c r="C25" i="16" a="1"/>
  <c r="C25" i="16" s="1"/>
  <c r="C26" i="16" a="1"/>
  <c r="C26" i="16" s="1"/>
  <c r="C10" i="16" a="1"/>
  <c r="C10" i="16" s="1"/>
  <c r="B32" i="16"/>
  <c r="G29" i="16"/>
  <c r="G26" i="16"/>
  <c r="G25" i="16"/>
  <c r="G24" i="16"/>
  <c r="G23" i="16"/>
  <c r="G22" i="16"/>
  <c r="G21" i="16"/>
  <c r="G20" i="16"/>
  <c r="G19" i="16"/>
  <c r="G18" i="16"/>
  <c r="G17" i="16"/>
  <c r="G16" i="16"/>
  <c r="G15" i="16"/>
  <c r="G14" i="16"/>
  <c r="G13" i="16"/>
  <c r="G12" i="16"/>
  <c r="G11" i="16"/>
  <c r="G10" i="16"/>
  <c r="C64" i="14" a="1"/>
  <c r="C64" i="14" s="1"/>
  <c r="C63" i="14" a="1"/>
  <c r="C63" i="14" s="1"/>
  <c r="C62" i="14" a="1"/>
  <c r="C62" i="14" s="1"/>
  <c r="C61" i="14" a="1"/>
  <c r="C61" i="14" s="1"/>
  <c r="C42" i="14" a="1"/>
  <c r="C42" i="14" s="1"/>
  <c r="C43" i="14" a="1"/>
  <c r="C43" i="14" s="1"/>
  <c r="C44" i="14" a="1"/>
  <c r="C44" i="14" s="1"/>
  <c r="C45" i="14" a="1"/>
  <c r="C45" i="14" s="1"/>
  <c r="C46" i="14" a="1"/>
  <c r="C46" i="14" s="1"/>
  <c r="C47" i="14" a="1"/>
  <c r="C47" i="14" s="1"/>
  <c r="C48" i="14" a="1"/>
  <c r="C48" i="14" s="1"/>
  <c r="C49" i="14" a="1"/>
  <c r="C49" i="14" s="1"/>
  <c r="C50" i="14" a="1"/>
  <c r="C50" i="14" s="1"/>
  <c r="C51" i="14" a="1"/>
  <c r="C51" i="14" s="1"/>
  <c r="C52" i="14" a="1"/>
  <c r="C52" i="14" s="1"/>
  <c r="C54" i="14" a="1"/>
  <c r="C54" i="14" s="1"/>
  <c r="C55" i="14" a="1"/>
  <c r="C55" i="14" s="1"/>
  <c r="C56" i="14" a="1"/>
  <c r="C56" i="14" s="1"/>
  <c r="C57" i="14" a="1"/>
  <c r="C57" i="14" s="1"/>
  <c r="C58" i="14" a="1"/>
  <c r="C58" i="14" s="1"/>
  <c r="C59" i="14" a="1"/>
  <c r="C59" i="14" s="1"/>
  <c r="E32" i="16" l="1"/>
  <c r="C12" i="14" a="1"/>
  <c r="C12" i="14" s="1"/>
  <c r="C13" i="14" a="1"/>
  <c r="C13" i="14" s="1"/>
  <c r="C14" i="14" a="1"/>
  <c r="C14" i="14" s="1"/>
  <c r="C15" i="14" a="1"/>
  <c r="C15" i="14" s="1"/>
  <c r="C16" i="14" a="1"/>
  <c r="C16" i="14" s="1"/>
  <c r="C17" i="14" a="1"/>
  <c r="C17" i="14" s="1"/>
  <c r="C18" i="14" a="1"/>
  <c r="C18" i="14" s="1"/>
  <c r="C19" i="14" a="1"/>
  <c r="C19" i="14" s="1"/>
  <c r="C20" i="14" a="1"/>
  <c r="C20" i="14" s="1"/>
  <c r="C21" i="14" a="1"/>
  <c r="C21" i="14" s="1"/>
  <c r="C22" i="14" a="1"/>
  <c r="C22" i="14" s="1"/>
  <c r="C23" i="14" a="1"/>
  <c r="C23" i="14" s="1"/>
  <c r="C24" i="14" a="1"/>
  <c r="C24" i="14" s="1"/>
  <c r="C25" i="14" a="1"/>
  <c r="C25" i="14" s="1"/>
  <c r="C26" i="14" a="1"/>
  <c r="C26" i="14" s="1"/>
  <c r="C27" i="14" a="1"/>
  <c r="C27" i="14" s="1"/>
  <c r="C28" i="14" a="1"/>
  <c r="C28" i="14" s="1"/>
  <c r="C29" i="14" a="1"/>
  <c r="C29" i="14" s="1"/>
  <c r="C30" i="14" a="1"/>
  <c r="C30" i="14" s="1"/>
  <c r="C31" i="14" a="1"/>
  <c r="C31" i="14" s="1"/>
  <c r="C32" i="14" a="1"/>
  <c r="C32" i="14" s="1"/>
  <c r="C33" i="14" a="1"/>
  <c r="C33" i="14" s="1"/>
  <c r="C34" i="14" a="1"/>
  <c r="C34" i="14" s="1"/>
  <c r="C35" i="14" a="1"/>
  <c r="C35" i="14" s="1"/>
  <c r="C36" i="14" a="1"/>
  <c r="C36" i="14" s="1"/>
  <c r="C37" i="14" a="1"/>
  <c r="C37" i="14" s="1"/>
  <c r="C38" i="14" a="1"/>
  <c r="C38" i="14" s="1"/>
  <c r="C39" i="14" a="1"/>
  <c r="C39" i="14" s="1"/>
  <c r="C40" i="14" a="1"/>
  <c r="C40" i="14" s="1"/>
  <c r="C41" i="14" a="1"/>
  <c r="C41" i="14" s="1"/>
  <c r="C11" i="14" a="1"/>
  <c r="C11" i="14" s="1"/>
  <c r="C156" i="9" a="1"/>
  <c r="C156" i="9" s="1"/>
  <c r="C157" i="9" a="1"/>
  <c r="C157" i="9" s="1"/>
  <c r="C158" i="9" a="1"/>
  <c r="C158" i="9" s="1"/>
  <c r="C159" i="9" a="1"/>
  <c r="C159" i="9" s="1"/>
  <c r="C12" i="9" a="1"/>
  <c r="C12" i="9" s="1"/>
  <c r="C13" i="9" a="1"/>
  <c r="C13" i="9" s="1"/>
  <c r="C14" i="9" a="1"/>
  <c r="C14" i="9" s="1"/>
  <c r="C15" i="9" a="1"/>
  <c r="C15" i="9" s="1"/>
  <c r="C16" i="9" a="1"/>
  <c r="C16" i="9" s="1"/>
  <c r="C17" i="9" a="1"/>
  <c r="C17" i="9" s="1"/>
  <c r="C18" i="9" a="1"/>
  <c r="C18" i="9" s="1"/>
  <c r="C19" i="9" a="1"/>
  <c r="C19" i="9" s="1"/>
  <c r="C20" i="9" a="1"/>
  <c r="C20" i="9" s="1"/>
  <c r="C21" i="9" a="1"/>
  <c r="C21" i="9" s="1"/>
  <c r="C22" i="9" a="1"/>
  <c r="C22" i="9" s="1"/>
  <c r="C23" i="9" a="1"/>
  <c r="C23" i="9" s="1"/>
  <c r="C24" i="9" a="1"/>
  <c r="C24" i="9" s="1"/>
  <c r="C25" i="9" a="1"/>
  <c r="C25" i="9" s="1"/>
  <c r="C26" i="9" a="1"/>
  <c r="C26" i="9" s="1"/>
  <c r="C27" i="9" a="1"/>
  <c r="C27" i="9" s="1"/>
  <c r="C28" i="9" a="1"/>
  <c r="C28" i="9" s="1"/>
  <c r="C29" i="9" a="1"/>
  <c r="C29" i="9" s="1"/>
  <c r="C30" i="9" a="1"/>
  <c r="C30" i="9" s="1"/>
  <c r="C31" i="9" a="1"/>
  <c r="C31" i="9" s="1"/>
  <c r="C32" i="9" a="1"/>
  <c r="C32" i="9" s="1"/>
  <c r="C33" i="9" a="1"/>
  <c r="C33" i="9" s="1"/>
  <c r="C34" i="9" a="1"/>
  <c r="C34" i="9" s="1"/>
  <c r="C35" i="9" a="1"/>
  <c r="C35" i="9" s="1"/>
  <c r="C36" i="9" a="1"/>
  <c r="C36" i="9" s="1"/>
  <c r="C37" i="9" a="1"/>
  <c r="C37" i="9" s="1"/>
  <c r="C38" i="9" a="1"/>
  <c r="C38" i="9" s="1"/>
  <c r="C39" i="9" a="1"/>
  <c r="C39" i="9" s="1"/>
  <c r="C40" i="9" a="1"/>
  <c r="C40" i="9" s="1"/>
  <c r="C41" i="9" a="1"/>
  <c r="C41" i="9" s="1"/>
  <c r="C42" i="9" a="1"/>
  <c r="C42" i="9" s="1"/>
  <c r="C43" i="9" a="1"/>
  <c r="C43" i="9" s="1"/>
  <c r="C44" i="9" a="1"/>
  <c r="C44" i="9" s="1"/>
  <c r="C45" i="9" a="1"/>
  <c r="C45" i="9" s="1"/>
  <c r="C46" i="9" a="1"/>
  <c r="C46" i="9" s="1"/>
  <c r="C47" i="9" a="1"/>
  <c r="C47" i="9" s="1"/>
  <c r="C48" i="9" a="1"/>
  <c r="C48" i="9" s="1"/>
  <c r="C49" i="9" a="1"/>
  <c r="C49" i="9" s="1"/>
  <c r="C50" i="9" a="1"/>
  <c r="C50" i="9" s="1"/>
  <c r="C51" i="9" a="1"/>
  <c r="C51" i="9" s="1"/>
  <c r="C52" i="9" a="1"/>
  <c r="C52" i="9" s="1"/>
  <c r="C53" i="9" a="1"/>
  <c r="C53" i="9" s="1"/>
  <c r="C54" i="9" a="1"/>
  <c r="C54" i="9" s="1"/>
  <c r="C55" i="9" a="1"/>
  <c r="C55" i="9" s="1"/>
  <c r="C56" i="9" a="1"/>
  <c r="C56" i="9" s="1"/>
  <c r="C57" i="9" a="1"/>
  <c r="C57" i="9" s="1"/>
  <c r="C58" i="9" a="1"/>
  <c r="C58" i="9" s="1"/>
  <c r="C59" i="9" a="1"/>
  <c r="C59" i="9" s="1"/>
  <c r="C60" i="9" a="1"/>
  <c r="C60" i="9" s="1"/>
  <c r="C61" i="9" a="1"/>
  <c r="C61" i="9" s="1"/>
  <c r="C62" i="9" a="1"/>
  <c r="C62" i="9" s="1"/>
  <c r="C63" i="9" a="1"/>
  <c r="C63" i="9" s="1"/>
  <c r="C64" i="9" a="1"/>
  <c r="C64" i="9" s="1"/>
  <c r="C65" i="9" a="1"/>
  <c r="C65" i="9" s="1"/>
  <c r="C66" i="9" a="1"/>
  <c r="C66" i="9" s="1"/>
  <c r="C67" i="9" a="1"/>
  <c r="C67" i="9" s="1"/>
  <c r="C68" i="9" a="1"/>
  <c r="C68" i="9" s="1"/>
  <c r="C69" i="9" a="1"/>
  <c r="C69" i="9" s="1"/>
  <c r="C70" i="9" a="1"/>
  <c r="C70" i="9" s="1"/>
  <c r="C71" i="9" a="1"/>
  <c r="C71" i="9" s="1"/>
  <c r="C72" i="9" a="1"/>
  <c r="C72" i="9" s="1"/>
  <c r="C73" i="9" a="1"/>
  <c r="C73" i="9" s="1"/>
  <c r="C74" i="9" a="1"/>
  <c r="C74" i="9" s="1"/>
  <c r="C75" i="9" a="1"/>
  <c r="C75" i="9" s="1"/>
  <c r="C76" i="9" a="1"/>
  <c r="C76" i="9" s="1"/>
  <c r="C77" i="9" a="1"/>
  <c r="C77" i="9" s="1"/>
  <c r="C78" i="9" a="1"/>
  <c r="C78" i="9" s="1"/>
  <c r="C79" i="9" a="1"/>
  <c r="C79" i="9" s="1"/>
  <c r="C80" i="9" a="1"/>
  <c r="C80" i="9" s="1"/>
  <c r="C81" i="9" a="1"/>
  <c r="C81" i="9" s="1"/>
  <c r="C82" i="9" a="1"/>
  <c r="C82" i="9" s="1"/>
  <c r="C83" i="9" a="1"/>
  <c r="C83" i="9" s="1"/>
  <c r="C84" i="9" a="1"/>
  <c r="C84" i="9" s="1"/>
  <c r="C85" i="9" a="1"/>
  <c r="C85" i="9" s="1"/>
  <c r="C86" i="9" a="1"/>
  <c r="C86" i="9" s="1"/>
  <c r="C87" i="9" a="1"/>
  <c r="C87" i="9" s="1"/>
  <c r="C88" i="9" a="1"/>
  <c r="C88" i="9" s="1"/>
  <c r="C89" i="9" a="1"/>
  <c r="C89" i="9" s="1"/>
  <c r="C90" i="9" a="1"/>
  <c r="C90" i="9" s="1"/>
  <c r="C91" i="9" a="1"/>
  <c r="C91" i="9" s="1"/>
  <c r="C92" i="9" a="1"/>
  <c r="C92" i="9" s="1"/>
  <c r="C93" i="9" a="1"/>
  <c r="C93" i="9" s="1"/>
  <c r="C94" i="9" a="1"/>
  <c r="C94" i="9" s="1"/>
  <c r="C95" i="9" a="1"/>
  <c r="C95" i="9" s="1"/>
  <c r="C96" i="9" a="1"/>
  <c r="C96" i="9" s="1"/>
  <c r="C97" i="9" a="1"/>
  <c r="C97" i="9" s="1"/>
  <c r="C98" i="9" a="1"/>
  <c r="C98" i="9" s="1"/>
  <c r="C99" i="9" a="1"/>
  <c r="C99" i="9" s="1"/>
  <c r="C100" i="9" a="1"/>
  <c r="C100" i="9" s="1"/>
  <c r="C101" i="9" a="1"/>
  <c r="C101" i="9" s="1"/>
  <c r="C102" i="9" a="1"/>
  <c r="C102" i="9" s="1"/>
  <c r="C103" i="9" a="1"/>
  <c r="C103" i="9" s="1"/>
  <c r="C104" i="9" a="1"/>
  <c r="C104" i="9" s="1"/>
  <c r="C105" i="9" a="1"/>
  <c r="C105" i="9" s="1"/>
  <c r="C106" i="9" a="1"/>
  <c r="C106" i="9" s="1"/>
  <c r="C107" i="9" a="1"/>
  <c r="C107" i="9" s="1"/>
  <c r="C108" i="9" a="1"/>
  <c r="C108" i="9" s="1"/>
  <c r="C109" i="9" a="1"/>
  <c r="C109" i="9" s="1"/>
  <c r="C110" i="9" a="1"/>
  <c r="C110" i="9" s="1"/>
  <c r="C111" i="9" a="1"/>
  <c r="C111" i="9" s="1"/>
  <c r="C112" i="9" a="1"/>
  <c r="C112" i="9" s="1"/>
  <c r="C113" i="9" a="1"/>
  <c r="C113" i="9" s="1"/>
  <c r="C114" i="9" a="1"/>
  <c r="C114" i="9" s="1"/>
  <c r="C115" i="9" a="1"/>
  <c r="C115" i="9" s="1"/>
  <c r="C116" i="9" a="1"/>
  <c r="C116" i="9" s="1"/>
  <c r="C117" i="9" a="1"/>
  <c r="C117" i="9" s="1"/>
  <c r="C118" i="9" a="1"/>
  <c r="C118" i="9" s="1"/>
  <c r="C119" i="9" a="1"/>
  <c r="C119" i="9" s="1"/>
  <c r="C120" i="9" a="1"/>
  <c r="C120" i="9" s="1"/>
  <c r="C121" i="9" a="1"/>
  <c r="C121" i="9" s="1"/>
  <c r="C122" i="9" a="1"/>
  <c r="C122" i="9" s="1"/>
  <c r="C123" i="9" a="1"/>
  <c r="C123" i="9" s="1"/>
  <c r="C124" i="9" a="1"/>
  <c r="C124" i="9" s="1"/>
  <c r="C125" i="9" a="1"/>
  <c r="C125" i="9" s="1"/>
  <c r="C126" i="9" a="1"/>
  <c r="C126" i="9" s="1"/>
  <c r="C127" i="9" a="1"/>
  <c r="C127" i="9" s="1"/>
  <c r="C128" i="9" a="1"/>
  <c r="C128" i="9" s="1"/>
  <c r="C129" i="9" a="1"/>
  <c r="C129" i="9" s="1"/>
  <c r="C130" i="9" a="1"/>
  <c r="C130" i="9" s="1"/>
  <c r="C131" i="9" a="1"/>
  <c r="C131" i="9" s="1"/>
  <c r="C132" i="9" a="1"/>
  <c r="C132" i="9" s="1"/>
  <c r="C133" i="9" a="1"/>
  <c r="C133" i="9" s="1"/>
  <c r="C134" i="9" a="1"/>
  <c r="C134" i="9" s="1"/>
  <c r="C135" i="9" a="1"/>
  <c r="C135" i="9" s="1"/>
  <c r="C136" i="9" a="1"/>
  <c r="C136" i="9" s="1"/>
  <c r="C137" i="9" a="1"/>
  <c r="C137" i="9" s="1"/>
  <c r="C138" i="9" a="1"/>
  <c r="C138" i="9" s="1"/>
  <c r="C139" i="9" a="1"/>
  <c r="C139" i="9" s="1"/>
  <c r="C140" i="9" a="1"/>
  <c r="C140" i="9" s="1"/>
  <c r="C142" i="9" a="1"/>
  <c r="C142" i="9" s="1"/>
  <c r="C143" i="9" a="1"/>
  <c r="C143" i="9" s="1"/>
  <c r="C144" i="9" a="1"/>
  <c r="C144" i="9" s="1"/>
  <c r="C145" i="9" a="1"/>
  <c r="C145" i="9" s="1"/>
  <c r="C146" i="9" a="1"/>
  <c r="C146" i="9" s="1"/>
  <c r="C147" i="9" a="1"/>
  <c r="C147" i="9" s="1"/>
  <c r="C148" i="9" a="1"/>
  <c r="C148" i="9" s="1"/>
  <c r="C149" i="9" a="1"/>
  <c r="C149" i="9" s="1"/>
  <c r="C150" i="9" a="1"/>
  <c r="C150" i="9" s="1"/>
  <c r="C151" i="9" a="1"/>
  <c r="C151" i="9" s="1"/>
  <c r="C152" i="9" a="1"/>
  <c r="C152" i="9" s="1"/>
  <c r="C153" i="9" a="1"/>
  <c r="C153" i="9" s="1"/>
  <c r="C154" i="9" a="1"/>
  <c r="C154" i="9" s="1"/>
  <c r="C155" i="9" a="1"/>
  <c r="C155" i="9" s="1"/>
  <c r="C11" i="9" a="1"/>
  <c r="C11" i="9" s="1"/>
  <c r="G160" i="8" l="1"/>
  <c r="G159" i="8"/>
  <c r="G158" i="8"/>
  <c r="C158" i="8" a="1"/>
  <c r="C158" i="8" s="1"/>
  <c r="C159" i="8" a="1"/>
  <c r="C159" i="8" s="1"/>
  <c r="C160" i="8" a="1"/>
  <c r="C160" i="8" s="1"/>
  <c r="C157" i="8" a="1"/>
  <c r="C157" i="8" s="1"/>
  <c r="C156" i="8" a="1"/>
  <c r="C156" i="8" s="1"/>
  <c r="C154" i="8" a="1"/>
  <c r="C154" i="8" s="1"/>
  <c r="C155" i="8" a="1"/>
  <c r="C155" i="8" s="1"/>
  <c r="C153" i="8" a="1"/>
  <c r="C153" i="8" s="1"/>
  <c r="C152" i="8" a="1"/>
  <c r="C152" i="8" s="1"/>
  <c r="C147" i="8" a="1"/>
  <c r="C147" i="8" s="1"/>
  <c r="C148" i="8" a="1"/>
  <c r="C148" i="8" s="1"/>
  <c r="C149" i="8" a="1"/>
  <c r="C149" i="8" s="1"/>
  <c r="C150" i="8" a="1"/>
  <c r="C150" i="8" s="1"/>
  <c r="C146" i="8" a="1"/>
  <c r="C146" i="8" s="1"/>
  <c r="G113" i="8"/>
  <c r="G114" i="8"/>
  <c r="G115" i="8"/>
  <c r="G117" i="8"/>
  <c r="G125" i="8"/>
  <c r="G124" i="8"/>
  <c r="C124" i="8" a="1"/>
  <c r="C124" i="8" s="1"/>
  <c r="C125" i="8" a="1"/>
  <c r="C125" i="8" s="1"/>
  <c r="C127" i="8" a="1"/>
  <c r="C127" i="8" s="1"/>
  <c r="G127" i="8"/>
  <c r="C117" i="8" a="1"/>
  <c r="C117" i="8" s="1"/>
  <c r="C114" i="8" a="1"/>
  <c r="C114" i="8" s="1"/>
  <c r="C115" i="8" a="1"/>
  <c r="C115" i="8" s="1"/>
  <c r="C113" i="8" a="1"/>
  <c r="C113" i="8" s="1"/>
  <c r="C12" i="8" a="1"/>
  <c r="C12" i="8" s="1"/>
  <c r="C13" i="8" a="1"/>
  <c r="C13" i="8" s="1"/>
  <c r="C14" i="8" a="1"/>
  <c r="C14" i="8" s="1"/>
  <c r="C15" i="8" a="1"/>
  <c r="C15" i="8" s="1"/>
  <c r="C16" i="8" a="1"/>
  <c r="C16" i="8" s="1"/>
  <c r="C18" i="8" a="1"/>
  <c r="C18" i="8" s="1"/>
  <c r="C19" i="8" a="1"/>
  <c r="C19" i="8" s="1"/>
  <c r="C20" i="8" a="1"/>
  <c r="C20" i="8" s="1"/>
  <c r="C21" i="8" a="1"/>
  <c r="C21" i="8" s="1"/>
  <c r="C22" i="8" a="1"/>
  <c r="C22" i="8" s="1"/>
  <c r="C23" i="8" a="1"/>
  <c r="C23" i="8" s="1"/>
  <c r="C24" i="8" a="1"/>
  <c r="C24" i="8" s="1"/>
  <c r="C25" i="8" a="1"/>
  <c r="C25" i="8" s="1"/>
  <c r="C26" i="8" a="1"/>
  <c r="C26" i="8" s="1"/>
  <c r="C27" i="8" a="1"/>
  <c r="C27" i="8" s="1"/>
  <c r="C28" i="8" a="1"/>
  <c r="C28" i="8" s="1"/>
  <c r="C29" i="8" a="1"/>
  <c r="C29" i="8" s="1"/>
  <c r="C30" i="8" a="1"/>
  <c r="C30" i="8" s="1"/>
  <c r="C31" i="8" a="1"/>
  <c r="C31" i="8" s="1"/>
  <c r="C32" i="8" a="1"/>
  <c r="C32" i="8" s="1"/>
  <c r="C33" i="8" a="1"/>
  <c r="C33" i="8" s="1"/>
  <c r="C34" i="8" a="1"/>
  <c r="C34" i="8" s="1"/>
  <c r="C35" i="8" a="1"/>
  <c r="C35" i="8" s="1"/>
  <c r="C36" i="8" a="1"/>
  <c r="C36" i="8" s="1"/>
  <c r="C37" i="8" a="1"/>
  <c r="C37" i="8" s="1"/>
  <c r="C38" i="8" a="1"/>
  <c r="C38" i="8" s="1"/>
  <c r="C39" i="8" a="1"/>
  <c r="C39" i="8" s="1"/>
  <c r="C40" i="8" a="1"/>
  <c r="C40" i="8" s="1"/>
  <c r="C41" i="8" a="1"/>
  <c r="C41" i="8" s="1"/>
  <c r="C42" i="8" a="1"/>
  <c r="C42" i="8" s="1"/>
  <c r="C43" i="8" a="1"/>
  <c r="C43" i="8" s="1"/>
  <c r="C44" i="8" a="1"/>
  <c r="C44" i="8" s="1"/>
  <c r="C45" i="8" a="1"/>
  <c r="C45" i="8" s="1"/>
  <c r="C46" i="8" a="1"/>
  <c r="C46" i="8" s="1"/>
  <c r="C47" i="8" a="1"/>
  <c r="C47" i="8" s="1"/>
  <c r="C48" i="8" a="1"/>
  <c r="C48" i="8" s="1"/>
  <c r="C49" i="8" a="1"/>
  <c r="C49" i="8" s="1"/>
  <c r="C50" i="8" a="1"/>
  <c r="C50" i="8" s="1"/>
  <c r="C51" i="8" a="1"/>
  <c r="C51" i="8" s="1"/>
  <c r="C52" i="8" a="1"/>
  <c r="C52" i="8" s="1"/>
  <c r="C53" i="8" a="1"/>
  <c r="C53" i="8" s="1"/>
  <c r="C54" i="8" a="1"/>
  <c r="C54" i="8" s="1"/>
  <c r="C55" i="8" a="1"/>
  <c r="C55" i="8" s="1"/>
  <c r="C56" i="8" a="1"/>
  <c r="C56" i="8" s="1"/>
  <c r="C57" i="8" a="1"/>
  <c r="C57" i="8" s="1"/>
  <c r="C58" i="8" a="1"/>
  <c r="C58" i="8" s="1"/>
  <c r="C59" i="8" a="1"/>
  <c r="C59" i="8" s="1"/>
  <c r="C60" i="8" a="1"/>
  <c r="C60" i="8" s="1"/>
  <c r="C61" i="8" a="1"/>
  <c r="C61" i="8" s="1"/>
  <c r="C62" i="8" a="1"/>
  <c r="C62" i="8" s="1"/>
  <c r="C63" i="8" a="1"/>
  <c r="C63" i="8" s="1"/>
  <c r="C64" i="8" a="1"/>
  <c r="C64" i="8" s="1"/>
  <c r="C65" i="8" a="1"/>
  <c r="C65" i="8" s="1"/>
  <c r="C66" i="8" a="1"/>
  <c r="C66" i="8" s="1"/>
  <c r="C67" i="8" a="1"/>
  <c r="C67" i="8" s="1"/>
  <c r="C68" i="8" a="1"/>
  <c r="C68" i="8" s="1"/>
  <c r="C69" i="8" a="1"/>
  <c r="C69" i="8" s="1"/>
  <c r="C70" i="8" a="1"/>
  <c r="C70" i="8" s="1"/>
  <c r="C71" i="8" a="1"/>
  <c r="C71" i="8" s="1"/>
  <c r="C72" i="8" a="1"/>
  <c r="C72" i="8" s="1"/>
  <c r="C73" i="8" a="1"/>
  <c r="C73" i="8" s="1"/>
  <c r="C74" i="8" a="1"/>
  <c r="C74" i="8" s="1"/>
  <c r="C75" i="8" a="1"/>
  <c r="C75" i="8" s="1"/>
  <c r="C76" i="8" a="1"/>
  <c r="C76" i="8" s="1"/>
  <c r="C77" i="8" a="1"/>
  <c r="C77" i="8" s="1"/>
  <c r="C78" i="8" a="1"/>
  <c r="C78" i="8" s="1"/>
  <c r="C79" i="8" a="1"/>
  <c r="C79" i="8" s="1"/>
  <c r="C80" i="8" a="1"/>
  <c r="C80" i="8" s="1"/>
  <c r="C81" i="8" a="1"/>
  <c r="C81" i="8" s="1"/>
  <c r="C82" i="8" a="1"/>
  <c r="C82" i="8" s="1"/>
  <c r="C83" i="8" a="1"/>
  <c r="C83" i="8" s="1"/>
  <c r="C84" i="8" a="1"/>
  <c r="C84" i="8" s="1"/>
  <c r="C85" i="8" a="1"/>
  <c r="C85" i="8" s="1"/>
  <c r="C86" i="8" a="1"/>
  <c r="C86" i="8" s="1"/>
  <c r="C87" i="8" a="1"/>
  <c r="C87" i="8" s="1"/>
  <c r="C88" i="8" a="1"/>
  <c r="C88" i="8" s="1"/>
  <c r="C89" i="8" a="1"/>
  <c r="C89" i="8" s="1"/>
  <c r="C90" i="8" a="1"/>
  <c r="C90" i="8" s="1"/>
  <c r="C91" i="8" a="1"/>
  <c r="C91" i="8" s="1"/>
  <c r="C92" i="8" a="1"/>
  <c r="C92" i="8" s="1"/>
  <c r="C93" i="8" a="1"/>
  <c r="C93" i="8" s="1"/>
  <c r="C94" i="8" a="1"/>
  <c r="C94" i="8" s="1"/>
  <c r="C95" i="8" a="1"/>
  <c r="C95" i="8" s="1"/>
  <c r="C96" i="8" a="1"/>
  <c r="C96" i="8" s="1"/>
  <c r="C97" i="8" a="1"/>
  <c r="C97" i="8" s="1"/>
  <c r="C98" i="8" a="1"/>
  <c r="C98" i="8" s="1"/>
  <c r="C99" i="8" a="1"/>
  <c r="C99" i="8" s="1"/>
  <c r="C100" i="8" a="1"/>
  <c r="C100" i="8" s="1"/>
  <c r="C101" i="8" a="1"/>
  <c r="C101" i="8" s="1"/>
  <c r="C102" i="8" a="1"/>
  <c r="C102" i="8" s="1"/>
  <c r="C103" i="8" a="1"/>
  <c r="C103" i="8" s="1"/>
  <c r="C104" i="8" a="1"/>
  <c r="C104" i="8" s="1"/>
  <c r="C105" i="8" a="1"/>
  <c r="C105" i="8" s="1"/>
  <c r="C106" i="8" a="1"/>
  <c r="C106" i="8" s="1"/>
  <c r="C107" i="8" a="1"/>
  <c r="C107" i="8" s="1"/>
  <c r="C108" i="8" a="1"/>
  <c r="C108" i="8" s="1"/>
  <c r="C109" i="8" a="1"/>
  <c r="C109" i="8" s="1"/>
  <c r="C110" i="8" a="1"/>
  <c r="C110" i="8" s="1"/>
  <c r="C111" i="8" a="1"/>
  <c r="C111" i="8" s="1"/>
  <c r="C112" i="8" a="1"/>
  <c r="C112" i="8" s="1"/>
  <c r="C118" i="8" a="1"/>
  <c r="C118" i="8" s="1"/>
  <c r="C119" i="8" a="1"/>
  <c r="C119" i="8" s="1"/>
  <c r="C120" i="8" a="1"/>
  <c r="C120" i="8" s="1"/>
  <c r="C121" i="8" a="1"/>
  <c r="C121" i="8" s="1"/>
  <c r="C122" i="8" a="1"/>
  <c r="C122" i="8" s="1"/>
  <c r="C123" i="8" a="1"/>
  <c r="C123" i="8" s="1"/>
  <c r="C128" i="8" a="1"/>
  <c r="C128" i="8" s="1"/>
  <c r="C129" i="8" a="1"/>
  <c r="C129" i="8" s="1"/>
  <c r="C130" i="8" a="1"/>
  <c r="C130" i="8" s="1"/>
  <c r="C131" i="8" a="1"/>
  <c r="C131" i="8" s="1"/>
  <c r="C132" i="8" a="1"/>
  <c r="C132" i="8" s="1"/>
  <c r="C133" i="8" a="1"/>
  <c r="C133" i="8" s="1"/>
  <c r="C134" i="8" a="1"/>
  <c r="C134" i="8" s="1"/>
  <c r="C135" i="8" a="1"/>
  <c r="C135" i="8" s="1"/>
  <c r="C136" i="8" a="1"/>
  <c r="C136" i="8" s="1"/>
  <c r="C137" i="8" a="1"/>
  <c r="C137" i="8" s="1"/>
  <c r="C138" i="8" a="1"/>
  <c r="C138" i="8" s="1"/>
  <c r="C139" i="8" a="1"/>
  <c r="C139" i="8" s="1"/>
  <c r="C140" i="8" a="1"/>
  <c r="C140" i="8" s="1"/>
  <c r="C141" i="8" a="1"/>
  <c r="C141" i="8" s="1"/>
  <c r="C142" i="8" a="1"/>
  <c r="C142" i="8" s="1"/>
  <c r="C143" i="8" a="1"/>
  <c r="C143" i="8" s="1"/>
  <c r="C144" i="8" a="1"/>
  <c r="C144" i="8" s="1"/>
  <c r="C145" i="8" a="1"/>
  <c r="C145" i="8" s="1"/>
  <c r="C11" i="8" a="1"/>
  <c r="C11" i="8" s="1"/>
  <c r="C443" i="5" a="1"/>
  <c r="C443" i="5" s="1"/>
  <c r="C439" i="5" a="1"/>
  <c r="C439" i="5" s="1"/>
  <c r="C440" i="5" a="1"/>
  <c r="C440" i="5" s="1"/>
  <c r="C441" i="5" a="1"/>
  <c r="C441" i="5" s="1"/>
  <c r="C442" i="5" a="1"/>
  <c r="C442" i="5" s="1"/>
  <c r="C438" i="5" a="1"/>
  <c r="C438" i="5" s="1"/>
  <c r="G428" i="5"/>
  <c r="G427" i="5"/>
  <c r="C427" i="5" a="1"/>
  <c r="C427" i="5" s="1"/>
  <c r="C428" i="5" a="1"/>
  <c r="C428" i="5" s="1"/>
  <c r="G374" i="5"/>
  <c r="G373" i="5"/>
  <c r="C373" i="5" a="1"/>
  <c r="C373" i="5" s="1"/>
  <c r="C374" i="5" a="1"/>
  <c r="C374" i="5" s="1"/>
  <c r="G201" i="5"/>
  <c r="G200" i="5"/>
  <c r="C200" i="5" a="1"/>
  <c r="C200" i="5" s="1"/>
  <c r="C201" i="5" a="1"/>
  <c r="C201" i="5" s="1"/>
  <c r="C197" i="5" a="1"/>
  <c r="C197" i="5" s="1"/>
  <c r="C12" i="5" a="1"/>
  <c r="C12" i="5" s="1"/>
  <c r="C13" i="5" a="1"/>
  <c r="C13" i="5" s="1"/>
  <c r="C14" i="5" a="1"/>
  <c r="C14" i="5" s="1"/>
  <c r="C15" i="5" a="1"/>
  <c r="C15" i="5" s="1"/>
  <c r="C16" i="5" a="1"/>
  <c r="C16" i="5" s="1"/>
  <c r="C17" i="5" a="1"/>
  <c r="C17" i="5" s="1"/>
  <c r="C18" i="5" a="1"/>
  <c r="C18" i="5" s="1"/>
  <c r="C19" i="5" a="1"/>
  <c r="C19" i="5" s="1"/>
  <c r="C20" i="5" a="1"/>
  <c r="C20" i="5" s="1"/>
  <c r="C21" i="5" a="1"/>
  <c r="C21" i="5" s="1"/>
  <c r="C22" i="5" a="1"/>
  <c r="C22" i="5" s="1"/>
  <c r="C23" i="5" a="1"/>
  <c r="C23" i="5" s="1"/>
  <c r="C24" i="5" a="1"/>
  <c r="C24" i="5" s="1"/>
  <c r="C25" i="5" a="1"/>
  <c r="C25" i="5" s="1"/>
  <c r="C26" i="5" a="1"/>
  <c r="C26" i="5" s="1"/>
  <c r="C27" i="5" a="1"/>
  <c r="C27" i="5" s="1"/>
  <c r="C28" i="5" a="1"/>
  <c r="C28" i="5" s="1"/>
  <c r="C29" i="5" a="1"/>
  <c r="C29" i="5" s="1"/>
  <c r="C30" i="5" a="1"/>
  <c r="C30" i="5" s="1"/>
  <c r="C31" i="5" a="1"/>
  <c r="C31" i="5" s="1"/>
  <c r="C32" i="5" a="1"/>
  <c r="C32" i="5" s="1"/>
  <c r="C33" i="5" a="1"/>
  <c r="C33" i="5" s="1"/>
  <c r="C34" i="5" a="1"/>
  <c r="C34" i="5" s="1"/>
  <c r="C35" i="5" a="1"/>
  <c r="C35" i="5" s="1"/>
  <c r="C36" i="5" a="1"/>
  <c r="C36" i="5" s="1"/>
  <c r="C37" i="5" a="1"/>
  <c r="C37" i="5" s="1"/>
  <c r="C38" i="5" a="1"/>
  <c r="C38" i="5" s="1"/>
  <c r="C39" i="5" a="1"/>
  <c r="C39" i="5" s="1"/>
  <c r="C40" i="5" a="1"/>
  <c r="C40" i="5" s="1"/>
  <c r="C41" i="5" a="1"/>
  <c r="C41" i="5" s="1"/>
  <c r="C42" i="5" a="1"/>
  <c r="C42" i="5" s="1"/>
  <c r="C43" i="5" a="1"/>
  <c r="C43" i="5" s="1"/>
  <c r="C44" i="5" a="1"/>
  <c r="C44" i="5" s="1"/>
  <c r="C45" i="5" a="1"/>
  <c r="C45" i="5" s="1"/>
  <c r="C46" i="5" a="1"/>
  <c r="C46" i="5" s="1"/>
  <c r="C47" i="5" a="1"/>
  <c r="C47" i="5" s="1"/>
  <c r="C48" i="5" a="1"/>
  <c r="C48" i="5" s="1"/>
  <c r="C49" i="5" a="1"/>
  <c r="C49" i="5" s="1"/>
  <c r="C50" i="5" a="1"/>
  <c r="C50" i="5" s="1"/>
  <c r="C51" i="5" a="1"/>
  <c r="C51" i="5" s="1"/>
  <c r="C52" i="5" a="1"/>
  <c r="C52" i="5" s="1"/>
  <c r="C53" i="5" a="1"/>
  <c r="C53" i="5" s="1"/>
  <c r="C54" i="5" a="1"/>
  <c r="C54" i="5" s="1"/>
  <c r="C55" i="5" a="1"/>
  <c r="C55" i="5" s="1"/>
  <c r="C56" i="5" a="1"/>
  <c r="C56" i="5" s="1"/>
  <c r="C57" i="5" a="1"/>
  <c r="C57" i="5" s="1"/>
  <c r="C58" i="5" a="1"/>
  <c r="C58" i="5" s="1"/>
  <c r="C59" i="5" a="1"/>
  <c r="C59" i="5" s="1"/>
  <c r="C60" i="5" a="1"/>
  <c r="C60" i="5" s="1"/>
  <c r="C61" i="5" a="1"/>
  <c r="C61" i="5" s="1"/>
  <c r="C62" i="5" a="1"/>
  <c r="C62" i="5" s="1"/>
  <c r="C63" i="5" a="1"/>
  <c r="C63" i="5" s="1"/>
  <c r="C64" i="5" a="1"/>
  <c r="C64" i="5" s="1"/>
  <c r="C65" i="5" a="1"/>
  <c r="C65" i="5" s="1"/>
  <c r="C66" i="5" a="1"/>
  <c r="C66" i="5" s="1"/>
  <c r="C67" i="5" a="1"/>
  <c r="C67" i="5" s="1"/>
  <c r="C68" i="5" a="1"/>
  <c r="C68" i="5" s="1"/>
  <c r="C69" i="5" a="1"/>
  <c r="C69" i="5" s="1"/>
  <c r="C70" i="5" a="1"/>
  <c r="C70" i="5" s="1"/>
  <c r="C71" i="5" a="1"/>
  <c r="C71" i="5" s="1"/>
  <c r="C72" i="5" a="1"/>
  <c r="C72" i="5" s="1"/>
  <c r="C73" i="5" a="1"/>
  <c r="C73" i="5" s="1"/>
  <c r="C74" i="5" a="1"/>
  <c r="C74" i="5" s="1"/>
  <c r="C75" i="5" a="1"/>
  <c r="C75" i="5" s="1"/>
  <c r="C76" i="5" a="1"/>
  <c r="C76" i="5" s="1"/>
  <c r="C77" i="5" a="1"/>
  <c r="C77" i="5" s="1"/>
  <c r="C78" i="5" a="1"/>
  <c r="C78" i="5" s="1"/>
  <c r="C79" i="5" a="1"/>
  <c r="C79" i="5" s="1"/>
  <c r="C80" i="5" a="1"/>
  <c r="C80" i="5" s="1"/>
  <c r="C81" i="5" a="1"/>
  <c r="C81" i="5" s="1"/>
  <c r="C82" i="5" a="1"/>
  <c r="C82" i="5" s="1"/>
  <c r="C83" i="5" a="1"/>
  <c r="C83" i="5" s="1"/>
  <c r="C84" i="5" a="1"/>
  <c r="C84" i="5" s="1"/>
  <c r="C85" i="5" a="1"/>
  <c r="C85" i="5" s="1"/>
  <c r="C86" i="5" a="1"/>
  <c r="C86" i="5" s="1"/>
  <c r="C87" i="5" a="1"/>
  <c r="C87" i="5" s="1"/>
  <c r="C88" i="5" a="1"/>
  <c r="C88" i="5" s="1"/>
  <c r="C89" i="5" a="1"/>
  <c r="C89" i="5" s="1"/>
  <c r="C90" i="5" a="1"/>
  <c r="C90" i="5" s="1"/>
  <c r="C91" i="5" a="1"/>
  <c r="C91" i="5" s="1"/>
  <c r="C92" i="5" a="1"/>
  <c r="C92" i="5" s="1"/>
  <c r="C93" i="5" a="1"/>
  <c r="C93" i="5" s="1"/>
  <c r="C94" i="5" a="1"/>
  <c r="C94" i="5" s="1"/>
  <c r="C95" i="5" a="1"/>
  <c r="C95" i="5" s="1"/>
  <c r="C96" i="5" a="1"/>
  <c r="C96" i="5" s="1"/>
  <c r="C97" i="5" a="1"/>
  <c r="C97" i="5" s="1"/>
  <c r="C98" i="5" a="1"/>
  <c r="C98" i="5" s="1"/>
  <c r="C99" i="5" a="1"/>
  <c r="C99" i="5" s="1"/>
  <c r="C100" i="5" a="1"/>
  <c r="C100" i="5" s="1"/>
  <c r="C101" i="5" a="1"/>
  <c r="C101" i="5" s="1"/>
  <c r="C102" i="5" a="1"/>
  <c r="C102" i="5" s="1"/>
  <c r="C103" i="5" a="1"/>
  <c r="C103" i="5" s="1"/>
  <c r="C104" i="5" a="1"/>
  <c r="C104" i="5" s="1"/>
  <c r="C105" i="5" a="1"/>
  <c r="C105" i="5" s="1"/>
  <c r="C106" i="5" a="1"/>
  <c r="C106" i="5" s="1"/>
  <c r="C107" i="5" a="1"/>
  <c r="C107" i="5" s="1"/>
  <c r="C108" i="5" a="1"/>
  <c r="C108" i="5" s="1"/>
  <c r="C109" i="5" a="1"/>
  <c r="C109" i="5" s="1"/>
  <c r="C110" i="5" a="1"/>
  <c r="C110" i="5" s="1"/>
  <c r="C111" i="5" a="1"/>
  <c r="C111" i="5" s="1"/>
  <c r="C112" i="5" a="1"/>
  <c r="C112" i="5" s="1"/>
  <c r="C113" i="5" a="1"/>
  <c r="C113" i="5" s="1"/>
  <c r="C114" i="5" a="1"/>
  <c r="C114" i="5" s="1"/>
  <c r="C115" i="5" a="1"/>
  <c r="C115" i="5" s="1"/>
  <c r="C116" i="5" a="1"/>
  <c r="C116" i="5" s="1"/>
  <c r="C117" i="5" a="1"/>
  <c r="C117" i="5" s="1"/>
  <c r="C118" i="5" a="1"/>
  <c r="C118" i="5" s="1"/>
  <c r="C119" i="5" a="1"/>
  <c r="C119" i="5" s="1"/>
  <c r="C120" i="5" a="1"/>
  <c r="C120" i="5" s="1"/>
  <c r="C121" i="5" a="1"/>
  <c r="C121" i="5" s="1"/>
  <c r="C122" i="5" a="1"/>
  <c r="C122" i="5" s="1"/>
  <c r="C123" i="5" a="1"/>
  <c r="C123" i="5" s="1"/>
  <c r="C124" i="5" a="1"/>
  <c r="C124" i="5" s="1"/>
  <c r="C125" i="5" a="1"/>
  <c r="C125" i="5" s="1"/>
  <c r="C126" i="5" a="1"/>
  <c r="C126" i="5" s="1"/>
  <c r="C127" i="5" a="1"/>
  <c r="C127" i="5" s="1"/>
  <c r="C128" i="5" a="1"/>
  <c r="C128" i="5" s="1"/>
  <c r="C129" i="5" a="1"/>
  <c r="C129" i="5" s="1"/>
  <c r="C130" i="5" a="1"/>
  <c r="C130" i="5" s="1"/>
  <c r="C131" i="5" a="1"/>
  <c r="C131" i="5" s="1"/>
  <c r="C132" i="5" a="1"/>
  <c r="C132" i="5" s="1"/>
  <c r="C133" i="5" a="1"/>
  <c r="C133" i="5" s="1"/>
  <c r="C134" i="5" a="1"/>
  <c r="C134" i="5" s="1"/>
  <c r="C135" i="5" a="1"/>
  <c r="C135" i="5" s="1"/>
  <c r="C136" i="5" a="1"/>
  <c r="C136" i="5" s="1"/>
  <c r="C137" i="5" a="1"/>
  <c r="C137" i="5" s="1"/>
  <c r="C138" i="5" a="1"/>
  <c r="C138" i="5" s="1"/>
  <c r="C139" i="5" a="1"/>
  <c r="C139" i="5" s="1"/>
  <c r="C140" i="5" a="1"/>
  <c r="C140" i="5" s="1"/>
  <c r="C141" i="5" a="1"/>
  <c r="C141" i="5" s="1"/>
  <c r="C142" i="5" a="1"/>
  <c r="C142" i="5" s="1"/>
  <c r="C143" i="5" a="1"/>
  <c r="C143" i="5" s="1"/>
  <c r="C144" i="5" a="1"/>
  <c r="C144" i="5" s="1"/>
  <c r="C145" i="5" a="1"/>
  <c r="C145" i="5" s="1"/>
  <c r="C146" i="5" a="1"/>
  <c r="C146" i="5" s="1"/>
  <c r="C147" i="5" a="1"/>
  <c r="C147" i="5" s="1"/>
  <c r="C148" i="5" a="1"/>
  <c r="C148" i="5" s="1"/>
  <c r="C149" i="5" a="1"/>
  <c r="C149" i="5" s="1"/>
  <c r="C150" i="5" a="1"/>
  <c r="C150" i="5" s="1"/>
  <c r="C151" i="5" a="1"/>
  <c r="C151" i="5" s="1"/>
  <c r="C152" i="5" a="1"/>
  <c r="C152" i="5" s="1"/>
  <c r="C153" i="5" a="1"/>
  <c r="C153" i="5" s="1"/>
  <c r="C154" i="5" a="1"/>
  <c r="C154" i="5" s="1"/>
  <c r="C155" i="5" a="1"/>
  <c r="C155" i="5" s="1"/>
  <c r="C156" i="5" a="1"/>
  <c r="C156" i="5" s="1"/>
  <c r="C157" i="5" a="1"/>
  <c r="C157" i="5" s="1"/>
  <c r="C158" i="5" a="1"/>
  <c r="C158" i="5" s="1"/>
  <c r="C159" i="5" a="1"/>
  <c r="C159" i="5" s="1"/>
  <c r="C160" i="5" a="1"/>
  <c r="C160" i="5" s="1"/>
  <c r="C161" i="5" a="1"/>
  <c r="C161" i="5" s="1"/>
  <c r="C162" i="5" a="1"/>
  <c r="C162" i="5" s="1"/>
  <c r="C163" i="5" a="1"/>
  <c r="C163" i="5" s="1"/>
  <c r="C164" i="5" a="1"/>
  <c r="C164" i="5" s="1"/>
  <c r="C165" i="5" a="1"/>
  <c r="C165" i="5" s="1"/>
  <c r="C166" i="5" a="1"/>
  <c r="C166" i="5" s="1"/>
  <c r="C167" i="5" a="1"/>
  <c r="C167" i="5" s="1"/>
  <c r="C168" i="5" a="1"/>
  <c r="C168" i="5" s="1"/>
  <c r="C169" i="5" a="1"/>
  <c r="C169" i="5" s="1"/>
  <c r="C170" i="5" a="1"/>
  <c r="C170" i="5" s="1"/>
  <c r="C171" i="5" a="1"/>
  <c r="C171" i="5" s="1"/>
  <c r="C172" i="5" a="1"/>
  <c r="C172" i="5" s="1"/>
  <c r="C173" i="5" a="1"/>
  <c r="C173" i="5" s="1"/>
  <c r="C174" i="5" a="1"/>
  <c r="C174" i="5" s="1"/>
  <c r="C175" i="5" a="1"/>
  <c r="C175" i="5" s="1"/>
  <c r="C176" i="5" a="1"/>
  <c r="C176" i="5" s="1"/>
  <c r="C177" i="5" a="1"/>
  <c r="C177" i="5" s="1"/>
  <c r="C178" i="5" a="1"/>
  <c r="C178" i="5" s="1"/>
  <c r="C179" i="5" a="1"/>
  <c r="C179" i="5" s="1"/>
  <c r="C180" i="5" a="1"/>
  <c r="C180" i="5" s="1"/>
  <c r="C181" i="5" a="1"/>
  <c r="C181" i="5" s="1"/>
  <c r="C182" i="5" a="1"/>
  <c r="C182" i="5" s="1"/>
  <c r="C183" i="5" a="1"/>
  <c r="C183" i="5" s="1"/>
  <c r="C184" i="5" a="1"/>
  <c r="C184" i="5" s="1"/>
  <c r="C185" i="5" a="1"/>
  <c r="C185" i="5" s="1"/>
  <c r="C186" i="5" a="1"/>
  <c r="C186" i="5" s="1"/>
  <c r="C187" i="5" a="1"/>
  <c r="C187" i="5" s="1"/>
  <c r="C188" i="5" a="1"/>
  <c r="C188" i="5" s="1"/>
  <c r="C189" i="5" a="1"/>
  <c r="C189" i="5" s="1"/>
  <c r="C190" i="5" a="1"/>
  <c r="C190" i="5" s="1"/>
  <c r="C191" i="5" a="1"/>
  <c r="C191" i="5" s="1"/>
  <c r="C192" i="5" a="1"/>
  <c r="C192" i="5" s="1"/>
  <c r="C193" i="5" a="1"/>
  <c r="C193" i="5" s="1"/>
  <c r="C194" i="5" a="1"/>
  <c r="C194" i="5" s="1"/>
  <c r="C195" i="5" a="1"/>
  <c r="C195" i="5" s="1"/>
  <c r="C196" i="5" a="1"/>
  <c r="C196" i="5" s="1"/>
  <c r="C198" i="5" a="1"/>
  <c r="C198" i="5" s="1"/>
  <c r="C199" i="5" a="1"/>
  <c r="C199" i="5" s="1"/>
  <c r="C203" i="5" a="1"/>
  <c r="C203" i="5" s="1"/>
  <c r="C204" i="5" a="1"/>
  <c r="C204" i="5" s="1"/>
  <c r="C205" i="5" a="1"/>
  <c r="C205" i="5" s="1"/>
  <c r="C206" i="5" a="1"/>
  <c r="C206" i="5" s="1"/>
  <c r="C207" i="5" a="1"/>
  <c r="C207" i="5" s="1"/>
  <c r="C208" i="5" a="1"/>
  <c r="C208" i="5" s="1"/>
  <c r="C209" i="5" a="1"/>
  <c r="C209" i="5" s="1"/>
  <c r="C210" i="5" a="1"/>
  <c r="C210" i="5" s="1"/>
  <c r="C211" i="5" a="1"/>
  <c r="C211" i="5" s="1"/>
  <c r="C212" i="5" a="1"/>
  <c r="C212" i="5" s="1"/>
  <c r="C213" i="5" a="1"/>
  <c r="C213" i="5" s="1"/>
  <c r="C214" i="5" a="1"/>
  <c r="C214" i="5" s="1"/>
  <c r="C215" i="5" a="1"/>
  <c r="C215" i="5" s="1"/>
  <c r="C216" i="5" a="1"/>
  <c r="C216" i="5" s="1"/>
  <c r="C217" i="5" a="1"/>
  <c r="C217" i="5" s="1"/>
  <c r="C218" i="5" a="1"/>
  <c r="C218" i="5" s="1"/>
  <c r="C219" i="5" a="1"/>
  <c r="C219" i="5" s="1"/>
  <c r="C220" i="5" a="1"/>
  <c r="C220" i="5" s="1"/>
  <c r="C221" i="5" a="1"/>
  <c r="C221" i="5" s="1"/>
  <c r="C222" i="5" a="1"/>
  <c r="C222" i="5" s="1"/>
  <c r="C223" i="5" a="1"/>
  <c r="C223" i="5" s="1"/>
  <c r="C224" i="5" a="1"/>
  <c r="C224" i="5" s="1"/>
  <c r="C225" i="5" a="1"/>
  <c r="C225" i="5" s="1"/>
  <c r="C226" i="5" a="1"/>
  <c r="C226" i="5" s="1"/>
  <c r="C227" i="5" a="1"/>
  <c r="C227" i="5" s="1"/>
  <c r="C228" i="5" a="1"/>
  <c r="C228" i="5" s="1"/>
  <c r="C229" i="5" a="1"/>
  <c r="C229" i="5" s="1"/>
  <c r="C230" i="5" a="1"/>
  <c r="C230" i="5" s="1"/>
  <c r="C231" i="5" a="1"/>
  <c r="C231" i="5" s="1"/>
  <c r="C233" i="5" a="1"/>
  <c r="C233" i="5" s="1"/>
  <c r="C234" i="5" a="1"/>
  <c r="C234" i="5" s="1"/>
  <c r="C235" i="5" a="1"/>
  <c r="C235" i="5" s="1"/>
  <c r="C236" i="5" a="1"/>
  <c r="C236" i="5" s="1"/>
  <c r="C237" i="5" a="1"/>
  <c r="C237" i="5" s="1"/>
  <c r="C238" i="5" a="1"/>
  <c r="C238" i="5" s="1"/>
  <c r="C239" i="5" a="1"/>
  <c r="C239" i="5" s="1"/>
  <c r="C240" i="5" a="1"/>
  <c r="C240" i="5" s="1"/>
  <c r="C241" i="5" a="1"/>
  <c r="C241" i="5" s="1"/>
  <c r="C242" i="5" a="1"/>
  <c r="C242" i="5" s="1"/>
  <c r="C243" i="5" a="1"/>
  <c r="C243" i="5" s="1"/>
  <c r="C244" i="5" a="1"/>
  <c r="C244" i="5" s="1"/>
  <c r="C245" i="5" a="1"/>
  <c r="C245" i="5" s="1"/>
  <c r="C246" i="5" a="1"/>
  <c r="C246" i="5" s="1"/>
  <c r="C247" i="5" a="1"/>
  <c r="C247" i="5" s="1"/>
  <c r="C248" i="5" a="1"/>
  <c r="C248" i="5" s="1"/>
  <c r="C249" i="5" a="1"/>
  <c r="C249" i="5" s="1"/>
  <c r="C250" i="5" a="1"/>
  <c r="C250" i="5" s="1"/>
  <c r="C251" i="5" a="1"/>
  <c r="C251" i="5" s="1"/>
  <c r="C252" i="5" a="1"/>
  <c r="C252" i="5" s="1"/>
  <c r="C253" i="5" a="1"/>
  <c r="C253" i="5" s="1"/>
  <c r="C254" i="5" a="1"/>
  <c r="C254" i="5" s="1"/>
  <c r="C255" i="5" a="1"/>
  <c r="C255" i="5" s="1"/>
  <c r="C256" i="5" a="1"/>
  <c r="C256" i="5" s="1"/>
  <c r="C257" i="5" a="1"/>
  <c r="C257" i="5" s="1"/>
  <c r="C258" i="5" a="1"/>
  <c r="C258" i="5" s="1"/>
  <c r="C259" i="5" a="1"/>
  <c r="C259" i="5" s="1"/>
  <c r="C260" i="5" a="1"/>
  <c r="C260" i="5" s="1"/>
  <c r="C261" i="5" a="1"/>
  <c r="C261" i="5" s="1"/>
  <c r="C262" i="5" a="1"/>
  <c r="C262" i="5" s="1"/>
  <c r="C263" i="5" a="1"/>
  <c r="C263" i="5" s="1"/>
  <c r="C264" i="5" a="1"/>
  <c r="C264" i="5" s="1"/>
  <c r="C265" i="5" a="1"/>
  <c r="C265" i="5" s="1"/>
  <c r="C266" i="5" a="1"/>
  <c r="C266" i="5" s="1"/>
  <c r="C267" i="5" a="1"/>
  <c r="C267" i="5" s="1"/>
  <c r="C268" i="5" a="1"/>
  <c r="C268" i="5" s="1"/>
  <c r="C269" i="5" a="1"/>
  <c r="C269" i="5" s="1"/>
  <c r="C270" i="5" a="1"/>
  <c r="C270" i="5" s="1"/>
  <c r="C271" i="5" a="1"/>
  <c r="C271" i="5" s="1"/>
  <c r="C272" i="5" a="1"/>
  <c r="C272" i="5" s="1"/>
  <c r="C273" i="5" a="1"/>
  <c r="C273" i="5" s="1"/>
  <c r="C274" i="5" a="1"/>
  <c r="C274" i="5" s="1"/>
  <c r="C275" i="5" a="1"/>
  <c r="C275" i="5" s="1"/>
  <c r="C276" i="5" a="1"/>
  <c r="C276" i="5" s="1"/>
  <c r="C278" i="5" a="1"/>
  <c r="C278" i="5" s="1"/>
  <c r="C279" i="5" a="1"/>
  <c r="C279" i="5" s="1"/>
  <c r="C280" i="5" a="1"/>
  <c r="C280" i="5" s="1"/>
  <c r="C281" i="5" a="1"/>
  <c r="C281" i="5" s="1"/>
  <c r="C282" i="5" a="1"/>
  <c r="C282" i="5" s="1"/>
  <c r="C283" i="5" a="1"/>
  <c r="C283" i="5" s="1"/>
  <c r="C284" i="5" a="1"/>
  <c r="C284" i="5" s="1"/>
  <c r="C285" i="5" a="1"/>
  <c r="C285" i="5" s="1"/>
  <c r="C286" i="5" a="1"/>
  <c r="C286" i="5" s="1"/>
  <c r="C287" i="5" a="1"/>
  <c r="C287" i="5" s="1"/>
  <c r="C288" i="5" a="1"/>
  <c r="C288" i="5" s="1"/>
  <c r="C289" i="5" a="1"/>
  <c r="C289" i="5" s="1"/>
  <c r="C290" i="5" a="1"/>
  <c r="C290" i="5" s="1"/>
  <c r="C291" i="5" a="1"/>
  <c r="C291" i="5" s="1"/>
  <c r="C292" i="5" a="1"/>
  <c r="C292" i="5" s="1"/>
  <c r="C293" i="5" a="1"/>
  <c r="C293" i="5" s="1"/>
  <c r="C294" i="5" a="1"/>
  <c r="C294" i="5" s="1"/>
  <c r="C295" i="5" a="1"/>
  <c r="C295" i="5" s="1"/>
  <c r="C296" i="5" a="1"/>
  <c r="C296" i="5" s="1"/>
  <c r="C297" i="5" a="1"/>
  <c r="C297" i="5" s="1"/>
  <c r="C298" i="5" a="1"/>
  <c r="C298" i="5" s="1"/>
  <c r="C299" i="5" a="1"/>
  <c r="C299" i="5" s="1"/>
  <c r="C300" i="5" a="1"/>
  <c r="C300" i="5" s="1"/>
  <c r="C301" i="5" a="1"/>
  <c r="C301" i="5" s="1"/>
  <c r="C302" i="5" a="1"/>
  <c r="C302" i="5" s="1"/>
  <c r="C303" i="5" a="1"/>
  <c r="C303" i="5" s="1"/>
  <c r="C304" i="5" a="1"/>
  <c r="C304" i="5" s="1"/>
  <c r="C306" i="5" a="1"/>
  <c r="C306" i="5" s="1"/>
  <c r="C307" i="5" a="1"/>
  <c r="C307" i="5" s="1"/>
  <c r="C308" i="5" a="1"/>
  <c r="C308" i="5" s="1"/>
  <c r="C309" i="5" a="1"/>
  <c r="C309" i="5" s="1"/>
  <c r="C310" i="5" a="1"/>
  <c r="C310" i="5" s="1"/>
  <c r="C311" i="5" a="1"/>
  <c r="C311" i="5" s="1"/>
  <c r="C312" i="5" a="1"/>
  <c r="C312" i="5" s="1"/>
  <c r="C314" i="5" a="1"/>
  <c r="C314" i="5" s="1"/>
  <c r="C315" i="5" a="1"/>
  <c r="C315" i="5" s="1"/>
  <c r="C316" i="5" a="1"/>
  <c r="C316" i="5" s="1"/>
  <c r="C317" i="5" a="1"/>
  <c r="C317" i="5" s="1"/>
  <c r="C318" i="5" a="1"/>
  <c r="C318" i="5" s="1"/>
  <c r="C319" i="5" a="1"/>
  <c r="C319" i="5" s="1"/>
  <c r="C320" i="5" a="1"/>
  <c r="C320" i="5" s="1"/>
  <c r="C321" i="5" a="1"/>
  <c r="C321" i="5" s="1"/>
  <c r="C322" i="5" a="1"/>
  <c r="C322" i="5" s="1"/>
  <c r="C323" i="5" a="1"/>
  <c r="C323" i="5" s="1"/>
  <c r="C324" i="5" a="1"/>
  <c r="C324" i="5" s="1"/>
  <c r="C325" i="5" a="1"/>
  <c r="C325" i="5" s="1"/>
  <c r="C326" i="5" a="1"/>
  <c r="C326" i="5" s="1"/>
  <c r="C327" i="5" a="1"/>
  <c r="C327" i="5" s="1"/>
  <c r="C328" i="5" a="1"/>
  <c r="C328" i="5" s="1"/>
  <c r="C329" i="5" a="1"/>
  <c r="C329" i="5" s="1"/>
  <c r="C330" i="5" a="1"/>
  <c r="C330" i="5" s="1"/>
  <c r="C331" i="5" a="1"/>
  <c r="C331" i="5" s="1"/>
  <c r="C332" i="5" a="1"/>
  <c r="C332" i="5" s="1"/>
  <c r="C334" i="5" a="1"/>
  <c r="C334" i="5" s="1"/>
  <c r="C335" i="5" a="1"/>
  <c r="C335" i="5" s="1"/>
  <c r="C336" i="5" a="1"/>
  <c r="C336" i="5" s="1"/>
  <c r="C337" i="5" a="1"/>
  <c r="C337" i="5" s="1"/>
  <c r="C338" i="5" a="1"/>
  <c r="C338" i="5" s="1"/>
  <c r="C339" i="5" a="1"/>
  <c r="C339" i="5" s="1"/>
  <c r="C340" i="5" a="1"/>
  <c r="C340" i="5" s="1"/>
  <c r="C341" i="5" a="1"/>
  <c r="C341" i="5" s="1"/>
  <c r="C342" i="5" a="1"/>
  <c r="C342" i="5" s="1"/>
  <c r="C343" i="5" a="1"/>
  <c r="C343" i="5" s="1"/>
  <c r="C344" i="5" a="1"/>
  <c r="C344" i="5" s="1"/>
  <c r="C345" i="5" a="1"/>
  <c r="C345" i="5" s="1"/>
  <c r="C346" i="5" a="1"/>
  <c r="C346" i="5" s="1"/>
  <c r="C347" i="5" a="1"/>
  <c r="C347" i="5" s="1"/>
  <c r="C348" i="5" a="1"/>
  <c r="C348" i="5" s="1"/>
  <c r="C350" i="5" a="1"/>
  <c r="C350" i="5" s="1"/>
  <c r="C351" i="5" a="1"/>
  <c r="C351" i="5" s="1"/>
  <c r="C352" i="5" a="1"/>
  <c r="C352" i="5" s="1"/>
  <c r="C353" i="5" a="1"/>
  <c r="C353" i="5" s="1"/>
  <c r="C354" i="5" a="1"/>
  <c r="C354" i="5" s="1"/>
  <c r="C355" i="5" a="1"/>
  <c r="C355" i="5" s="1"/>
  <c r="C358" i="5" a="1"/>
  <c r="C358" i="5" s="1"/>
  <c r="C359" i="5" a="1"/>
  <c r="C359" i="5" s="1"/>
  <c r="C360" i="5" a="1"/>
  <c r="C360" i="5" s="1"/>
  <c r="C361" i="5" a="1"/>
  <c r="C361" i="5" s="1"/>
  <c r="C362" i="5" a="1"/>
  <c r="C362" i="5" s="1"/>
  <c r="C363" i="5" a="1"/>
  <c r="C363" i="5" s="1"/>
  <c r="C364" i="5" a="1"/>
  <c r="C364" i="5" s="1"/>
  <c r="C365" i="5" a="1"/>
  <c r="C365" i="5" s="1"/>
  <c r="C366" i="5" a="1"/>
  <c r="C366" i="5" s="1"/>
  <c r="C367" i="5" a="1"/>
  <c r="C367" i="5" s="1"/>
  <c r="C368" i="5" a="1"/>
  <c r="C368" i="5" s="1"/>
  <c r="C369" i="5" a="1"/>
  <c r="C369" i="5" s="1"/>
  <c r="C370" i="5" a="1"/>
  <c r="C370" i="5" s="1"/>
  <c r="C371" i="5" a="1"/>
  <c r="C371" i="5" s="1"/>
  <c r="C372" i="5" a="1"/>
  <c r="C372" i="5" s="1"/>
  <c r="C376" i="5" a="1"/>
  <c r="C376" i="5" s="1"/>
  <c r="C377" i="5" a="1"/>
  <c r="C377" i="5" s="1"/>
  <c r="C378" i="5" a="1"/>
  <c r="C378" i="5" s="1"/>
  <c r="C379" i="5" a="1"/>
  <c r="C379" i="5" s="1"/>
  <c r="C381" i="5" a="1"/>
  <c r="C381" i="5" s="1"/>
  <c r="C382" i="5" a="1"/>
  <c r="C382" i="5" s="1"/>
  <c r="C383" i="5" a="1"/>
  <c r="C383" i="5" s="1"/>
  <c r="C384" i="5" a="1"/>
  <c r="C384" i="5" s="1"/>
  <c r="C385" i="5" a="1"/>
  <c r="C385" i="5" s="1"/>
  <c r="C386" i="5" a="1"/>
  <c r="C386" i="5" s="1"/>
  <c r="C387" i="5" a="1"/>
  <c r="C387" i="5" s="1"/>
  <c r="C388" i="5" a="1"/>
  <c r="C388" i="5" s="1"/>
  <c r="C389" i="5" a="1"/>
  <c r="C389" i="5" s="1"/>
  <c r="C390" i="5" a="1"/>
  <c r="C390" i="5" s="1"/>
  <c r="C391" i="5" a="1"/>
  <c r="C391" i="5" s="1"/>
  <c r="C392" i="5" a="1"/>
  <c r="C392" i="5" s="1"/>
  <c r="C393" i="5" a="1"/>
  <c r="C393" i="5" s="1"/>
  <c r="C394" i="5" a="1"/>
  <c r="C394" i="5" s="1"/>
  <c r="C395" i="5" a="1"/>
  <c r="C395" i="5" s="1"/>
  <c r="C396" i="5" a="1"/>
  <c r="C396" i="5" s="1"/>
  <c r="C397" i="5" a="1"/>
  <c r="C397" i="5" s="1"/>
  <c r="C398" i="5" a="1"/>
  <c r="C398" i="5" s="1"/>
  <c r="C399" i="5" a="1"/>
  <c r="C399" i="5" s="1"/>
  <c r="C400" i="5" a="1"/>
  <c r="C400" i="5" s="1"/>
  <c r="C401" i="5" a="1"/>
  <c r="C401" i="5" s="1"/>
  <c r="C402" i="5" a="1"/>
  <c r="C402" i="5" s="1"/>
  <c r="C403" i="5" a="1"/>
  <c r="C403" i="5" s="1"/>
  <c r="C404" i="5" a="1"/>
  <c r="C404" i="5" s="1"/>
  <c r="C405" i="5" a="1"/>
  <c r="C405" i="5" s="1"/>
  <c r="C406" i="5" a="1"/>
  <c r="C406" i="5" s="1"/>
  <c r="C407" i="5" a="1"/>
  <c r="C407" i="5" s="1"/>
  <c r="C408" i="5" a="1"/>
  <c r="C408" i="5" s="1"/>
  <c r="C409" i="5" a="1"/>
  <c r="C409" i="5" s="1"/>
  <c r="C410" i="5" a="1"/>
  <c r="C410" i="5" s="1"/>
  <c r="C411" i="5" a="1"/>
  <c r="C411" i="5" s="1"/>
  <c r="C412" i="5" a="1"/>
  <c r="C412" i="5" s="1"/>
  <c r="C413" i="5" a="1"/>
  <c r="C413" i="5" s="1"/>
  <c r="C414" i="5" a="1"/>
  <c r="C414" i="5" s="1"/>
  <c r="C415" i="5" a="1"/>
  <c r="C415" i="5" s="1"/>
  <c r="C416" i="5" a="1"/>
  <c r="C416" i="5" s="1"/>
  <c r="C417" i="5" a="1"/>
  <c r="C417" i="5" s="1"/>
  <c r="C418" i="5" a="1"/>
  <c r="C418" i="5" s="1"/>
  <c r="C419" i="5" a="1"/>
  <c r="C419" i="5" s="1"/>
  <c r="C420" i="5" a="1"/>
  <c r="C420" i="5" s="1"/>
  <c r="C421" i="5" a="1"/>
  <c r="C421" i="5" s="1"/>
  <c r="C422" i="5" a="1"/>
  <c r="C422" i="5" s="1"/>
  <c r="C423" i="5" a="1"/>
  <c r="C423" i="5" s="1"/>
  <c r="C424" i="5" a="1"/>
  <c r="C424" i="5" s="1"/>
  <c r="C425" i="5" a="1"/>
  <c r="C425" i="5" s="1"/>
  <c r="C426" i="5" a="1"/>
  <c r="C426" i="5" s="1"/>
  <c r="C430" i="5" a="1"/>
  <c r="C430" i="5" s="1"/>
  <c r="C431" i="5" a="1"/>
  <c r="C431" i="5" s="1"/>
  <c r="C433" i="5" a="1"/>
  <c r="C433" i="5" s="1"/>
  <c r="C434" i="5" a="1"/>
  <c r="C434" i="5" s="1"/>
  <c r="C435" i="5" a="1"/>
  <c r="C435" i="5" s="1"/>
  <c r="C436" i="5" a="1"/>
  <c r="C436" i="5" s="1"/>
  <c r="C11" i="5" a="1"/>
  <c r="C11" i="5" s="1"/>
  <c r="B21" i="10" l="1"/>
  <c r="G11" i="10"/>
  <c r="G12" i="10"/>
  <c r="G10" i="10"/>
  <c r="B69" i="14"/>
  <c r="G12" i="14"/>
  <c r="G13" i="14"/>
  <c r="G14" i="14"/>
  <c r="G15" i="14"/>
  <c r="G16" i="14"/>
  <c r="G17" i="14"/>
  <c r="G18" i="14"/>
  <c r="G19" i="14"/>
  <c r="G20" i="14"/>
  <c r="G21" i="14"/>
  <c r="G22" i="14"/>
  <c r="G23" i="14"/>
  <c r="G24" i="14"/>
  <c r="G25" i="14"/>
  <c r="G26" i="14"/>
  <c r="G27" i="14"/>
  <c r="G28" i="14"/>
  <c r="G29" i="14"/>
  <c r="G30" i="14"/>
  <c r="G31" i="14"/>
  <c r="G32" i="14"/>
  <c r="G33" i="14"/>
  <c r="G34" i="14"/>
  <c r="G35" i="14"/>
  <c r="G36" i="14"/>
  <c r="G37" i="14"/>
  <c r="G38" i="14"/>
  <c r="G39" i="14"/>
  <c r="G40" i="14"/>
  <c r="G41" i="14"/>
  <c r="G42" i="14"/>
  <c r="G43" i="14"/>
  <c r="G44" i="14"/>
  <c r="G45" i="14"/>
  <c r="G46" i="14"/>
  <c r="G47" i="14"/>
  <c r="G48" i="14"/>
  <c r="G49" i="14"/>
  <c r="G50" i="14"/>
  <c r="G51" i="14"/>
  <c r="G52" i="14"/>
  <c r="G54" i="14"/>
  <c r="G55" i="14"/>
  <c r="G56" i="14"/>
  <c r="G57" i="14"/>
  <c r="G58" i="14"/>
  <c r="G59" i="14"/>
  <c r="G61" i="14"/>
  <c r="G62" i="14"/>
  <c r="G63" i="14"/>
  <c r="G11" i="14"/>
  <c r="B164" i="9"/>
  <c r="G12" i="9"/>
  <c r="G13" i="9"/>
  <c r="G14" i="9"/>
  <c r="G15" i="9"/>
  <c r="G16" i="9"/>
  <c r="G17" i="9"/>
  <c r="G18" i="9"/>
  <c r="G19" i="9"/>
  <c r="G20" i="9"/>
  <c r="G21" i="9"/>
  <c r="G22" i="9"/>
  <c r="G23" i="9"/>
  <c r="G24" i="9"/>
  <c r="G25" i="9"/>
  <c r="G26" i="9"/>
  <c r="G27" i="9"/>
  <c r="G28" i="9"/>
  <c r="G29" i="9"/>
  <c r="G30" i="9"/>
  <c r="G31" i="9"/>
  <c r="G32" i="9"/>
  <c r="G33" i="9"/>
  <c r="G34" i="9"/>
  <c r="G35" i="9"/>
  <c r="G36" i="9"/>
  <c r="G37" i="9"/>
  <c r="G38" i="9"/>
  <c r="G39" i="9"/>
  <c r="G40" i="9"/>
  <c r="G41" i="9"/>
  <c r="G42" i="9"/>
  <c r="G43" i="9"/>
  <c r="G44" i="9"/>
  <c r="G45" i="9"/>
  <c r="G46" i="9"/>
  <c r="G47" i="9"/>
  <c r="G48" i="9"/>
  <c r="G49" i="9"/>
  <c r="G50" i="9"/>
  <c r="G51" i="9"/>
  <c r="G52" i="9"/>
  <c r="G53" i="9"/>
  <c r="G54" i="9"/>
  <c r="G55" i="9"/>
  <c r="G56" i="9"/>
  <c r="G57" i="9"/>
  <c r="G58" i="9"/>
  <c r="G59" i="9"/>
  <c r="G60" i="9"/>
  <c r="G61" i="9"/>
  <c r="G62" i="9"/>
  <c r="G63" i="9"/>
  <c r="G64" i="9"/>
  <c r="G65" i="9"/>
  <c r="G66" i="9"/>
  <c r="G67" i="9"/>
  <c r="G68" i="9"/>
  <c r="G69" i="9"/>
  <c r="G70" i="9"/>
  <c r="G71" i="9"/>
  <c r="G72" i="9"/>
  <c r="G73" i="9"/>
  <c r="G74" i="9"/>
  <c r="G75" i="9"/>
  <c r="G76" i="9"/>
  <c r="G77" i="9"/>
  <c r="G78" i="9"/>
  <c r="G79" i="9"/>
  <c r="G80" i="9"/>
  <c r="G81" i="9"/>
  <c r="G82" i="9"/>
  <c r="G83" i="9"/>
  <c r="G84" i="9"/>
  <c r="G85" i="9"/>
  <c r="G86" i="9"/>
  <c r="G87" i="9"/>
  <c r="G88" i="9"/>
  <c r="G89" i="9"/>
  <c r="G90" i="9"/>
  <c r="G91" i="9"/>
  <c r="G92" i="9"/>
  <c r="G93" i="9"/>
  <c r="G94" i="9"/>
  <c r="G95" i="9"/>
  <c r="G96" i="9"/>
  <c r="G97" i="9"/>
  <c r="G98" i="9"/>
  <c r="G99" i="9"/>
  <c r="G100" i="9"/>
  <c r="G101" i="9"/>
  <c r="G102" i="9"/>
  <c r="G103" i="9"/>
  <c r="G104" i="9"/>
  <c r="G105" i="9"/>
  <c r="G106" i="9"/>
  <c r="G107" i="9"/>
  <c r="G108" i="9"/>
  <c r="G109" i="9"/>
  <c r="G110" i="9"/>
  <c r="G111" i="9"/>
  <c r="G112" i="9"/>
  <c r="G113" i="9"/>
  <c r="G114" i="9"/>
  <c r="G115" i="9"/>
  <c r="G116" i="9"/>
  <c r="G117" i="9"/>
  <c r="G118" i="9"/>
  <c r="G119" i="9"/>
  <c r="G120" i="9"/>
  <c r="G121" i="9"/>
  <c r="G122" i="9"/>
  <c r="G123" i="9"/>
  <c r="G124" i="9"/>
  <c r="G125" i="9"/>
  <c r="G126" i="9"/>
  <c r="G127" i="9"/>
  <c r="G128" i="9"/>
  <c r="G129" i="9"/>
  <c r="G130" i="9"/>
  <c r="G131" i="9"/>
  <c r="G132" i="9"/>
  <c r="G133" i="9"/>
  <c r="G134" i="9"/>
  <c r="G135" i="9"/>
  <c r="G136" i="9"/>
  <c r="G137" i="9"/>
  <c r="G138" i="9"/>
  <c r="G139" i="9"/>
  <c r="G140" i="9"/>
  <c r="G142" i="9"/>
  <c r="G143" i="9"/>
  <c r="G144" i="9"/>
  <c r="G145" i="9"/>
  <c r="G146" i="9"/>
  <c r="G147" i="9"/>
  <c r="G148" i="9"/>
  <c r="G149" i="9"/>
  <c r="G150" i="9"/>
  <c r="G151" i="9"/>
  <c r="G152" i="9"/>
  <c r="G153" i="9"/>
  <c r="G154" i="9"/>
  <c r="G155" i="9"/>
  <c r="G156" i="9"/>
  <c r="G157" i="9"/>
  <c r="G158" i="9"/>
  <c r="G159" i="9"/>
  <c r="G11" i="9"/>
  <c r="B164" i="8"/>
  <c r="G135" i="8"/>
  <c r="G136" i="8"/>
  <c r="G137" i="8"/>
  <c r="G138" i="8"/>
  <c r="G139" i="8"/>
  <c r="G140" i="8"/>
  <c r="G141" i="8"/>
  <c r="G142" i="8"/>
  <c r="G12" i="8"/>
  <c r="G13" i="8"/>
  <c r="G14" i="8"/>
  <c r="G15" i="8"/>
  <c r="G16" i="8"/>
  <c r="G17" i="8"/>
  <c r="G18" i="8"/>
  <c r="G19" i="8"/>
  <c r="G20" i="8"/>
  <c r="G21" i="8"/>
  <c r="G22" i="8"/>
  <c r="G23" i="8"/>
  <c r="G24" i="8"/>
  <c r="G25" i="8"/>
  <c r="G26" i="8"/>
  <c r="G27" i="8"/>
  <c r="G28" i="8"/>
  <c r="G29" i="8"/>
  <c r="G30" i="8"/>
  <c r="G31" i="8"/>
  <c r="G32" i="8"/>
  <c r="G33" i="8"/>
  <c r="G34" i="8"/>
  <c r="G35" i="8"/>
  <c r="G36" i="8"/>
  <c r="G37" i="8"/>
  <c r="G38" i="8"/>
  <c r="G39" i="8"/>
  <c r="G40" i="8"/>
  <c r="G41" i="8"/>
  <c r="G42" i="8"/>
  <c r="G43" i="8"/>
  <c r="G44" i="8"/>
  <c r="G45" i="8"/>
  <c r="G46" i="8"/>
  <c r="G47" i="8"/>
  <c r="G48" i="8"/>
  <c r="G49" i="8"/>
  <c r="G50" i="8"/>
  <c r="G51" i="8"/>
  <c r="G52" i="8"/>
  <c r="G53" i="8"/>
  <c r="G54" i="8"/>
  <c r="G55" i="8"/>
  <c r="G56" i="8"/>
  <c r="G57" i="8"/>
  <c r="G58" i="8"/>
  <c r="G59" i="8"/>
  <c r="G60" i="8"/>
  <c r="G61" i="8"/>
  <c r="G62" i="8"/>
  <c r="G63" i="8"/>
  <c r="G64" i="8"/>
  <c r="G65" i="8"/>
  <c r="G66" i="8"/>
  <c r="G67" i="8"/>
  <c r="G68" i="8"/>
  <c r="G69" i="8"/>
  <c r="G70" i="8"/>
  <c r="G71" i="8"/>
  <c r="G72" i="8"/>
  <c r="G73" i="8"/>
  <c r="G74" i="8"/>
  <c r="G75" i="8"/>
  <c r="G76" i="8"/>
  <c r="G77" i="8"/>
  <c r="G78" i="8"/>
  <c r="G79" i="8"/>
  <c r="G80" i="8"/>
  <c r="G81" i="8"/>
  <c r="G82" i="8"/>
  <c r="G83" i="8"/>
  <c r="G84" i="8"/>
  <c r="G85" i="8"/>
  <c r="G86" i="8"/>
  <c r="G87" i="8"/>
  <c r="G88" i="8"/>
  <c r="G89" i="8"/>
  <c r="G90" i="8"/>
  <c r="G91" i="8"/>
  <c r="G92" i="8"/>
  <c r="G93" i="8"/>
  <c r="G94" i="8"/>
  <c r="G95" i="8"/>
  <c r="G96" i="8"/>
  <c r="G97" i="8"/>
  <c r="G98" i="8"/>
  <c r="G99" i="8"/>
  <c r="G100" i="8"/>
  <c r="G101" i="8"/>
  <c r="G102" i="8"/>
  <c r="G103" i="8"/>
  <c r="G104" i="8"/>
  <c r="G105" i="8"/>
  <c r="G106" i="8"/>
  <c r="G107" i="8"/>
  <c r="G108" i="8"/>
  <c r="G109" i="8"/>
  <c r="G110" i="8"/>
  <c r="G111" i="8"/>
  <c r="G112" i="8"/>
  <c r="G118" i="8"/>
  <c r="G119" i="8"/>
  <c r="G120" i="8"/>
  <c r="G121" i="8"/>
  <c r="G122" i="8"/>
  <c r="G123" i="8"/>
  <c r="G128" i="8"/>
  <c r="G129" i="8"/>
  <c r="G130" i="8"/>
  <c r="G131" i="8"/>
  <c r="G132" i="8"/>
  <c r="G133" i="8"/>
  <c r="G134" i="8"/>
  <c r="G143" i="8"/>
  <c r="G144" i="8"/>
  <c r="G145" i="8"/>
  <c r="G146" i="8"/>
  <c r="G147" i="8"/>
  <c r="G148" i="8"/>
  <c r="G149" i="8"/>
  <c r="G150" i="8"/>
  <c r="G152" i="8"/>
  <c r="G153" i="8"/>
  <c r="G154" i="8"/>
  <c r="G155" i="8"/>
  <c r="G156" i="8"/>
  <c r="G157" i="8"/>
  <c r="G11" i="8"/>
  <c r="G405" i="5"/>
  <c r="G406" i="5"/>
  <c r="G407" i="5"/>
  <c r="G408" i="5"/>
  <c r="G409" i="5"/>
  <c r="G410" i="5"/>
  <c r="G411" i="5"/>
  <c r="G412" i="5"/>
  <c r="G413" i="5"/>
  <c r="G414" i="5"/>
  <c r="G415" i="5"/>
  <c r="G392" i="5"/>
  <c r="G393" i="5"/>
  <c r="G394" i="5"/>
  <c r="G395" i="5"/>
  <c r="G396" i="5"/>
  <c r="G397" i="5"/>
  <c r="G398" i="5"/>
  <c r="G399" i="5"/>
  <c r="G400" i="5"/>
  <c r="G401" i="5"/>
  <c r="G402" i="5"/>
  <c r="G403" i="5"/>
  <c r="G404" i="5"/>
  <c r="G416" i="5"/>
  <c r="G272" i="5"/>
  <c r="G12" i="5"/>
  <c r="G13" i="5"/>
  <c r="G14" i="5"/>
  <c r="G15" i="5"/>
  <c r="G16" i="5"/>
  <c r="G17" i="5"/>
  <c r="G18" i="5"/>
  <c r="G19" i="5"/>
  <c r="G20" i="5"/>
  <c r="G21" i="5"/>
  <c r="G22" i="5"/>
  <c r="G23" i="5"/>
  <c r="G24" i="5"/>
  <c r="G25" i="5"/>
  <c r="G26" i="5"/>
  <c r="G27" i="5"/>
  <c r="G28" i="5"/>
  <c r="G29" i="5"/>
  <c r="G30" i="5"/>
  <c r="G31" i="5"/>
  <c r="G32" i="5"/>
  <c r="G33" i="5"/>
  <c r="G34" i="5"/>
  <c r="G35" i="5"/>
  <c r="G36" i="5"/>
  <c r="G37" i="5"/>
  <c r="G38" i="5"/>
  <c r="G39" i="5"/>
  <c r="G40" i="5"/>
  <c r="G41" i="5"/>
  <c r="G42" i="5"/>
  <c r="G43" i="5"/>
  <c r="G44" i="5"/>
  <c r="G45" i="5"/>
  <c r="G46" i="5"/>
  <c r="G47" i="5"/>
  <c r="G48" i="5"/>
  <c r="G49" i="5"/>
  <c r="G50" i="5"/>
  <c r="G51" i="5"/>
  <c r="G52" i="5"/>
  <c r="G53" i="5"/>
  <c r="G54" i="5"/>
  <c r="G55" i="5"/>
  <c r="G56" i="5"/>
  <c r="G57" i="5"/>
  <c r="G58" i="5"/>
  <c r="G59" i="5"/>
  <c r="G60" i="5"/>
  <c r="G61" i="5"/>
  <c r="G62" i="5"/>
  <c r="G63" i="5"/>
  <c r="G64" i="5"/>
  <c r="G65" i="5"/>
  <c r="G66" i="5"/>
  <c r="G67" i="5"/>
  <c r="G68" i="5"/>
  <c r="G69" i="5"/>
  <c r="G70" i="5"/>
  <c r="G71" i="5"/>
  <c r="G72" i="5"/>
  <c r="G73" i="5"/>
  <c r="G74" i="5"/>
  <c r="G75" i="5"/>
  <c r="G76" i="5"/>
  <c r="G77" i="5"/>
  <c r="G78" i="5"/>
  <c r="G79" i="5"/>
  <c r="G80" i="5"/>
  <c r="G81" i="5"/>
  <c r="G82" i="5"/>
  <c r="G83" i="5"/>
  <c r="G84" i="5"/>
  <c r="G85" i="5"/>
  <c r="G86" i="5"/>
  <c r="G87" i="5"/>
  <c r="G88" i="5"/>
  <c r="G89" i="5"/>
  <c r="G90" i="5"/>
  <c r="G91" i="5"/>
  <c r="G92" i="5"/>
  <c r="G93" i="5"/>
  <c r="G94" i="5"/>
  <c r="G95" i="5"/>
  <c r="G96" i="5"/>
  <c r="G97" i="5"/>
  <c r="G98" i="5"/>
  <c r="G99" i="5"/>
  <c r="G100" i="5"/>
  <c r="G101" i="5"/>
  <c r="G102" i="5"/>
  <c r="G103" i="5"/>
  <c r="G104" i="5"/>
  <c r="G105" i="5"/>
  <c r="G106" i="5"/>
  <c r="G107" i="5"/>
  <c r="G108" i="5"/>
  <c r="G109" i="5"/>
  <c r="G110" i="5"/>
  <c r="G111" i="5"/>
  <c r="G112" i="5"/>
  <c r="G113" i="5"/>
  <c r="G114" i="5"/>
  <c r="G115" i="5"/>
  <c r="G116" i="5"/>
  <c r="G117" i="5"/>
  <c r="G118" i="5"/>
  <c r="G119" i="5"/>
  <c r="G120" i="5"/>
  <c r="G121" i="5"/>
  <c r="G122" i="5"/>
  <c r="G123" i="5"/>
  <c r="G124" i="5"/>
  <c r="G125" i="5"/>
  <c r="G126" i="5"/>
  <c r="G127" i="5"/>
  <c r="G128" i="5"/>
  <c r="G129" i="5"/>
  <c r="G130" i="5"/>
  <c r="G131" i="5"/>
  <c r="G132" i="5"/>
  <c r="G133" i="5"/>
  <c r="G134" i="5"/>
  <c r="G135" i="5"/>
  <c r="G136" i="5"/>
  <c r="G137" i="5"/>
  <c r="G138" i="5"/>
  <c r="G139" i="5"/>
  <c r="G140" i="5"/>
  <c r="G141" i="5"/>
  <c r="G142" i="5"/>
  <c r="G143" i="5"/>
  <c r="G144" i="5"/>
  <c r="G145" i="5"/>
  <c r="G146" i="5"/>
  <c r="G147" i="5"/>
  <c r="G148" i="5"/>
  <c r="G149" i="5"/>
  <c r="G150" i="5"/>
  <c r="G151" i="5"/>
  <c r="G152" i="5"/>
  <c r="G153" i="5"/>
  <c r="G154" i="5"/>
  <c r="G155" i="5"/>
  <c r="G156" i="5"/>
  <c r="G157" i="5"/>
  <c r="G158" i="5"/>
  <c r="G159" i="5"/>
  <c r="G160" i="5"/>
  <c r="G161" i="5"/>
  <c r="G162" i="5"/>
  <c r="G163" i="5"/>
  <c r="G164" i="5"/>
  <c r="G165" i="5"/>
  <c r="G166" i="5"/>
  <c r="G167" i="5"/>
  <c r="G168" i="5"/>
  <c r="G169" i="5"/>
  <c r="G170" i="5"/>
  <c r="G171" i="5"/>
  <c r="G172" i="5"/>
  <c r="G173" i="5"/>
  <c r="G174" i="5"/>
  <c r="G175" i="5"/>
  <c r="G176" i="5"/>
  <c r="G177" i="5"/>
  <c r="G178" i="5"/>
  <c r="G179" i="5"/>
  <c r="G180" i="5"/>
  <c r="G181" i="5"/>
  <c r="G182" i="5"/>
  <c r="G183" i="5"/>
  <c r="G184" i="5"/>
  <c r="G185" i="5"/>
  <c r="G186" i="5"/>
  <c r="G187" i="5"/>
  <c r="G188" i="5"/>
  <c r="G189" i="5"/>
  <c r="G190" i="5"/>
  <c r="G191" i="5"/>
  <c r="G192" i="5"/>
  <c r="G193" i="5"/>
  <c r="G194" i="5"/>
  <c r="G195" i="5"/>
  <c r="G196" i="5"/>
  <c r="G197" i="5"/>
  <c r="G198" i="5"/>
  <c r="G199" i="5"/>
  <c r="G203" i="5"/>
  <c r="G204" i="5"/>
  <c r="G205" i="5"/>
  <c r="G206" i="5"/>
  <c r="G207" i="5"/>
  <c r="G208" i="5"/>
  <c r="G209" i="5"/>
  <c r="G210" i="5"/>
  <c r="G211" i="5"/>
  <c r="G212" i="5"/>
  <c r="G213" i="5"/>
  <c r="G214" i="5"/>
  <c r="G215" i="5"/>
  <c r="G216" i="5"/>
  <c r="G217" i="5"/>
  <c r="G218" i="5"/>
  <c r="G219" i="5"/>
  <c r="G220" i="5"/>
  <c r="G221" i="5"/>
  <c r="G222" i="5"/>
  <c r="G223" i="5"/>
  <c r="G224" i="5"/>
  <c r="G225" i="5"/>
  <c r="G226" i="5"/>
  <c r="G227" i="5"/>
  <c r="G228" i="5"/>
  <c r="G229" i="5"/>
  <c r="G230" i="5"/>
  <c r="G231" i="5"/>
  <c r="G233" i="5"/>
  <c r="G234" i="5"/>
  <c r="G235" i="5"/>
  <c r="G236" i="5"/>
  <c r="G237" i="5"/>
  <c r="G238" i="5"/>
  <c r="G239" i="5"/>
  <c r="G240" i="5"/>
  <c r="G241" i="5"/>
  <c r="G242" i="5"/>
  <c r="G243" i="5"/>
  <c r="G244" i="5"/>
  <c r="G245" i="5"/>
  <c r="G246" i="5"/>
  <c r="G247" i="5"/>
  <c r="G248" i="5"/>
  <c r="G249" i="5"/>
  <c r="G250" i="5"/>
  <c r="G251" i="5"/>
  <c r="G252" i="5"/>
  <c r="G253" i="5"/>
  <c r="G254" i="5"/>
  <c r="G255" i="5"/>
  <c r="G256" i="5"/>
  <c r="G257" i="5"/>
  <c r="G258" i="5"/>
  <c r="G259" i="5"/>
  <c r="G260" i="5"/>
  <c r="G261" i="5"/>
  <c r="G262" i="5"/>
  <c r="G263" i="5"/>
  <c r="G264" i="5"/>
  <c r="G265" i="5"/>
  <c r="G266" i="5"/>
  <c r="G267" i="5"/>
  <c r="G268" i="5"/>
  <c r="G269" i="5"/>
  <c r="G270" i="5"/>
  <c r="G271" i="5"/>
  <c r="G273" i="5"/>
  <c r="G274" i="5"/>
  <c r="G275" i="5"/>
  <c r="G276" i="5"/>
  <c r="G278" i="5"/>
  <c r="G279" i="5"/>
  <c r="G280" i="5"/>
  <c r="G281" i="5"/>
  <c r="G282" i="5"/>
  <c r="G283" i="5"/>
  <c r="G284" i="5"/>
  <c r="G285" i="5"/>
  <c r="G286" i="5"/>
  <c r="G287" i="5"/>
  <c r="G288" i="5"/>
  <c r="G289" i="5"/>
  <c r="G290" i="5"/>
  <c r="G291" i="5"/>
  <c r="G292" i="5"/>
  <c r="G293" i="5"/>
  <c r="G294" i="5"/>
  <c r="G295" i="5"/>
  <c r="G296" i="5"/>
  <c r="G297" i="5"/>
  <c r="G298" i="5"/>
  <c r="G299" i="5"/>
  <c r="G300" i="5"/>
  <c r="G301" i="5"/>
  <c r="G302" i="5"/>
  <c r="G303" i="5"/>
  <c r="G304" i="5"/>
  <c r="G306" i="5"/>
  <c r="G307" i="5"/>
  <c r="G308" i="5"/>
  <c r="G309" i="5"/>
  <c r="G310" i="5"/>
  <c r="G311" i="5"/>
  <c r="G312" i="5"/>
  <c r="G314" i="5"/>
  <c r="G315" i="5"/>
  <c r="G316" i="5"/>
  <c r="G317" i="5"/>
  <c r="G318" i="5"/>
  <c r="G319" i="5"/>
  <c r="G320" i="5"/>
  <c r="G321" i="5"/>
  <c r="G322" i="5"/>
  <c r="G323" i="5"/>
  <c r="G324" i="5"/>
  <c r="G325" i="5"/>
  <c r="G326" i="5"/>
  <c r="G327" i="5"/>
  <c r="G328" i="5"/>
  <c r="G329" i="5"/>
  <c r="G330" i="5"/>
  <c r="G331" i="5"/>
  <c r="G332" i="5"/>
  <c r="G334" i="5"/>
  <c r="G335" i="5"/>
  <c r="G336" i="5"/>
  <c r="G337" i="5"/>
  <c r="G338" i="5"/>
  <c r="G339" i="5"/>
  <c r="G340" i="5"/>
  <c r="G341" i="5"/>
  <c r="G342" i="5"/>
  <c r="G343" i="5"/>
  <c r="G344" i="5"/>
  <c r="G345" i="5"/>
  <c r="G346" i="5"/>
  <c r="G347" i="5"/>
  <c r="G348" i="5"/>
  <c r="G350" i="5"/>
  <c r="G351" i="5"/>
  <c r="G352" i="5"/>
  <c r="G353" i="5"/>
  <c r="G354" i="5"/>
  <c r="G355" i="5"/>
  <c r="G358" i="5"/>
  <c r="G359" i="5"/>
  <c r="G360" i="5"/>
  <c r="G361" i="5"/>
  <c r="G362" i="5"/>
  <c r="G363" i="5"/>
  <c r="G364" i="5"/>
  <c r="G365" i="5"/>
  <c r="G366" i="5"/>
  <c r="G367" i="5"/>
  <c r="G368" i="5"/>
  <c r="G369" i="5"/>
  <c r="G370" i="5"/>
  <c r="G371" i="5"/>
  <c r="G372" i="5"/>
  <c r="G376" i="5"/>
  <c r="G377" i="5"/>
  <c r="G378" i="5"/>
  <c r="G379" i="5"/>
  <c r="G381" i="5"/>
  <c r="G382" i="5"/>
  <c r="G383" i="5"/>
  <c r="G384" i="5"/>
  <c r="G385" i="5"/>
  <c r="G386" i="5"/>
  <c r="G387" i="5"/>
  <c r="G388" i="5"/>
  <c r="G389" i="5"/>
  <c r="G390" i="5"/>
  <c r="G391" i="5"/>
  <c r="G417" i="5"/>
  <c r="G418" i="5"/>
  <c r="G419" i="5"/>
  <c r="G420" i="5"/>
  <c r="G421" i="5"/>
  <c r="G422" i="5"/>
  <c r="G423" i="5"/>
  <c r="G424" i="5"/>
  <c r="G425" i="5"/>
  <c r="G426" i="5"/>
  <c r="G430" i="5"/>
  <c r="G431" i="5"/>
  <c r="G433" i="5"/>
  <c r="G434" i="5"/>
  <c r="G435" i="5"/>
  <c r="G436" i="5"/>
  <c r="G438" i="5"/>
  <c r="G439" i="5"/>
  <c r="G440" i="5"/>
  <c r="G441" i="5"/>
  <c r="G442" i="5"/>
  <c r="G443" i="5"/>
  <c r="G11" i="5"/>
  <c r="M14" i="9"/>
  <c r="M18" i="9"/>
  <c r="M22" i="9"/>
  <c r="M26" i="9"/>
  <c r="M30" i="9"/>
  <c r="M34" i="9"/>
  <c r="M38" i="9"/>
  <c r="M42" i="9"/>
  <c r="M46" i="9"/>
  <c r="M50" i="9"/>
  <c r="M54" i="9"/>
  <c r="M58" i="9"/>
  <c r="M62" i="9"/>
  <c r="M66" i="9"/>
  <c r="M70" i="9"/>
  <c r="M74" i="9"/>
  <c r="M78" i="9"/>
  <c r="M82" i="9"/>
  <c r="M10" i="10"/>
  <c r="M11" i="9"/>
  <c r="M12" i="9"/>
  <c r="M13" i="9"/>
  <c r="M15" i="9"/>
  <c r="M16" i="9"/>
  <c r="M17" i="9"/>
  <c r="M19" i="9"/>
  <c r="M20" i="9"/>
  <c r="M21" i="9"/>
  <c r="M23" i="9"/>
  <c r="M24" i="9"/>
  <c r="M25" i="9"/>
  <c r="M27" i="9"/>
  <c r="M28" i="9"/>
  <c r="M29" i="9"/>
  <c r="M31" i="9"/>
  <c r="M32" i="9"/>
  <c r="M33" i="9"/>
  <c r="M35" i="9"/>
  <c r="M36" i="9"/>
  <c r="M37" i="9"/>
  <c r="M39" i="9"/>
  <c r="M40" i="9"/>
  <c r="M41" i="9"/>
  <c r="M43" i="9"/>
  <c r="M44" i="9"/>
  <c r="M45" i="9"/>
  <c r="M47" i="9"/>
  <c r="M48" i="9"/>
  <c r="M49" i="9"/>
  <c r="M51" i="9"/>
  <c r="M52" i="9"/>
  <c r="M53" i="9"/>
  <c r="M55" i="9"/>
  <c r="M56" i="9"/>
  <c r="M57" i="9"/>
  <c r="M59" i="9"/>
  <c r="M60" i="9"/>
  <c r="M61" i="9"/>
  <c r="M63" i="9"/>
  <c r="M64" i="9"/>
  <c r="M65" i="9"/>
  <c r="M67" i="9"/>
  <c r="M68" i="9"/>
  <c r="M69" i="9"/>
  <c r="M71" i="9"/>
  <c r="M72" i="9"/>
  <c r="M73" i="9"/>
  <c r="M75" i="9"/>
  <c r="M76" i="9"/>
  <c r="M77" i="9"/>
  <c r="M79" i="9"/>
  <c r="M80" i="9"/>
  <c r="M81" i="9"/>
  <c r="M83" i="9"/>
  <c r="M11" i="10"/>
  <c r="M12" i="10"/>
  <c r="M13" i="10"/>
  <c r="M14" i="10"/>
  <c r="M15" i="10"/>
  <c r="M16" i="10"/>
  <c r="M17" i="10"/>
  <c r="C306" i="2"/>
  <c r="E306" i="2" s="1"/>
  <c r="E404" i="1"/>
  <c r="E69" i="14" l="1"/>
  <c r="E21" i="10"/>
  <c r="E164" i="9"/>
  <c r="E164" i="8"/>
  <c r="M18" i="10"/>
  <c r="M10" i="9"/>
  <c r="M84" i="9" s="1"/>
  <c r="D159" i="9"/>
  <c r="D158" i="9"/>
  <c r="D157" i="9"/>
  <c r="D156" i="9"/>
  <c r="D155" i="9"/>
  <c r="D154" i="9"/>
  <c r="D153" i="9"/>
  <c r="D152" i="9"/>
  <c r="D151" i="9"/>
  <c r="D150" i="9"/>
  <c r="D149" i="9"/>
  <c r="D148" i="9"/>
  <c r="D147" i="9"/>
  <c r="D146" i="9"/>
  <c r="D145" i="9"/>
  <c r="D144" i="9"/>
  <c r="D143" i="9"/>
  <c r="D142" i="9"/>
  <c r="D140" i="9"/>
  <c r="D139" i="9"/>
  <c r="D138" i="9"/>
  <c r="D137" i="9"/>
  <c r="D136" i="9"/>
  <c r="D135" i="9"/>
  <c r="D134" i="9"/>
  <c r="D133" i="9"/>
  <c r="D132" i="9"/>
  <c r="D131" i="9"/>
  <c r="D130" i="9"/>
  <c r="D129" i="9"/>
  <c r="D128" i="9"/>
  <c r="D127" i="9"/>
  <c r="D126" i="9"/>
  <c r="D125" i="9"/>
  <c r="D124" i="9"/>
  <c r="D123" i="9"/>
  <c r="D122" i="9"/>
  <c r="D121" i="9"/>
  <c r="D120" i="9"/>
  <c r="D119" i="9"/>
  <c r="D118" i="9"/>
  <c r="D117" i="9"/>
  <c r="D116" i="9"/>
  <c r="D115" i="9"/>
  <c r="D114" i="9"/>
  <c r="D113" i="9"/>
  <c r="D112" i="9"/>
  <c r="D111" i="9"/>
  <c r="D110" i="9"/>
  <c r="D109" i="9"/>
  <c r="D108" i="9"/>
  <c r="D107" i="9"/>
  <c r="D106" i="9"/>
  <c r="D105" i="9"/>
  <c r="D104" i="9"/>
  <c r="D103" i="9"/>
  <c r="D102" i="9"/>
  <c r="D101" i="9"/>
  <c r="D100" i="9"/>
  <c r="D99" i="9"/>
  <c r="D98" i="9"/>
  <c r="D97" i="9"/>
  <c r="D96" i="9"/>
  <c r="D95" i="9"/>
  <c r="D94" i="9"/>
  <c r="D93" i="9"/>
  <c r="D92" i="9"/>
  <c r="D91" i="9"/>
  <c r="D90" i="9"/>
  <c r="D89" i="9"/>
  <c r="D88" i="9"/>
  <c r="D87" i="9"/>
  <c r="D86" i="9"/>
  <c r="D85" i="9"/>
  <c r="D84" i="9"/>
  <c r="D83" i="9"/>
  <c r="D82" i="9"/>
  <c r="D81" i="9"/>
  <c r="D80" i="9"/>
  <c r="D79" i="9"/>
  <c r="D78" i="9"/>
  <c r="D77" i="9"/>
  <c r="D76" i="9"/>
  <c r="D75" i="9"/>
  <c r="D74" i="9"/>
  <c r="D73" i="9"/>
  <c r="D72" i="9"/>
  <c r="D71" i="9"/>
  <c r="D70" i="9"/>
  <c r="D69" i="9"/>
  <c r="D68" i="9"/>
  <c r="D67" i="9"/>
  <c r="D66" i="9"/>
  <c r="D65" i="9"/>
  <c r="D64" i="9"/>
  <c r="D63" i="9"/>
  <c r="D62" i="9"/>
  <c r="D61" i="9"/>
  <c r="D60" i="9"/>
  <c r="D59" i="9"/>
  <c r="D58" i="9"/>
  <c r="D57" i="9"/>
  <c r="D56" i="9"/>
  <c r="D55" i="9"/>
  <c r="D54" i="9"/>
  <c r="D53" i="9"/>
  <c r="D52" i="9"/>
  <c r="D51" i="9"/>
  <c r="D50" i="9"/>
  <c r="D49" i="9"/>
  <c r="D48" i="9"/>
  <c r="D47" i="9"/>
  <c r="D46" i="9"/>
  <c r="D45" i="9"/>
  <c r="D44" i="9"/>
  <c r="D43" i="9"/>
  <c r="D42" i="9"/>
  <c r="D41" i="9"/>
  <c r="D40" i="9"/>
  <c r="D39" i="9"/>
  <c r="D38" i="9"/>
  <c r="D37" i="9"/>
  <c r="D36" i="9"/>
  <c r="D35" i="9"/>
  <c r="D34" i="9"/>
  <c r="D33" i="9"/>
  <c r="D32" i="9"/>
  <c r="D31" i="9"/>
  <c r="D30" i="9"/>
  <c r="D29" i="9"/>
  <c r="D28" i="9"/>
  <c r="D27" i="9"/>
  <c r="D26" i="9"/>
  <c r="D25" i="9"/>
  <c r="D24" i="9"/>
  <c r="D23" i="9"/>
  <c r="D22" i="9"/>
  <c r="D21" i="9"/>
  <c r="D20" i="9"/>
  <c r="D19" i="9"/>
  <c r="D18" i="9"/>
  <c r="D17" i="9"/>
  <c r="D16" i="9"/>
  <c r="D15" i="9"/>
  <c r="D14" i="9"/>
  <c r="D13" i="9"/>
  <c r="D12" i="9"/>
  <c r="D11" i="9"/>
  <c r="D64" i="14"/>
  <c r="D63" i="14"/>
  <c r="D62" i="14"/>
  <c r="D61" i="14"/>
  <c r="D59" i="14"/>
  <c r="D58" i="14"/>
  <c r="D57" i="14"/>
  <c r="D56" i="14"/>
  <c r="D55" i="14"/>
  <c r="D54" i="14"/>
  <c r="D52" i="14"/>
  <c r="D51" i="14"/>
  <c r="D50" i="14"/>
  <c r="D49" i="14"/>
  <c r="D48" i="14"/>
  <c r="D47" i="14"/>
  <c r="D46" i="14"/>
  <c r="D45" i="14"/>
  <c r="D44" i="14"/>
  <c r="D43" i="14"/>
  <c r="D42" i="14"/>
  <c r="D41" i="14"/>
  <c r="D40" i="14"/>
  <c r="D39" i="14"/>
  <c r="D38" i="14"/>
  <c r="D37" i="14"/>
  <c r="D36" i="14"/>
  <c r="D35" i="14"/>
  <c r="D34" i="14"/>
  <c r="D33" i="14"/>
  <c r="D32" i="14"/>
  <c r="D31" i="14"/>
  <c r="D30" i="14"/>
  <c r="D29" i="14"/>
  <c r="D28" i="14"/>
  <c r="D27" i="14"/>
  <c r="D26" i="14"/>
  <c r="D25" i="14"/>
  <c r="D24" i="14"/>
  <c r="D23" i="14"/>
  <c r="D22" i="14"/>
  <c r="D21" i="14"/>
  <c r="D20" i="14"/>
  <c r="D19" i="14"/>
  <c r="D18" i="14"/>
  <c r="D17" i="14"/>
  <c r="D16" i="14"/>
  <c r="D15" i="14"/>
  <c r="D14" i="14"/>
  <c r="D13" i="14"/>
  <c r="D12" i="14"/>
  <c r="D11" i="14"/>
  <c r="D160" i="8"/>
  <c r="D159" i="8"/>
  <c r="D158" i="8"/>
  <c r="D157" i="8"/>
  <c r="D156" i="8"/>
  <c r="D155" i="8"/>
  <c r="D154" i="8"/>
  <c r="D153" i="8"/>
  <c r="D152" i="8"/>
  <c r="D150" i="8"/>
  <c r="D149" i="8"/>
  <c r="D148" i="8"/>
  <c r="D147" i="8"/>
  <c r="D146" i="8"/>
  <c r="D145" i="8"/>
  <c r="D144" i="8"/>
  <c r="D143" i="8"/>
  <c r="D142" i="8"/>
  <c r="D141" i="8"/>
  <c r="D140" i="8"/>
  <c r="D139" i="8"/>
  <c r="D138" i="8"/>
  <c r="D137" i="8"/>
  <c r="D136" i="8"/>
  <c r="D135" i="8"/>
  <c r="D134" i="8"/>
  <c r="D133" i="8"/>
  <c r="D132" i="8"/>
  <c r="D131" i="8"/>
  <c r="D130" i="8"/>
  <c r="D129" i="8"/>
  <c r="D128" i="8"/>
  <c r="D127" i="8"/>
  <c r="D125" i="8"/>
  <c r="D124" i="8"/>
  <c r="D123" i="8"/>
  <c r="D122" i="8"/>
  <c r="D121" i="8"/>
  <c r="D120" i="8"/>
  <c r="D119" i="8"/>
  <c r="D118" i="8"/>
  <c r="D117" i="8"/>
  <c r="D115" i="8"/>
  <c r="D114" i="8"/>
  <c r="D113" i="8"/>
  <c r="D112" i="8"/>
  <c r="D111" i="8"/>
  <c r="D110" i="8"/>
  <c r="D109" i="8"/>
  <c r="D108" i="8"/>
  <c r="D107" i="8"/>
  <c r="D106" i="8"/>
  <c r="D105" i="8"/>
  <c r="D104" i="8"/>
  <c r="D103" i="8"/>
  <c r="D102" i="8"/>
  <c r="D101" i="8"/>
  <c r="D100" i="8"/>
  <c r="D99" i="8"/>
  <c r="D98" i="8"/>
  <c r="D97" i="8"/>
  <c r="D96" i="8"/>
  <c r="D95" i="8"/>
  <c r="D94" i="8"/>
  <c r="D93" i="8"/>
  <c r="D92" i="8"/>
  <c r="D91" i="8"/>
  <c r="D90" i="8"/>
  <c r="D89" i="8"/>
  <c r="D88" i="8"/>
  <c r="D87" i="8"/>
  <c r="D86" i="8"/>
  <c r="D85" i="8"/>
  <c r="D84" i="8"/>
  <c r="D83" i="8"/>
  <c r="D82" i="8"/>
  <c r="D81" i="8"/>
  <c r="D80" i="8"/>
  <c r="D79" i="8"/>
  <c r="D78" i="8"/>
  <c r="D77" i="8"/>
  <c r="D76" i="8"/>
  <c r="D75" i="8"/>
  <c r="D74" i="8"/>
  <c r="D73" i="8"/>
  <c r="D72" i="8"/>
  <c r="D71" i="8"/>
  <c r="D70" i="8"/>
  <c r="D69" i="8"/>
  <c r="D68" i="8"/>
  <c r="D67" i="8"/>
  <c r="D66" i="8"/>
  <c r="D65" i="8"/>
  <c r="D64" i="8"/>
  <c r="D63" i="8"/>
  <c r="D62" i="8"/>
  <c r="D61" i="8"/>
  <c r="D60" i="8"/>
  <c r="D59" i="8"/>
  <c r="D58" i="8"/>
  <c r="D57" i="8"/>
  <c r="D56" i="8"/>
  <c r="D55" i="8"/>
  <c r="D54" i="8"/>
  <c r="D53" i="8"/>
  <c r="D52" i="8"/>
  <c r="D51" i="8"/>
  <c r="D50" i="8"/>
  <c r="D49" i="8"/>
  <c r="D48" i="8"/>
  <c r="D47" i="8"/>
  <c r="D46" i="8"/>
  <c r="D45" i="8"/>
  <c r="D44" i="8"/>
  <c r="D43" i="8"/>
  <c r="D42" i="8"/>
  <c r="D41" i="8"/>
  <c r="D40" i="8"/>
  <c r="D39" i="8"/>
  <c r="D38" i="8"/>
  <c r="D37" i="8"/>
  <c r="D36" i="8"/>
  <c r="D35" i="8"/>
  <c r="D34" i="8"/>
  <c r="D33" i="8"/>
  <c r="D32" i="8"/>
  <c r="D31" i="8"/>
  <c r="D30" i="8"/>
  <c r="D29" i="8"/>
  <c r="D28" i="8"/>
  <c r="D27" i="8"/>
  <c r="D26" i="8"/>
  <c r="D25" i="8"/>
  <c r="D24" i="8"/>
  <c r="D23" i="8"/>
  <c r="D22" i="8"/>
  <c r="D21" i="8"/>
  <c r="D20" i="8"/>
  <c r="D19" i="8"/>
  <c r="D18" i="8"/>
  <c r="D17" i="8"/>
  <c r="D16" i="8"/>
  <c r="D15" i="8"/>
  <c r="D14" i="8"/>
  <c r="D13" i="8"/>
  <c r="D12" i="8"/>
  <c r="D11" i="8"/>
  <c r="D455" i="5"/>
  <c r="D454" i="5"/>
  <c r="D453" i="5"/>
  <c r="D452" i="5"/>
  <c r="D451" i="5"/>
  <c r="D450" i="5"/>
  <c r="D449" i="5"/>
  <c r="D448" i="5"/>
  <c r="D447" i="5"/>
  <c r="D446" i="5"/>
  <c r="D445" i="5"/>
  <c r="D443" i="5"/>
  <c r="D442" i="5"/>
  <c r="D441" i="5"/>
  <c r="D440" i="5"/>
  <c r="D439" i="5"/>
  <c r="D438" i="5"/>
  <c r="D436" i="5"/>
  <c r="D435" i="5"/>
  <c r="D434" i="5"/>
  <c r="D433" i="5"/>
  <c r="D431" i="5"/>
  <c r="D430" i="5"/>
  <c r="D428" i="5"/>
  <c r="D427" i="5"/>
  <c r="D426" i="5"/>
  <c r="D425" i="5"/>
  <c r="D424" i="5"/>
  <c r="D423" i="5"/>
  <c r="D422" i="5"/>
  <c r="D421" i="5"/>
  <c r="D420" i="5"/>
  <c r="D419" i="5"/>
  <c r="D418" i="5"/>
  <c r="D417" i="5"/>
  <c r="D416" i="5"/>
  <c r="D415" i="5"/>
  <c r="D414" i="5"/>
  <c r="D413" i="5"/>
  <c r="D412" i="5"/>
  <c r="D411" i="5"/>
  <c r="D410" i="5"/>
  <c r="D409" i="5"/>
  <c r="D408" i="5"/>
  <c r="D407" i="5"/>
  <c r="D406" i="5"/>
  <c r="D405" i="5"/>
  <c r="D404" i="5"/>
  <c r="D403" i="5"/>
  <c r="D402" i="5"/>
  <c r="D401" i="5"/>
  <c r="D400" i="5"/>
  <c r="D399" i="5"/>
  <c r="D398" i="5"/>
  <c r="D397" i="5"/>
  <c r="D396" i="5"/>
  <c r="D395" i="5"/>
  <c r="D394" i="5"/>
  <c r="D393" i="5"/>
  <c r="D392" i="5"/>
  <c r="D391" i="5"/>
  <c r="D390" i="5"/>
  <c r="D389" i="5"/>
  <c r="D388" i="5"/>
  <c r="D387" i="5"/>
  <c r="D386" i="5"/>
  <c r="D385" i="5"/>
  <c r="D384" i="5"/>
  <c r="D383" i="5"/>
  <c r="D382" i="5"/>
  <c r="D381" i="5"/>
  <c r="D379" i="5"/>
  <c r="D378" i="5"/>
  <c r="D377" i="5"/>
  <c r="D376" i="5"/>
  <c r="D374" i="5"/>
  <c r="D373" i="5"/>
  <c r="D372" i="5"/>
  <c r="D371" i="5"/>
  <c r="D370" i="5"/>
  <c r="D369" i="5"/>
  <c r="D368" i="5"/>
  <c r="D367" i="5"/>
  <c r="D366" i="5"/>
  <c r="D365" i="5"/>
  <c r="D364" i="5"/>
  <c r="D363" i="5"/>
  <c r="D362" i="5"/>
  <c r="D361" i="5"/>
  <c r="D360" i="5"/>
  <c r="D359" i="5"/>
  <c r="D358" i="5"/>
  <c r="D357" i="5"/>
  <c r="D355" i="5"/>
  <c r="D354" i="5"/>
  <c r="D353" i="5"/>
  <c r="D352" i="5"/>
  <c r="D351" i="5"/>
  <c r="D350" i="5"/>
  <c r="D348" i="5"/>
  <c r="D347" i="5"/>
  <c r="D346" i="5"/>
  <c r="D345" i="5"/>
  <c r="D344" i="5"/>
  <c r="D343" i="5"/>
  <c r="D342" i="5"/>
  <c r="D341" i="5"/>
  <c r="D340" i="5"/>
  <c r="D339" i="5"/>
  <c r="D338" i="5"/>
  <c r="D337" i="5"/>
  <c r="D336" i="5"/>
  <c r="D335" i="5"/>
  <c r="D334" i="5"/>
  <c r="D332" i="5"/>
  <c r="D331" i="5"/>
  <c r="D330" i="5"/>
  <c r="D329" i="5"/>
  <c r="D328" i="5"/>
  <c r="D327" i="5"/>
  <c r="D326" i="5"/>
  <c r="D325" i="5"/>
  <c r="D324" i="5"/>
  <c r="D323" i="5"/>
  <c r="D322" i="5"/>
  <c r="D321" i="5"/>
  <c r="D320" i="5"/>
  <c r="D319" i="5"/>
  <c r="D318" i="5"/>
  <c r="D317" i="5"/>
  <c r="D316" i="5"/>
  <c r="D315" i="5"/>
  <c r="D314" i="5"/>
  <c r="D312" i="5"/>
  <c r="D311" i="5"/>
  <c r="D310" i="5"/>
  <c r="D309" i="5"/>
  <c r="D308" i="5"/>
  <c r="D307" i="5"/>
  <c r="D306" i="5"/>
  <c r="D304" i="5"/>
  <c r="D303" i="5"/>
  <c r="D302" i="5"/>
  <c r="D301" i="5"/>
  <c r="D300" i="5"/>
  <c r="D299" i="5"/>
  <c r="D298" i="5"/>
  <c r="D297" i="5"/>
  <c r="D296" i="5"/>
  <c r="D295" i="5"/>
  <c r="D294" i="5"/>
  <c r="D293" i="5"/>
  <c r="D292" i="5"/>
  <c r="D291" i="5"/>
  <c r="D290" i="5"/>
  <c r="D289" i="5"/>
  <c r="D288" i="5"/>
  <c r="D287" i="5"/>
  <c r="D286" i="5"/>
  <c r="D285" i="5"/>
  <c r="D284" i="5"/>
  <c r="D283" i="5"/>
  <c r="D282" i="5"/>
  <c r="D281" i="5"/>
  <c r="D280" i="5"/>
  <c r="D279" i="5"/>
  <c r="D278" i="5"/>
  <c r="D276" i="5"/>
  <c r="D275" i="5"/>
  <c r="D274" i="5"/>
  <c r="D273" i="5"/>
  <c r="D272" i="5"/>
  <c r="D271" i="5"/>
  <c r="D270" i="5"/>
  <c r="D269" i="5"/>
  <c r="D268" i="5"/>
  <c r="D267" i="5"/>
  <c r="D266" i="5"/>
  <c r="D265" i="5"/>
  <c r="D264" i="5"/>
  <c r="D263" i="5"/>
  <c r="D262" i="5"/>
  <c r="D261" i="5"/>
  <c r="D260" i="5"/>
  <c r="D259" i="5"/>
  <c r="D258" i="5"/>
  <c r="D257" i="5"/>
  <c r="D256" i="5"/>
  <c r="D255" i="5"/>
  <c r="D254" i="5"/>
  <c r="D253" i="5"/>
  <c r="D252" i="5"/>
  <c r="D251" i="5"/>
  <c r="D250" i="5"/>
  <c r="D249" i="5"/>
  <c r="D248" i="5"/>
  <c r="D247" i="5"/>
  <c r="D246" i="5"/>
  <c r="D245" i="5"/>
  <c r="D244" i="5"/>
  <c r="D243" i="5"/>
  <c r="D242" i="5"/>
  <c r="D241" i="5"/>
  <c r="D240" i="5"/>
  <c r="D239" i="5"/>
  <c r="D238" i="5"/>
  <c r="D237" i="5"/>
  <c r="D236" i="5"/>
  <c r="D235" i="5"/>
  <c r="D234" i="5"/>
  <c r="D233" i="5"/>
  <c r="D231" i="5"/>
  <c r="D230" i="5"/>
  <c r="D229" i="5"/>
  <c r="D228" i="5"/>
  <c r="D227" i="5"/>
  <c r="D226" i="5"/>
  <c r="D225" i="5"/>
  <c r="D224" i="5"/>
  <c r="D223" i="5"/>
  <c r="D222" i="5"/>
  <c r="D221" i="5"/>
  <c r="D220" i="5"/>
  <c r="D219" i="5"/>
  <c r="D218" i="5"/>
  <c r="D217" i="5"/>
  <c r="D216" i="5"/>
  <c r="D215" i="5"/>
  <c r="D214" i="5"/>
  <c r="D213" i="5"/>
  <c r="D212" i="5"/>
  <c r="D211" i="5"/>
  <c r="D210" i="5"/>
  <c r="D209" i="5"/>
  <c r="D208" i="5"/>
  <c r="D207" i="5"/>
  <c r="D206" i="5"/>
  <c r="D205" i="5"/>
  <c r="D204" i="5"/>
  <c r="D203" i="5"/>
  <c r="D201" i="5"/>
  <c r="D200" i="5"/>
  <c r="D199" i="5"/>
  <c r="D198" i="5"/>
  <c r="D197" i="5"/>
  <c r="D196" i="5"/>
  <c r="D195" i="5"/>
  <c r="D194" i="5"/>
  <c r="D193" i="5"/>
  <c r="D192" i="5"/>
  <c r="D191" i="5"/>
  <c r="D190" i="5"/>
  <c r="D189" i="5"/>
  <c r="D188" i="5"/>
  <c r="D187" i="5"/>
  <c r="D186" i="5"/>
  <c r="D185" i="5"/>
  <c r="D184" i="5"/>
  <c r="D183" i="5"/>
  <c r="D182" i="5"/>
  <c r="D181" i="5"/>
  <c r="D180" i="5"/>
  <c r="D179" i="5"/>
  <c r="D178" i="5"/>
  <c r="D177" i="5"/>
  <c r="D176" i="5"/>
  <c r="D175" i="5"/>
  <c r="D174" i="5"/>
  <c r="D173" i="5"/>
  <c r="D172" i="5"/>
  <c r="D171" i="5"/>
  <c r="D170" i="5"/>
  <c r="D169" i="5"/>
  <c r="D168" i="5"/>
  <c r="D167" i="5"/>
  <c r="D166" i="5"/>
  <c r="D165" i="5"/>
  <c r="D164" i="5"/>
  <c r="D163" i="5"/>
  <c r="D162" i="5"/>
  <c r="D161" i="5"/>
  <c r="D160" i="5"/>
  <c r="D159" i="5"/>
  <c r="D158" i="5"/>
  <c r="D157" i="5"/>
  <c r="D156" i="5"/>
  <c r="D155" i="5"/>
  <c r="D154" i="5"/>
  <c r="D153" i="5"/>
  <c r="D152" i="5"/>
  <c r="D151" i="5"/>
  <c r="D150" i="5"/>
  <c r="D149" i="5"/>
  <c r="D148" i="5"/>
  <c r="D147" i="5"/>
  <c r="D146" i="5"/>
  <c r="D145" i="5"/>
  <c r="D144" i="5"/>
  <c r="D143" i="5"/>
  <c r="D142" i="5"/>
  <c r="D141" i="5"/>
  <c r="D140" i="5"/>
  <c r="D139" i="5"/>
  <c r="D138" i="5"/>
  <c r="D137" i="5"/>
  <c r="D136" i="5"/>
  <c r="D135" i="5"/>
  <c r="D134" i="5"/>
  <c r="D133" i="5"/>
  <c r="D132" i="5"/>
  <c r="D131" i="5"/>
  <c r="D130" i="5"/>
  <c r="D129" i="5"/>
  <c r="D128" i="5"/>
  <c r="D127" i="5"/>
  <c r="D126" i="5"/>
  <c r="D125" i="5"/>
  <c r="D124" i="5"/>
  <c r="D123" i="5"/>
  <c r="D122" i="5"/>
  <c r="D121" i="5"/>
  <c r="D120" i="5"/>
  <c r="D119" i="5"/>
  <c r="D118" i="5"/>
  <c r="D117" i="5"/>
  <c r="D116" i="5"/>
  <c r="D115" i="5"/>
  <c r="D114" i="5"/>
  <c r="D113" i="5"/>
  <c r="D112" i="5"/>
  <c r="D111" i="5"/>
  <c r="D110" i="5"/>
  <c r="D109" i="5"/>
  <c r="D108" i="5"/>
  <c r="D107" i="5"/>
  <c r="D106" i="5"/>
  <c r="D105" i="5"/>
  <c r="D104" i="5"/>
  <c r="D103" i="5"/>
  <c r="D102" i="5"/>
  <c r="D101" i="5"/>
  <c r="D100" i="5"/>
  <c r="D99" i="5"/>
  <c r="D98" i="5"/>
  <c r="D97" i="5"/>
  <c r="D96" i="5"/>
  <c r="D95" i="5"/>
  <c r="D94" i="5"/>
  <c r="D93" i="5"/>
  <c r="D92" i="5"/>
  <c r="D91" i="5"/>
  <c r="D90" i="5"/>
  <c r="D89" i="5"/>
  <c r="D88" i="5"/>
  <c r="D87" i="5"/>
  <c r="D86" i="5"/>
  <c r="D85" i="5"/>
  <c r="D84" i="5"/>
  <c r="D83" i="5"/>
  <c r="D82" i="5"/>
  <c r="D81" i="5"/>
  <c r="D80" i="5"/>
  <c r="D79" i="5"/>
  <c r="D78" i="5"/>
  <c r="D77" i="5"/>
  <c r="D76" i="5"/>
  <c r="D75" i="5"/>
  <c r="D74" i="5"/>
  <c r="D73" i="5"/>
  <c r="D72" i="5"/>
  <c r="D71" i="5"/>
  <c r="D70" i="5"/>
  <c r="D69" i="5"/>
  <c r="D68" i="5"/>
  <c r="D67" i="5"/>
  <c r="D66" i="5"/>
  <c r="D65" i="5"/>
  <c r="D64" i="5"/>
  <c r="D63" i="5"/>
  <c r="D62" i="5"/>
  <c r="D61" i="5"/>
  <c r="D60" i="5"/>
  <c r="D59" i="5"/>
  <c r="D58" i="5"/>
  <c r="D57" i="5"/>
  <c r="D56" i="5"/>
  <c r="D55" i="5"/>
  <c r="D54" i="5"/>
  <c r="D53" i="5"/>
  <c r="D52" i="5"/>
  <c r="D51" i="5"/>
  <c r="D50" i="5"/>
  <c r="D49" i="5"/>
  <c r="D48" i="5"/>
  <c r="D47" i="5"/>
  <c r="D46" i="5"/>
  <c r="D45" i="5"/>
  <c r="D44" i="5"/>
  <c r="D43" i="5"/>
  <c r="D42" i="5"/>
  <c r="D41" i="5"/>
  <c r="D40" i="5"/>
  <c r="D39" i="5"/>
  <c r="D38" i="5"/>
  <c r="D37" i="5"/>
  <c r="D36" i="5"/>
  <c r="D35" i="5"/>
  <c r="D34" i="5"/>
  <c r="D33" i="5"/>
  <c r="D32" i="5"/>
  <c r="D31" i="5"/>
  <c r="D30" i="5"/>
  <c r="D29" i="5"/>
  <c r="D28" i="5"/>
  <c r="D27" i="5"/>
  <c r="D26" i="5"/>
  <c r="D25" i="5"/>
  <c r="D24" i="5"/>
  <c r="D23" i="5"/>
  <c r="D22" i="5"/>
  <c r="D21" i="5"/>
  <c r="D20" i="5"/>
  <c r="D19" i="5"/>
  <c r="D18" i="5"/>
  <c r="D17" i="5"/>
  <c r="D16" i="5"/>
  <c r="D15" i="5"/>
  <c r="D14" i="5"/>
  <c r="D13" i="5"/>
  <c r="D12" i="5"/>
  <c r="D11" i="5"/>
  <c r="D29" i="16"/>
  <c r="D28" i="16"/>
  <c r="D27" i="16"/>
  <c r="D26" i="16"/>
  <c r="D25" i="16"/>
  <c r="D24" i="16"/>
  <c r="D23" i="16"/>
  <c r="D22" i="16"/>
  <c r="D21" i="16"/>
  <c r="D20" i="16"/>
  <c r="D19" i="16"/>
  <c r="D18" i="16"/>
  <c r="D17" i="16"/>
  <c r="D16" i="16"/>
  <c r="D15" i="16"/>
  <c r="D14" i="16"/>
  <c r="D13" i="16"/>
  <c r="D12" i="16"/>
  <c r="D11" i="16"/>
  <c r="D10" i="16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<sst xmlns="http://schemas.openxmlformats.org/spreadsheetml/2006/main" count="4039" uniqueCount="1927">
  <si>
    <t>Coasters</t>
  </si>
  <si>
    <t>Quantity:</t>
  </si>
  <si>
    <t>632726343347</t>
  </si>
  <si>
    <t>632726343354</t>
  </si>
  <si>
    <t>632726343361</t>
  </si>
  <si>
    <t>632726343378</t>
  </si>
  <si>
    <t>632726343385</t>
  </si>
  <si>
    <t>632726343392</t>
  </si>
  <si>
    <t>632726343408</t>
  </si>
  <si>
    <t>632726343415</t>
  </si>
  <si>
    <t>632726343422</t>
  </si>
  <si>
    <t>632726343439</t>
  </si>
  <si>
    <t>632726343446</t>
  </si>
  <si>
    <t>632726343453</t>
  </si>
  <si>
    <t>632726343460</t>
  </si>
  <si>
    <t>632726343477</t>
  </si>
  <si>
    <t>632726343484</t>
  </si>
  <si>
    <t>632726343491</t>
  </si>
  <si>
    <t>632726343682</t>
  </si>
  <si>
    <t>632726430320</t>
  </si>
  <si>
    <t>632726430337</t>
  </si>
  <si>
    <t>632726430344</t>
  </si>
  <si>
    <t>632726430351</t>
  </si>
  <si>
    <t>632726430368</t>
  </si>
  <si>
    <t>632726430375</t>
  </si>
  <si>
    <t>632726430382</t>
  </si>
  <si>
    <t>632726430399</t>
  </si>
  <si>
    <t>Coaster Display</t>
  </si>
  <si>
    <t>Coaster display</t>
  </si>
  <si>
    <t>Book</t>
  </si>
  <si>
    <t>Napkins</t>
  </si>
  <si>
    <t>Napkin Displays</t>
  </si>
  <si>
    <t>632726343507</t>
  </si>
  <si>
    <t>632726343514</t>
  </si>
  <si>
    <t>632726343521</t>
  </si>
  <si>
    <t>632726343538</t>
  </si>
  <si>
    <t>632726343545</t>
  </si>
  <si>
    <t>632726343552</t>
  </si>
  <si>
    <t>632726343569</t>
  </si>
  <si>
    <t>632726343576</t>
  </si>
  <si>
    <t>632726343583</t>
  </si>
  <si>
    <t>632726343590</t>
  </si>
  <si>
    <t>632726343606</t>
  </si>
  <si>
    <t>632726343613</t>
  </si>
  <si>
    <t>632726343620</t>
  </si>
  <si>
    <t>632726343637</t>
  </si>
  <si>
    <t>632726343644</t>
  </si>
  <si>
    <t>632726343651</t>
  </si>
  <si>
    <t>632726343668</t>
  </si>
  <si>
    <t>632726343675</t>
  </si>
  <si>
    <t>f</t>
  </si>
  <si>
    <t>632726430405</t>
  </si>
  <si>
    <t>Napkin Display</t>
  </si>
  <si>
    <t># of Items</t>
  </si>
  <si>
    <t>Subtotal</t>
  </si>
  <si>
    <t>Coasters - $2.25 each, packed in groups of 6</t>
  </si>
  <si>
    <t>Have questions? Email your rep or david@drinksonme.com</t>
  </si>
  <si>
    <t>Store:</t>
  </si>
  <si>
    <t>Date:</t>
  </si>
  <si>
    <t>SKU</t>
  </si>
  <si>
    <t>Item Description</t>
  </si>
  <si>
    <t>UPC</t>
  </si>
  <si>
    <t>Category</t>
  </si>
  <si>
    <t xml:space="preserve">Quantity </t>
  </si>
  <si>
    <t>did I roll my eyes</t>
  </si>
  <si>
    <t>are you drunk</t>
  </si>
  <si>
    <t>water into wine</t>
  </si>
  <si>
    <t>breakfast in bed</t>
  </si>
  <si>
    <t>wait to retire</t>
  </si>
  <si>
    <t>sleeping at work</t>
  </si>
  <si>
    <t>that’s what</t>
  </si>
  <si>
    <t>diddly squats</t>
  </si>
  <si>
    <t>deaf</t>
  </si>
  <si>
    <t>magical place</t>
  </si>
  <si>
    <t>first 40 years</t>
  </si>
  <si>
    <t>I perform</t>
  </si>
  <si>
    <t>fell off unicorn</t>
  </si>
  <si>
    <t>high five</t>
  </si>
  <si>
    <t>saw that</t>
  </si>
  <si>
    <t>superpower</t>
  </si>
  <si>
    <t>lose your shoe</t>
  </si>
  <si>
    <t>drunk me</t>
  </si>
  <si>
    <t>you drinking?</t>
  </si>
  <si>
    <t>step out of car</t>
  </si>
  <si>
    <t>8 cups water</t>
  </si>
  <si>
    <t>50 in a 35</t>
  </si>
  <si>
    <t>you can dance</t>
  </si>
  <si>
    <t>I get awesome</t>
  </si>
  <si>
    <t>search for chocolate</t>
  </si>
  <si>
    <t>kid lick</t>
  </si>
  <si>
    <t>scariest hood</t>
  </si>
  <si>
    <t>smile while teeth</t>
  </si>
  <si>
    <t>push up today</t>
  </si>
  <si>
    <t>shouldn't say that</t>
  </si>
  <si>
    <t>widsdom highlights</t>
  </si>
  <si>
    <t>bouquet</t>
  </si>
  <si>
    <t>kung fu</t>
  </si>
  <si>
    <t>two moods</t>
  </si>
  <si>
    <t>don't care</t>
  </si>
  <si>
    <t>professional help</t>
  </si>
  <si>
    <t>same person</t>
  </si>
  <si>
    <t>shortcut</t>
  </si>
  <si>
    <t>automatic flush</t>
  </si>
  <si>
    <t>nerf bullet</t>
  </si>
  <si>
    <t>karmasutra</t>
  </si>
  <si>
    <t>been a struggle</t>
  </si>
  <si>
    <t>she hugged me</t>
  </si>
  <si>
    <t>indiana jones</t>
  </si>
  <si>
    <t>clean house</t>
  </si>
  <si>
    <t>rock bottom</t>
  </si>
  <si>
    <t>poem for mornings</t>
  </si>
  <si>
    <t>buying organic</t>
  </si>
  <si>
    <t>words wrong</t>
  </si>
  <si>
    <t>gain 10 pounds</t>
  </si>
  <si>
    <t>glitter body spray</t>
  </si>
  <si>
    <t>internet stopped</t>
  </si>
  <si>
    <t>lost my mind</t>
  </si>
  <si>
    <t>call you right back</t>
  </si>
  <si>
    <t>well played karma</t>
  </si>
  <si>
    <t>see you in morning</t>
  </si>
  <si>
    <t>cocaine</t>
  </si>
  <si>
    <t>dog named me</t>
  </si>
  <si>
    <t>cat named me</t>
  </si>
  <si>
    <t>bad habits</t>
  </si>
  <si>
    <t>can't decide</t>
  </si>
  <si>
    <t>force you to be right</t>
  </si>
  <si>
    <t>left unsaid</t>
  </si>
  <si>
    <t>buy the shoes</t>
  </si>
  <si>
    <t>not coming</t>
  </si>
  <si>
    <t>overthink mom</t>
  </si>
  <si>
    <t>I came, I saw</t>
  </si>
  <si>
    <t>kiss the person</t>
  </si>
  <si>
    <t>walk into a store</t>
  </si>
  <si>
    <t>put a wine glass</t>
  </si>
  <si>
    <t>ran out of coffee</t>
  </si>
  <si>
    <t>more than coffee</t>
  </si>
  <si>
    <t>if you're 40</t>
  </si>
  <si>
    <t>broke best friend</t>
  </si>
  <si>
    <t>wear flip flops</t>
  </si>
  <si>
    <t>growing up in the 80's</t>
  </si>
  <si>
    <t>recent study</t>
  </si>
  <si>
    <t>fruit smoothie</t>
  </si>
  <si>
    <t>could get worse</t>
  </si>
  <si>
    <t>orange juice</t>
  </si>
  <si>
    <t>spite</t>
  </si>
  <si>
    <t>diaper</t>
  </si>
  <si>
    <t>6 months</t>
  </si>
  <si>
    <t>piss off</t>
  </si>
  <si>
    <t>owe me $3</t>
  </si>
  <si>
    <t>DOB</t>
  </si>
  <si>
    <t>like it rough</t>
  </si>
  <si>
    <t>in me</t>
  </si>
  <si>
    <t>I'd do you</t>
  </si>
  <si>
    <t>or on top</t>
  </si>
  <si>
    <t>happiness</t>
  </si>
  <si>
    <t>boobs are bigger</t>
  </si>
  <si>
    <t>love your personality</t>
  </si>
  <si>
    <t>every womans dream</t>
  </si>
  <si>
    <t>strangle you</t>
  </si>
  <si>
    <t>lets make babies</t>
  </si>
  <si>
    <t>stand up in hammock</t>
  </si>
  <si>
    <t>6 million dollars</t>
  </si>
  <si>
    <t>snack bitch</t>
  </si>
  <si>
    <t>add to cart</t>
  </si>
  <si>
    <t>taco</t>
  </si>
  <si>
    <t>web md</t>
  </si>
  <si>
    <t>wanted</t>
  </si>
  <si>
    <t>flip flops</t>
  </si>
  <si>
    <t>beach body</t>
  </si>
  <si>
    <t>seahabilitated</t>
  </si>
  <si>
    <t>waking up</t>
  </si>
  <si>
    <t>multi slacking</t>
  </si>
  <si>
    <t>cape cod state of mind</t>
  </si>
  <si>
    <t>only worry</t>
  </si>
  <si>
    <t>99 problems</t>
  </si>
  <si>
    <t>googled symptoms</t>
  </si>
  <si>
    <t>oceanholic</t>
  </si>
  <si>
    <t>dear winter</t>
  </si>
  <si>
    <t>winter</t>
  </si>
  <si>
    <t>beach calling</t>
  </si>
  <si>
    <t>beach is open</t>
  </si>
  <si>
    <t>better person</t>
  </si>
  <si>
    <t>paris</t>
  </si>
  <si>
    <t>blizzard of 78</t>
  </si>
  <si>
    <t>glass of wine in each hand</t>
  </si>
  <si>
    <t>day 27</t>
  </si>
  <si>
    <t>dig bick</t>
  </si>
  <si>
    <t>alarm clock</t>
  </si>
  <si>
    <t>karma delivery</t>
  </si>
  <si>
    <t>marty</t>
  </si>
  <si>
    <t>spread</t>
  </si>
  <si>
    <t>umbrella</t>
  </si>
  <si>
    <t>shut up</t>
  </si>
  <si>
    <t>wealthy dog</t>
  </si>
  <si>
    <t>cremation</t>
  </si>
  <si>
    <t>leave by 9</t>
  </si>
  <si>
    <t>favorite drink</t>
  </si>
  <si>
    <t>protein shakes</t>
  </si>
  <si>
    <t>holes closed</t>
  </si>
  <si>
    <t>called pretty</t>
  </si>
  <si>
    <t>two faults</t>
  </si>
  <si>
    <t>drug sniffing</t>
  </si>
  <si>
    <t>2020 drink</t>
  </si>
  <si>
    <t>sugar daddy</t>
  </si>
  <si>
    <t>shotgun</t>
  </si>
  <si>
    <t>haunted</t>
  </si>
  <si>
    <t>holy water</t>
  </si>
  <si>
    <t>fix the noise</t>
  </si>
  <si>
    <t>get better soon</t>
  </si>
  <si>
    <t xml:space="preserve">passive aggressive </t>
  </si>
  <si>
    <t>naked</t>
  </si>
  <si>
    <t>wine honk</t>
  </si>
  <si>
    <t>shits and giggles</t>
  </si>
  <si>
    <t>whisper</t>
  </si>
  <si>
    <t>givashitometer</t>
  </si>
  <si>
    <t>glow sticks</t>
  </si>
  <si>
    <t>milk cartons</t>
  </si>
  <si>
    <t>what the fuck</t>
  </si>
  <si>
    <t>slapped you</t>
  </si>
  <si>
    <t>amuse</t>
  </si>
  <si>
    <t>lucky son of a bitch</t>
  </si>
  <si>
    <t>stop eating chips and salsa</t>
  </si>
  <si>
    <t>bible</t>
  </si>
  <si>
    <t>drinks dranks</t>
  </si>
  <si>
    <t>shitshow</t>
  </si>
  <si>
    <t>negative</t>
  </si>
  <si>
    <t>life coach</t>
  </si>
  <si>
    <t>shit in my soul</t>
  </si>
  <si>
    <t>outside events</t>
  </si>
  <si>
    <t>I do porn</t>
  </si>
  <si>
    <t>related CHRISTMAS</t>
  </si>
  <si>
    <t>wondering eyes CHRISTMAS</t>
  </si>
  <si>
    <t>half ass CHRISTMAS</t>
  </si>
  <si>
    <t>clark CHRISTMAS</t>
  </si>
  <si>
    <t>lit CHRISTMAS</t>
  </si>
  <si>
    <t>peace CHRISTMAS</t>
  </si>
  <si>
    <t>liquor store CHRISTMAS</t>
  </si>
  <si>
    <t>cocktailCHRISTMAS</t>
  </si>
  <si>
    <t>blitzen CHRISTMAS</t>
  </si>
  <si>
    <t>naked and arrested CHRISTMAS</t>
  </si>
  <si>
    <t>hart to shop CHRISTMAS</t>
  </si>
  <si>
    <t>attempt CHRISTMAS</t>
  </si>
  <si>
    <t>drink and wrap CHRISTMAS</t>
  </si>
  <si>
    <t>advent CHRISTMAS</t>
  </si>
  <si>
    <t>Mr. Rogers</t>
  </si>
  <si>
    <t>Jolene</t>
  </si>
  <si>
    <t>not talk</t>
  </si>
  <si>
    <t>super lazy</t>
  </si>
  <si>
    <t>guitar player</t>
  </si>
  <si>
    <t>sperm</t>
  </si>
  <si>
    <t xml:space="preserve">cart </t>
  </si>
  <si>
    <t>song lyrics</t>
  </si>
  <si>
    <t>teenager/cat</t>
  </si>
  <si>
    <t>fall off</t>
  </si>
  <si>
    <t>smartass</t>
  </si>
  <si>
    <t>french fries</t>
  </si>
  <si>
    <t>dear house guest</t>
  </si>
  <si>
    <t>voodoo doll</t>
  </si>
  <si>
    <t>burn all shit</t>
  </si>
  <si>
    <t>pissed</t>
  </si>
  <si>
    <t>campfire</t>
  </si>
  <si>
    <t>supervisor</t>
  </si>
  <si>
    <t>talk to self</t>
  </si>
  <si>
    <t>cup of tea</t>
  </si>
  <si>
    <t>zoom</t>
  </si>
  <si>
    <t>lie</t>
  </si>
  <si>
    <t>alcohol poisoning</t>
  </si>
  <si>
    <t>dog paws</t>
  </si>
  <si>
    <t>soulmate</t>
  </si>
  <si>
    <t>weekend goal</t>
  </si>
  <si>
    <t>bank account</t>
  </si>
  <si>
    <t>now I wait</t>
  </si>
  <si>
    <t>mom was right</t>
  </si>
  <si>
    <t xml:space="preserve">may I </t>
  </si>
  <si>
    <t>grandma</t>
  </si>
  <si>
    <t>powerful woman</t>
  </si>
  <si>
    <t>stranger</t>
  </si>
  <si>
    <t>financial plan</t>
  </si>
  <si>
    <t>starbucks</t>
  </si>
  <si>
    <t>book club</t>
  </si>
  <si>
    <t>Jesus</t>
  </si>
  <si>
    <t>lay on beach</t>
  </si>
  <si>
    <t>inspirational quote</t>
  </si>
  <si>
    <t>NYE blah blah</t>
  </si>
  <si>
    <t>NYE Jan 2nd</t>
  </si>
  <si>
    <t>HAN Filthy schmuck</t>
  </si>
  <si>
    <t>HAN gin and tonicah</t>
  </si>
  <si>
    <t>bingle jells CHRISTMAS</t>
  </si>
  <si>
    <t>drink red CHRISTMAS</t>
  </si>
  <si>
    <t>new job CHRISTMAS</t>
  </si>
  <si>
    <t>grinch CHRISTMAS</t>
  </si>
  <si>
    <t>tday waist band</t>
  </si>
  <si>
    <t>tday brag</t>
  </si>
  <si>
    <t>tday turkey</t>
  </si>
  <si>
    <t>tday familial rage</t>
  </si>
  <si>
    <t>trust fart</t>
  </si>
  <si>
    <t>Feb 14, to do</t>
  </si>
  <si>
    <t>marriage deck of cards</t>
  </si>
  <si>
    <t>talking to wine</t>
  </si>
  <si>
    <t>treat you like family</t>
  </si>
  <si>
    <t>burning sage</t>
  </si>
  <si>
    <t>B to a F</t>
  </si>
  <si>
    <t>Be GIN</t>
  </si>
  <si>
    <t>autocorrect</t>
  </si>
  <si>
    <t>good morning</t>
  </si>
  <si>
    <t>me at work</t>
  </si>
  <si>
    <t>check out ass</t>
  </si>
  <si>
    <t>fireball</t>
  </si>
  <si>
    <t>potatoes</t>
  </si>
  <si>
    <t>childhood punishments</t>
  </si>
  <si>
    <t>klondike</t>
  </si>
  <si>
    <t>superhero</t>
  </si>
  <si>
    <t>yoga class?</t>
  </si>
  <si>
    <t>shitty housewife</t>
  </si>
  <si>
    <t>young and fun</t>
  </si>
  <si>
    <t>bad influence</t>
  </si>
  <si>
    <t>LOL one sec</t>
  </si>
  <si>
    <t xml:space="preserve">google </t>
  </si>
  <si>
    <t>grab boobs</t>
  </si>
  <si>
    <t>flight attendant</t>
  </si>
  <si>
    <t>I'm the mom</t>
  </si>
  <si>
    <t>1 glass</t>
  </si>
  <si>
    <t>winner</t>
  </si>
  <si>
    <t>fold laundry</t>
  </si>
  <si>
    <t>amateur</t>
  </si>
  <si>
    <t>good parent</t>
  </si>
  <si>
    <t>unplug life support</t>
  </si>
  <si>
    <t>parent in 80's</t>
  </si>
  <si>
    <t>cup of ambition</t>
  </si>
  <si>
    <t>outdoorsy</t>
  </si>
  <si>
    <t>prayers needed</t>
  </si>
  <si>
    <t xml:space="preserve"> </t>
  </si>
  <si>
    <t>yogurt</t>
  </si>
  <si>
    <t>elf on shelf  CHRISTMAS</t>
  </si>
  <si>
    <t>drum solo CHRISTMAS</t>
  </si>
  <si>
    <t>unicorn CHRISTMAS</t>
  </si>
  <si>
    <t>santa's ho  CHRISTMAS</t>
  </si>
  <si>
    <t>Cost a lot CHRISTMAS</t>
  </si>
  <si>
    <t>xmas miracle CHRISTMAS</t>
  </si>
  <si>
    <t>30 years</t>
  </si>
  <si>
    <t>swim up bar</t>
  </si>
  <si>
    <t>mothers love</t>
  </si>
  <si>
    <t>jogging</t>
  </si>
  <si>
    <t>HR</t>
  </si>
  <si>
    <t>groaning</t>
  </si>
  <si>
    <t>salute</t>
  </si>
  <si>
    <t>chapstick</t>
  </si>
  <si>
    <t>bon jovi</t>
  </si>
  <si>
    <t>frat house</t>
  </si>
  <si>
    <t>shitty you</t>
  </si>
  <si>
    <t>cookies</t>
  </si>
  <si>
    <t>stroke hair</t>
  </si>
  <si>
    <t>grudges</t>
  </si>
  <si>
    <t>garden naked</t>
  </si>
  <si>
    <t>ate mud</t>
  </si>
  <si>
    <t>call cops</t>
  </si>
  <si>
    <t>electric bill</t>
  </si>
  <si>
    <t xml:space="preserve">  </t>
  </si>
  <si>
    <t>kindess</t>
  </si>
  <si>
    <t>fired</t>
  </si>
  <si>
    <t>pooh</t>
  </si>
  <si>
    <t>procrastination</t>
  </si>
  <si>
    <t>mom sleep</t>
  </si>
  <si>
    <t>honey nut</t>
  </si>
  <si>
    <t>general coaster code</t>
  </si>
  <si>
    <t>Total Item Count</t>
  </si>
  <si>
    <t>Store Name:</t>
  </si>
  <si>
    <t>Date :</t>
  </si>
  <si>
    <t>Address:</t>
  </si>
  <si>
    <t>PO# :</t>
  </si>
  <si>
    <t xml:space="preserve">Phone: </t>
  </si>
  <si>
    <t>Email:</t>
  </si>
  <si>
    <t>Contact Person:</t>
  </si>
  <si>
    <t>Unit Price</t>
  </si>
  <si>
    <t>Total</t>
  </si>
  <si>
    <t>Hook R design series mix: 4 each of the 4 styles</t>
  </si>
  <si>
    <t>Tabletop Display w/32 pre-selected COASTERS OFFSET:3 pks of 6</t>
  </si>
  <si>
    <t>Floor Display w/64 pre-selected COASTERS OFFSET:7 pks of 6</t>
  </si>
  <si>
    <t>Plexi Displayw/24 preselected COASTERS, OFFSET: 2 pks of 6</t>
  </si>
  <si>
    <t>Beach Coaster promotion, 12 styles, 12 each with free display</t>
  </si>
  <si>
    <t>Beach cardboard display, holds 12 Coasters</t>
  </si>
  <si>
    <t>Beach Napkin promotion, 6 styles, 12 each with free display</t>
  </si>
  <si>
    <t>Beach cardboard display, holds 6 Napkins</t>
  </si>
  <si>
    <t>The Book Volume 1</t>
  </si>
  <si>
    <t>The Book Volume 3 HOLIDAY</t>
  </si>
  <si>
    <t>The Book Volume 2 Wee bit snarky collection</t>
  </si>
  <si>
    <r>
      <rPr>
        <b/>
        <sz val="9"/>
        <color theme="1"/>
        <rFont val="Calibri"/>
        <family val="2"/>
      </rPr>
      <t>Drinks on Me</t>
    </r>
    <r>
      <rPr>
        <sz val="9"/>
        <color theme="1"/>
        <rFont val="Calibri"/>
        <family val="2"/>
      </rPr>
      <t xml:space="preserve">
790 Atlanta South Parkway, Suite 100
College Park, GA 30349
</t>
    </r>
    <r>
      <rPr>
        <b/>
        <sz val="9"/>
        <color theme="1"/>
        <rFont val="Calibri"/>
        <family val="2"/>
      </rPr>
      <t>E:</t>
    </r>
    <r>
      <rPr>
        <sz val="9"/>
        <color theme="1"/>
        <rFont val="Calibri"/>
        <family val="2"/>
      </rPr>
      <t xml:space="preserve">  drinksonme@sophistiplate.com
</t>
    </r>
    <r>
      <rPr>
        <b/>
        <sz val="9"/>
        <color theme="1"/>
        <rFont val="Calibri"/>
        <family val="2"/>
      </rPr>
      <t>P:</t>
    </r>
    <r>
      <rPr>
        <sz val="9"/>
        <color theme="1"/>
        <rFont val="Calibri"/>
        <family val="2"/>
      </rPr>
      <t xml:space="preserve"> 877.338.7853</t>
    </r>
  </si>
  <si>
    <t>dom1460</t>
  </si>
  <si>
    <t>dom1461</t>
  </si>
  <si>
    <t>dom1462</t>
  </si>
  <si>
    <t>dom1463</t>
  </si>
  <si>
    <t>dom1464</t>
  </si>
  <si>
    <t>dom1465</t>
  </si>
  <si>
    <t>dom1474</t>
  </si>
  <si>
    <t>dom1002</t>
  </si>
  <si>
    <t>dom1009</t>
  </si>
  <si>
    <t>dom1010</t>
  </si>
  <si>
    <t>dom1013</t>
  </si>
  <si>
    <t>dom1014</t>
  </si>
  <si>
    <t>dom1017</t>
  </si>
  <si>
    <t>dom1018</t>
  </si>
  <si>
    <t>dom1019</t>
  </si>
  <si>
    <t>dom1021</t>
  </si>
  <si>
    <t>dom1027</t>
  </si>
  <si>
    <t>dom1040</t>
  </si>
  <si>
    <t>dom1041</t>
  </si>
  <si>
    <t>dom1043</t>
  </si>
  <si>
    <t>dom1044</t>
  </si>
  <si>
    <t>dom1045</t>
  </si>
  <si>
    <t>dom1046</t>
  </si>
  <si>
    <t>dom1050</t>
  </si>
  <si>
    <t>dom1051</t>
  </si>
  <si>
    <t>dom1052</t>
  </si>
  <si>
    <t>dom1054</t>
  </si>
  <si>
    <t>dom1055</t>
  </si>
  <si>
    <t>dom1056</t>
  </si>
  <si>
    <t>dom1057</t>
  </si>
  <si>
    <t>dom1058</t>
  </si>
  <si>
    <t>dom1059</t>
  </si>
  <si>
    <t>dom1061</t>
  </si>
  <si>
    <t>dom1063</t>
  </si>
  <si>
    <t>dom1064</t>
  </si>
  <si>
    <t>dom1065</t>
  </si>
  <si>
    <t>dom1066</t>
  </si>
  <si>
    <t>dom1073</t>
  </si>
  <si>
    <t>dom1075</t>
  </si>
  <si>
    <t>dom1076</t>
  </si>
  <si>
    <t>dom1077</t>
  </si>
  <si>
    <t>dom1078</t>
  </si>
  <si>
    <t>dom1079</t>
  </si>
  <si>
    <t>dom1082</t>
  </si>
  <si>
    <t>dom1084</t>
  </si>
  <si>
    <t>dom1086</t>
  </si>
  <si>
    <t>dom1087</t>
  </si>
  <si>
    <t>dom1090</t>
  </si>
  <si>
    <t>dom1092</t>
  </si>
  <si>
    <t>dom1094</t>
  </si>
  <si>
    <t>dom1096</t>
  </si>
  <si>
    <t>dom1098</t>
  </si>
  <si>
    <t>dom1114</t>
  </si>
  <si>
    <t>dom1117</t>
  </si>
  <si>
    <t>dom1118</t>
  </si>
  <si>
    <t>dom1145</t>
  </si>
  <si>
    <t>dom1153</t>
  </si>
  <si>
    <t>dom1159</t>
  </si>
  <si>
    <t>dom1167</t>
  </si>
  <si>
    <t>dom1171</t>
  </si>
  <si>
    <t>dom1172</t>
  </si>
  <si>
    <t>dom1174</t>
  </si>
  <si>
    <t>dom1175</t>
  </si>
  <si>
    <t>dom1176</t>
  </si>
  <si>
    <t>dom1177</t>
  </si>
  <si>
    <t>dom1179</t>
  </si>
  <si>
    <t>dom1180</t>
  </si>
  <si>
    <t>dom1181</t>
  </si>
  <si>
    <t>dom1183</t>
  </si>
  <si>
    <t>dom1186</t>
  </si>
  <si>
    <t>dom1187</t>
  </si>
  <si>
    <t>dom1188</t>
  </si>
  <si>
    <t>dom1189</t>
  </si>
  <si>
    <t>dom1190</t>
  </si>
  <si>
    <t>dom1206</t>
  </si>
  <si>
    <t>dom1208</t>
  </si>
  <si>
    <t>dom1209</t>
  </si>
  <si>
    <t>dom1210</t>
  </si>
  <si>
    <t>dom1211</t>
  </si>
  <si>
    <t>dom1216</t>
  </si>
  <si>
    <t>dom1218</t>
  </si>
  <si>
    <t>dom1224</t>
  </si>
  <si>
    <t>dom1225</t>
  </si>
  <si>
    <t>dom1226</t>
  </si>
  <si>
    <t>dom1229</t>
  </si>
  <si>
    <t>dom1230</t>
  </si>
  <si>
    <t>dom1231</t>
  </si>
  <si>
    <t>dom1232</t>
  </si>
  <si>
    <t>dom1233</t>
  </si>
  <si>
    <t>dom1236</t>
  </si>
  <si>
    <t>dom1237</t>
  </si>
  <si>
    <t>dom1239</t>
  </si>
  <si>
    <t>dom1240</t>
  </si>
  <si>
    <t>dom1241</t>
  </si>
  <si>
    <t>dom1244</t>
  </si>
  <si>
    <t>dom1245</t>
  </si>
  <si>
    <t>dom1262</t>
  </si>
  <si>
    <t>dom1264</t>
  </si>
  <si>
    <t>dom1266</t>
  </si>
  <si>
    <t>dom1267</t>
  </si>
  <si>
    <t>dom1268</t>
  </si>
  <si>
    <t>dom1269</t>
  </si>
  <si>
    <t>dom1271</t>
  </si>
  <si>
    <t>dom1272</t>
  </si>
  <si>
    <t>dom1273</t>
  </si>
  <si>
    <t>dom1274</t>
  </si>
  <si>
    <t>dom1276</t>
  </si>
  <si>
    <t>dom1278</t>
  </si>
  <si>
    <t>dom1279</t>
  </si>
  <si>
    <t>dom1281</t>
  </si>
  <si>
    <t>dom1282</t>
  </si>
  <si>
    <t>dom1283</t>
  </si>
  <si>
    <t>dom1286</t>
  </si>
  <si>
    <t>dom1291</t>
  </si>
  <si>
    <t>dom1293</t>
  </si>
  <si>
    <t>dom1294</t>
  </si>
  <si>
    <t>dom1305</t>
  </si>
  <si>
    <t>dom1306</t>
  </si>
  <si>
    <t>dom1307</t>
  </si>
  <si>
    <t>dom1308</t>
  </si>
  <si>
    <t>dom1309</t>
  </si>
  <si>
    <t>dom1311</t>
  </si>
  <si>
    <t>dom1312</t>
  </si>
  <si>
    <t>dom1313</t>
  </si>
  <si>
    <t>dom1314</t>
  </si>
  <si>
    <t>dom1315</t>
  </si>
  <si>
    <t>dom1317</t>
  </si>
  <si>
    <t>dom1318</t>
  </si>
  <si>
    <t>dom1319</t>
  </si>
  <si>
    <t>dom1320</t>
  </si>
  <si>
    <t>dom1321</t>
  </si>
  <si>
    <t>dom1322</t>
  </si>
  <si>
    <t>dom1324</t>
  </si>
  <si>
    <t>dom1325</t>
  </si>
  <si>
    <t>dom1326</t>
  </si>
  <si>
    <t>dom1329</t>
  </si>
  <si>
    <t>dom1330</t>
  </si>
  <si>
    <t>dom1333</t>
  </si>
  <si>
    <t>dom1336</t>
  </si>
  <si>
    <t>dom1350</t>
  </si>
  <si>
    <t>dom1353</t>
  </si>
  <si>
    <t>dom1354</t>
  </si>
  <si>
    <t>dom1358</t>
  </si>
  <si>
    <t>dom1359</t>
  </si>
  <si>
    <t>dom1361</t>
  </si>
  <si>
    <t>dom1362</t>
  </si>
  <si>
    <t>dom1366</t>
  </si>
  <si>
    <t>dom1367</t>
  </si>
  <si>
    <t>dom1386</t>
  </si>
  <si>
    <t>dom1388</t>
  </si>
  <si>
    <t>dom1389</t>
  </si>
  <si>
    <t>dom1392</t>
  </si>
  <si>
    <t>dom1393</t>
  </si>
  <si>
    <t>dom1394</t>
  </si>
  <si>
    <t>dom1396</t>
  </si>
  <si>
    <t>dom1397</t>
  </si>
  <si>
    <t>dom1399</t>
  </si>
  <si>
    <t>dom1401</t>
  </si>
  <si>
    <t>dom1403</t>
  </si>
  <si>
    <t>dom1404</t>
  </si>
  <si>
    <t>dom1405</t>
  </si>
  <si>
    <t>dom1408</t>
  </si>
  <si>
    <t>dom1409</t>
  </si>
  <si>
    <t>dom1411</t>
  </si>
  <si>
    <t>dom1420</t>
  </si>
  <si>
    <t>dom1421</t>
  </si>
  <si>
    <t>dom1422</t>
  </si>
  <si>
    <t>dom1423</t>
  </si>
  <si>
    <t>dom1424</t>
  </si>
  <si>
    <t>dom1425</t>
  </si>
  <si>
    <t>dom1426</t>
  </si>
  <si>
    <t>dom1429</t>
  </si>
  <si>
    <t>dom1430</t>
  </si>
  <si>
    <t>dom1431</t>
  </si>
  <si>
    <t>dom1435</t>
  </si>
  <si>
    <t>dom1436</t>
  </si>
  <si>
    <t>dom1437</t>
  </si>
  <si>
    <t>dom1438</t>
  </si>
  <si>
    <t>dom1439</t>
  </si>
  <si>
    <t>dom1440</t>
  </si>
  <si>
    <t>dom1441</t>
  </si>
  <si>
    <t>dom1442</t>
  </si>
  <si>
    <t>dom1443</t>
  </si>
  <si>
    <t>dom1444</t>
  </si>
  <si>
    <t>dom1445</t>
  </si>
  <si>
    <t>dom1450</t>
  </si>
  <si>
    <t>dom1451</t>
  </si>
  <si>
    <t>dom1452</t>
  </si>
  <si>
    <t>dom1455</t>
  </si>
  <si>
    <t>dom1466</t>
  </si>
  <si>
    <t>dom1471</t>
  </si>
  <si>
    <t>dom1472</t>
  </si>
  <si>
    <t>dom1473</t>
  </si>
  <si>
    <t>dom1475</t>
  </si>
  <si>
    <t>dom1476</t>
  </si>
  <si>
    <t>dom1477</t>
  </si>
  <si>
    <t>dom1008</t>
  </si>
  <si>
    <t>dom1015</t>
  </si>
  <si>
    <t>dom1035</t>
  </si>
  <si>
    <t>dom1037</t>
  </si>
  <si>
    <t>dom1038</t>
  </si>
  <si>
    <t>dom1039</t>
  </si>
  <si>
    <t>dom1088</t>
  </si>
  <si>
    <t>dom1102</t>
  </si>
  <si>
    <t>dom1152</t>
  </si>
  <si>
    <t>dom1166</t>
  </si>
  <si>
    <t>dom1213</t>
  </si>
  <si>
    <t>dom1215</t>
  </si>
  <si>
    <t>dom1258</t>
  </si>
  <si>
    <t>dom1277</t>
  </si>
  <si>
    <t>dom1280</t>
  </si>
  <si>
    <t>dom1301</t>
  </si>
  <si>
    <t>dom1327</t>
  </si>
  <si>
    <t>dom1363</t>
  </si>
  <si>
    <t>dom1402</t>
  </si>
  <si>
    <t>dom1410</t>
  </si>
  <si>
    <t>dom1427</t>
  </si>
  <si>
    <t>dom1433</t>
  </si>
  <si>
    <t>dom1467</t>
  </si>
  <si>
    <t>dom1468</t>
  </si>
  <si>
    <t>dom1469</t>
  </si>
  <si>
    <t>dom1470</t>
  </si>
  <si>
    <t>dom1004</t>
  </si>
  <si>
    <t>dom1006</t>
  </si>
  <si>
    <t>dom1022</t>
  </si>
  <si>
    <t>dom1023</t>
  </si>
  <si>
    <t>dom1024</t>
  </si>
  <si>
    <t>dom1025</t>
  </si>
  <si>
    <t>dom1026</t>
  </si>
  <si>
    <t>dom1028</t>
  </si>
  <si>
    <t>dom1029</t>
  </si>
  <si>
    <t>dom1085</t>
  </si>
  <si>
    <t>dom1093</t>
  </si>
  <si>
    <t>dom1095</t>
  </si>
  <si>
    <t>dom1150</t>
  </si>
  <si>
    <t>dom1173</t>
  </si>
  <si>
    <t>dom1178</t>
  </si>
  <si>
    <t>dom1184</t>
  </si>
  <si>
    <t>dom1185</t>
  </si>
  <si>
    <t>dom1212</t>
  </si>
  <si>
    <t>dom1242</t>
  </si>
  <si>
    <t>dom1243</t>
  </si>
  <si>
    <t>dom1261</t>
  </si>
  <si>
    <t>dom1265</t>
  </si>
  <si>
    <t>dom1270</t>
  </si>
  <si>
    <t>dom1275</t>
  </si>
  <si>
    <t>dom1284</t>
  </si>
  <si>
    <t>dom1285</t>
  </si>
  <si>
    <t>dom1287</t>
  </si>
  <si>
    <t>dom1292</t>
  </si>
  <si>
    <t>dom1302</t>
  </si>
  <si>
    <t>dom1332</t>
  </si>
  <si>
    <t>dom1334</t>
  </si>
  <si>
    <t>dom1335</t>
  </si>
  <si>
    <t>dom1356</t>
  </si>
  <si>
    <t>dom1364</t>
  </si>
  <si>
    <t>dom1368</t>
  </si>
  <si>
    <t>dom1390</t>
  </si>
  <si>
    <t>dom1391</t>
  </si>
  <si>
    <t>dom1398</t>
  </si>
  <si>
    <t>dom1406</t>
  </si>
  <si>
    <t>dom1418</t>
  </si>
  <si>
    <t>dom1032</t>
  </si>
  <si>
    <t>dom1034</t>
  </si>
  <si>
    <t>dom1067</t>
  </si>
  <si>
    <t>dom1068</t>
  </si>
  <si>
    <t>dom1080</t>
  </si>
  <si>
    <t>dom1089</t>
  </si>
  <si>
    <t>dom1091</t>
  </si>
  <si>
    <t>dom1100</t>
  </si>
  <si>
    <t>dom1101</t>
  </si>
  <si>
    <t>dom1116</t>
  </si>
  <si>
    <t>dom1214</t>
  </si>
  <si>
    <t>dom1222</t>
  </si>
  <si>
    <t>dom1223</t>
  </si>
  <si>
    <t>dom1228</t>
  </si>
  <si>
    <t>dom1235</t>
  </si>
  <si>
    <t>dom1263</t>
  </si>
  <si>
    <t>dom1288</t>
  </si>
  <si>
    <t>dom1289</t>
  </si>
  <si>
    <t>dom1290</t>
  </si>
  <si>
    <t>dom1303</t>
  </si>
  <si>
    <t>dom1310</t>
  </si>
  <si>
    <t>dom1316</t>
  </si>
  <si>
    <t>dom1323</t>
  </si>
  <si>
    <t>dom1328</t>
  </si>
  <si>
    <t>dom1349</t>
  </si>
  <si>
    <t>dom1351</t>
  </si>
  <si>
    <t>dom1395</t>
  </si>
  <si>
    <t>dom1012</t>
  </si>
  <si>
    <t>dom1036</t>
  </si>
  <si>
    <t>dom1099</t>
  </si>
  <si>
    <t>dom1155</t>
  </si>
  <si>
    <t>dom1304</t>
  </si>
  <si>
    <t>dom1352</t>
  </si>
  <si>
    <t>dom1453</t>
  </si>
  <si>
    <t>dom1103</t>
  </si>
  <si>
    <t>dom1104</t>
  </si>
  <si>
    <t>dom1105</t>
  </si>
  <si>
    <t>dom1106</t>
  </si>
  <si>
    <t>dom1107</t>
  </si>
  <si>
    <t>dom1108</t>
  </si>
  <si>
    <t>dom1109</t>
  </si>
  <si>
    <t>dom1110</t>
  </si>
  <si>
    <t>dom1111</t>
  </si>
  <si>
    <t>dom1112</t>
  </si>
  <si>
    <t>dom1143</t>
  </si>
  <si>
    <t>dom1148</t>
  </si>
  <si>
    <t>dom1158</t>
  </si>
  <si>
    <t>dom1191</t>
  </si>
  <si>
    <t>dom1217</t>
  </si>
  <si>
    <t>dom1259</t>
  </si>
  <si>
    <t>dom1360</t>
  </si>
  <si>
    <t>dom1387</t>
  </si>
  <si>
    <t>dom1407</t>
  </si>
  <si>
    <t>dom1160</t>
  </si>
  <si>
    <t>dom1169</t>
  </si>
  <si>
    <t>dom1170</t>
  </si>
  <si>
    <t>dom1182</t>
  </si>
  <si>
    <t>dom1207</t>
  </si>
  <si>
    <t>dom1219</t>
  </si>
  <si>
    <t>dom1221</t>
  </si>
  <si>
    <t>dom1260</t>
  </si>
  <si>
    <t>dom1331</t>
  </si>
  <si>
    <t>dom1355</t>
  </si>
  <si>
    <t>dom1357</t>
  </si>
  <si>
    <t>dom1419</t>
  </si>
  <si>
    <t>dom1428</t>
  </si>
  <si>
    <t>dom1446</t>
  </si>
  <si>
    <t>dom1454</t>
  </si>
  <si>
    <t>dom1071</t>
  </si>
  <si>
    <t>dom1072</t>
  </si>
  <si>
    <t>dom1144</t>
  </si>
  <si>
    <t>dom1151</t>
  </si>
  <si>
    <t>dom1238</t>
  </si>
  <si>
    <t>dom1432</t>
  </si>
  <si>
    <t>dom1369</t>
  </si>
  <si>
    <t>dom1370</t>
  </si>
  <si>
    <t>dom1371</t>
  </si>
  <si>
    <t>dom1372</t>
  </si>
  <si>
    <t>dom1373</t>
  </si>
  <si>
    <t>dom1374</t>
  </si>
  <si>
    <t>dom1375</t>
  </si>
  <si>
    <t>dom1376</t>
  </si>
  <si>
    <t>dom1377</t>
  </si>
  <si>
    <t>dom1378</t>
  </si>
  <si>
    <t>dom1379</t>
  </si>
  <si>
    <t>dom1380</t>
  </si>
  <si>
    <t>dom1381</t>
  </si>
  <si>
    <t>dom1382</t>
  </si>
  <si>
    <t>dom1383</t>
  </si>
  <si>
    <t>dom1384</t>
  </si>
  <si>
    <t>dom1254</t>
  </si>
  <si>
    <t>dom1255</t>
  </si>
  <si>
    <t>dom1256</t>
  </si>
  <si>
    <t>dom1257</t>
  </si>
  <si>
    <t>dom1192</t>
  </si>
  <si>
    <t>dom1193</t>
  </si>
  <si>
    <t>dom1194</t>
  </si>
  <si>
    <t>dom1195</t>
  </si>
  <si>
    <t>dom1196</t>
  </si>
  <si>
    <t>dom1197</t>
  </si>
  <si>
    <t>dom1198</t>
  </si>
  <si>
    <t>dom1199</t>
  </si>
  <si>
    <t>dom1200</t>
  </si>
  <si>
    <t>dom1201</t>
  </si>
  <si>
    <t>dom1202</t>
  </si>
  <si>
    <t>dom1203</t>
  </si>
  <si>
    <t>dom1204</t>
  </si>
  <si>
    <t>dom1205</t>
  </si>
  <si>
    <t>dom1250</t>
  </si>
  <si>
    <t>dom1251</t>
  </si>
  <si>
    <t>dom1252</t>
  </si>
  <si>
    <t>dom1253</t>
  </si>
  <si>
    <t>dom1296</t>
  </si>
  <si>
    <t>dom1297</t>
  </si>
  <si>
    <t>dom1298</t>
  </si>
  <si>
    <t>dom1299</t>
  </si>
  <si>
    <t>dom1300</t>
  </si>
  <si>
    <t>dom1339</t>
  </si>
  <si>
    <t>dom1340</t>
  </si>
  <si>
    <t>dom1341</t>
  </si>
  <si>
    <t>dom1342</t>
  </si>
  <si>
    <t>dom1343</t>
  </si>
  <si>
    <t>dom1344</t>
  </si>
  <si>
    <t>dom1345</t>
  </si>
  <si>
    <t>dom1346</t>
  </si>
  <si>
    <t>dom1347</t>
  </si>
  <si>
    <t>dom1348</t>
  </si>
  <si>
    <t>dom1412</t>
  </si>
  <si>
    <t>dom1413</t>
  </si>
  <si>
    <t>dom1414</t>
  </si>
  <si>
    <t>dom1415</t>
  </si>
  <si>
    <t>dom1416</t>
  </si>
  <si>
    <t>dom1417</t>
  </si>
  <si>
    <t>dom1447</t>
  </si>
  <si>
    <t>dom1448</t>
  </si>
  <si>
    <t>dom1449</t>
  </si>
  <si>
    <t>dom1456</t>
  </si>
  <si>
    <t>dom1457</t>
  </si>
  <si>
    <t>dom1458</t>
  </si>
  <si>
    <t>dom1459</t>
  </si>
  <si>
    <t>dom1248</t>
  </si>
  <si>
    <t>dom1249</t>
  </si>
  <si>
    <t>dom1246</t>
  </si>
  <si>
    <t>dom1247</t>
  </si>
  <si>
    <t>dom1337</t>
  </si>
  <si>
    <t>dom1338</t>
  </si>
  <si>
    <t>Friends Tell Me</t>
  </si>
  <si>
    <t>More Money</t>
  </si>
  <si>
    <t>Cancel Plans</t>
  </si>
  <si>
    <t>Delayed Response</t>
  </si>
  <si>
    <t>Bad Driver</t>
  </si>
  <si>
    <t>I Was A Child</t>
  </si>
  <si>
    <t>Morning Forecast</t>
  </si>
  <si>
    <t>Did I Roll My Eyes</t>
  </si>
  <si>
    <t>Sleeping At Work</t>
  </si>
  <si>
    <t>That's What She Said</t>
  </si>
  <si>
    <t>Deaf</t>
  </si>
  <si>
    <t>Magical Place</t>
  </si>
  <si>
    <t>I Perform</t>
  </si>
  <si>
    <t>Fell Off Unicorn</t>
  </si>
  <si>
    <t>High Five</t>
  </si>
  <si>
    <t>Superpower</t>
  </si>
  <si>
    <t>50 In A 35</t>
  </si>
  <si>
    <t>Kung Fu</t>
  </si>
  <si>
    <t>Two Moods</t>
  </si>
  <si>
    <t>Professional Help</t>
  </si>
  <si>
    <t>Same Person</t>
  </si>
  <si>
    <t>Shortcut</t>
  </si>
  <si>
    <t>Automatic Flush</t>
  </si>
  <si>
    <t>Karmasutra</t>
  </si>
  <si>
    <t>Been A Struggle</t>
  </si>
  <si>
    <t>She Hugged Me</t>
  </si>
  <si>
    <t>Indiana Jones</t>
  </si>
  <si>
    <t>Clean House</t>
  </si>
  <si>
    <t>Rock Bottom</t>
  </si>
  <si>
    <t>Poem For Mornings</t>
  </si>
  <si>
    <t>Buying Organic</t>
  </si>
  <si>
    <t>Words Wrong</t>
  </si>
  <si>
    <t>Gain 10 Pounds</t>
  </si>
  <si>
    <t>Spider Glitter Spray</t>
  </si>
  <si>
    <t>Internet Stopped</t>
  </si>
  <si>
    <t>Lost My Mind</t>
  </si>
  <si>
    <t>Call You Right Back</t>
  </si>
  <si>
    <t>Bad Habits</t>
  </si>
  <si>
    <t>Can't Decide</t>
  </si>
  <si>
    <t>Force You To Be Right</t>
  </si>
  <si>
    <t>Left Unsaid</t>
  </si>
  <si>
    <t>Buy The Shoes</t>
  </si>
  <si>
    <t>Not Coming</t>
  </si>
  <si>
    <t>I Came, I Saw</t>
  </si>
  <si>
    <t>Walk Into A Store</t>
  </si>
  <si>
    <t>Ran Out Of Coffee</t>
  </si>
  <si>
    <t>More Than Coffe</t>
  </si>
  <si>
    <t>Wear Flip Flops</t>
  </si>
  <si>
    <t>Recent Study</t>
  </si>
  <si>
    <t>Could Get Worse</t>
  </si>
  <si>
    <t>Spite</t>
  </si>
  <si>
    <t>Wears Diaper</t>
  </si>
  <si>
    <t>6 Million Dollars</t>
  </si>
  <si>
    <t>Add To Cart</t>
  </si>
  <si>
    <t>Taco</t>
  </si>
  <si>
    <t>Karma Delivery</t>
  </si>
  <si>
    <t>Leave By Nine</t>
  </si>
  <si>
    <t>Called Pretty</t>
  </si>
  <si>
    <t>Holy Water</t>
  </si>
  <si>
    <t>Passive Aggressive</t>
  </si>
  <si>
    <t>Naked</t>
  </si>
  <si>
    <t>Shits And Giggles</t>
  </si>
  <si>
    <t>I Don't Fart</t>
  </si>
  <si>
    <t>Giveashitometer</t>
  </si>
  <si>
    <t>Glow Sticks</t>
  </si>
  <si>
    <t>What The Fuck</t>
  </si>
  <si>
    <t>Sorry I Slapped You</t>
  </si>
  <si>
    <t>I Amuse The Shit</t>
  </si>
  <si>
    <t>Chips And Salsa</t>
  </si>
  <si>
    <t>Shitshow</t>
  </si>
  <si>
    <t>I'm Negative</t>
  </si>
  <si>
    <t>Life Coach</t>
  </si>
  <si>
    <t>Hungry Emotion</t>
  </si>
  <si>
    <t>Outside Events</t>
  </si>
  <si>
    <t>Mr Rogers</t>
  </si>
  <si>
    <t>Not Talk</t>
  </si>
  <si>
    <t>Super Lazy</t>
  </si>
  <si>
    <t>Guitar Player</t>
  </si>
  <si>
    <t>Sperm</t>
  </si>
  <si>
    <t>Smartass</t>
  </si>
  <si>
    <t>Dear House Guest</t>
  </si>
  <si>
    <t>Talk To Self</t>
  </si>
  <si>
    <t>Cup Of Tea</t>
  </si>
  <si>
    <t>Zoom Meeting</t>
  </si>
  <si>
    <t>Dog Paws</t>
  </si>
  <si>
    <t>Soulmate</t>
  </si>
  <si>
    <t>Weekend Goal</t>
  </si>
  <si>
    <t>Bank Account</t>
  </si>
  <si>
    <t>Now I Wait</t>
  </si>
  <si>
    <t>May I</t>
  </si>
  <si>
    <t>Grandma</t>
  </si>
  <si>
    <t>Stranger</t>
  </si>
  <si>
    <t>Financial Plan</t>
  </si>
  <si>
    <t>Starbucks</t>
  </si>
  <si>
    <t>Lay On Beach</t>
  </si>
  <si>
    <t>Inspirational Quote</t>
  </si>
  <si>
    <t>Like Family</t>
  </si>
  <si>
    <t>B To A F</t>
  </si>
  <si>
    <t>Autocorrect</t>
  </si>
  <si>
    <t>Good Morning</t>
  </si>
  <si>
    <t>Me At Work</t>
  </si>
  <si>
    <t>Check Out Ass</t>
  </si>
  <si>
    <t>Potatoes Trying</t>
  </si>
  <si>
    <t>Childhood Punishments</t>
  </si>
  <si>
    <t>Klondike</t>
  </si>
  <si>
    <t>Superhero</t>
  </si>
  <si>
    <t>Shitty Housewife</t>
  </si>
  <si>
    <t>Bad Influence</t>
  </si>
  <si>
    <t>Lol One Sec</t>
  </si>
  <si>
    <t>Grab Boobs</t>
  </si>
  <si>
    <t>Flight Attendant</t>
  </si>
  <si>
    <t>I'm The Mom</t>
  </si>
  <si>
    <t>Fold Laundry</t>
  </si>
  <si>
    <t>Cup Of Ambition</t>
  </si>
  <si>
    <t>Prayers Needed</t>
  </si>
  <si>
    <t>Yogurt</t>
  </si>
  <si>
    <t>Hr</t>
  </si>
  <si>
    <t>Groaning</t>
  </si>
  <si>
    <t>Salute Me</t>
  </si>
  <si>
    <t>Chapstick</t>
  </si>
  <si>
    <t>Bon Jovi</t>
  </si>
  <si>
    <t>Shitty You</t>
  </si>
  <si>
    <t>Cookies</t>
  </si>
  <si>
    <t>Stroke Hair</t>
  </si>
  <si>
    <t>Grudges</t>
  </si>
  <si>
    <t>Garden Naked</t>
  </si>
  <si>
    <t>Call Cops</t>
  </si>
  <si>
    <t>Electric Bill</t>
  </si>
  <si>
    <t>Kindness</t>
  </si>
  <si>
    <t>Fired</t>
  </si>
  <si>
    <t>Pooh</t>
  </si>
  <si>
    <t>Procrastination</t>
  </si>
  <si>
    <t>Honey Nut</t>
  </si>
  <si>
    <t>Eight Hours</t>
  </si>
  <si>
    <t>Chicken Pot Pie</t>
  </si>
  <si>
    <t>Dating After 40</t>
  </si>
  <si>
    <t>Do You Run?</t>
  </si>
  <si>
    <t>Sorry You Missed It</t>
  </si>
  <si>
    <t>Damn</t>
  </si>
  <si>
    <t>Middle Finger</t>
  </si>
  <si>
    <t>Algebra</t>
  </si>
  <si>
    <t>Hacker</t>
  </si>
  <si>
    <t>Size 8</t>
  </si>
  <si>
    <t>Talk To Yourself</t>
  </si>
  <si>
    <t>Listen To Body</t>
  </si>
  <si>
    <t>Dishwasher</t>
  </si>
  <si>
    <t>Smack</t>
  </si>
  <si>
    <t>Late 4 Times</t>
  </si>
  <si>
    <t>Dinking Problem</t>
  </si>
  <si>
    <t>Genie</t>
  </si>
  <si>
    <t>Grocery Store</t>
  </si>
  <si>
    <t>Pms Ocd</t>
  </si>
  <si>
    <t>Ingredients</t>
  </si>
  <si>
    <t>Press Send</t>
  </si>
  <si>
    <t>Shag Carpet</t>
  </si>
  <si>
    <t>Foreplay</t>
  </si>
  <si>
    <t>Selling Nudes</t>
  </si>
  <si>
    <t>Tax Return</t>
  </si>
  <si>
    <t>Cable Repairman</t>
  </si>
  <si>
    <t>Boss's Funeral</t>
  </si>
  <si>
    <t>Multi Tasking</t>
  </si>
  <si>
    <t>Crazy</t>
  </si>
  <si>
    <t>Born To Be Wild</t>
  </si>
  <si>
    <t>Diet Coke</t>
  </si>
  <si>
    <t>Walmart</t>
  </si>
  <si>
    <t>Peace Sign</t>
  </si>
  <si>
    <t>Ex</t>
  </si>
  <si>
    <t>Roof Of Car</t>
  </si>
  <si>
    <t>12 Waters</t>
  </si>
  <si>
    <t>Rainstorm</t>
  </si>
  <si>
    <t>Hell</t>
  </si>
  <si>
    <t>Fat To Strip</t>
  </si>
  <si>
    <t>Nervous</t>
  </si>
  <si>
    <t>Eyebrows</t>
  </si>
  <si>
    <t>5 Missed Calls</t>
  </si>
  <si>
    <t>Alexa Gym</t>
  </si>
  <si>
    <t>Annoying Person</t>
  </si>
  <si>
    <t>Texting For Seniors</t>
  </si>
  <si>
    <t>Rolled Carpet</t>
  </si>
  <si>
    <t>Reloading</t>
  </si>
  <si>
    <t>Cigarette</t>
  </si>
  <si>
    <t>Don't Want Kids</t>
  </si>
  <si>
    <t>Drive Home</t>
  </si>
  <si>
    <t>English Word</t>
  </si>
  <si>
    <t>Gender Reveal</t>
  </si>
  <si>
    <t>Nice Day</t>
  </si>
  <si>
    <t>First Divorce</t>
  </si>
  <si>
    <t>Rehome Dog</t>
  </si>
  <si>
    <t>My Bladder</t>
  </si>
  <si>
    <t>Climbing Everest</t>
  </si>
  <si>
    <t>Wine Improves</t>
  </si>
  <si>
    <t>Im Not Old</t>
  </si>
  <si>
    <t>Get Older</t>
  </si>
  <si>
    <t>My Back Goes Out</t>
  </si>
  <si>
    <t>Another Birthday</t>
  </si>
  <si>
    <t>Retire</t>
  </si>
  <si>
    <t>First 40 Years</t>
  </si>
  <si>
    <t>Smile While Teeth</t>
  </si>
  <si>
    <t>Shouldn't Say That</t>
  </si>
  <si>
    <t>Wisdom Highlights</t>
  </si>
  <si>
    <t>Bouquet</t>
  </si>
  <si>
    <t>If You're 40</t>
  </si>
  <si>
    <t>Dob</t>
  </si>
  <si>
    <t>Cremation</t>
  </si>
  <si>
    <t>Haunted</t>
  </si>
  <si>
    <t>Lyrics</t>
  </si>
  <si>
    <t>Fall Off</t>
  </si>
  <si>
    <t>Trust A Fart</t>
  </si>
  <si>
    <t>Young And Fun</t>
  </si>
  <si>
    <t>Google</t>
  </si>
  <si>
    <t>30 Years</t>
  </si>
  <si>
    <t>Childhood Injuries</t>
  </si>
  <si>
    <t>Threw Out Back</t>
  </si>
  <si>
    <t>1900'S</t>
  </si>
  <si>
    <t>Clean To Music</t>
  </si>
  <si>
    <t>Pole Dancing</t>
  </si>
  <si>
    <t>Dinner Time</t>
  </si>
  <si>
    <t>Wine Enthusiast</t>
  </si>
  <si>
    <t>Open-Door Policy</t>
  </si>
  <si>
    <t>Balanced Diet</t>
  </si>
  <si>
    <t>Size Matters</t>
  </si>
  <si>
    <t>Are You Drunk</t>
  </si>
  <si>
    <t>Water Into Wine</t>
  </si>
  <si>
    <t>Lose Your Shoe</t>
  </si>
  <si>
    <t>Drunk Me</t>
  </si>
  <si>
    <t>You Drinking</t>
  </si>
  <si>
    <t>Step Out Of The Car</t>
  </si>
  <si>
    <t>8 Cups Of Water</t>
  </si>
  <si>
    <t>Trust Me, You Can Dance</t>
  </si>
  <si>
    <t>I Get Awesome</t>
  </si>
  <si>
    <t>Put A Wine Glass</t>
  </si>
  <si>
    <t>Fruit Smoothie</t>
  </si>
  <si>
    <t>Orange Juice</t>
  </si>
  <si>
    <t>Shut Up</t>
  </si>
  <si>
    <t>Wine Should Know</t>
  </si>
  <si>
    <t>Milk Carton</t>
  </si>
  <si>
    <t>Know The Bible</t>
  </si>
  <si>
    <t>Have Dranks</t>
  </si>
  <si>
    <t>Cart</t>
  </si>
  <si>
    <t>Book Club</t>
  </si>
  <si>
    <t>Talking To Wine</t>
  </si>
  <si>
    <t>Be Gin</t>
  </si>
  <si>
    <t>Fireball</t>
  </si>
  <si>
    <t>Yoga Class</t>
  </si>
  <si>
    <t>1 Glass</t>
  </si>
  <si>
    <t>Winner</t>
  </si>
  <si>
    <t>Amateur</t>
  </si>
  <si>
    <t>Outdoorsy</t>
  </si>
  <si>
    <t>Swim Up Bar</t>
  </si>
  <si>
    <t>Go To Parties</t>
  </si>
  <si>
    <t>Susan</t>
  </si>
  <si>
    <t>Mirror</t>
  </si>
  <si>
    <t>Don't Work In Morning</t>
  </si>
  <si>
    <t>A Lot</t>
  </si>
  <si>
    <t>Tequila</t>
  </si>
  <si>
    <t>Half Hour</t>
  </si>
  <si>
    <t>Good Place</t>
  </si>
  <si>
    <t>Found $20</t>
  </si>
  <si>
    <t>Wine Pairing</t>
  </si>
  <si>
    <t>Excercise/Tequila</t>
  </si>
  <si>
    <t>Search For Chocolate</t>
  </si>
  <si>
    <t>Scariest Hood</t>
  </si>
  <si>
    <t>Well Played Karma</t>
  </si>
  <si>
    <t>See You In The Morning</t>
  </si>
  <si>
    <t>Overthink Mom</t>
  </si>
  <si>
    <t>Broke Best Friend</t>
  </si>
  <si>
    <t>Growing Up In 80'S</t>
  </si>
  <si>
    <t>Piss Off Teenager</t>
  </si>
  <si>
    <t>Owe Me $3</t>
  </si>
  <si>
    <t>Snack Bitch</t>
  </si>
  <si>
    <t>Teenager/Cat</t>
  </si>
  <si>
    <t>Campfire</t>
  </si>
  <si>
    <t>Supervisor</t>
  </si>
  <si>
    <t>Alcohol Poisoning</t>
  </si>
  <si>
    <t>Mom Was Right</t>
  </si>
  <si>
    <t>Burning Sage</t>
  </si>
  <si>
    <t>Good Parent</t>
  </si>
  <si>
    <t>Unplug Life Support</t>
  </si>
  <si>
    <t>Parent In 80'S</t>
  </si>
  <si>
    <t>Mothers Love</t>
  </si>
  <si>
    <t>Frat House</t>
  </si>
  <si>
    <t>Ate Mud</t>
  </si>
  <si>
    <t>Mom Sleep</t>
  </si>
  <si>
    <t>Chill</t>
  </si>
  <si>
    <t>We Had Kids</t>
  </si>
  <si>
    <t>Kids Walking</t>
  </si>
  <si>
    <t>Favorite Child</t>
  </si>
  <si>
    <t>Diddly Squat</t>
  </si>
  <si>
    <t>Push Up Today</t>
  </si>
  <si>
    <t>6 Months Gym</t>
  </si>
  <si>
    <t>Protein Shakes</t>
  </si>
  <si>
    <t>Jogging</t>
  </si>
  <si>
    <t>Cookie On Floor</t>
  </si>
  <si>
    <t>Push Ups</t>
  </si>
  <si>
    <t>Like It Rough</t>
  </si>
  <si>
    <t>Thinking You In Me</t>
  </si>
  <si>
    <t>I'd Do You</t>
  </si>
  <si>
    <t>Or Under You Or On Top</t>
  </si>
  <si>
    <t>Happiness</t>
  </si>
  <si>
    <t>Boobs Are Bigger</t>
  </si>
  <si>
    <t>Love Your Personality</t>
  </si>
  <si>
    <t>Every Woman's Dream</t>
  </si>
  <si>
    <t>Strangle You</t>
  </si>
  <si>
    <t>Let's Make Babies</t>
  </si>
  <si>
    <t>Dig Bick</t>
  </si>
  <si>
    <t>Spread</t>
  </si>
  <si>
    <t>Holes Closed</t>
  </si>
  <si>
    <t>I Do Porn</t>
  </si>
  <si>
    <t>French Fries</t>
  </si>
  <si>
    <t>Feb 14th To Do</t>
  </si>
  <si>
    <t>96 Is New 69</t>
  </si>
  <si>
    <t>Whoremembers</t>
  </si>
  <si>
    <t>Banana</t>
  </si>
  <si>
    <t>Two Faults</t>
  </si>
  <si>
    <t>Fix The Noise</t>
  </si>
  <si>
    <t>Get Better Soon</t>
  </si>
  <si>
    <t>Lucky Son Of A Bitch</t>
  </si>
  <si>
    <t>Voodoo Doll</t>
  </si>
  <si>
    <t>Pissed</t>
  </si>
  <si>
    <t>Deck Of Cards</t>
  </si>
  <si>
    <t>Ears Sold Separately</t>
  </si>
  <si>
    <t>Smother</t>
  </si>
  <si>
    <t>Powerpoint</t>
  </si>
  <si>
    <t>Nothing</t>
  </si>
  <si>
    <t>Trophy</t>
  </si>
  <si>
    <t>Marriage Tips</t>
  </si>
  <si>
    <t>Tinder</t>
  </si>
  <si>
    <t>Dog Named Me</t>
  </si>
  <si>
    <t>Cat Named Me</t>
  </si>
  <si>
    <t>Alarm Clock</t>
  </si>
  <si>
    <t>Wealthy Dog</t>
  </si>
  <si>
    <t>Powerful Woman</t>
  </si>
  <si>
    <t>Dog Allergic</t>
  </si>
  <si>
    <t>Beach Body</t>
  </si>
  <si>
    <t>Tan Beach</t>
  </si>
  <si>
    <t>Answer Beach</t>
  </si>
  <si>
    <t>Tday Waistband</t>
  </si>
  <si>
    <t>Tday Brag</t>
  </si>
  <si>
    <t>Turkey</t>
  </si>
  <si>
    <t>Tday Familial Rage</t>
  </si>
  <si>
    <t>Xmas Related</t>
  </si>
  <si>
    <t>Xmas Wondering Eyes</t>
  </si>
  <si>
    <t>Xmas Half Ass</t>
  </si>
  <si>
    <t>Xmas Clark</t>
  </si>
  <si>
    <t>Xmas Lit</t>
  </si>
  <si>
    <t>Xmas Peace</t>
  </si>
  <si>
    <t>Xmas Liquor Store</t>
  </si>
  <si>
    <t>Xmas Cocktail</t>
  </si>
  <si>
    <t>Xmas Blitzen</t>
  </si>
  <si>
    <t>Xmas Naked Arrested</t>
  </si>
  <si>
    <t>Xmas Hard To Shop</t>
  </si>
  <si>
    <t>Xmas Attempt</t>
  </si>
  <si>
    <t>Xmas Drink Wrap</t>
  </si>
  <si>
    <t>Xmas Advent</t>
  </si>
  <si>
    <t>Xmas Bingle Jells</t>
  </si>
  <si>
    <t>Xmas Drink Red</t>
  </si>
  <si>
    <t>Xmas New Job</t>
  </si>
  <si>
    <t>Xmas Grinch</t>
  </si>
  <si>
    <t>Xmas Drum Solo</t>
  </si>
  <si>
    <t>Xmas Unicorn</t>
  </si>
  <si>
    <t>Xmas Santa's Ho</t>
  </si>
  <si>
    <t>Xmas Cost A Lot</t>
  </si>
  <si>
    <t>Xmas Miracle</t>
  </si>
  <si>
    <t>Xmas Anxiety</t>
  </si>
  <si>
    <t>Xmas Book</t>
  </si>
  <si>
    <t>Xmas Bottle</t>
  </si>
  <si>
    <t>Xmas Dear Santa</t>
  </si>
  <si>
    <t>Xmas Gift</t>
  </si>
  <si>
    <t>Xmas Jingle Bell Rock</t>
  </si>
  <si>
    <t>Xmas Merry Drunk</t>
  </si>
  <si>
    <t>Xmas Niceish</t>
  </si>
  <si>
    <t>Xmas Music</t>
  </si>
  <si>
    <t>Xmas Spirit</t>
  </si>
  <si>
    <t>Xmas Cat</t>
  </si>
  <si>
    <t>Xmas Counted</t>
  </si>
  <si>
    <t>Xmas Diamond</t>
  </si>
  <si>
    <t>Xmas Kicks In</t>
  </si>
  <si>
    <t>Xmas Creature Stirring</t>
  </si>
  <si>
    <t>Xmas Tip</t>
  </si>
  <si>
    <t>Xmas Window Seat</t>
  </si>
  <si>
    <t>Xmas Shots</t>
  </si>
  <si>
    <t>Xmas Punctuation</t>
  </si>
  <si>
    <t>Xmas Introvert</t>
  </si>
  <si>
    <t>Xmas Oh No</t>
  </si>
  <si>
    <t>Xmas Dead Tree</t>
  </si>
  <si>
    <t>Xmas Mrs. Claus</t>
  </si>
  <si>
    <t>Filthy Schmuck</t>
  </si>
  <si>
    <t>Gin And Tonicah</t>
  </si>
  <si>
    <t>NYE Blah Blah</t>
  </si>
  <si>
    <t>Nye Quitter</t>
  </si>
  <si>
    <t>Nye Living Room</t>
  </si>
  <si>
    <t>Captain Beach</t>
  </si>
  <si>
    <t>Docking Beach</t>
  </si>
  <si>
    <t>Waking Up Beach</t>
  </si>
  <si>
    <t>Only Worry Beach</t>
  </si>
  <si>
    <t>Six Month Vacation Beach</t>
  </si>
  <si>
    <t>Day 12 Beach</t>
  </si>
  <si>
    <t>Be Back Never Beach</t>
  </si>
  <si>
    <t>All She Does Beach</t>
  </si>
  <si>
    <t>Believe In Something Beach</t>
  </si>
  <si>
    <t>Google Symptoms Beach</t>
  </si>
  <si>
    <t>Sorry Can't Beach</t>
  </si>
  <si>
    <t>99 Problems Beach Coater</t>
  </si>
  <si>
    <t>Web Md Beach</t>
  </si>
  <si>
    <t>90 Percent</t>
  </si>
  <si>
    <t>dom5011</t>
  </si>
  <si>
    <t>dom5012</t>
  </si>
  <si>
    <t>dom5000</t>
  </si>
  <si>
    <t>COASTER TABLETOP DISPLAY: holds 32 designs, offset 3 sets of Coasters</t>
  </si>
  <si>
    <t>dom5001</t>
  </si>
  <si>
    <t>dom5001SHOW</t>
  </si>
  <si>
    <t>COASTER TABLETOP DISPLAY 32 pre-selected coasters, 12 of each style, Free Display</t>
  </si>
  <si>
    <t>dom5002</t>
  </si>
  <si>
    <t>COASTER FLOOR DISPLAY holds 64 designs offset:7sets of 6</t>
  </si>
  <si>
    <t>dom5003</t>
  </si>
  <si>
    <t>dom5003SHOW</t>
  </si>
  <si>
    <t>COASTER Floor Display w/64 coasters, SHOW SPECIAL, 12 of each style, Free Display</t>
  </si>
  <si>
    <t>dom5004</t>
  </si>
  <si>
    <t>Plexi tabletop display, holds 24 styles: offset: 2 sets of coasters</t>
  </si>
  <si>
    <t>dom5005</t>
  </si>
  <si>
    <t>dom5006</t>
  </si>
  <si>
    <t>Upgrade Coaster table to floor display, offset 4 sets of Coasters</t>
  </si>
  <si>
    <t>dom5007</t>
  </si>
  <si>
    <t>Top 64 coasters, no F words</t>
  </si>
  <si>
    <t>dom5008</t>
  </si>
  <si>
    <t>Top 64 coasters, no swears/sex</t>
  </si>
  <si>
    <t>dom5009</t>
  </si>
  <si>
    <t>Top 32 coasters, no F words</t>
  </si>
  <si>
    <t>dom5010</t>
  </si>
  <si>
    <t>Top 32 coasters, no swears/sex</t>
  </si>
  <si>
    <t>Coaster "Everyday" CDU Display Option 1, 12 styles - 12 of each coaster, free display included</t>
  </si>
  <si>
    <t>Coaster "Everyday" CDU Display Option 2, 12 styles - 12 of each coaster, free display included</t>
  </si>
  <si>
    <t>dom6001</t>
  </si>
  <si>
    <t>NAPKIN REFILL Top 16 Napkins</t>
  </si>
  <si>
    <t>dom6002</t>
  </si>
  <si>
    <t>COASTER REFILL Top 64 Coasters</t>
  </si>
  <si>
    <t>dom6003</t>
  </si>
  <si>
    <t>NAPKIN REFILL Top 32 Napkins</t>
  </si>
  <si>
    <t>dom6004</t>
  </si>
  <si>
    <t>COASTER REFILL Top 32 Coasters</t>
  </si>
  <si>
    <t>dom6005</t>
  </si>
  <si>
    <t>Napkin "Everyday" CDU Display Option 1, 6 styles - 12 of each coaster, free display included</t>
  </si>
  <si>
    <t>dom6006</t>
  </si>
  <si>
    <t>Napkin "Everyday" CDU Display Option 2, 6 styles - 12 of each coaster, free display included</t>
  </si>
  <si>
    <t>dom6996</t>
  </si>
  <si>
    <t>Tabletop Display w/16 pre-selected Dish Towels, Offset: 1 Pk of 6</t>
  </si>
  <si>
    <t>dom6996SHOW</t>
  </si>
  <si>
    <t>DISH TOWEL Tabletop Display w/16 towels SHOW SPECIAL, 6 of each style, Free Display</t>
  </si>
  <si>
    <t>dom6997</t>
  </si>
  <si>
    <t>Floor Display w/32 pre-selected Dish Towels, Offset: 3 Pks of 6</t>
  </si>
  <si>
    <t>dom6997SHOW</t>
  </si>
  <si>
    <t>DISH TOWEL Floor Display w/32 Towels SHOW SPECIAL, 6 per style, Free Display</t>
  </si>
  <si>
    <t>dom6998</t>
  </si>
  <si>
    <t>Tabletop TOWEL display, OFFSET 1pk of 6</t>
  </si>
  <si>
    <t>dom6999</t>
  </si>
  <si>
    <t>Floor TOWEL display, OFFSET 3pks of 6</t>
  </si>
  <si>
    <t>dom8000</t>
  </si>
  <si>
    <t>NAPKIN FLOOR DISPLAY *Holds 32 Styles - FREE: 6 styles*</t>
  </si>
  <si>
    <t>dom8001</t>
  </si>
  <si>
    <t>NAPKIN COUNTER DISPLAY holds 16 styles, Offset: 3 styles, 6 each</t>
  </si>
  <si>
    <t>dom8002</t>
  </si>
  <si>
    <t>Napkin upgrade: counter to floor display</t>
  </si>
  <si>
    <t>dom8003</t>
  </si>
  <si>
    <t>NAPKIN FLOOR DISPLAY FILLED WITH 32 BESTSELLERS - OFFSET: 6 sets of 6 napkins</t>
  </si>
  <si>
    <t>dom8003SHOW</t>
  </si>
  <si>
    <t>NAPKIN FLOOR DISPLAY FILLED WITH 32 BESTSELLERS SHOW SPECIAL - 12 of each style, Free Display</t>
  </si>
  <si>
    <t>dom8004</t>
  </si>
  <si>
    <t>Open Order Tabletop Display w/16 preselected Napkins, Offset: 3 styles</t>
  </si>
  <si>
    <t>dom8004SHOW</t>
  </si>
  <si>
    <t>NAPKIN TABLETOP DISPLAY 16 Best Sellers SHOW SPECIAL, 12 of each style, Free Display</t>
  </si>
  <si>
    <t>dom8005</t>
  </si>
  <si>
    <t>Holiday napkin promotion: 6 designs, 12 each, free display</t>
  </si>
  <si>
    <t>dom8005b</t>
  </si>
  <si>
    <t>HOLIDAY CARDBOARD 6 NAPKIN DISPLAY</t>
  </si>
  <si>
    <t>dom8006</t>
  </si>
  <si>
    <t>Big Momma Display: napkins/Coasters</t>
  </si>
  <si>
    <t>dom8007</t>
  </si>
  <si>
    <t>Big Momma 49 Napkins + 59 Coasters, Offset: 6 styles Coasters + 5 styles Napkins</t>
  </si>
  <si>
    <t>dom8008</t>
  </si>
  <si>
    <t>Big Momma 118 Coasters, Offset: 11 styles Coasters</t>
  </si>
  <si>
    <t>dom8009</t>
  </si>
  <si>
    <t>Big Momma 98 Napkins, Offset: 11 styles</t>
  </si>
  <si>
    <t>dom8010</t>
  </si>
  <si>
    <t>Holiday display 12 NAPKINs promotion: 12 designs, 12 each, free display</t>
  </si>
  <si>
    <t>dom8010b</t>
  </si>
  <si>
    <t>HOLIDAY CARDBOARD 12 NAPKIN DISPLAY</t>
  </si>
  <si>
    <t>dom8011</t>
  </si>
  <si>
    <t>Holiday Coaster Promotion 12 Holiday coasters 12 of each with free display 14" x 16" x 16"</t>
  </si>
  <si>
    <t>dom8011b</t>
  </si>
  <si>
    <t>HOLIDAY CARDBOARD 12 COASTER DISPLAY</t>
  </si>
  <si>
    <t>dom8012</t>
  </si>
  <si>
    <t>dom8012b</t>
  </si>
  <si>
    <t>dom8013</t>
  </si>
  <si>
    <t>dom8013b</t>
  </si>
  <si>
    <t>dom9144</t>
  </si>
  <si>
    <t>DOM Retail Card</t>
  </si>
  <si>
    <t>dom9996</t>
  </si>
  <si>
    <t>FLOOR DISPLAY w/ 64 pre-selected GREETING CARDS, OFFSET: 8pks of 6</t>
  </si>
  <si>
    <t>dom9996SHOW</t>
  </si>
  <si>
    <t>CARD Floor Display w/ 64 Cards SHOW SPECIAL, 12 per style, Free Display</t>
  </si>
  <si>
    <t>dom9997</t>
  </si>
  <si>
    <t>Tabletop Display w/ 32 pre-selected GREETING CARDS, OFFSET: 3pks of 6</t>
  </si>
  <si>
    <t>dom9997SHOW</t>
  </si>
  <si>
    <t>CARD Tabletop Display w/ 32 Cards SHOW SPECIAL, 12 per style, Free Display</t>
  </si>
  <si>
    <t>dom9998</t>
  </si>
  <si>
    <t>Tabletop CARD display OFFSET 3pks of 6</t>
  </si>
  <si>
    <t>dom9999</t>
  </si>
  <si>
    <t>CARD FLOOR DISPLAY holds 64 styles - offset:8 pks of 6</t>
  </si>
  <si>
    <t>DRINKS ON ME SPINNER-RACK-SIGN</t>
  </si>
  <si>
    <t>Drinks on Me Spinner Rack Sign</t>
  </si>
  <si>
    <t>EMPTY-WINE BAG-SPINNER-RACK-M</t>
  </si>
  <si>
    <t>Empty Wine Bag Spinner Rack-M</t>
  </si>
  <si>
    <t>EMPTY-WINE-BAG-SPINNER-RACK-WITH-SIGN</t>
  </si>
  <si>
    <t>Empty Wine Bag Spinner Rack with Sign included</t>
  </si>
  <si>
    <t>dom4999</t>
  </si>
  <si>
    <t>dom4994</t>
  </si>
  <si>
    <t>Hookr design series red/orange</t>
  </si>
  <si>
    <t>dom4995</t>
  </si>
  <si>
    <t>Hookr design series pink/blue</t>
  </si>
  <si>
    <t>dom4996</t>
  </si>
  <si>
    <t>Hookr design series blue/orange</t>
  </si>
  <si>
    <t>dom4997</t>
  </si>
  <si>
    <t>Hookr design series blue/green</t>
  </si>
  <si>
    <t>dom4998</t>
  </si>
  <si>
    <t>Hook R original patchwork design</t>
  </si>
  <si>
    <t>dom7128</t>
  </si>
  <si>
    <t>dom7129</t>
  </si>
  <si>
    <t>dom7130</t>
  </si>
  <si>
    <t>dom7134</t>
  </si>
  <si>
    <t>dom7135</t>
  </si>
  <si>
    <t>dom7136</t>
  </si>
  <si>
    <t>dom7131</t>
  </si>
  <si>
    <t>dom7132</t>
  </si>
  <si>
    <t>dom7133</t>
  </si>
  <si>
    <t>dom7000</t>
  </si>
  <si>
    <t>dom7001</t>
  </si>
  <si>
    <t>dom7002</t>
  </si>
  <si>
    <t>dom7003</t>
  </si>
  <si>
    <t>dom7004</t>
  </si>
  <si>
    <t>dom7005</t>
  </si>
  <si>
    <t>dom7006</t>
  </si>
  <si>
    <t>dom7007</t>
  </si>
  <si>
    <t>dom7008</t>
  </si>
  <si>
    <t>dom7009</t>
  </si>
  <si>
    <t>dom7010</t>
  </si>
  <si>
    <t>dom7011</t>
  </si>
  <si>
    <t>dom7012</t>
  </si>
  <si>
    <t>dom7013</t>
  </si>
  <si>
    <t>dom7014</t>
  </si>
  <si>
    <t>dom7015</t>
  </si>
  <si>
    <t>dom7016</t>
  </si>
  <si>
    <t>dom7017</t>
  </si>
  <si>
    <t>dom7018</t>
  </si>
  <si>
    <t>dom7019</t>
  </si>
  <si>
    <t>dom7020</t>
  </si>
  <si>
    <t>dom7021</t>
  </si>
  <si>
    <t>dom7022</t>
  </si>
  <si>
    <t>dom7023</t>
  </si>
  <si>
    <t>dom7024</t>
  </si>
  <si>
    <t>dom7025</t>
  </si>
  <si>
    <t>dom7026</t>
  </si>
  <si>
    <t>dom7027</t>
  </si>
  <si>
    <t>dom7028</t>
  </si>
  <si>
    <t>dom7029</t>
  </si>
  <si>
    <t>dom7031</t>
  </si>
  <si>
    <t>dom7033</t>
  </si>
  <si>
    <t>dom7034</t>
  </si>
  <si>
    <t>dom7041</t>
  </si>
  <si>
    <t>dom7042</t>
  </si>
  <si>
    <t>dom7043</t>
  </si>
  <si>
    <t>dom7044</t>
  </si>
  <si>
    <t>dom7045</t>
  </si>
  <si>
    <t>dom7046</t>
  </si>
  <si>
    <t>dom7047</t>
  </si>
  <si>
    <t>dom7048</t>
  </si>
  <si>
    <t>dom7049</t>
  </si>
  <si>
    <t>dom7050</t>
  </si>
  <si>
    <t>dom7051</t>
  </si>
  <si>
    <t>dom7052</t>
  </si>
  <si>
    <t>dom7060</t>
  </si>
  <si>
    <t>dom7061</t>
  </si>
  <si>
    <t>dom7062</t>
  </si>
  <si>
    <t>dom7063</t>
  </si>
  <si>
    <t>dom7064</t>
  </si>
  <si>
    <t>dom7065</t>
  </si>
  <si>
    <t>dom7066</t>
  </si>
  <si>
    <t>dom7067</t>
  </si>
  <si>
    <t>dom7068</t>
  </si>
  <si>
    <t>dom7069</t>
  </si>
  <si>
    <t>dom7070</t>
  </si>
  <si>
    <t>dom7071</t>
  </si>
  <si>
    <t>dom7072</t>
  </si>
  <si>
    <t>dom7073</t>
  </si>
  <si>
    <t>dom7074</t>
  </si>
  <si>
    <t>dom7075</t>
  </si>
  <si>
    <t>dom7076</t>
  </si>
  <si>
    <t>dom7077</t>
  </si>
  <si>
    <t>dom7078</t>
  </si>
  <si>
    <t>dom7079</t>
  </si>
  <si>
    <t>dom7080</t>
  </si>
  <si>
    <t>dom7081</t>
  </si>
  <si>
    <t>dom7082</t>
  </si>
  <si>
    <t>dom7083</t>
  </si>
  <si>
    <t>dom7096</t>
  </si>
  <si>
    <t>dom7097</t>
  </si>
  <si>
    <t>dom7098</t>
  </si>
  <si>
    <t>dom7099</t>
  </si>
  <si>
    <t>dom7100</t>
  </si>
  <si>
    <t>dom7101</t>
  </si>
  <si>
    <t>dom7108</t>
  </si>
  <si>
    <t>dom7109</t>
  </si>
  <si>
    <t>dom7110</t>
  </si>
  <si>
    <t>dom7111</t>
  </si>
  <si>
    <t>dom7112</t>
  </si>
  <si>
    <t>dom7113</t>
  </si>
  <si>
    <t>dom7114</t>
  </si>
  <si>
    <t>dom7115</t>
  </si>
  <si>
    <t>dom7116</t>
  </si>
  <si>
    <t>dom7117</t>
  </si>
  <si>
    <t>dom7118</t>
  </si>
  <si>
    <t>dom7119</t>
  </si>
  <si>
    <t>dom7120</t>
  </si>
  <si>
    <t>dom7121</t>
  </si>
  <si>
    <t>dom7122</t>
  </si>
  <si>
    <t>dom7123</t>
  </si>
  <si>
    <t>dom7124</t>
  </si>
  <si>
    <t>dom7125</t>
  </si>
  <si>
    <t>dom7090</t>
  </si>
  <si>
    <t>dom7091</t>
  </si>
  <si>
    <t>dom7092</t>
  </si>
  <si>
    <t>dom7093</t>
  </si>
  <si>
    <t>dom7094</t>
  </si>
  <si>
    <t>dom7095</t>
  </si>
  <si>
    <t>dom7053</t>
  </si>
  <si>
    <t>dom7054</t>
  </si>
  <si>
    <t>dom7055</t>
  </si>
  <si>
    <t>dom7056</t>
  </si>
  <si>
    <t>dom7057</t>
  </si>
  <si>
    <t>dom7058</t>
  </si>
  <si>
    <t>dom7085</t>
  </si>
  <si>
    <t>dom7086</t>
  </si>
  <si>
    <t>dom7087</t>
  </si>
  <si>
    <t>dom7088</t>
  </si>
  <si>
    <t>dom7089</t>
  </si>
  <si>
    <t>dom7102</t>
  </si>
  <si>
    <t>dom7103</t>
  </si>
  <si>
    <t>dom7104</t>
  </si>
  <si>
    <t>dom7105</t>
  </si>
  <si>
    <t>dom7106</t>
  </si>
  <si>
    <t>dom7107</t>
  </si>
  <si>
    <t>dom7126</t>
  </si>
  <si>
    <t>dom7127</t>
  </si>
  <si>
    <t>Roll My Eyes</t>
  </si>
  <si>
    <t>True Friend</t>
  </si>
  <si>
    <t>Housekeeping</t>
  </si>
  <si>
    <t>Zoom</t>
  </si>
  <si>
    <t>Best Friends</t>
  </si>
  <si>
    <t>Well Played</t>
  </si>
  <si>
    <t>Song Lyrics</t>
  </si>
  <si>
    <t>Eight Cups Of Water</t>
  </si>
  <si>
    <t>You Drinking?</t>
  </si>
  <si>
    <t>Please Leave By 9</t>
  </si>
  <si>
    <t>Internet</t>
  </si>
  <si>
    <t>Teenager Cat</t>
  </si>
  <si>
    <t>Lay On The Beach</t>
  </si>
  <si>
    <t>Refill Wine</t>
  </si>
  <si>
    <t>Body Part</t>
  </si>
  <si>
    <t>Too Drunk</t>
  </si>
  <si>
    <t>Wine Talking</t>
  </si>
  <si>
    <t>Trust Me</t>
  </si>
  <si>
    <t>Therapist</t>
  </si>
  <si>
    <t>Life Lol</t>
  </si>
  <si>
    <t>Xmas Lose Phone</t>
  </si>
  <si>
    <t>Xmas Peace On Earth</t>
  </si>
  <si>
    <t>Xmas Attempt Made</t>
  </si>
  <si>
    <t>B To F</t>
  </si>
  <si>
    <t>Umbrella</t>
  </si>
  <si>
    <t>Awesome</t>
  </si>
  <si>
    <t>Procrastinate</t>
  </si>
  <si>
    <t>Ambition</t>
  </si>
  <si>
    <t>Unplug</t>
  </si>
  <si>
    <t>Life Is Short</t>
  </si>
  <si>
    <t>Smiles Today</t>
  </si>
  <si>
    <t>What The Hell</t>
  </si>
  <si>
    <t>Pizza For Breakfast</t>
  </si>
  <si>
    <t>Xmas Nice-Ish</t>
  </si>
  <si>
    <t>Xmas Big Fat Bank</t>
  </si>
  <si>
    <t>Beach Beach Body</t>
  </si>
  <si>
    <t>Beach Docking</t>
  </si>
  <si>
    <t>Beach Googled</t>
  </si>
  <si>
    <t>Beach Believe Beach</t>
  </si>
  <si>
    <t>Beach All She Does</t>
  </si>
  <si>
    <t>Beach 99 Problem</t>
  </si>
  <si>
    <t>Bullshit</t>
  </si>
  <si>
    <t>Run</t>
  </si>
  <si>
    <t>Sell Nudes</t>
  </si>
  <si>
    <t>I'm Old</t>
  </si>
  <si>
    <t>No Wifi</t>
  </si>
  <si>
    <t>Allergic</t>
  </si>
  <si>
    <t>Blah, Blah</t>
  </si>
  <si>
    <t>Xmas Giving Up</t>
  </si>
  <si>
    <t>dom7500</t>
  </si>
  <si>
    <t>Boxed Set Of Everyday</t>
  </si>
  <si>
    <t>dom7501</t>
  </si>
  <si>
    <t>Boxed Set Of Holiday</t>
  </si>
  <si>
    <t>dom9000</t>
  </si>
  <si>
    <t>Card Are you Drunk?</t>
  </si>
  <si>
    <t>dom9001</t>
  </si>
  <si>
    <t>Card Wait to Retire</t>
  </si>
  <si>
    <t>dom9002</t>
  </si>
  <si>
    <t>Card Superpower</t>
  </si>
  <si>
    <t>dom9003</t>
  </si>
  <si>
    <t>Card Drunk Me</t>
  </si>
  <si>
    <t>dom9004</t>
  </si>
  <si>
    <t>Card You Drinking?</t>
  </si>
  <si>
    <t>dom9005</t>
  </si>
  <si>
    <t>Card 8 Cups of Water</t>
  </si>
  <si>
    <t>dom9006</t>
  </si>
  <si>
    <t>Card You can dance</t>
  </si>
  <si>
    <t>dom9007</t>
  </si>
  <si>
    <t>Card Scariest hood</t>
  </si>
  <si>
    <t>dom9008</t>
  </si>
  <si>
    <t>Card Bouquet</t>
  </si>
  <si>
    <t>dom9009</t>
  </si>
  <si>
    <t>Card Two Moods</t>
  </si>
  <si>
    <t>dom9010</t>
  </si>
  <si>
    <t>Card Professional Help</t>
  </si>
  <si>
    <t>dom9011</t>
  </si>
  <si>
    <t>Card Same Person</t>
  </si>
  <si>
    <t>dom9012</t>
  </si>
  <si>
    <t>Card Karmasutra</t>
  </si>
  <si>
    <t>dom9013</t>
  </si>
  <si>
    <t>Card Been a Struggle</t>
  </si>
  <si>
    <t>dom9014</t>
  </si>
  <si>
    <t>Card She Hugged Me</t>
  </si>
  <si>
    <t>dom9015</t>
  </si>
  <si>
    <t>Card INdiana Jones</t>
  </si>
  <si>
    <t>dom9016</t>
  </si>
  <si>
    <t>Card Glitter Body Spray</t>
  </si>
  <si>
    <t>dom9017</t>
  </si>
  <si>
    <t>Card Internet Stopped</t>
  </si>
  <si>
    <t>dom9018</t>
  </si>
  <si>
    <t>Card Well Played Karma</t>
  </si>
  <si>
    <t>dom9019</t>
  </si>
  <si>
    <t>Card Dog Named Me</t>
  </si>
  <si>
    <t>dom9020</t>
  </si>
  <si>
    <t>Card Cat Named Me</t>
  </si>
  <si>
    <t>dom9021</t>
  </si>
  <si>
    <t>Card Left Unsaid</t>
  </si>
  <si>
    <t>dom9022</t>
  </si>
  <si>
    <t>Card Not Coming</t>
  </si>
  <si>
    <t>dom9023</t>
  </si>
  <si>
    <t>Card Overthink MOm</t>
  </si>
  <si>
    <t>dom9024</t>
  </si>
  <si>
    <t>Card I came, I saw</t>
  </si>
  <si>
    <t>dom9025</t>
  </si>
  <si>
    <t>Card Walk into a Store</t>
  </si>
  <si>
    <t>dom9026</t>
  </si>
  <si>
    <t>Card Put a Wine Glass</t>
  </si>
  <si>
    <t>dom9027</t>
  </si>
  <si>
    <t>Card Ran out of Coffee</t>
  </si>
  <si>
    <t>dom9028</t>
  </si>
  <si>
    <t>Card Broke Best Friend</t>
  </si>
  <si>
    <t>dom9029</t>
  </si>
  <si>
    <t>Card Growing up in the 80's</t>
  </si>
  <si>
    <t>dom9030</t>
  </si>
  <si>
    <t>Card Recent Study</t>
  </si>
  <si>
    <t>dom9031</t>
  </si>
  <si>
    <t>Card Orange Juice</t>
  </si>
  <si>
    <t>dom9032</t>
  </si>
  <si>
    <t>Card Spite</t>
  </si>
  <si>
    <t>dom9033</t>
  </si>
  <si>
    <t>Card Diaper</t>
  </si>
  <si>
    <t>dom9034</t>
  </si>
  <si>
    <t>Card 6 Months</t>
  </si>
  <si>
    <t>dom9035</t>
  </si>
  <si>
    <t>Card Piss Off</t>
  </si>
  <si>
    <t>dom9036</t>
  </si>
  <si>
    <t>Card DOB</t>
  </si>
  <si>
    <t>dom9037</t>
  </si>
  <si>
    <t>Card Boobs are Bigger</t>
  </si>
  <si>
    <t>dom9038</t>
  </si>
  <si>
    <t>Card Every Womans Dream</t>
  </si>
  <si>
    <t>dom9039</t>
  </si>
  <si>
    <t>Card Snack BItch</t>
  </si>
  <si>
    <t>dom9040</t>
  </si>
  <si>
    <t>Card Add to Cart</t>
  </si>
  <si>
    <t>dom9041</t>
  </si>
  <si>
    <t>Card Taco</t>
  </si>
  <si>
    <t>dom9042</t>
  </si>
  <si>
    <t>Card Dig Bick</t>
  </si>
  <si>
    <t>dom9043</t>
  </si>
  <si>
    <t>Card Alarm Clock</t>
  </si>
  <si>
    <t>dom9044</t>
  </si>
  <si>
    <t>Card Karma Delivery</t>
  </si>
  <si>
    <t>dom9045</t>
  </si>
  <si>
    <t>Card Spread</t>
  </si>
  <si>
    <t>dom9046</t>
  </si>
  <si>
    <t>Card Umbrella</t>
  </si>
  <si>
    <t>dom9047</t>
  </si>
  <si>
    <t>Card Wealthy Dog</t>
  </si>
  <si>
    <t>dom9048</t>
  </si>
  <si>
    <t>Card Cremation</t>
  </si>
  <si>
    <t>dom9049</t>
  </si>
  <si>
    <t>Card Protein Shakes</t>
  </si>
  <si>
    <t>dom9050</t>
  </si>
  <si>
    <t>Card Holes Closed</t>
  </si>
  <si>
    <t>dom9051</t>
  </si>
  <si>
    <t>Card Called Pretty</t>
  </si>
  <si>
    <t>dom9052</t>
  </si>
  <si>
    <t>Card Two Faults</t>
  </si>
  <si>
    <t>dom9053</t>
  </si>
  <si>
    <t>Card Holy Water</t>
  </si>
  <si>
    <t>dom9054</t>
  </si>
  <si>
    <t>Card Fix the Noise</t>
  </si>
  <si>
    <t>dom9055</t>
  </si>
  <si>
    <t>Card Get Better Soon</t>
  </si>
  <si>
    <t>dom9056</t>
  </si>
  <si>
    <t>Card Wine Honked</t>
  </si>
  <si>
    <t>dom9057</t>
  </si>
  <si>
    <t>Card Shits and Giggles</t>
  </si>
  <si>
    <t>dom9058</t>
  </si>
  <si>
    <t>Card Givashitometer</t>
  </si>
  <si>
    <t>dom9059</t>
  </si>
  <si>
    <t>Card What the Fuck</t>
  </si>
  <si>
    <t>dom9060</t>
  </si>
  <si>
    <t>Card Lucky Son of Bitch</t>
  </si>
  <si>
    <t>dom9061</t>
  </si>
  <si>
    <t>Card Drinks Dranks</t>
  </si>
  <si>
    <t>dom9062</t>
  </si>
  <si>
    <t>Card Negative</t>
  </si>
  <si>
    <t>dom9063</t>
  </si>
  <si>
    <t>Card Life Coach</t>
  </si>
  <si>
    <t>dom9064</t>
  </si>
  <si>
    <t>Card I Do Porn</t>
  </si>
  <si>
    <t>dom9065</t>
  </si>
  <si>
    <t>Card Mr. Rogers</t>
  </si>
  <si>
    <t>dom9066</t>
  </si>
  <si>
    <t>Card Jolene</t>
  </si>
  <si>
    <t>dom9067</t>
  </si>
  <si>
    <t>Card Sperm</t>
  </si>
  <si>
    <t>dom9068</t>
  </si>
  <si>
    <t>Card Cart</t>
  </si>
  <si>
    <t>dom9069</t>
  </si>
  <si>
    <t>Card Song Lyrics</t>
  </si>
  <si>
    <t>dom9070</t>
  </si>
  <si>
    <t>Card Fall Off</t>
  </si>
  <si>
    <t>dom9071</t>
  </si>
  <si>
    <t>Card Smartass</t>
  </si>
  <si>
    <t>dom9072</t>
  </si>
  <si>
    <t>Card French Fries</t>
  </si>
  <si>
    <t>dom9073</t>
  </si>
  <si>
    <t>Card Dear House Guest</t>
  </si>
  <si>
    <t>dom9074</t>
  </si>
  <si>
    <t>Card Voodoo Doll</t>
  </si>
  <si>
    <t>dom9075</t>
  </si>
  <si>
    <t>Card Pissed</t>
  </si>
  <si>
    <t>dom9076</t>
  </si>
  <si>
    <t>Card Talk to Self</t>
  </si>
  <si>
    <t>dom9077</t>
  </si>
  <si>
    <t>Card Cup of Tea</t>
  </si>
  <si>
    <t>dom9078</t>
  </si>
  <si>
    <t>Card Zoom</t>
  </si>
  <si>
    <t>dom9079</t>
  </si>
  <si>
    <t>Card Lie</t>
  </si>
  <si>
    <t>dom9080</t>
  </si>
  <si>
    <t>Card Alcohol Poisoning</t>
  </si>
  <si>
    <t>dom9081</t>
  </si>
  <si>
    <t>Card Bank Account</t>
  </si>
  <si>
    <t>dom9082</t>
  </si>
  <si>
    <t>Card Now I Wait</t>
  </si>
  <si>
    <t>dom9083</t>
  </si>
  <si>
    <t>Card Powerful Woman</t>
  </si>
  <si>
    <t>dom9084</t>
  </si>
  <si>
    <t>Card Stranger</t>
  </si>
  <si>
    <t>dom9085</t>
  </si>
  <si>
    <t>Card Financial Plan</t>
  </si>
  <si>
    <t>dom9086</t>
  </si>
  <si>
    <t>Card Starbucks</t>
  </si>
  <si>
    <t>dom9087</t>
  </si>
  <si>
    <t>Card Jesus</t>
  </si>
  <si>
    <t>dom9088</t>
  </si>
  <si>
    <t>Card Lay on Beach</t>
  </si>
  <si>
    <t>dom9089</t>
  </si>
  <si>
    <t>Card Marriage Deck of Cards</t>
  </si>
  <si>
    <t>dom9090</t>
  </si>
  <si>
    <t>Card Talking to Wine</t>
  </si>
  <si>
    <t>dom9091</t>
  </si>
  <si>
    <t>Card Treat You LIke Family</t>
  </si>
  <si>
    <t>dom9092</t>
  </si>
  <si>
    <t>Card Autocorrect</t>
  </si>
  <si>
    <t>dom9093</t>
  </si>
  <si>
    <t>Card Good Morning</t>
  </si>
  <si>
    <t>dom9094</t>
  </si>
  <si>
    <t>Card Me at Work</t>
  </si>
  <si>
    <t>dom9095</t>
  </si>
  <si>
    <t>Card Fireball</t>
  </si>
  <si>
    <t>dom9096</t>
  </si>
  <si>
    <t>Card Potatoes</t>
  </si>
  <si>
    <t>dom9097</t>
  </si>
  <si>
    <t>Card Childhood Punishments</t>
  </si>
  <si>
    <t>dom9098</t>
  </si>
  <si>
    <t>Card Young and Fun</t>
  </si>
  <si>
    <t>dom9099</t>
  </si>
  <si>
    <t>Card Bad Influence</t>
  </si>
  <si>
    <t>dom9100</t>
  </si>
  <si>
    <t>Card 1 Glass</t>
  </si>
  <si>
    <t>dom9101</t>
  </si>
  <si>
    <t>Card Winner</t>
  </si>
  <si>
    <t>dom9102</t>
  </si>
  <si>
    <t>Card Amateur</t>
  </si>
  <si>
    <t>dom9103</t>
  </si>
  <si>
    <t>Card Good Parent</t>
  </si>
  <si>
    <t>dom9104</t>
  </si>
  <si>
    <t>Card Unplug Life Support</t>
  </si>
  <si>
    <t>dom9105</t>
  </si>
  <si>
    <t>Card Parent in 80's</t>
  </si>
  <si>
    <t>dom9106</t>
  </si>
  <si>
    <t>Card Cup of Ambition</t>
  </si>
  <si>
    <t>dom9107</t>
  </si>
  <si>
    <t>Card Outdoorsy</t>
  </si>
  <si>
    <t>dom9108</t>
  </si>
  <si>
    <t>Card Yogurt</t>
  </si>
  <si>
    <t>dom9109</t>
  </si>
  <si>
    <t>Card 30 Years</t>
  </si>
  <si>
    <t>dom9110</t>
  </si>
  <si>
    <t>Card Swim up Bar</t>
  </si>
  <si>
    <t>dom9111</t>
  </si>
  <si>
    <t>Card Mothers Love</t>
  </si>
  <si>
    <t>dom9112</t>
  </si>
  <si>
    <t>Card HR</t>
  </si>
  <si>
    <t>dom9113</t>
  </si>
  <si>
    <t>Card Chapstick</t>
  </si>
  <si>
    <t>dom9114</t>
  </si>
  <si>
    <t>Card Grudges</t>
  </si>
  <si>
    <t>dom9115</t>
  </si>
  <si>
    <t>Card Garden Naked</t>
  </si>
  <si>
    <t>dom9116</t>
  </si>
  <si>
    <t>Card Kindness</t>
  </si>
  <si>
    <t>dom9117</t>
  </si>
  <si>
    <t>Card Fired</t>
  </si>
  <si>
    <t>dom9118</t>
  </si>
  <si>
    <t>Card Pooh</t>
  </si>
  <si>
    <t>dom9119</t>
  </si>
  <si>
    <t>Card Procrastination</t>
  </si>
  <si>
    <t>dom9120</t>
  </si>
  <si>
    <t>Card Mom Sleep</t>
  </si>
  <si>
    <t>dom9121</t>
  </si>
  <si>
    <t>Card Honey Nut</t>
  </si>
  <si>
    <t>dom9122</t>
  </si>
  <si>
    <t>Card 8 hours</t>
  </si>
  <si>
    <t>dom9123</t>
  </si>
  <si>
    <t>Card Chicken Pot Pie</t>
  </si>
  <si>
    <t>dom9124</t>
  </si>
  <si>
    <t>Card Childhood Injuries</t>
  </si>
  <si>
    <t>dom9125</t>
  </si>
  <si>
    <t>Card Dating after 40</t>
  </si>
  <si>
    <t>dom9126</t>
  </si>
  <si>
    <t>Card Do You Run?</t>
  </si>
  <si>
    <t>dom9127</t>
  </si>
  <si>
    <t>Card Go to Parties</t>
  </si>
  <si>
    <t>dom9128</t>
  </si>
  <si>
    <t>Card Susan</t>
  </si>
  <si>
    <t>dom9129</t>
  </si>
  <si>
    <t>Card Mirror</t>
  </si>
  <si>
    <t>dom9130</t>
  </si>
  <si>
    <t>Card XMAS Related</t>
  </si>
  <si>
    <t>dom9131</t>
  </si>
  <si>
    <t>Card XMAS Clark</t>
  </si>
  <si>
    <t>dom9132</t>
  </si>
  <si>
    <t>Card XMAS Peace</t>
  </si>
  <si>
    <t>dom9133</t>
  </si>
  <si>
    <t>Card XMAS Blitzen</t>
  </si>
  <si>
    <t>dom9134</t>
  </si>
  <si>
    <t>Card XMAS Attempt</t>
  </si>
  <si>
    <t>dom9135</t>
  </si>
  <si>
    <t>Card XMAS Drink and Wrap</t>
  </si>
  <si>
    <t>dom9136</t>
  </si>
  <si>
    <t>Card XMAS Grinch</t>
  </si>
  <si>
    <t>dom9137</t>
  </si>
  <si>
    <t>Card XMAS Drum Solo</t>
  </si>
  <si>
    <t>dom9138</t>
  </si>
  <si>
    <t>Card XMAS Merry Drunk</t>
  </si>
  <si>
    <t>dom9139</t>
  </si>
  <si>
    <t>Card XMAS Spirit/Vodka</t>
  </si>
  <si>
    <t>dom9140</t>
  </si>
  <si>
    <t>Card XMAS Music</t>
  </si>
  <si>
    <t>dom9141</t>
  </si>
  <si>
    <t>Card XMAS Dear Santa</t>
  </si>
  <si>
    <t>dom9142</t>
  </si>
  <si>
    <t>Card XMAS Drink Red</t>
  </si>
  <si>
    <t>dom9143</t>
  </si>
  <si>
    <t>Card XMAS Half Ass</t>
  </si>
  <si>
    <t>dom6117</t>
  </si>
  <si>
    <t>Glitter body spray</t>
  </si>
  <si>
    <t>dom6118</t>
  </si>
  <si>
    <t>dom6119</t>
  </si>
  <si>
    <t>Leave by 9</t>
  </si>
  <si>
    <t>dom6120</t>
  </si>
  <si>
    <t>dom6121</t>
  </si>
  <si>
    <t>Go to Beach</t>
  </si>
  <si>
    <t>dom6122</t>
  </si>
  <si>
    <t>dom6123</t>
  </si>
  <si>
    <t>dom6124</t>
  </si>
  <si>
    <t>dom6125</t>
  </si>
  <si>
    <t>dom6126</t>
  </si>
  <si>
    <t>Porn</t>
  </si>
  <si>
    <t>dom6127</t>
  </si>
  <si>
    <t>dom6128</t>
  </si>
  <si>
    <t>Go to Parties</t>
  </si>
  <si>
    <t>dom6129</t>
  </si>
  <si>
    <t>Hugged Me</t>
  </si>
  <si>
    <t>dom6130</t>
  </si>
  <si>
    <t>dom6131</t>
  </si>
  <si>
    <t>dom6132</t>
  </si>
  <si>
    <t>Don't work in Morning</t>
  </si>
  <si>
    <t>dom6133</t>
  </si>
  <si>
    <t>Do you Run?</t>
  </si>
  <si>
    <t>dom6134</t>
  </si>
  <si>
    <t>dom6135</t>
  </si>
  <si>
    <t>8 Hours</t>
  </si>
  <si>
    <t>dom6136</t>
  </si>
  <si>
    <t>dom6137</t>
  </si>
  <si>
    <t>PMS</t>
  </si>
  <si>
    <t>dom6138</t>
  </si>
  <si>
    <t>dom6139</t>
  </si>
  <si>
    <t>1900's</t>
  </si>
  <si>
    <t>dom6140</t>
  </si>
  <si>
    <t>Difficult Relatives</t>
  </si>
  <si>
    <t>dom6141</t>
  </si>
  <si>
    <t>Born to be Wild</t>
  </si>
  <si>
    <t>dom6142</t>
  </si>
  <si>
    <t>I came I saw</t>
  </si>
  <si>
    <t>dom6143</t>
  </si>
  <si>
    <t>Overthinking Mom</t>
  </si>
  <si>
    <t>dom6144</t>
  </si>
  <si>
    <t>dom6145</t>
  </si>
  <si>
    <t>Life Support</t>
  </si>
  <si>
    <t>dom6146</t>
  </si>
  <si>
    <t>dom6147</t>
  </si>
  <si>
    <t>dom6106</t>
  </si>
  <si>
    <t>dom6107</t>
  </si>
  <si>
    <t>dom6108</t>
  </si>
  <si>
    <t>dom6109</t>
  </si>
  <si>
    <t>dom6100</t>
  </si>
  <si>
    <t>XMAS Grinch</t>
  </si>
  <si>
    <t>dom6101</t>
  </si>
  <si>
    <t>XMAS Peace on Earth</t>
  </si>
  <si>
    <t>dom6102</t>
  </si>
  <si>
    <t>XMAS Blitzen</t>
  </si>
  <si>
    <t>dom6103</t>
  </si>
  <si>
    <t>XMAS Hard to shop</t>
  </si>
  <si>
    <t>dom6104</t>
  </si>
  <si>
    <t>XMAS Related</t>
  </si>
  <si>
    <t>dom6105</t>
  </si>
  <si>
    <t>XMAS Merry Drunk</t>
  </si>
  <si>
    <t>dom6110</t>
  </si>
  <si>
    <t>Young and Fun</t>
  </si>
  <si>
    <t>dom6111</t>
  </si>
  <si>
    <t>Struggle</t>
  </si>
  <si>
    <t>dom6112</t>
  </si>
  <si>
    <t>Negative</t>
  </si>
  <si>
    <t>dom6113</t>
  </si>
  <si>
    <t>dom6114</t>
  </si>
  <si>
    <t>Broke best friend</t>
  </si>
  <si>
    <t>dom6115</t>
  </si>
  <si>
    <t>Ran out of Coffee</t>
  </si>
  <si>
    <t>dom6116</t>
  </si>
  <si>
    <t>Professional help</t>
  </si>
  <si>
    <t>dom3002</t>
  </si>
  <si>
    <t>Good Chance Wine Bags 220gsm Foil</t>
  </si>
  <si>
    <t>dom3003</t>
  </si>
  <si>
    <t>Too Old Wine Bags 220gsm Foil</t>
  </si>
  <si>
    <t>dom3004</t>
  </si>
  <si>
    <t>I Like Wine Wine Bags 220gsm Foil</t>
  </si>
  <si>
    <t>dom3005</t>
  </si>
  <si>
    <t>Overpriced Bottle Wine Bags 220gsm Foil</t>
  </si>
  <si>
    <t>dom3007</t>
  </si>
  <si>
    <t>Bad Decisions Wine Bags 220gsm Foil</t>
  </si>
  <si>
    <t>dom3009</t>
  </si>
  <si>
    <t>Good Friends Wine Bags 220gsm Foil</t>
  </si>
  <si>
    <t>dom3010</t>
  </si>
  <si>
    <t>Joy Bag Wine Bags 220gsm Foil</t>
  </si>
  <si>
    <t>dom3011</t>
  </si>
  <si>
    <t>Today'ing Wine Bags 220gsm Foil</t>
  </si>
  <si>
    <t>dom3012</t>
  </si>
  <si>
    <t>Wine Store Wine Bags 220gsm Foil</t>
  </si>
  <si>
    <t>dom3013</t>
  </si>
  <si>
    <t>Stay Hydrated Wine Bags 220gsm Foil</t>
  </si>
  <si>
    <t>dom3015</t>
  </si>
  <si>
    <t>Bought This Wine Bags 220gsm Foil</t>
  </si>
  <si>
    <t>dom3016</t>
  </si>
  <si>
    <t>Vineyard Wine Bags 220gsm Foil</t>
  </si>
  <si>
    <t>dom3017</t>
  </si>
  <si>
    <t>Wine Helps Wine Bags 220gsm Foil</t>
  </si>
  <si>
    <t>dom3019</t>
  </si>
  <si>
    <t>A true friends Wine Bags 220gsm Foil</t>
  </si>
  <si>
    <t>dom3020</t>
  </si>
  <si>
    <t>Are you Drunk  Wine Bags 220gsm Foil</t>
  </si>
  <si>
    <t>dom3021</t>
  </si>
  <si>
    <t>Someone asked  Wine Bags 220gsm Foil</t>
  </si>
  <si>
    <t>dom3022</t>
  </si>
  <si>
    <t>Fun fact Wine Bags 220gsm Foil</t>
  </si>
  <si>
    <t>dom3023</t>
  </si>
  <si>
    <t>I like wine that pairs well Wine Bags 220gsm Foil</t>
  </si>
  <si>
    <t>FD-DOM3000</t>
  </si>
  <si>
    <t>Wine Spinner Rack-M Everyday</t>
  </si>
  <si>
    <t>DOM-ESRWS</t>
  </si>
  <si>
    <t>Empty Wine Bag Spinner Rack With Sign</t>
  </si>
  <si>
    <t>dom1800</t>
  </si>
  <si>
    <t>dom1802</t>
  </si>
  <si>
    <t>dom1801</t>
  </si>
  <si>
    <t>DRINKING</t>
  </si>
  <si>
    <t>GROW OLD</t>
  </si>
  <si>
    <t>PARENTING</t>
  </si>
  <si>
    <t>HEALTH</t>
  </si>
  <si>
    <t>LOVE &amp; LUST</t>
  </si>
  <si>
    <t>MARRIAGE</t>
  </si>
  <si>
    <t>DOGS/CATS</t>
  </si>
  <si>
    <t>BEACH</t>
  </si>
  <si>
    <t>THANKSGIVING</t>
  </si>
  <si>
    <t>HOLIDAY</t>
  </si>
  <si>
    <t>HANUKKAH</t>
  </si>
  <si>
    <t>NEW YEARS</t>
  </si>
  <si>
    <t>HOOK-R</t>
  </si>
  <si>
    <t>DISPLAY OPTIONS</t>
  </si>
  <si>
    <t>More Money More Problems</t>
  </si>
  <si>
    <t>Wanted to Retire</t>
  </si>
  <si>
    <t>I'm Not Old</t>
  </si>
  <si>
    <t>Easier to Get Older</t>
  </si>
  <si>
    <t>Nine Wine Wine</t>
  </si>
  <si>
    <t>EVERYDAY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</si>
</sst>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6" formatCode="&quot;$&quot;#,##0_);[Red]\(&quot;$&quot;#,##0\)"/>
    <numFmt numFmtId="8" formatCode="&quot;$&quot;#,##0.00_);[Red]\(&quot;$&quot;#,##0.00\)"/>
    <numFmt numFmtId="44" formatCode="_(&quot;$&quot;* #,##0.00_);_(&quot;$&quot;* \(#,##0.00\);_(&quot;$&quot;* &quot;-&quot;??_);_(@_)"/>
    <numFmt numFmtId="164" formatCode="&quot;$&quot;#,##0.00"/>
  </numFmts>
  <fonts count="23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rgb="FF000000"/>
      <name val="Arial"/>
      <family val="2"/>
    </font>
    <font>
      <sz val="12"/>
      <color theme="1"/>
      <name val="Calibri"/>
      <family val="2"/>
    </font>
    <font>
      <sz val="10"/>
      <color theme="1"/>
      <name val="Calibri"/>
      <family val="2"/>
    </font>
    <font>
      <u/>
      <sz val="10"/>
      <color theme="1"/>
      <name val="Calibri"/>
      <family val="2"/>
    </font>
    <font>
      <sz val="10"/>
      <name val="Calibri"/>
      <family val="2"/>
    </font>
    <font>
      <b/>
      <sz val="10"/>
      <color theme="1"/>
      <name val="Calibri"/>
      <family val="2"/>
    </font>
    <font>
      <sz val="8"/>
      <color theme="1"/>
      <name val="Calibri"/>
      <family val="2"/>
    </font>
    <font>
      <b/>
      <sz val="8"/>
      <color theme="1"/>
      <name val="Calibri"/>
      <family val="2"/>
    </font>
    <font>
      <u/>
      <sz val="8"/>
      <color theme="1"/>
      <name val="Calibri"/>
      <family val="2"/>
    </font>
    <font>
      <sz val="8"/>
      <name val="Calibri"/>
      <family val="2"/>
    </font>
    <font>
      <sz val="11"/>
      <color theme="1"/>
      <name val="Calibri"/>
      <family val="2"/>
      <scheme val="minor"/>
    </font>
    <font>
      <b/>
      <sz val="9"/>
      <color theme="1"/>
      <name val="Calibri"/>
      <family val="2"/>
    </font>
    <font>
      <sz val="9"/>
      <color theme="1"/>
      <name val="Calibri"/>
      <family val="2"/>
    </font>
    <font>
      <b/>
      <sz val="8"/>
      <color theme="0"/>
      <name val="Calibri"/>
      <family val="2"/>
    </font>
    <font>
      <sz val="11"/>
      <color indexed="8"/>
      <name val="Calibri"/>
      <family val="2"/>
    </font>
    <font>
      <u/>
      <sz val="8"/>
      <name val="Calibri"/>
      <family val="2"/>
    </font>
    <font>
      <sz val="8"/>
      <color rgb="FFFF0000"/>
      <name val="Calibri"/>
      <family val="2"/>
    </font>
    <font>
      <sz val="8"/>
      <name val="Calibri"/>
      <family val="2"/>
      <scheme val="minor"/>
    </font>
    <font>
      <b/>
      <sz val="8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indexed="9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8822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</fills>
  <borders count="4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rgb="FFF88220"/>
      </bottom>
      <diagonal/>
    </border>
    <border>
      <left/>
      <right/>
      <top style="thin">
        <color rgb="FFF88220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rgb="FFF88220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</borders>
  <cellStyleXfs count="3">
    <xf numFmtId="0" fontId="0" fillId="0" borderId="0"/>
    <xf numFmtId="44" fontId="14" fillId="0" borderId="0" applyFont="0" applyFill="0" applyBorder="0" applyAlignment="0" applyProtection="0"/>
    <xf numFmtId="0" fontId="18" fillId="0" borderId="0" applyFill="0" applyProtection="0"/>
  </cellStyleXfs>
  <cellXfs count="171">
    <xf numFmtId="0" fontId="0" fillId="0" borderId="0" xfId="0"/>
    <xf numFmtId="0" fontId="1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1" fontId="1" fillId="0" borderId="1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1" fontId="1" fillId="0" borderId="2" xfId="0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1" fontId="4" fillId="0" borderId="2" xfId="0" applyNumberFormat="1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1" fontId="1" fillId="0" borderId="4" xfId="0" applyNumberFormat="1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1" fontId="6" fillId="0" borderId="6" xfId="0" applyNumberFormat="1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1" fontId="6" fillId="2" borderId="6" xfId="0" applyNumberFormat="1" applyFont="1" applyFill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6" fontId="6" fillId="0" borderId="6" xfId="0" applyNumberFormat="1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1" fontId="6" fillId="0" borderId="3" xfId="0" applyNumberFormat="1" applyFont="1" applyBorder="1" applyAlignment="1">
      <alignment horizontal="center" vertical="center" wrapText="1"/>
    </xf>
    <xf numFmtId="0" fontId="9" fillId="3" borderId="11" xfId="0" applyFont="1" applyFill="1" applyBorder="1" applyAlignment="1">
      <alignment horizontal="center" vertical="center" wrapText="1"/>
    </xf>
    <xf numFmtId="0" fontId="9" fillId="3" borderId="12" xfId="0" applyFont="1" applyFill="1" applyBorder="1" applyAlignment="1">
      <alignment horizontal="center" vertical="center" wrapText="1"/>
    </xf>
    <xf numFmtId="1" fontId="9" fillId="3" borderId="12" xfId="0" applyNumberFormat="1" applyFont="1" applyFill="1" applyBorder="1" applyAlignment="1">
      <alignment horizontal="center" vertical="center" wrapText="1"/>
    </xf>
    <xf numFmtId="0" fontId="9" fillId="3" borderId="13" xfId="0" applyFont="1" applyFill="1" applyBorder="1" applyAlignment="1">
      <alignment horizontal="center" vertical="center" wrapText="1"/>
    </xf>
    <xf numFmtId="164" fontId="6" fillId="0" borderId="6" xfId="0" applyNumberFormat="1" applyFont="1" applyBorder="1" applyAlignment="1">
      <alignment horizontal="center" vertical="center" wrapText="1"/>
    </xf>
    <xf numFmtId="0" fontId="6" fillId="0" borderId="0" xfId="0" applyFont="1" applyAlignment="1">
      <alignment horizontal="right" vertical="center" wrapText="1"/>
    </xf>
    <xf numFmtId="0" fontId="6" fillId="0" borderId="14" xfId="0" applyFont="1" applyBorder="1" applyAlignment="1">
      <alignment horizontal="center" vertical="center" wrapText="1"/>
    </xf>
    <xf numFmtId="0" fontId="9" fillId="0" borderId="0" xfId="0" applyFont="1" applyAlignment="1">
      <alignment horizontal="right" vertical="center" wrapText="1"/>
    </xf>
    <xf numFmtId="0" fontId="10" fillId="0" borderId="0" xfId="0" applyFont="1" applyAlignment="1">
      <alignment horizontal="center" vertical="center" wrapText="1"/>
    </xf>
    <xf numFmtId="0" fontId="11" fillId="0" borderId="0" xfId="0" applyFont="1" applyAlignment="1">
      <alignment horizontal="right" vertical="center" wrapText="1"/>
    </xf>
    <xf numFmtId="0" fontId="10" fillId="0" borderId="0" xfId="0" applyFont="1" applyAlignment="1">
      <alignment horizontal="right" vertical="center" wrapText="1"/>
    </xf>
    <xf numFmtId="0" fontId="10" fillId="0" borderId="17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vertical="center" wrapText="1"/>
    </xf>
    <xf numFmtId="0" fontId="10" fillId="0" borderId="23" xfId="0" applyFont="1" applyBorder="1" applyAlignment="1">
      <alignment horizontal="center" vertical="center" wrapText="1"/>
    </xf>
    <xf numFmtId="0" fontId="10" fillId="0" borderId="16" xfId="0" applyFont="1" applyBorder="1" applyAlignment="1">
      <alignment horizontal="center" vertical="center" wrapText="1"/>
    </xf>
    <xf numFmtId="0" fontId="17" fillId="4" borderId="24" xfId="0" applyFont="1" applyFill="1" applyBorder="1" applyAlignment="1">
      <alignment horizontal="center" vertical="center" wrapText="1"/>
    </xf>
    <xf numFmtId="1" fontId="17" fillId="4" borderId="25" xfId="0" applyNumberFormat="1" applyFont="1" applyFill="1" applyBorder="1" applyAlignment="1">
      <alignment horizontal="center" vertical="center" wrapText="1"/>
    </xf>
    <xf numFmtId="0" fontId="17" fillId="4" borderId="26" xfId="0" applyFont="1" applyFill="1" applyBorder="1" applyAlignment="1">
      <alignment horizontal="center" vertical="center" wrapText="1"/>
    </xf>
    <xf numFmtId="0" fontId="10" fillId="0" borderId="15" xfId="0" applyFont="1" applyBorder="1" applyAlignment="1">
      <alignment horizontal="center" vertical="center"/>
    </xf>
    <xf numFmtId="0" fontId="10" fillId="0" borderId="27" xfId="0" applyFont="1" applyBorder="1" applyAlignment="1">
      <alignment horizontal="center" vertical="center"/>
    </xf>
    <xf numFmtId="0" fontId="10" fillId="0" borderId="28" xfId="0" applyFont="1" applyBorder="1" applyAlignment="1">
      <alignment horizontal="center" vertical="center" wrapText="1"/>
    </xf>
    <xf numFmtId="44" fontId="10" fillId="0" borderId="29" xfId="1" applyFont="1" applyBorder="1" applyAlignment="1">
      <alignment horizontal="center" vertical="center" wrapText="1"/>
    </xf>
    <xf numFmtId="44" fontId="17" fillId="4" borderId="30" xfId="1" applyFont="1" applyFill="1" applyBorder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10" fillId="0" borderId="0" xfId="0" applyFont="1" applyAlignment="1">
      <alignment horizontal="left" vertical="center" wrapText="1"/>
    </xf>
    <xf numFmtId="0" fontId="10" fillId="0" borderId="0" xfId="0" applyFont="1" applyAlignment="1">
      <alignment horizontal="left" vertical="center"/>
    </xf>
    <xf numFmtId="0" fontId="17" fillId="4" borderId="25" xfId="0" applyFont="1" applyFill="1" applyBorder="1" applyAlignment="1">
      <alignment horizontal="left" vertical="center" wrapText="1"/>
    </xf>
    <xf numFmtId="0" fontId="10" fillId="0" borderId="6" xfId="0" applyFont="1" applyBorder="1" applyAlignment="1">
      <alignment horizontal="left" vertical="center"/>
    </xf>
    <xf numFmtId="0" fontId="10" fillId="0" borderId="28" xfId="0" applyFont="1" applyBorder="1" applyAlignment="1">
      <alignment horizontal="left" vertical="center"/>
    </xf>
    <xf numFmtId="0" fontId="11" fillId="3" borderId="18" xfId="0" applyFont="1" applyFill="1" applyBorder="1" applyAlignment="1">
      <alignment horizontal="left" vertical="center" wrapText="1"/>
    </xf>
    <xf numFmtId="0" fontId="10" fillId="0" borderId="32" xfId="0" applyFont="1" applyBorder="1" applyAlignment="1">
      <alignment horizontal="center" vertical="center" wrapText="1"/>
    </xf>
    <xf numFmtId="0" fontId="10" fillId="0" borderId="17" xfId="0" applyFont="1" applyBorder="1" applyAlignment="1">
      <alignment horizontal="center" vertical="center"/>
    </xf>
    <xf numFmtId="0" fontId="10" fillId="0" borderId="18" xfId="0" applyFont="1" applyBorder="1" applyAlignment="1">
      <alignment horizontal="left" vertical="center"/>
    </xf>
    <xf numFmtId="1" fontId="10" fillId="0" borderId="18" xfId="0" applyNumberFormat="1" applyFont="1" applyBorder="1" applyAlignment="1">
      <alignment horizontal="center" vertical="center" wrapText="1"/>
    </xf>
    <xf numFmtId="0" fontId="10" fillId="0" borderId="19" xfId="0" applyFont="1" applyBorder="1" applyAlignment="1">
      <alignment horizontal="center" vertical="center" wrapText="1"/>
    </xf>
    <xf numFmtId="1" fontId="10" fillId="0" borderId="6" xfId="0" applyNumberFormat="1" applyFont="1" applyBorder="1" applyAlignment="1">
      <alignment horizontal="center" vertical="center"/>
    </xf>
    <xf numFmtId="1" fontId="10" fillId="0" borderId="18" xfId="0" applyNumberFormat="1" applyFont="1" applyBorder="1" applyAlignment="1">
      <alignment horizontal="center" vertical="center"/>
    </xf>
    <xf numFmtId="1" fontId="10" fillId="0" borderId="6" xfId="0" applyNumberFormat="1" applyFont="1" applyBorder="1" applyAlignment="1">
      <alignment horizontal="center" vertical="center" wrapText="1"/>
    </xf>
    <xf numFmtId="44" fontId="10" fillId="0" borderId="6" xfId="1" applyFont="1" applyFill="1" applyBorder="1" applyAlignment="1">
      <alignment horizontal="center" vertical="center" wrapText="1"/>
    </xf>
    <xf numFmtId="44" fontId="10" fillId="0" borderId="18" xfId="1" applyFont="1" applyFill="1" applyBorder="1" applyAlignment="1">
      <alignment horizontal="center" vertical="center" wrapText="1"/>
    </xf>
    <xf numFmtId="0" fontId="12" fillId="0" borderId="16" xfId="0" applyFont="1" applyBorder="1" applyAlignment="1">
      <alignment horizontal="center" vertical="center" wrapText="1"/>
    </xf>
    <xf numFmtId="0" fontId="13" fillId="0" borderId="15" xfId="0" applyFont="1" applyBorder="1" applyAlignment="1">
      <alignment horizontal="center" vertical="center"/>
    </xf>
    <xf numFmtId="0" fontId="13" fillId="0" borderId="6" xfId="0" applyFont="1" applyBorder="1" applyAlignment="1">
      <alignment horizontal="left" vertical="center"/>
    </xf>
    <xf numFmtId="0" fontId="10" fillId="0" borderId="15" xfId="0" applyFont="1" applyBorder="1" applyAlignment="1">
      <alignment horizontal="center" vertical="center" wrapText="1"/>
    </xf>
    <xf numFmtId="0" fontId="10" fillId="0" borderId="6" xfId="0" applyFont="1" applyBorder="1" applyAlignment="1">
      <alignment horizontal="left" vertical="center" wrapText="1"/>
    </xf>
    <xf numFmtId="164" fontId="10" fillId="0" borderId="0" xfId="0" applyNumberFormat="1" applyFont="1" applyAlignment="1">
      <alignment horizontal="center" vertical="center" wrapText="1"/>
    </xf>
    <xf numFmtId="164" fontId="10" fillId="0" borderId="16" xfId="0" applyNumberFormat="1" applyFont="1" applyBorder="1" applyAlignment="1">
      <alignment horizontal="center" vertical="center" wrapText="1"/>
    </xf>
    <xf numFmtId="44" fontId="10" fillId="0" borderId="0" xfId="0" applyNumberFormat="1" applyFont="1" applyAlignment="1">
      <alignment horizontal="center" vertical="center" wrapText="1"/>
    </xf>
    <xf numFmtId="0" fontId="10" fillId="4" borderId="0" xfId="0" applyFont="1" applyFill="1" applyAlignment="1">
      <alignment horizontal="center" vertical="center" wrapText="1"/>
    </xf>
    <xf numFmtId="44" fontId="10" fillId="4" borderId="0" xfId="0" applyNumberFormat="1" applyFont="1" applyFill="1" applyAlignment="1">
      <alignment horizontal="center" vertical="center" wrapText="1"/>
    </xf>
    <xf numFmtId="0" fontId="10" fillId="0" borderId="33" xfId="0" applyFont="1" applyBorder="1" applyAlignment="1">
      <alignment horizontal="center" vertical="center"/>
    </xf>
    <xf numFmtId="0" fontId="10" fillId="0" borderId="1" xfId="0" applyFont="1" applyBorder="1" applyAlignment="1">
      <alignment horizontal="left" vertical="center"/>
    </xf>
    <xf numFmtId="1" fontId="10" fillId="0" borderId="1" xfId="0" applyNumberFormat="1" applyFont="1" applyBorder="1" applyAlignment="1">
      <alignment horizontal="center" vertical="center" wrapText="1"/>
    </xf>
    <xf numFmtId="44" fontId="10" fillId="0" borderId="1" xfId="1" applyFont="1" applyFill="1" applyBorder="1" applyAlignment="1">
      <alignment horizontal="center" vertical="center" wrapText="1"/>
    </xf>
    <xf numFmtId="0" fontId="10" fillId="0" borderId="34" xfId="0" applyFont="1" applyBorder="1" applyAlignment="1">
      <alignment horizontal="center" vertical="center" wrapText="1"/>
    </xf>
    <xf numFmtId="1" fontId="10" fillId="0" borderId="1" xfId="0" applyNumberFormat="1" applyFont="1" applyBorder="1" applyAlignment="1">
      <alignment horizontal="center" vertical="center"/>
    </xf>
    <xf numFmtId="2" fontId="10" fillId="0" borderId="16" xfId="0" applyNumberFormat="1" applyFont="1" applyBorder="1" applyAlignment="1">
      <alignment horizontal="center" vertical="center" wrapText="1"/>
    </xf>
    <xf numFmtId="2" fontId="10" fillId="0" borderId="0" xfId="0" applyNumberFormat="1" applyFont="1" applyAlignment="1">
      <alignment horizontal="center" vertical="center" wrapText="1"/>
    </xf>
    <xf numFmtId="2" fontId="10" fillId="3" borderId="6" xfId="0" applyNumberFormat="1" applyFont="1" applyFill="1" applyBorder="1" applyAlignment="1">
      <alignment horizontal="center" vertical="center" wrapText="1"/>
    </xf>
    <xf numFmtId="1" fontId="10" fillId="0" borderId="0" xfId="0" applyNumberFormat="1" applyFont="1" applyAlignment="1">
      <alignment horizontal="center" vertical="center" wrapText="1"/>
    </xf>
    <xf numFmtId="44" fontId="10" fillId="0" borderId="0" xfId="1" applyFont="1" applyFill="1" applyBorder="1" applyAlignment="1">
      <alignment horizontal="center" vertical="center" wrapText="1"/>
    </xf>
    <xf numFmtId="1" fontId="10" fillId="0" borderId="0" xfId="0" applyNumberFormat="1" applyFont="1" applyAlignment="1">
      <alignment horizontal="center" vertical="center"/>
    </xf>
    <xf numFmtId="1" fontId="13" fillId="0" borderId="6" xfId="0" applyNumberFormat="1" applyFont="1" applyBorder="1" applyAlignment="1">
      <alignment horizontal="center" vertical="center"/>
    </xf>
    <xf numFmtId="0" fontId="13" fillId="0" borderId="16" xfId="0" applyFont="1" applyBorder="1" applyAlignment="1">
      <alignment horizontal="center" vertical="center" wrapText="1"/>
    </xf>
    <xf numFmtId="0" fontId="19" fillId="0" borderId="16" xfId="0" applyFont="1" applyBorder="1" applyAlignment="1">
      <alignment horizontal="center" vertical="center" wrapText="1"/>
    </xf>
    <xf numFmtId="0" fontId="13" fillId="0" borderId="0" xfId="0" applyFont="1" applyAlignment="1">
      <alignment horizontal="left" vertical="center"/>
    </xf>
    <xf numFmtId="1" fontId="13" fillId="0" borderId="0" xfId="0" applyNumberFormat="1" applyFont="1" applyAlignment="1">
      <alignment horizontal="center" vertical="center"/>
    </xf>
    <xf numFmtId="0" fontId="13" fillId="0" borderId="0" xfId="0" applyFont="1" applyAlignment="1">
      <alignment horizontal="center" vertical="center" wrapText="1"/>
    </xf>
    <xf numFmtId="0" fontId="19" fillId="0" borderId="0" xfId="0" applyFont="1" applyAlignment="1">
      <alignment horizontal="center" vertical="center" wrapText="1"/>
    </xf>
    <xf numFmtId="6" fontId="10" fillId="0" borderId="0" xfId="0" applyNumberFormat="1" applyFont="1" applyAlignment="1">
      <alignment horizontal="left" vertical="center"/>
    </xf>
    <xf numFmtId="0" fontId="17" fillId="0" borderId="0" xfId="0" applyFont="1" applyAlignment="1">
      <alignment horizontal="center" vertical="center" wrapText="1"/>
    </xf>
    <xf numFmtId="0" fontId="17" fillId="0" borderId="0" xfId="0" applyFont="1" applyAlignment="1">
      <alignment horizontal="left" vertical="center" wrapText="1"/>
    </xf>
    <xf numFmtId="1" fontId="17" fillId="0" borderId="0" xfId="0" applyNumberFormat="1" applyFont="1" applyAlignment="1">
      <alignment horizontal="center" vertical="center" wrapText="1"/>
    </xf>
    <xf numFmtId="0" fontId="20" fillId="0" borderId="0" xfId="0" applyFont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10" fillId="0" borderId="6" xfId="0" applyFont="1" applyBorder="1" applyAlignment="1">
      <alignment horizontal="center" vertical="center"/>
    </xf>
    <xf numFmtId="0" fontId="10" fillId="0" borderId="6" xfId="0" applyFont="1" applyBorder="1" applyAlignment="1">
      <alignment horizontal="center" vertical="center" wrapText="1"/>
    </xf>
    <xf numFmtId="0" fontId="20" fillId="0" borderId="6" xfId="0" applyFont="1" applyBorder="1" applyAlignment="1">
      <alignment horizontal="center" vertical="center" wrapText="1"/>
    </xf>
    <xf numFmtId="0" fontId="10" fillId="0" borderId="35" xfId="0" applyFont="1" applyBorder="1" applyAlignment="1">
      <alignment horizontal="center" vertical="center"/>
    </xf>
    <xf numFmtId="0" fontId="10" fillId="0" borderId="36" xfId="0" applyFont="1" applyBorder="1" applyAlignment="1">
      <alignment horizontal="center" vertical="center" wrapText="1"/>
    </xf>
    <xf numFmtId="1" fontId="10" fillId="0" borderId="3" xfId="0" applyNumberFormat="1" applyFont="1" applyBorder="1" applyAlignment="1">
      <alignment horizontal="center" vertical="center"/>
    </xf>
    <xf numFmtId="44" fontId="10" fillId="0" borderId="3" xfId="1" applyFont="1" applyFill="1" applyBorder="1" applyAlignment="1">
      <alignment horizontal="center" vertical="center" wrapText="1"/>
    </xf>
    <xf numFmtId="0" fontId="10" fillId="0" borderId="6" xfId="0" applyFont="1" applyBorder="1" applyAlignment="1">
      <alignment vertical="center"/>
    </xf>
    <xf numFmtId="0" fontId="10" fillId="0" borderId="23" xfId="0" applyFont="1" applyBorder="1" applyAlignment="1">
      <alignment vertical="center" wrapText="1"/>
    </xf>
    <xf numFmtId="0" fontId="10" fillId="0" borderId="6" xfId="0" applyFont="1" applyBorder="1" applyAlignment="1">
      <alignment vertical="center" wrapText="1"/>
    </xf>
    <xf numFmtId="0" fontId="10" fillId="0" borderId="31" xfId="0" applyFont="1" applyBorder="1" applyAlignment="1">
      <alignment horizontal="center" vertical="center" wrapText="1"/>
    </xf>
    <xf numFmtId="1" fontId="0" fillId="0" borderId="0" xfId="0" applyNumberFormat="1"/>
    <xf numFmtId="8" fontId="10" fillId="0" borderId="6" xfId="1" applyNumberFormat="1" applyFont="1" applyFill="1" applyBorder="1" applyAlignment="1">
      <alignment horizontal="center" vertical="center" wrapText="1"/>
    </xf>
    <xf numFmtId="0" fontId="10" fillId="0" borderId="37" xfId="0" applyFont="1" applyBorder="1" applyAlignment="1">
      <alignment horizontal="center" vertical="center"/>
    </xf>
    <xf numFmtId="0" fontId="13" fillId="0" borderId="37" xfId="0" applyFont="1" applyBorder="1" applyAlignment="1">
      <alignment horizontal="center" vertical="center"/>
    </xf>
    <xf numFmtId="0" fontId="10" fillId="0" borderId="38" xfId="0" applyFont="1" applyBorder="1" applyAlignment="1">
      <alignment horizontal="center" vertical="center"/>
    </xf>
    <xf numFmtId="0" fontId="17" fillId="4" borderId="39" xfId="0" applyFont="1" applyFill="1" applyBorder="1" applyAlignment="1">
      <alignment horizontal="center" vertical="center" wrapText="1"/>
    </xf>
    <xf numFmtId="0" fontId="17" fillId="4" borderId="40" xfId="0" applyFont="1" applyFill="1" applyBorder="1" applyAlignment="1">
      <alignment vertical="center" wrapText="1"/>
    </xf>
    <xf numFmtId="1" fontId="17" fillId="4" borderId="40" xfId="0" applyNumberFormat="1" applyFont="1" applyFill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164" fontId="10" fillId="0" borderId="0" xfId="0" applyNumberFormat="1" applyFont="1" applyAlignment="1">
      <alignment horizontal="right" vertical="center" wrapText="1"/>
    </xf>
    <xf numFmtId="164" fontId="17" fillId="4" borderId="40" xfId="0" applyNumberFormat="1" applyFont="1" applyFill="1" applyBorder="1" applyAlignment="1">
      <alignment horizontal="center" vertical="center" wrapText="1"/>
    </xf>
    <xf numFmtId="164" fontId="10" fillId="0" borderId="6" xfId="1" applyNumberFormat="1" applyFont="1" applyFill="1" applyBorder="1" applyAlignment="1">
      <alignment horizontal="center" vertical="center" wrapText="1"/>
    </xf>
    <xf numFmtId="164" fontId="10" fillId="0" borderId="29" xfId="1" applyNumberFormat="1" applyFont="1" applyBorder="1" applyAlignment="1">
      <alignment horizontal="center" vertical="center" wrapText="1"/>
    </xf>
    <xf numFmtId="164" fontId="17" fillId="4" borderId="30" xfId="1" applyNumberFormat="1" applyFont="1" applyFill="1" applyBorder="1" applyAlignment="1">
      <alignment horizontal="center" vertical="center" wrapText="1"/>
    </xf>
    <xf numFmtId="0" fontId="10" fillId="0" borderId="41" xfId="0" applyFont="1" applyBorder="1" applyAlignment="1">
      <alignment horizontal="center" vertical="center"/>
    </xf>
    <xf numFmtId="164" fontId="10" fillId="0" borderId="42" xfId="1" applyNumberFormat="1" applyFont="1" applyBorder="1" applyAlignment="1">
      <alignment horizontal="center" vertical="center" wrapText="1"/>
    </xf>
    <xf numFmtId="164" fontId="10" fillId="0" borderId="6" xfId="0" applyNumberFormat="1" applyFont="1" applyBorder="1" applyAlignment="1">
      <alignment horizontal="center" vertical="center" wrapText="1"/>
    </xf>
    <xf numFmtId="0" fontId="17" fillId="4" borderId="43" xfId="0" applyFont="1" applyFill="1" applyBorder="1" applyAlignment="1">
      <alignment horizontal="center" vertical="center" wrapText="1"/>
    </xf>
    <xf numFmtId="0" fontId="17" fillId="4" borderId="40" xfId="0" applyFont="1" applyFill="1" applyBorder="1" applyAlignment="1">
      <alignment horizontal="left" vertical="center" wrapText="1"/>
    </xf>
    <xf numFmtId="2" fontId="10" fillId="0" borderId="6" xfId="0" applyNumberFormat="1" applyFont="1" applyBorder="1" applyAlignment="1">
      <alignment horizontal="center" vertical="center" wrapText="1"/>
    </xf>
    <xf numFmtId="8" fontId="10" fillId="0" borderId="1" xfId="1" applyNumberFormat="1" applyFont="1" applyFill="1" applyBorder="1" applyAlignment="1">
      <alignment horizontal="center" vertical="center" wrapText="1"/>
    </xf>
    <xf numFmtId="0" fontId="10" fillId="0" borderId="3" xfId="0" applyFont="1" applyBorder="1" applyAlignment="1">
      <alignment horizontal="left" vertical="center"/>
    </xf>
    <xf numFmtId="8" fontId="10" fillId="0" borderId="3" xfId="1" applyNumberFormat="1" applyFont="1" applyFill="1" applyBorder="1" applyAlignment="1">
      <alignment horizontal="center" vertical="center" wrapText="1"/>
    </xf>
    <xf numFmtId="0" fontId="10" fillId="5" borderId="20" xfId="0" applyFont="1" applyFill="1" applyBorder="1" applyAlignment="1">
      <alignment horizontal="center" vertical="center" wrapText="1"/>
    </xf>
    <xf numFmtId="0" fontId="10" fillId="5" borderId="20" xfId="0" applyFont="1" applyFill="1" applyBorder="1" applyAlignment="1">
      <alignment horizontal="left" vertical="center"/>
    </xf>
    <xf numFmtId="8" fontId="10" fillId="5" borderId="44" xfId="1" applyNumberFormat="1" applyFont="1" applyFill="1" applyBorder="1" applyAlignment="1">
      <alignment horizontal="center" vertical="center" wrapText="1"/>
    </xf>
    <xf numFmtId="1" fontId="10" fillId="5" borderId="20" xfId="0" applyNumberFormat="1" applyFont="1" applyFill="1" applyBorder="1" applyAlignment="1">
      <alignment horizontal="center" vertical="center"/>
    </xf>
    <xf numFmtId="0" fontId="11" fillId="5" borderId="38" xfId="0" applyFont="1" applyFill="1" applyBorder="1" applyAlignment="1">
      <alignment horizontal="left" vertical="center"/>
    </xf>
    <xf numFmtId="0" fontId="10" fillId="0" borderId="45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164" fontId="10" fillId="0" borderId="1" xfId="1" applyNumberFormat="1" applyFont="1" applyFill="1" applyBorder="1" applyAlignment="1">
      <alignment horizontal="center" vertical="center" wrapText="1"/>
    </xf>
    <xf numFmtId="0" fontId="10" fillId="0" borderId="46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 wrapText="1"/>
    </xf>
    <xf numFmtId="1" fontId="10" fillId="0" borderId="3" xfId="0" applyNumberFormat="1" applyFont="1" applyBorder="1" applyAlignment="1">
      <alignment horizontal="center" vertical="center" wrapText="1"/>
    </xf>
    <xf numFmtId="164" fontId="10" fillId="0" borderId="3" xfId="1" applyNumberFormat="1" applyFont="1" applyFill="1" applyBorder="1" applyAlignment="1">
      <alignment horizontal="center" vertical="center" wrapText="1"/>
    </xf>
    <xf numFmtId="1" fontId="10" fillId="5" borderId="20" xfId="0" applyNumberFormat="1" applyFont="1" applyFill="1" applyBorder="1" applyAlignment="1">
      <alignment horizontal="center" vertical="center" wrapText="1"/>
    </xf>
    <xf numFmtId="164" fontId="10" fillId="5" borderId="44" xfId="1" applyNumberFormat="1" applyFont="1" applyFill="1" applyBorder="1" applyAlignment="1">
      <alignment horizontal="center" vertical="center" wrapText="1"/>
    </xf>
    <xf numFmtId="0" fontId="17" fillId="6" borderId="20" xfId="0" applyFont="1" applyFill="1" applyBorder="1" applyAlignment="1">
      <alignment horizontal="center" vertical="center" wrapText="1"/>
    </xf>
    <xf numFmtId="0" fontId="17" fillId="6" borderId="20" xfId="0" applyFont="1" applyFill="1" applyBorder="1" applyAlignment="1">
      <alignment horizontal="left" vertical="center" wrapText="1"/>
    </xf>
    <xf numFmtId="1" fontId="17" fillId="6" borderId="20" xfId="0" applyNumberFormat="1" applyFont="1" applyFill="1" applyBorder="1" applyAlignment="1">
      <alignment horizontal="center" vertical="center" wrapText="1"/>
    </xf>
    <xf numFmtId="164" fontId="17" fillId="6" borderId="44" xfId="0" applyNumberFormat="1" applyFont="1" applyFill="1" applyBorder="1" applyAlignment="1">
      <alignment horizontal="center" vertical="center" wrapText="1"/>
    </xf>
    <xf numFmtId="0" fontId="22" fillId="6" borderId="38" xfId="0" applyFont="1" applyFill="1" applyBorder="1" applyAlignment="1">
      <alignment horizontal="left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5" fillId="0" borderId="0" xfId="0" applyFont="1" applyAlignment="1">
      <alignment horizontal="center" wrapText="1"/>
    </xf>
    <xf numFmtId="0" fontId="6" fillId="0" borderId="0" xfId="0" applyFont="1" applyAlignment="1">
      <alignment horizontal="center" vertical="center" wrapText="1"/>
    </xf>
    <xf numFmtId="0" fontId="10" fillId="0" borderId="20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0" fillId="0" borderId="21" xfId="0" applyFont="1" applyBorder="1" applyAlignment="1">
      <alignment horizontal="center" vertical="center" wrapText="1"/>
    </xf>
    <xf numFmtId="0" fontId="10" fillId="0" borderId="0" xfId="0" applyFont="1" applyAlignment="1">
      <alignment horizontal="center" wrapText="1"/>
    </xf>
    <xf numFmtId="0" fontId="16" fillId="0" borderId="0" xfId="0" applyFont="1" applyAlignment="1">
      <alignment horizontal="right" vertical="center" wrapText="1"/>
    </xf>
    <xf numFmtId="0" fontId="16" fillId="0" borderId="21" xfId="0" applyFont="1" applyBorder="1" applyAlignment="1">
      <alignment horizontal="right" vertical="center" wrapText="1"/>
    </xf>
    <xf numFmtId="0" fontId="10" fillId="0" borderId="22" xfId="0" applyFont="1" applyBorder="1" applyAlignment="1">
      <alignment horizontal="center" vertical="center" wrapText="1"/>
    </xf>
    <xf numFmtId="0" fontId="10" fillId="0" borderId="31" xfId="0" applyFont="1" applyBorder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</cellXfs>
  <cellStyles count="3">
    <cellStyle name="Currency" xfId="1" builtinId="4"/>
    <cellStyle name="Normal" xfId="0" builtinId="0"/>
    <cellStyle name="Normal 2 2" xfId="2" xr:uid="{4E6B80A6-41BE-4F42-8A97-BEB454F90BB8}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8822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if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if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501211</xdr:colOff>
      <xdr:row>0</xdr:row>
      <xdr:rowOff>38099</xdr:rowOff>
    </xdr:from>
    <xdr:to>
      <xdr:col>1</xdr:col>
      <xdr:colOff>619125</xdr:colOff>
      <xdr:row>0</xdr:row>
      <xdr:rowOff>895350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A681EEA-48DF-C99C-C472-1BD2CDD084C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896" t="17448" r="13542" b="14584"/>
        <a:stretch/>
      </xdr:blipFill>
      <xdr:spPr>
        <a:xfrm>
          <a:off x="501211" y="38099"/>
          <a:ext cx="965639" cy="85725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0</xdr:row>
      <xdr:rowOff>38100</xdr:rowOff>
    </xdr:from>
    <xdr:to>
      <xdr:col>1</xdr:col>
      <xdr:colOff>413189</xdr:colOff>
      <xdr:row>1</xdr:row>
      <xdr:rowOff>438151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0F811F1-673B-4BD1-B6C3-82A0974B8FB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896" t="17448" r="13542" b="14584"/>
        <a:stretch/>
      </xdr:blipFill>
      <xdr:spPr>
        <a:xfrm>
          <a:off x="57150" y="38100"/>
          <a:ext cx="965639" cy="857251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285750</xdr:colOff>
      <xdr:row>0</xdr:row>
      <xdr:rowOff>38100</xdr:rowOff>
    </xdr:from>
    <xdr:to>
      <xdr:col>2</xdr:col>
      <xdr:colOff>47158</xdr:colOff>
      <xdr:row>1</xdr:row>
      <xdr:rowOff>704851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86634C7-680C-46C1-A0B1-94451A654A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176" b="1176"/>
        <a:stretch/>
      </xdr:blipFill>
      <xdr:spPr>
        <a:xfrm>
          <a:off x="285750" y="38100"/>
          <a:ext cx="977886" cy="857251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285750</xdr:colOff>
      <xdr:row>0</xdr:row>
      <xdr:rowOff>38100</xdr:rowOff>
    </xdr:from>
    <xdr:to>
      <xdr:col>2</xdr:col>
      <xdr:colOff>92061</xdr:colOff>
      <xdr:row>1</xdr:row>
      <xdr:rowOff>438151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806B5D9-3116-4449-A655-04BAE4DA14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176" b="1176"/>
        <a:stretch/>
      </xdr:blipFill>
      <xdr:spPr>
        <a:xfrm>
          <a:off x="285750" y="38100"/>
          <a:ext cx="986594" cy="857251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285750</xdr:colOff>
      <xdr:row>0</xdr:row>
      <xdr:rowOff>38100</xdr:rowOff>
    </xdr:from>
    <xdr:to>
      <xdr:col>2</xdr:col>
      <xdr:colOff>119275</xdr:colOff>
      <xdr:row>1</xdr:row>
      <xdr:rowOff>438151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AA9BDA4-7826-4B73-9CEB-A6A61BBC64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176" b="1176"/>
        <a:stretch/>
      </xdr:blipFill>
      <xdr:spPr>
        <a:xfrm>
          <a:off x="285750" y="38100"/>
          <a:ext cx="986594" cy="857251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285750</xdr:colOff>
      <xdr:row>0</xdr:row>
      <xdr:rowOff>38100</xdr:rowOff>
    </xdr:from>
    <xdr:to>
      <xdr:col>1</xdr:col>
      <xdr:colOff>445846</xdr:colOff>
      <xdr:row>1</xdr:row>
      <xdr:rowOff>438151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04B1543-C58B-4677-A41B-67C122F54A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176" b="1176"/>
        <a:stretch/>
      </xdr:blipFill>
      <xdr:spPr>
        <a:xfrm>
          <a:off x="285750" y="38100"/>
          <a:ext cx="986594" cy="857251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285750</xdr:colOff>
      <xdr:row>0</xdr:row>
      <xdr:rowOff>38100</xdr:rowOff>
    </xdr:from>
    <xdr:to>
      <xdr:col>2</xdr:col>
      <xdr:colOff>126079</xdr:colOff>
      <xdr:row>1</xdr:row>
      <xdr:rowOff>438151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94AB2D8-96B8-431E-9D3B-2250A79D3A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176" b="1176"/>
        <a:stretch/>
      </xdr:blipFill>
      <xdr:spPr>
        <a:xfrm>
          <a:off x="285750" y="38100"/>
          <a:ext cx="986594" cy="857251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285750</xdr:colOff>
      <xdr:row>0</xdr:row>
      <xdr:rowOff>38100</xdr:rowOff>
    </xdr:from>
    <xdr:to>
      <xdr:col>2</xdr:col>
      <xdr:colOff>119275</xdr:colOff>
      <xdr:row>1</xdr:row>
      <xdr:rowOff>438151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BD63AA8-69B6-47A9-97EB-E9C5310A7E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176" b="1176"/>
        <a:stretch/>
      </xdr:blipFill>
      <xdr:spPr>
        <a:xfrm>
          <a:off x="285750" y="38100"/>
          <a:ext cx="986594" cy="85725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506"/>
  <sheetViews>
    <sheetView view="pageBreakPreview" zoomScaleNormal="100" zoomScaleSheetLayoutView="100" workbookViewId="0">
      <selection activeCell="E137" sqref="E137"/>
    </sheetView>
  </sheetViews>
  <sheetFormatPr defaultColWidth="9.1796875" defaultRowHeight="13" x14ac:dyDescent="0.35"/>
  <cols>
    <col min="1" max="6" width="12.81640625" style="1" customWidth="1"/>
    <col min="7" max="7" width="12.81640625" style="4" customWidth="1"/>
    <col min="8" max="10" width="13.81640625" style="4" customWidth="1"/>
    <col min="11" max="23" width="9.1796875" style="4"/>
    <col min="24" max="16384" width="9.1796875" style="1"/>
  </cols>
  <sheetData>
    <row r="1" spans="1:7" ht="72" customHeight="1" x14ac:dyDescent="0.35">
      <c r="A1" s="157"/>
      <c r="B1" s="158"/>
      <c r="C1" s="158"/>
      <c r="D1" s="158"/>
      <c r="E1" s="158"/>
      <c r="F1" s="159"/>
    </row>
    <row r="2" spans="1:7" x14ac:dyDescent="0.35">
      <c r="A2" s="5">
        <v>632726092924</v>
      </c>
      <c r="B2" s="5">
        <v>632726092948</v>
      </c>
      <c r="C2" s="5">
        <v>632726092962</v>
      </c>
      <c r="D2" s="5">
        <v>632726092979</v>
      </c>
      <c r="E2" s="5">
        <v>632726092986</v>
      </c>
      <c r="F2" s="5">
        <v>632726092993</v>
      </c>
      <c r="G2" s="8">
        <v>632726093006</v>
      </c>
    </row>
    <row r="3" spans="1:7" ht="15" customHeight="1" x14ac:dyDescent="0.35">
      <c r="A3" s="1">
        <v>1002</v>
      </c>
      <c r="B3" s="1">
        <v>1004</v>
      </c>
      <c r="C3" s="1">
        <v>1006</v>
      </c>
      <c r="D3" s="1">
        <v>1007</v>
      </c>
      <c r="E3" s="1">
        <v>1008</v>
      </c>
      <c r="F3" s="1">
        <v>1009</v>
      </c>
      <c r="G3" s="1">
        <v>1010</v>
      </c>
    </row>
    <row r="4" spans="1:7" ht="15" customHeight="1" x14ac:dyDescent="0.35">
      <c r="A4" s="1" t="s">
        <v>0</v>
      </c>
      <c r="B4" s="1" t="s">
        <v>0</v>
      </c>
      <c r="C4" s="1" t="s">
        <v>0</v>
      </c>
      <c r="D4" s="1" t="s">
        <v>0</v>
      </c>
      <c r="E4" s="1" t="s">
        <v>0</v>
      </c>
      <c r="F4" s="1" t="s">
        <v>0</v>
      </c>
      <c r="G4" s="1" t="s">
        <v>0</v>
      </c>
    </row>
    <row r="5" spans="1:7" x14ac:dyDescent="0.35">
      <c r="A5" s="6" t="s">
        <v>1</v>
      </c>
      <c r="B5" s="6" t="s">
        <v>1</v>
      </c>
      <c r="C5" s="6" t="s">
        <v>1</v>
      </c>
      <c r="D5" s="6" t="s">
        <v>1</v>
      </c>
      <c r="E5" s="6" t="s">
        <v>1</v>
      </c>
      <c r="F5" s="6" t="s">
        <v>1</v>
      </c>
      <c r="G5" s="6" t="s">
        <v>1</v>
      </c>
    </row>
    <row r="6" spans="1:7" x14ac:dyDescent="0.35">
      <c r="G6" s="6"/>
    </row>
    <row r="7" spans="1:7" x14ac:dyDescent="0.35">
      <c r="A7" s="7"/>
      <c r="B7" s="7"/>
      <c r="C7" s="7"/>
      <c r="D7" s="7"/>
      <c r="E7" s="7"/>
      <c r="F7" s="7"/>
      <c r="G7" s="1"/>
    </row>
    <row r="8" spans="1:7" x14ac:dyDescent="0.35">
      <c r="A8" s="8">
        <v>632726093020</v>
      </c>
      <c r="B8" s="8">
        <v>632726093037</v>
      </c>
      <c r="C8" s="8">
        <v>632726093044</v>
      </c>
      <c r="D8" s="8">
        <v>632726093051</v>
      </c>
      <c r="E8" s="8">
        <v>632726093068</v>
      </c>
      <c r="F8" s="5">
        <v>632726093075</v>
      </c>
      <c r="G8" s="5">
        <v>632726093082</v>
      </c>
    </row>
    <row r="9" spans="1:7" x14ac:dyDescent="0.35">
      <c r="A9" s="1">
        <v>1012</v>
      </c>
      <c r="B9" s="1">
        <v>1013</v>
      </c>
      <c r="C9" s="1">
        <v>1014</v>
      </c>
      <c r="D9" s="1">
        <v>1015</v>
      </c>
      <c r="E9" s="1">
        <v>1017</v>
      </c>
      <c r="F9" s="1">
        <v>1018</v>
      </c>
      <c r="G9" s="1">
        <v>1019</v>
      </c>
    </row>
    <row r="10" spans="1:7" x14ac:dyDescent="0.35">
      <c r="A10" s="1" t="s">
        <v>0</v>
      </c>
      <c r="B10" s="1" t="s">
        <v>0</v>
      </c>
      <c r="C10" s="1" t="s">
        <v>0</v>
      </c>
      <c r="D10" s="1" t="s">
        <v>0</v>
      </c>
      <c r="E10" s="1" t="s">
        <v>0</v>
      </c>
      <c r="F10" s="1" t="s">
        <v>0</v>
      </c>
      <c r="G10" s="1" t="s">
        <v>0</v>
      </c>
    </row>
    <row r="11" spans="1:7" x14ac:dyDescent="0.35">
      <c r="A11" s="6" t="s">
        <v>1</v>
      </c>
      <c r="B11" s="6" t="s">
        <v>1</v>
      </c>
      <c r="C11" s="6" t="s">
        <v>1</v>
      </c>
      <c r="D11" s="6" t="s">
        <v>1</v>
      </c>
      <c r="E11" s="6" t="s">
        <v>1</v>
      </c>
      <c r="F11" s="6" t="s">
        <v>1</v>
      </c>
      <c r="G11" s="6" t="s">
        <v>1</v>
      </c>
    </row>
    <row r="12" spans="1:7" x14ac:dyDescent="0.35">
      <c r="A12" s="6"/>
      <c r="B12" s="6"/>
      <c r="C12" s="6"/>
      <c r="D12" s="6"/>
      <c r="E12" s="6"/>
      <c r="F12" s="6"/>
      <c r="G12" s="6"/>
    </row>
    <row r="13" spans="1:7" x14ac:dyDescent="0.35">
      <c r="F13" s="7"/>
      <c r="G13" s="7"/>
    </row>
    <row r="14" spans="1:7" x14ac:dyDescent="0.35">
      <c r="A14" s="5">
        <v>632726093099</v>
      </c>
      <c r="B14" s="5">
        <v>632726093105</v>
      </c>
      <c r="C14" s="5">
        <v>632726093112</v>
      </c>
      <c r="D14" s="5">
        <v>632726093129</v>
      </c>
      <c r="E14" s="5">
        <v>632726093136</v>
      </c>
      <c r="F14" s="8">
        <v>632726093143</v>
      </c>
      <c r="G14" s="8">
        <v>632726093150</v>
      </c>
    </row>
    <row r="15" spans="1:7" x14ac:dyDescent="0.35">
      <c r="A15" s="1">
        <v>1020</v>
      </c>
      <c r="B15" s="1">
        <v>1021</v>
      </c>
      <c r="C15" s="1">
        <v>1022</v>
      </c>
      <c r="D15" s="1">
        <v>1023</v>
      </c>
      <c r="E15" s="1">
        <v>1024</v>
      </c>
      <c r="F15" s="1">
        <v>1025</v>
      </c>
      <c r="G15" s="1">
        <v>1026</v>
      </c>
    </row>
    <row r="16" spans="1:7" x14ac:dyDescent="0.35">
      <c r="A16" s="1" t="s">
        <v>0</v>
      </c>
      <c r="B16" s="1" t="s">
        <v>0</v>
      </c>
      <c r="C16" s="1" t="s">
        <v>0</v>
      </c>
      <c r="D16" s="1" t="s">
        <v>0</v>
      </c>
      <c r="E16" s="1" t="s">
        <v>0</v>
      </c>
      <c r="F16" s="1" t="s">
        <v>0</v>
      </c>
      <c r="G16" s="1" t="s">
        <v>0</v>
      </c>
    </row>
    <row r="17" spans="1:7" x14ac:dyDescent="0.35">
      <c r="A17" s="6" t="s">
        <v>1</v>
      </c>
      <c r="B17" s="6" t="s">
        <v>1</v>
      </c>
      <c r="C17" s="6" t="s">
        <v>1</v>
      </c>
      <c r="D17" s="6" t="s">
        <v>1</v>
      </c>
      <c r="E17" s="6" t="s">
        <v>1</v>
      </c>
      <c r="F17" s="6" t="s">
        <v>1</v>
      </c>
      <c r="G17" s="6" t="s">
        <v>1</v>
      </c>
    </row>
    <row r="18" spans="1:7" x14ac:dyDescent="0.35">
      <c r="A18" s="6"/>
      <c r="B18" s="6"/>
      <c r="C18" s="6"/>
      <c r="D18" s="6"/>
      <c r="E18" s="6"/>
      <c r="F18" s="6"/>
      <c r="G18" s="6"/>
    </row>
    <row r="19" spans="1:7" x14ac:dyDescent="0.35">
      <c r="A19" s="7"/>
      <c r="B19" s="7"/>
      <c r="C19" s="7"/>
      <c r="D19" s="7"/>
      <c r="E19" s="7"/>
      <c r="F19" s="7"/>
      <c r="G19" s="7"/>
    </row>
    <row r="20" spans="1:7" x14ac:dyDescent="0.35">
      <c r="A20" s="8">
        <v>632726093167</v>
      </c>
      <c r="B20" s="8">
        <v>632726093174</v>
      </c>
      <c r="C20" s="8">
        <v>632726093181</v>
      </c>
      <c r="D20" s="8">
        <v>632726093204</v>
      </c>
      <c r="E20" s="8">
        <v>632726093211</v>
      </c>
      <c r="F20" s="8">
        <v>632726093228</v>
      </c>
      <c r="G20" s="8">
        <v>632726093235</v>
      </c>
    </row>
    <row r="21" spans="1:7" x14ac:dyDescent="0.35">
      <c r="A21" s="1">
        <v>1027</v>
      </c>
      <c r="B21" s="1">
        <v>1028</v>
      </c>
      <c r="C21" s="1">
        <v>1029</v>
      </c>
      <c r="D21" s="1">
        <v>1032</v>
      </c>
      <c r="E21" s="1">
        <v>1033</v>
      </c>
      <c r="F21" s="1">
        <v>1034</v>
      </c>
      <c r="G21" s="1">
        <v>1035</v>
      </c>
    </row>
    <row r="22" spans="1:7" x14ac:dyDescent="0.35">
      <c r="A22" s="1" t="s">
        <v>0</v>
      </c>
      <c r="B22" s="1" t="s">
        <v>0</v>
      </c>
      <c r="C22" s="1" t="s">
        <v>0</v>
      </c>
      <c r="D22" s="1" t="s">
        <v>0</v>
      </c>
      <c r="E22" s="1" t="s">
        <v>0</v>
      </c>
      <c r="F22" s="1" t="s">
        <v>0</v>
      </c>
      <c r="G22" s="1" t="s">
        <v>0</v>
      </c>
    </row>
    <row r="23" spans="1:7" x14ac:dyDescent="0.35">
      <c r="A23" s="6" t="s">
        <v>1</v>
      </c>
      <c r="B23" s="6" t="s">
        <v>1</v>
      </c>
      <c r="C23" s="6" t="s">
        <v>1</v>
      </c>
      <c r="D23" s="6" t="s">
        <v>1</v>
      </c>
      <c r="E23" s="6" t="s">
        <v>1</v>
      </c>
      <c r="F23" s="6" t="s">
        <v>1</v>
      </c>
      <c r="G23" s="6" t="s">
        <v>1</v>
      </c>
    </row>
    <row r="24" spans="1:7" x14ac:dyDescent="0.35">
      <c r="A24" s="6"/>
      <c r="B24" s="6"/>
      <c r="C24" s="6"/>
      <c r="D24" s="6"/>
      <c r="E24" s="6"/>
      <c r="F24" s="6"/>
      <c r="G24" s="6"/>
    </row>
    <row r="25" spans="1:7" x14ac:dyDescent="0.35">
      <c r="A25" s="7"/>
      <c r="B25" s="7"/>
      <c r="C25" s="7"/>
      <c r="D25" s="7"/>
      <c r="E25" s="7"/>
      <c r="F25" s="7"/>
      <c r="G25" s="7"/>
    </row>
    <row r="26" spans="1:7" x14ac:dyDescent="0.35">
      <c r="A26" s="8">
        <v>632726093242</v>
      </c>
      <c r="B26" s="8">
        <v>632726093259</v>
      </c>
      <c r="C26" s="8">
        <v>632726093266</v>
      </c>
      <c r="D26" s="8">
        <v>632726093273</v>
      </c>
      <c r="E26" s="8">
        <v>632726093280</v>
      </c>
      <c r="F26" s="8">
        <v>632726093297</v>
      </c>
      <c r="G26" s="8">
        <v>632726093303</v>
      </c>
    </row>
    <row r="27" spans="1:7" x14ac:dyDescent="0.35">
      <c r="A27" s="1">
        <v>1036</v>
      </c>
      <c r="B27" s="1">
        <v>1037</v>
      </c>
      <c r="C27" s="1">
        <v>1038</v>
      </c>
      <c r="D27" s="1">
        <v>1039</v>
      </c>
      <c r="E27" s="1">
        <v>1040</v>
      </c>
      <c r="F27" s="1">
        <v>1041</v>
      </c>
      <c r="G27" s="1">
        <v>1042</v>
      </c>
    </row>
    <row r="28" spans="1:7" x14ac:dyDescent="0.35">
      <c r="A28" s="1" t="s">
        <v>0</v>
      </c>
      <c r="B28" s="1" t="s">
        <v>0</v>
      </c>
      <c r="C28" s="1" t="s">
        <v>0</v>
      </c>
      <c r="D28" s="1" t="s">
        <v>0</v>
      </c>
      <c r="E28" s="1" t="s">
        <v>0</v>
      </c>
      <c r="F28" s="1" t="s">
        <v>0</v>
      </c>
      <c r="G28" s="1" t="s">
        <v>0</v>
      </c>
    </row>
    <row r="29" spans="1:7" x14ac:dyDescent="0.35">
      <c r="A29" s="6" t="s">
        <v>1</v>
      </c>
      <c r="B29" s="6" t="s">
        <v>1</v>
      </c>
      <c r="C29" s="6" t="s">
        <v>1</v>
      </c>
      <c r="D29" s="6" t="s">
        <v>1</v>
      </c>
      <c r="E29" s="6" t="s">
        <v>1</v>
      </c>
      <c r="F29" s="6" t="s">
        <v>1</v>
      </c>
      <c r="G29" s="6" t="s">
        <v>1</v>
      </c>
    </row>
    <row r="30" spans="1:7" x14ac:dyDescent="0.35">
      <c r="A30" s="6"/>
      <c r="B30" s="6"/>
      <c r="C30" s="6"/>
      <c r="D30" s="6"/>
      <c r="E30" s="6"/>
      <c r="F30" s="6"/>
      <c r="G30" s="6"/>
    </row>
    <row r="31" spans="1:7" x14ac:dyDescent="0.35">
      <c r="A31" s="7"/>
      <c r="B31" s="7"/>
      <c r="C31" s="7"/>
      <c r="D31" s="7"/>
      <c r="E31" s="7"/>
      <c r="F31" s="7"/>
      <c r="G31" s="7"/>
    </row>
    <row r="32" spans="1:7" x14ac:dyDescent="0.35">
      <c r="A32" s="8">
        <v>632726093310</v>
      </c>
      <c r="B32" s="8">
        <v>632726093327</v>
      </c>
      <c r="C32" s="8">
        <v>632726093334</v>
      </c>
      <c r="D32" s="8">
        <v>632726093341</v>
      </c>
      <c r="E32" s="8">
        <v>632726093365</v>
      </c>
      <c r="F32" s="8">
        <v>632726093389</v>
      </c>
      <c r="G32" s="8">
        <v>632726093396</v>
      </c>
    </row>
    <row r="33" spans="1:7" x14ac:dyDescent="0.35">
      <c r="A33" s="1">
        <v>1043</v>
      </c>
      <c r="B33" s="1">
        <v>1044</v>
      </c>
      <c r="C33" s="1">
        <v>1045</v>
      </c>
      <c r="D33" s="1">
        <v>1046</v>
      </c>
      <c r="E33" s="1">
        <v>1048</v>
      </c>
      <c r="F33" s="1">
        <v>1050</v>
      </c>
      <c r="G33" s="1">
        <v>1051</v>
      </c>
    </row>
    <row r="34" spans="1:7" x14ac:dyDescent="0.35">
      <c r="A34" s="1" t="s">
        <v>0</v>
      </c>
      <c r="B34" s="1" t="s">
        <v>0</v>
      </c>
      <c r="C34" s="1" t="s">
        <v>0</v>
      </c>
      <c r="D34" s="1" t="s">
        <v>0</v>
      </c>
      <c r="E34" s="1" t="s">
        <v>0</v>
      </c>
      <c r="F34" s="1" t="s">
        <v>0</v>
      </c>
      <c r="G34" s="1" t="s">
        <v>0</v>
      </c>
    </row>
    <row r="35" spans="1:7" x14ac:dyDescent="0.35">
      <c r="A35" s="6" t="s">
        <v>1</v>
      </c>
      <c r="B35" s="6" t="s">
        <v>1</v>
      </c>
      <c r="C35" s="6" t="s">
        <v>1</v>
      </c>
      <c r="D35" s="6" t="s">
        <v>1</v>
      </c>
      <c r="E35" s="6" t="s">
        <v>1</v>
      </c>
      <c r="F35" s="6" t="s">
        <v>1</v>
      </c>
      <c r="G35" s="6" t="s">
        <v>1</v>
      </c>
    </row>
    <row r="36" spans="1:7" x14ac:dyDescent="0.35">
      <c r="A36" s="6"/>
      <c r="B36" s="6"/>
      <c r="C36" s="6"/>
      <c r="D36" s="6"/>
      <c r="E36" s="6"/>
      <c r="F36" s="6"/>
      <c r="G36" s="6"/>
    </row>
    <row r="37" spans="1:7" x14ac:dyDescent="0.35">
      <c r="A37" s="7"/>
      <c r="B37" s="7"/>
      <c r="C37" s="7"/>
      <c r="D37" s="7"/>
      <c r="E37" s="7"/>
      <c r="F37" s="7"/>
      <c r="G37" s="7"/>
    </row>
    <row r="38" spans="1:7" x14ac:dyDescent="0.35">
      <c r="A38" s="8">
        <v>632726093402</v>
      </c>
      <c r="B38" s="8">
        <v>632726093426</v>
      </c>
      <c r="C38" s="8">
        <v>632726093433</v>
      </c>
      <c r="D38" s="8">
        <v>632726093440</v>
      </c>
      <c r="E38" s="8">
        <v>632726093457</v>
      </c>
      <c r="F38" s="8">
        <v>632726093464</v>
      </c>
      <c r="G38" s="8">
        <v>632726093471</v>
      </c>
    </row>
    <row r="39" spans="1:7" x14ac:dyDescent="0.35">
      <c r="A39" s="1">
        <v>1052</v>
      </c>
      <c r="B39" s="1">
        <v>1054</v>
      </c>
      <c r="C39" s="1">
        <v>1055</v>
      </c>
      <c r="D39" s="1">
        <v>1056</v>
      </c>
      <c r="E39" s="1">
        <v>1057</v>
      </c>
      <c r="F39" s="1">
        <v>1058</v>
      </c>
      <c r="G39" s="1">
        <v>1059</v>
      </c>
    </row>
    <row r="40" spans="1:7" x14ac:dyDescent="0.35">
      <c r="A40" s="1" t="s">
        <v>0</v>
      </c>
      <c r="B40" s="1" t="s">
        <v>0</v>
      </c>
      <c r="C40" s="1" t="s">
        <v>0</v>
      </c>
      <c r="D40" s="1" t="s">
        <v>0</v>
      </c>
      <c r="E40" s="1" t="s">
        <v>0</v>
      </c>
      <c r="F40" s="1" t="s">
        <v>0</v>
      </c>
      <c r="G40" s="1" t="s">
        <v>0</v>
      </c>
    </row>
    <row r="41" spans="1:7" x14ac:dyDescent="0.35">
      <c r="A41" s="6" t="s">
        <v>1</v>
      </c>
      <c r="B41" s="6" t="s">
        <v>1</v>
      </c>
      <c r="C41" s="6" t="s">
        <v>1</v>
      </c>
      <c r="D41" s="6" t="s">
        <v>1</v>
      </c>
      <c r="E41" s="6" t="s">
        <v>1</v>
      </c>
      <c r="F41" s="6" t="s">
        <v>1</v>
      </c>
      <c r="G41" s="6" t="s">
        <v>1</v>
      </c>
    </row>
    <row r="42" spans="1:7" x14ac:dyDescent="0.35">
      <c r="A42" s="6"/>
      <c r="B42" s="6"/>
      <c r="C42" s="6"/>
      <c r="D42" s="6"/>
      <c r="E42" s="6"/>
      <c r="F42" s="6"/>
      <c r="G42" s="6"/>
    </row>
    <row r="43" spans="1:7" x14ac:dyDescent="0.35">
      <c r="A43" s="7"/>
      <c r="B43" s="7"/>
      <c r="C43" s="7"/>
      <c r="D43" s="7"/>
      <c r="E43" s="7"/>
      <c r="F43" s="7"/>
      <c r="G43" s="7"/>
    </row>
    <row r="44" spans="1:7" x14ac:dyDescent="0.35">
      <c r="A44" s="8">
        <v>632726093495</v>
      </c>
      <c r="B44" s="8">
        <v>632726093518</v>
      </c>
      <c r="C44" s="8">
        <v>632726093525</v>
      </c>
      <c r="D44" s="8">
        <v>632726093532</v>
      </c>
      <c r="E44" s="8">
        <v>632726093549</v>
      </c>
      <c r="F44" s="8">
        <v>632726093556</v>
      </c>
      <c r="G44" s="8">
        <v>632726093563</v>
      </c>
    </row>
    <row r="45" spans="1:7" x14ac:dyDescent="0.35">
      <c r="A45" s="1">
        <v>1061</v>
      </c>
      <c r="B45" s="1">
        <v>1063</v>
      </c>
      <c r="C45" s="1">
        <v>1064</v>
      </c>
      <c r="D45" s="1">
        <v>1065</v>
      </c>
      <c r="E45" s="1">
        <v>1066</v>
      </c>
      <c r="F45" s="1">
        <v>1067</v>
      </c>
      <c r="G45" s="1">
        <v>1068</v>
      </c>
    </row>
    <row r="46" spans="1:7" x14ac:dyDescent="0.35">
      <c r="A46" s="1" t="s">
        <v>0</v>
      </c>
      <c r="B46" s="1" t="s">
        <v>0</v>
      </c>
      <c r="C46" s="1" t="s">
        <v>0</v>
      </c>
      <c r="D46" s="1" t="s">
        <v>0</v>
      </c>
      <c r="E46" s="1" t="s">
        <v>0</v>
      </c>
      <c r="F46" s="1" t="s">
        <v>0</v>
      </c>
      <c r="G46" s="1" t="s">
        <v>0</v>
      </c>
    </row>
    <row r="47" spans="1:7" x14ac:dyDescent="0.35">
      <c r="A47" s="6" t="s">
        <v>1</v>
      </c>
      <c r="B47" s="6" t="s">
        <v>1</v>
      </c>
      <c r="C47" s="6" t="s">
        <v>1</v>
      </c>
      <c r="D47" s="6" t="s">
        <v>1</v>
      </c>
      <c r="E47" s="6" t="s">
        <v>1</v>
      </c>
      <c r="F47" s="6" t="s">
        <v>1</v>
      </c>
      <c r="G47" s="6" t="s">
        <v>1</v>
      </c>
    </row>
    <row r="48" spans="1:7" x14ac:dyDescent="0.35">
      <c r="A48" s="6"/>
      <c r="B48" s="6"/>
      <c r="C48" s="6"/>
      <c r="D48" s="6"/>
      <c r="E48" s="6"/>
      <c r="F48" s="6"/>
      <c r="G48" s="6"/>
    </row>
    <row r="49" spans="1:7" x14ac:dyDescent="0.35">
      <c r="A49" s="7"/>
      <c r="B49" s="7"/>
      <c r="C49" s="7"/>
      <c r="D49" s="7"/>
      <c r="E49" s="7"/>
      <c r="F49" s="7"/>
      <c r="G49" s="7"/>
    </row>
    <row r="52" spans="1:7" x14ac:dyDescent="0.35">
      <c r="A52" s="8">
        <v>632726093587</v>
      </c>
      <c r="B52" s="8">
        <v>632726093594</v>
      </c>
      <c r="C52" s="8">
        <v>632726093600</v>
      </c>
      <c r="D52" s="8">
        <v>632726093617</v>
      </c>
      <c r="E52" s="8">
        <v>632726093624</v>
      </c>
      <c r="F52" s="8">
        <v>632726093631</v>
      </c>
      <c r="G52" s="8">
        <v>632726093648</v>
      </c>
    </row>
    <row r="53" spans="1:7" x14ac:dyDescent="0.35">
      <c r="A53" s="1">
        <v>1070</v>
      </c>
      <c r="B53" s="1">
        <v>1071</v>
      </c>
      <c r="C53" s="1">
        <v>1072</v>
      </c>
      <c r="D53" s="1">
        <v>1073</v>
      </c>
      <c r="E53" s="1">
        <v>1075</v>
      </c>
      <c r="F53" s="1">
        <v>1076</v>
      </c>
      <c r="G53" s="1">
        <v>1077</v>
      </c>
    </row>
    <row r="54" spans="1:7" x14ac:dyDescent="0.35">
      <c r="A54" s="1" t="s">
        <v>0</v>
      </c>
      <c r="B54" s="1" t="s">
        <v>0</v>
      </c>
      <c r="C54" s="1" t="s">
        <v>0</v>
      </c>
      <c r="D54" s="1" t="s">
        <v>0</v>
      </c>
      <c r="E54" s="1" t="s">
        <v>0</v>
      </c>
      <c r="F54" s="1" t="s">
        <v>0</v>
      </c>
      <c r="G54" s="1" t="s">
        <v>0</v>
      </c>
    </row>
    <row r="55" spans="1:7" x14ac:dyDescent="0.35">
      <c r="A55" s="6" t="s">
        <v>1</v>
      </c>
      <c r="B55" s="6" t="s">
        <v>1</v>
      </c>
      <c r="C55" s="6" t="s">
        <v>1</v>
      </c>
      <c r="D55" s="6" t="s">
        <v>1</v>
      </c>
      <c r="E55" s="6" t="s">
        <v>1</v>
      </c>
      <c r="F55" s="6" t="s">
        <v>1</v>
      </c>
      <c r="G55" s="6" t="s">
        <v>1</v>
      </c>
    </row>
    <row r="56" spans="1:7" x14ac:dyDescent="0.35">
      <c r="A56" s="6"/>
      <c r="B56" s="6"/>
      <c r="C56" s="6"/>
      <c r="D56" s="6"/>
      <c r="E56" s="6"/>
      <c r="F56" s="6"/>
      <c r="G56" s="6"/>
    </row>
    <row r="57" spans="1:7" x14ac:dyDescent="0.35">
      <c r="A57" s="7"/>
      <c r="B57" s="7"/>
      <c r="C57" s="7"/>
      <c r="D57" s="7"/>
      <c r="E57" s="7"/>
      <c r="F57" s="7"/>
      <c r="G57" s="7"/>
    </row>
    <row r="58" spans="1:7" x14ac:dyDescent="0.35">
      <c r="A58" s="8">
        <v>632726093655</v>
      </c>
      <c r="B58" s="8">
        <v>632726093662</v>
      </c>
      <c r="C58" s="8">
        <v>632726093679</v>
      </c>
      <c r="D58" s="8">
        <v>632726093693</v>
      </c>
      <c r="E58" s="8">
        <v>632726093709</v>
      </c>
      <c r="F58" s="8">
        <v>632726093716</v>
      </c>
      <c r="G58" s="8">
        <v>632726093723</v>
      </c>
    </row>
    <row r="59" spans="1:7" x14ac:dyDescent="0.35">
      <c r="A59" s="1">
        <v>1078</v>
      </c>
      <c r="B59" s="1">
        <v>1079</v>
      </c>
      <c r="C59" s="1">
        <v>1080</v>
      </c>
      <c r="D59" s="1">
        <v>1082</v>
      </c>
      <c r="E59" s="1">
        <v>1083</v>
      </c>
      <c r="F59" s="1">
        <v>1084</v>
      </c>
      <c r="G59" s="1">
        <v>1085</v>
      </c>
    </row>
    <row r="60" spans="1:7" x14ac:dyDescent="0.35">
      <c r="A60" s="1" t="s">
        <v>0</v>
      </c>
      <c r="B60" s="1" t="s">
        <v>0</v>
      </c>
      <c r="C60" s="1" t="s">
        <v>0</v>
      </c>
      <c r="D60" s="1" t="s">
        <v>0</v>
      </c>
      <c r="E60" s="1" t="s">
        <v>0</v>
      </c>
      <c r="F60" s="1" t="s">
        <v>0</v>
      </c>
      <c r="G60" s="1" t="s">
        <v>0</v>
      </c>
    </row>
    <row r="61" spans="1:7" x14ac:dyDescent="0.35">
      <c r="A61" s="6" t="s">
        <v>1</v>
      </c>
      <c r="B61" s="6" t="s">
        <v>1</v>
      </c>
      <c r="C61" s="6" t="s">
        <v>1</v>
      </c>
      <c r="D61" s="6" t="s">
        <v>1</v>
      </c>
      <c r="E61" s="6" t="s">
        <v>1</v>
      </c>
      <c r="F61" s="6" t="s">
        <v>1</v>
      </c>
      <c r="G61" s="6" t="s">
        <v>1</v>
      </c>
    </row>
    <row r="62" spans="1:7" x14ac:dyDescent="0.35">
      <c r="A62" s="6"/>
      <c r="B62" s="6"/>
      <c r="C62" s="6"/>
      <c r="D62" s="6"/>
      <c r="E62" s="6"/>
      <c r="F62" s="6"/>
      <c r="G62" s="6"/>
    </row>
    <row r="63" spans="1:7" x14ac:dyDescent="0.35">
      <c r="A63" s="7"/>
      <c r="B63" s="7"/>
      <c r="C63" s="7"/>
      <c r="D63" s="7"/>
      <c r="E63" s="7"/>
      <c r="F63" s="7"/>
      <c r="G63" s="7"/>
    </row>
    <row r="64" spans="1:7" x14ac:dyDescent="0.35">
      <c r="A64" s="8">
        <v>632726093730</v>
      </c>
      <c r="B64" s="8">
        <v>632726093747</v>
      </c>
      <c r="C64" s="8">
        <v>632726093754</v>
      </c>
      <c r="D64" s="8">
        <v>632726093761</v>
      </c>
      <c r="E64" s="8">
        <v>632726093778</v>
      </c>
      <c r="F64" s="8">
        <v>632726093785</v>
      </c>
      <c r="G64" s="8">
        <v>632726093792</v>
      </c>
    </row>
    <row r="65" spans="1:7" x14ac:dyDescent="0.35">
      <c r="A65" s="1">
        <v>1086</v>
      </c>
      <c r="B65" s="1">
        <v>1087</v>
      </c>
      <c r="C65" s="1">
        <v>1088</v>
      </c>
      <c r="D65" s="1">
        <v>1089</v>
      </c>
      <c r="E65" s="1">
        <v>1090</v>
      </c>
      <c r="F65" s="1">
        <v>1091</v>
      </c>
      <c r="G65" s="1">
        <v>1092</v>
      </c>
    </row>
    <row r="66" spans="1:7" x14ac:dyDescent="0.35">
      <c r="A66" s="1" t="s">
        <v>0</v>
      </c>
      <c r="B66" s="1" t="s">
        <v>0</v>
      </c>
      <c r="C66" s="1" t="s">
        <v>0</v>
      </c>
      <c r="D66" s="1" t="s">
        <v>0</v>
      </c>
      <c r="E66" s="1" t="s">
        <v>0</v>
      </c>
      <c r="F66" s="1" t="s">
        <v>0</v>
      </c>
      <c r="G66" s="1" t="s">
        <v>0</v>
      </c>
    </row>
    <row r="67" spans="1:7" x14ac:dyDescent="0.35">
      <c r="A67" s="6" t="s">
        <v>1</v>
      </c>
      <c r="B67" s="6" t="s">
        <v>1</v>
      </c>
      <c r="C67" s="6" t="s">
        <v>1</v>
      </c>
      <c r="D67" s="6" t="s">
        <v>1</v>
      </c>
      <c r="E67" s="6" t="s">
        <v>1</v>
      </c>
      <c r="F67" s="6" t="s">
        <v>1</v>
      </c>
      <c r="G67" s="6" t="s">
        <v>1</v>
      </c>
    </row>
    <row r="68" spans="1:7" x14ac:dyDescent="0.35">
      <c r="A68" s="6"/>
      <c r="B68" s="6"/>
      <c r="C68" s="6"/>
      <c r="D68" s="6"/>
      <c r="E68" s="6"/>
      <c r="F68" s="6"/>
      <c r="G68" s="6"/>
    </row>
    <row r="69" spans="1:7" x14ac:dyDescent="0.35">
      <c r="A69" s="7"/>
      <c r="B69" s="7"/>
      <c r="C69" s="7"/>
      <c r="D69" s="7"/>
      <c r="E69" s="7"/>
      <c r="F69" s="7"/>
      <c r="G69" s="7"/>
    </row>
    <row r="70" spans="1:7" x14ac:dyDescent="0.35">
      <c r="A70" s="8">
        <v>632726093808</v>
      </c>
      <c r="B70" s="8">
        <v>632726093815</v>
      </c>
      <c r="C70" s="8">
        <v>632726093822</v>
      </c>
      <c r="D70" s="8">
        <v>632726093839</v>
      </c>
      <c r="E70" s="8">
        <v>632726093853</v>
      </c>
      <c r="F70" s="8">
        <v>632726093860</v>
      </c>
      <c r="G70" s="8">
        <v>632726093877</v>
      </c>
    </row>
    <row r="71" spans="1:7" x14ac:dyDescent="0.35">
      <c r="A71" s="1">
        <v>1093</v>
      </c>
      <c r="B71" s="1">
        <v>1094</v>
      </c>
      <c r="C71" s="1">
        <v>1095</v>
      </c>
      <c r="D71" s="1">
        <v>1096</v>
      </c>
      <c r="E71" s="1">
        <v>1098</v>
      </c>
      <c r="F71" s="1">
        <v>1099</v>
      </c>
      <c r="G71" s="1">
        <v>1100</v>
      </c>
    </row>
    <row r="72" spans="1:7" x14ac:dyDescent="0.35">
      <c r="A72" s="1" t="s">
        <v>0</v>
      </c>
      <c r="B72" s="1" t="s">
        <v>0</v>
      </c>
      <c r="C72" s="1" t="s">
        <v>0</v>
      </c>
      <c r="D72" s="1" t="s">
        <v>0</v>
      </c>
      <c r="E72" s="1" t="s">
        <v>0</v>
      </c>
      <c r="F72" s="1" t="s">
        <v>0</v>
      </c>
      <c r="G72" s="1" t="s">
        <v>0</v>
      </c>
    </row>
    <row r="73" spans="1:7" x14ac:dyDescent="0.35">
      <c r="A73" s="6" t="s">
        <v>1</v>
      </c>
      <c r="B73" s="6" t="s">
        <v>1</v>
      </c>
      <c r="C73" s="6" t="s">
        <v>1</v>
      </c>
      <c r="D73" s="6" t="s">
        <v>1</v>
      </c>
      <c r="E73" s="6" t="s">
        <v>1</v>
      </c>
      <c r="F73" s="6" t="s">
        <v>1</v>
      </c>
      <c r="G73" s="6" t="s">
        <v>1</v>
      </c>
    </row>
    <row r="74" spans="1:7" x14ac:dyDescent="0.35">
      <c r="A74" s="6"/>
      <c r="B74" s="6"/>
      <c r="C74" s="6"/>
      <c r="D74" s="6"/>
      <c r="E74" s="6"/>
      <c r="F74" s="6"/>
      <c r="G74" s="6"/>
    </row>
    <row r="75" spans="1:7" x14ac:dyDescent="0.35">
      <c r="A75" s="7"/>
      <c r="B75" s="7"/>
      <c r="C75" s="7"/>
      <c r="D75" s="7"/>
      <c r="E75" s="7"/>
      <c r="F75" s="7"/>
      <c r="G75" s="7"/>
    </row>
    <row r="76" spans="1:7" x14ac:dyDescent="0.35">
      <c r="A76" s="5">
        <v>632726093884</v>
      </c>
      <c r="B76" s="5">
        <v>632726093891</v>
      </c>
      <c r="C76" s="5">
        <v>632726093907</v>
      </c>
      <c r="D76" s="5">
        <v>632726093914</v>
      </c>
      <c r="E76" s="5">
        <v>632726093921</v>
      </c>
      <c r="F76" s="5">
        <v>632726093938</v>
      </c>
      <c r="G76" s="5">
        <v>632726093945</v>
      </c>
    </row>
    <row r="77" spans="1:7" x14ac:dyDescent="0.35">
      <c r="A77" s="1">
        <v>1101</v>
      </c>
      <c r="B77" s="1">
        <v>1102</v>
      </c>
      <c r="C77" s="1">
        <v>1103</v>
      </c>
      <c r="D77" s="1">
        <v>1104</v>
      </c>
      <c r="E77" s="1">
        <v>1105</v>
      </c>
      <c r="F77" s="1">
        <v>1106</v>
      </c>
      <c r="G77" s="1">
        <v>1107</v>
      </c>
    </row>
    <row r="78" spans="1:7" x14ac:dyDescent="0.35">
      <c r="A78" s="1" t="s">
        <v>0</v>
      </c>
      <c r="B78" s="1" t="s">
        <v>0</v>
      </c>
      <c r="C78" s="1" t="s">
        <v>0</v>
      </c>
      <c r="D78" s="1" t="s">
        <v>0</v>
      </c>
      <c r="E78" s="1" t="s">
        <v>0</v>
      </c>
      <c r="F78" s="1" t="s">
        <v>0</v>
      </c>
      <c r="G78" s="1" t="s">
        <v>0</v>
      </c>
    </row>
    <row r="79" spans="1:7" x14ac:dyDescent="0.35">
      <c r="A79" s="6" t="s">
        <v>1</v>
      </c>
      <c r="B79" s="6" t="s">
        <v>1</v>
      </c>
      <c r="C79" s="6" t="s">
        <v>1</v>
      </c>
      <c r="D79" s="6" t="s">
        <v>1</v>
      </c>
      <c r="E79" s="6" t="s">
        <v>1</v>
      </c>
      <c r="F79" s="6" t="s">
        <v>1</v>
      </c>
      <c r="G79" s="6" t="s">
        <v>1</v>
      </c>
    </row>
    <row r="80" spans="1:7" x14ac:dyDescent="0.35">
      <c r="A80" s="6"/>
      <c r="B80" s="6"/>
      <c r="C80" s="6"/>
      <c r="D80" s="6"/>
      <c r="E80" s="6"/>
      <c r="F80" s="6"/>
      <c r="G80" s="6"/>
    </row>
    <row r="81" spans="1:7" x14ac:dyDescent="0.35">
      <c r="A81" s="7"/>
      <c r="B81" s="7"/>
      <c r="C81" s="7"/>
      <c r="D81" s="7"/>
      <c r="E81" s="7"/>
      <c r="F81" s="7"/>
      <c r="G81" s="7"/>
    </row>
    <row r="82" spans="1:7" x14ac:dyDescent="0.35">
      <c r="A82" s="5">
        <v>632726093952</v>
      </c>
      <c r="B82" s="5">
        <v>632726093969</v>
      </c>
      <c r="C82" s="5">
        <v>632726093976</v>
      </c>
      <c r="D82" s="5">
        <v>632726093983</v>
      </c>
      <c r="E82" s="5">
        <v>632726093990</v>
      </c>
      <c r="F82" s="5">
        <v>632726094003</v>
      </c>
      <c r="G82" s="5">
        <v>632726094010</v>
      </c>
    </row>
    <row r="83" spans="1:7" x14ac:dyDescent="0.35">
      <c r="A83" s="1">
        <v>1108</v>
      </c>
      <c r="B83" s="1">
        <v>1109</v>
      </c>
      <c r="C83" s="1">
        <v>1110</v>
      </c>
      <c r="D83" s="1">
        <v>1111</v>
      </c>
      <c r="E83" s="1">
        <v>1112</v>
      </c>
      <c r="F83" s="1">
        <v>1113</v>
      </c>
      <c r="G83" s="1">
        <v>1114</v>
      </c>
    </row>
    <row r="84" spans="1:7" x14ac:dyDescent="0.35">
      <c r="A84" s="1" t="s">
        <v>0</v>
      </c>
      <c r="B84" s="1" t="s">
        <v>0</v>
      </c>
      <c r="C84" s="1" t="s">
        <v>0</v>
      </c>
      <c r="D84" s="1" t="s">
        <v>0</v>
      </c>
      <c r="E84" s="1" t="s">
        <v>0</v>
      </c>
      <c r="F84" s="1" t="s">
        <v>0</v>
      </c>
      <c r="G84" s="1" t="s">
        <v>0</v>
      </c>
    </row>
    <row r="85" spans="1:7" x14ac:dyDescent="0.35">
      <c r="A85" s="6" t="s">
        <v>1</v>
      </c>
      <c r="B85" s="6" t="s">
        <v>1</v>
      </c>
      <c r="C85" s="6" t="s">
        <v>1</v>
      </c>
      <c r="D85" s="6" t="s">
        <v>1</v>
      </c>
      <c r="E85" s="6" t="s">
        <v>1</v>
      </c>
      <c r="F85" s="6" t="s">
        <v>1</v>
      </c>
      <c r="G85" s="6" t="s">
        <v>1</v>
      </c>
    </row>
    <row r="86" spans="1:7" x14ac:dyDescent="0.35">
      <c r="A86" s="6"/>
      <c r="B86" s="6"/>
      <c r="C86" s="6"/>
      <c r="D86" s="6"/>
      <c r="E86" s="6"/>
      <c r="F86" s="6"/>
      <c r="G86" s="6"/>
    </row>
    <row r="87" spans="1:7" x14ac:dyDescent="0.35">
      <c r="A87" s="7"/>
      <c r="B87" s="7"/>
      <c r="C87" s="7"/>
      <c r="D87" s="7"/>
      <c r="E87" s="7"/>
      <c r="F87" s="7"/>
      <c r="G87" s="7"/>
    </row>
    <row r="88" spans="1:7" x14ac:dyDescent="0.35">
      <c r="A88" s="5">
        <v>632726094034</v>
      </c>
      <c r="B88" s="5">
        <v>632726094041</v>
      </c>
      <c r="C88" s="5">
        <v>632726094058</v>
      </c>
      <c r="D88" s="5">
        <v>632726094065</v>
      </c>
      <c r="E88" s="5">
        <v>632726094072</v>
      </c>
      <c r="F88" s="5">
        <v>632726094089</v>
      </c>
      <c r="G88" s="5">
        <v>632726094096</v>
      </c>
    </row>
    <row r="89" spans="1:7" x14ac:dyDescent="0.35">
      <c r="A89" s="1">
        <v>1116</v>
      </c>
      <c r="B89" s="1">
        <v>1117</v>
      </c>
      <c r="C89" s="1">
        <v>1118</v>
      </c>
      <c r="D89" s="1">
        <v>1119</v>
      </c>
      <c r="E89" s="1">
        <v>1120</v>
      </c>
      <c r="F89" s="1">
        <v>1121</v>
      </c>
      <c r="G89" s="1">
        <v>1122</v>
      </c>
    </row>
    <row r="90" spans="1:7" x14ac:dyDescent="0.35">
      <c r="A90" s="1" t="s">
        <v>0</v>
      </c>
      <c r="B90" s="1" t="s">
        <v>0</v>
      </c>
      <c r="C90" s="1" t="s">
        <v>0</v>
      </c>
      <c r="D90" s="1" t="s">
        <v>0</v>
      </c>
      <c r="E90" s="1" t="s">
        <v>0</v>
      </c>
      <c r="F90" s="1" t="s">
        <v>0</v>
      </c>
      <c r="G90" s="1" t="s">
        <v>0</v>
      </c>
    </row>
    <row r="91" spans="1:7" x14ac:dyDescent="0.35">
      <c r="A91" s="6" t="s">
        <v>1</v>
      </c>
      <c r="B91" s="6" t="s">
        <v>1</v>
      </c>
      <c r="C91" s="6" t="s">
        <v>1</v>
      </c>
      <c r="D91" s="6" t="s">
        <v>1</v>
      </c>
      <c r="E91" s="6" t="s">
        <v>1</v>
      </c>
      <c r="F91" s="6" t="s">
        <v>1</v>
      </c>
      <c r="G91" s="6" t="s">
        <v>1</v>
      </c>
    </row>
    <row r="92" spans="1:7" x14ac:dyDescent="0.35">
      <c r="A92" s="6"/>
      <c r="B92" s="6"/>
      <c r="C92" s="6"/>
      <c r="D92" s="6"/>
      <c r="E92" s="6"/>
      <c r="F92" s="6"/>
      <c r="G92" s="6"/>
    </row>
    <row r="93" spans="1:7" x14ac:dyDescent="0.35">
      <c r="A93" s="7"/>
      <c r="B93" s="7"/>
      <c r="C93" s="7"/>
      <c r="D93" s="7"/>
      <c r="E93" s="7"/>
      <c r="F93" s="7"/>
      <c r="G93" s="7"/>
    </row>
    <row r="94" spans="1:7" x14ac:dyDescent="0.35">
      <c r="A94" s="5">
        <v>632726094102</v>
      </c>
      <c r="B94" s="5">
        <v>632726094119</v>
      </c>
      <c r="C94" s="5">
        <v>632726094126</v>
      </c>
      <c r="D94" s="5">
        <v>632726094133</v>
      </c>
      <c r="E94" s="5">
        <v>632726094140</v>
      </c>
      <c r="F94" s="5">
        <v>632726094157</v>
      </c>
      <c r="G94" s="5">
        <v>632726094164</v>
      </c>
    </row>
    <row r="95" spans="1:7" x14ac:dyDescent="0.35">
      <c r="A95" s="1">
        <v>1123</v>
      </c>
      <c r="B95" s="1">
        <v>1124</v>
      </c>
      <c r="C95" s="1">
        <v>1125</v>
      </c>
      <c r="D95" s="1">
        <v>1126</v>
      </c>
      <c r="E95" s="1">
        <v>1127</v>
      </c>
      <c r="F95" s="1">
        <v>1128</v>
      </c>
      <c r="G95" s="1">
        <v>1129</v>
      </c>
    </row>
    <row r="96" spans="1:7" x14ac:dyDescent="0.35">
      <c r="A96" s="1" t="s">
        <v>0</v>
      </c>
      <c r="B96" s="1" t="s">
        <v>0</v>
      </c>
      <c r="C96" s="1" t="s">
        <v>0</v>
      </c>
      <c r="D96" s="1" t="s">
        <v>0</v>
      </c>
      <c r="E96" s="1" t="s">
        <v>0</v>
      </c>
      <c r="F96" s="1" t="s">
        <v>0</v>
      </c>
      <c r="G96" s="1" t="s">
        <v>0</v>
      </c>
    </row>
    <row r="97" spans="1:7" x14ac:dyDescent="0.35">
      <c r="A97" s="6" t="s">
        <v>1</v>
      </c>
      <c r="B97" s="6" t="s">
        <v>1</v>
      </c>
      <c r="C97" s="6" t="s">
        <v>1</v>
      </c>
      <c r="D97" s="6" t="s">
        <v>1</v>
      </c>
      <c r="E97" s="6" t="s">
        <v>1</v>
      </c>
      <c r="F97" s="6" t="s">
        <v>1</v>
      </c>
      <c r="G97" s="6" t="s">
        <v>1</v>
      </c>
    </row>
    <row r="98" spans="1:7" x14ac:dyDescent="0.35">
      <c r="A98" s="6"/>
      <c r="B98" s="6"/>
      <c r="C98" s="6"/>
      <c r="D98" s="6"/>
      <c r="E98" s="6"/>
      <c r="F98" s="6"/>
      <c r="G98" s="6"/>
    </row>
    <row r="99" spans="1:7" x14ac:dyDescent="0.35">
      <c r="A99" s="7"/>
      <c r="B99" s="7"/>
      <c r="C99" s="7"/>
      <c r="D99" s="7"/>
      <c r="E99" s="7"/>
      <c r="F99" s="7"/>
      <c r="G99" s="7"/>
    </row>
    <row r="100" spans="1:7" x14ac:dyDescent="0.35">
      <c r="A100" s="5">
        <v>632726094171</v>
      </c>
      <c r="B100" s="5">
        <v>632726094188</v>
      </c>
      <c r="C100" s="5">
        <v>632726094195</v>
      </c>
      <c r="D100" s="5">
        <v>632726094201</v>
      </c>
      <c r="E100" s="5">
        <v>632726094218</v>
      </c>
      <c r="F100" s="5">
        <v>632726094225</v>
      </c>
      <c r="G100" s="5">
        <v>632726094249</v>
      </c>
    </row>
    <row r="101" spans="1:7" x14ac:dyDescent="0.35">
      <c r="A101" s="1">
        <v>1130</v>
      </c>
      <c r="B101" s="1">
        <v>1131</v>
      </c>
      <c r="C101" s="1">
        <v>1132</v>
      </c>
      <c r="D101" s="1">
        <v>1133</v>
      </c>
      <c r="E101" s="1">
        <v>1134</v>
      </c>
      <c r="F101" s="1">
        <v>1135</v>
      </c>
      <c r="G101" s="1">
        <v>1137</v>
      </c>
    </row>
    <row r="102" spans="1:7" x14ac:dyDescent="0.35">
      <c r="A102" s="1" t="s">
        <v>0</v>
      </c>
      <c r="B102" s="1" t="s">
        <v>0</v>
      </c>
      <c r="C102" s="1" t="s">
        <v>0</v>
      </c>
      <c r="D102" s="1" t="s">
        <v>0</v>
      </c>
      <c r="E102" s="1" t="s">
        <v>0</v>
      </c>
      <c r="F102" s="1" t="s">
        <v>0</v>
      </c>
      <c r="G102" s="1" t="s">
        <v>0</v>
      </c>
    </row>
    <row r="103" spans="1:7" x14ac:dyDescent="0.35">
      <c r="A103" s="6" t="s">
        <v>1</v>
      </c>
      <c r="B103" s="6" t="s">
        <v>1</v>
      </c>
      <c r="C103" s="6" t="s">
        <v>1</v>
      </c>
      <c r="D103" s="6" t="s">
        <v>1</v>
      </c>
      <c r="E103" s="6" t="s">
        <v>1</v>
      </c>
      <c r="F103" s="6" t="s">
        <v>1</v>
      </c>
      <c r="G103" s="6" t="s">
        <v>1</v>
      </c>
    </row>
    <row r="104" spans="1:7" x14ac:dyDescent="0.35">
      <c r="A104" s="6"/>
      <c r="B104" s="6"/>
      <c r="C104" s="6"/>
      <c r="D104" s="6"/>
      <c r="E104" s="6"/>
      <c r="F104" s="6"/>
      <c r="G104" s="6"/>
    </row>
    <row r="105" spans="1:7" x14ac:dyDescent="0.35">
      <c r="A105" s="7"/>
      <c r="B105" s="7"/>
      <c r="C105" s="7"/>
      <c r="D105" s="7"/>
      <c r="E105" s="7"/>
      <c r="F105" s="7"/>
      <c r="G105" s="7"/>
    </row>
    <row r="108" spans="1:7" x14ac:dyDescent="0.35">
      <c r="A108" s="5">
        <v>632726094256</v>
      </c>
      <c r="B108" s="5">
        <v>632726094263</v>
      </c>
      <c r="C108" s="5">
        <v>632726094287</v>
      </c>
      <c r="D108" s="5">
        <v>632726094317</v>
      </c>
      <c r="E108" s="5">
        <v>632726094324</v>
      </c>
      <c r="F108" s="5">
        <v>632726094331</v>
      </c>
      <c r="G108" s="5">
        <v>632726094348</v>
      </c>
    </row>
    <row r="109" spans="1:7" x14ac:dyDescent="0.35">
      <c r="A109" s="1">
        <v>1138</v>
      </c>
      <c r="B109" s="1">
        <v>1139</v>
      </c>
      <c r="C109" s="1">
        <v>1141</v>
      </c>
      <c r="D109" s="1">
        <v>1143</v>
      </c>
      <c r="E109" s="1">
        <v>1144</v>
      </c>
      <c r="F109" s="1">
        <v>1145</v>
      </c>
      <c r="G109" s="1">
        <v>1146</v>
      </c>
    </row>
    <row r="110" spans="1:7" x14ac:dyDescent="0.35">
      <c r="A110" s="1" t="s">
        <v>0</v>
      </c>
      <c r="B110" s="1" t="s">
        <v>0</v>
      </c>
      <c r="C110" s="1" t="s">
        <v>0</v>
      </c>
      <c r="D110" s="1" t="s">
        <v>0</v>
      </c>
      <c r="E110" s="1" t="s">
        <v>0</v>
      </c>
      <c r="F110" s="1" t="s">
        <v>0</v>
      </c>
      <c r="G110" s="1" t="s">
        <v>0</v>
      </c>
    </row>
    <row r="111" spans="1:7" x14ac:dyDescent="0.35">
      <c r="A111" s="6" t="s">
        <v>1</v>
      </c>
      <c r="B111" s="6" t="s">
        <v>1</v>
      </c>
      <c r="C111" s="6" t="s">
        <v>1</v>
      </c>
      <c r="D111" s="6" t="s">
        <v>1</v>
      </c>
      <c r="E111" s="6" t="s">
        <v>1</v>
      </c>
      <c r="F111" s="6" t="s">
        <v>1</v>
      </c>
      <c r="G111" s="6" t="s">
        <v>1</v>
      </c>
    </row>
    <row r="112" spans="1:7" x14ac:dyDescent="0.35">
      <c r="A112" s="6"/>
      <c r="B112" s="6"/>
      <c r="C112" s="6"/>
      <c r="D112" s="6"/>
      <c r="E112" s="6"/>
      <c r="F112" s="6"/>
      <c r="G112" s="6"/>
    </row>
    <row r="113" spans="1:7" x14ac:dyDescent="0.35">
      <c r="A113" s="7"/>
      <c r="B113" s="7"/>
      <c r="C113" s="7"/>
      <c r="D113" s="7"/>
      <c r="E113" s="7"/>
      <c r="F113" s="7"/>
      <c r="G113" s="7"/>
    </row>
    <row r="114" spans="1:7" x14ac:dyDescent="0.35">
      <c r="A114" s="5">
        <v>632726094362</v>
      </c>
      <c r="B114" s="5">
        <v>632726094379</v>
      </c>
      <c r="C114" s="5">
        <v>632726094386</v>
      </c>
      <c r="D114" s="5">
        <v>632726094393</v>
      </c>
      <c r="E114" s="5">
        <v>632726094409</v>
      </c>
      <c r="F114" s="5">
        <v>632726094416</v>
      </c>
      <c r="G114" s="8">
        <v>632726094423</v>
      </c>
    </row>
    <row r="115" spans="1:7" x14ac:dyDescent="0.35">
      <c r="A115" s="1">
        <v>1148</v>
      </c>
      <c r="B115" s="1">
        <v>1149</v>
      </c>
      <c r="C115" s="1">
        <v>1150</v>
      </c>
      <c r="D115" s="1">
        <v>1151</v>
      </c>
      <c r="E115" s="1">
        <v>1152</v>
      </c>
      <c r="F115" s="1">
        <v>1153</v>
      </c>
      <c r="G115" s="1">
        <v>1154</v>
      </c>
    </row>
    <row r="116" spans="1:7" x14ac:dyDescent="0.35">
      <c r="A116" s="1" t="s">
        <v>0</v>
      </c>
      <c r="B116" s="1" t="s">
        <v>0</v>
      </c>
      <c r="C116" s="1" t="s">
        <v>0</v>
      </c>
      <c r="D116" s="1" t="s">
        <v>0</v>
      </c>
      <c r="E116" s="1" t="s">
        <v>0</v>
      </c>
      <c r="F116" s="1" t="s">
        <v>0</v>
      </c>
      <c r="G116" s="1" t="s">
        <v>0</v>
      </c>
    </row>
    <row r="117" spans="1:7" x14ac:dyDescent="0.35">
      <c r="A117" s="6" t="s">
        <v>1</v>
      </c>
      <c r="B117" s="6" t="s">
        <v>1</v>
      </c>
      <c r="C117" s="6" t="s">
        <v>1</v>
      </c>
      <c r="D117" s="6" t="s">
        <v>1</v>
      </c>
      <c r="E117" s="6" t="s">
        <v>1</v>
      </c>
      <c r="F117" s="6" t="s">
        <v>1</v>
      </c>
      <c r="G117" s="6" t="s">
        <v>1</v>
      </c>
    </row>
    <row r="118" spans="1:7" x14ac:dyDescent="0.35">
      <c r="A118" s="6"/>
      <c r="B118" s="6"/>
      <c r="C118" s="6"/>
      <c r="D118" s="6"/>
      <c r="E118" s="6"/>
      <c r="F118" s="6"/>
      <c r="G118" s="10"/>
    </row>
    <row r="133" spans="1:6" x14ac:dyDescent="0.35">
      <c r="B133" s="8">
        <v>632726094430</v>
      </c>
      <c r="C133" s="8">
        <v>632726094461</v>
      </c>
      <c r="D133" s="8">
        <v>632726094478</v>
      </c>
      <c r="E133" s="8">
        <v>632726094485</v>
      </c>
      <c r="F133" s="8">
        <v>632726094492</v>
      </c>
    </row>
    <row r="134" spans="1:6" x14ac:dyDescent="0.35">
      <c r="B134" s="1">
        <v>1155</v>
      </c>
      <c r="C134" s="1">
        <v>1158</v>
      </c>
      <c r="D134" s="1">
        <v>1159</v>
      </c>
      <c r="E134" s="1">
        <v>1160</v>
      </c>
      <c r="F134" s="1">
        <v>1161</v>
      </c>
    </row>
    <row r="135" spans="1:6" x14ac:dyDescent="0.35">
      <c r="B135" s="1" t="s">
        <v>0</v>
      </c>
      <c r="C135" s="1" t="s">
        <v>0</v>
      </c>
      <c r="D135" s="1" t="s">
        <v>0</v>
      </c>
      <c r="E135" s="1" t="s">
        <v>0</v>
      </c>
      <c r="F135" s="1" t="s">
        <v>0</v>
      </c>
    </row>
    <row r="136" spans="1:6" x14ac:dyDescent="0.35">
      <c r="B136" s="6" t="s">
        <v>1</v>
      </c>
      <c r="C136" s="6" t="s">
        <v>1</v>
      </c>
      <c r="D136" s="6" t="s">
        <v>1</v>
      </c>
      <c r="E136" s="6" t="s">
        <v>1</v>
      </c>
      <c r="F136" s="6" t="s">
        <v>1</v>
      </c>
    </row>
    <row r="137" spans="1:6" x14ac:dyDescent="0.35">
      <c r="B137" s="10"/>
      <c r="C137" s="10"/>
      <c r="D137" s="10"/>
      <c r="E137" s="10"/>
      <c r="F137" s="10"/>
    </row>
    <row r="138" spans="1:6" x14ac:dyDescent="0.35">
      <c r="A138" s="5">
        <v>632726094508</v>
      </c>
      <c r="B138" s="5">
        <v>632726094522</v>
      </c>
      <c r="C138" s="5">
        <v>632726094539</v>
      </c>
      <c r="D138" s="5">
        <v>632726094546</v>
      </c>
      <c r="E138" s="5">
        <v>632726094553</v>
      </c>
      <c r="F138" s="5">
        <v>632726094577</v>
      </c>
    </row>
    <row r="139" spans="1:6" x14ac:dyDescent="0.35">
      <c r="A139" s="1">
        <v>1162</v>
      </c>
      <c r="B139" s="1">
        <v>1164</v>
      </c>
      <c r="C139" s="1">
        <v>1165</v>
      </c>
      <c r="D139" s="1">
        <v>1166</v>
      </c>
      <c r="E139" s="1">
        <v>1167</v>
      </c>
      <c r="F139" s="1">
        <v>1169</v>
      </c>
    </row>
    <row r="140" spans="1:6" x14ac:dyDescent="0.35">
      <c r="A140" s="1" t="s">
        <v>0</v>
      </c>
      <c r="B140" s="1" t="s">
        <v>0</v>
      </c>
      <c r="C140" s="1" t="s">
        <v>0</v>
      </c>
      <c r="D140" s="1" t="s">
        <v>0</v>
      </c>
      <c r="E140" s="1" t="s">
        <v>0</v>
      </c>
      <c r="F140" s="1" t="s">
        <v>0</v>
      </c>
    </row>
    <row r="141" spans="1:6" x14ac:dyDescent="0.35">
      <c r="A141" s="6" t="s">
        <v>1</v>
      </c>
      <c r="B141" s="6" t="s">
        <v>1</v>
      </c>
      <c r="C141" s="6" t="s">
        <v>1</v>
      </c>
      <c r="D141" s="6" t="s">
        <v>1</v>
      </c>
      <c r="E141" s="6" t="s">
        <v>1</v>
      </c>
      <c r="F141" s="6" t="s">
        <v>1</v>
      </c>
    </row>
    <row r="142" spans="1:6" x14ac:dyDescent="0.35">
      <c r="A142" s="6"/>
      <c r="B142" s="6"/>
      <c r="C142" s="6"/>
      <c r="D142" s="6"/>
      <c r="E142" s="6"/>
      <c r="F142" s="6"/>
    </row>
    <row r="143" spans="1:6" x14ac:dyDescent="0.35">
      <c r="A143" s="7"/>
      <c r="B143" s="7"/>
      <c r="C143" s="7"/>
      <c r="D143" s="7"/>
      <c r="E143" s="7"/>
      <c r="F143" s="7"/>
    </row>
    <row r="144" spans="1:6" x14ac:dyDescent="0.35">
      <c r="A144" s="5">
        <v>632726094584</v>
      </c>
      <c r="B144" s="5">
        <v>632726094591</v>
      </c>
      <c r="C144" s="5">
        <v>632726094607</v>
      </c>
      <c r="D144" s="5">
        <v>632726094614</v>
      </c>
      <c r="E144" s="5">
        <v>632726094621</v>
      </c>
      <c r="F144" s="5">
        <v>632726094638</v>
      </c>
    </row>
    <row r="145" spans="1:6" x14ac:dyDescent="0.35">
      <c r="A145" s="1">
        <v>1170</v>
      </c>
      <c r="B145" s="1">
        <v>1171</v>
      </c>
      <c r="C145" s="1">
        <v>1172</v>
      </c>
      <c r="D145" s="1">
        <v>1173</v>
      </c>
      <c r="E145" s="1">
        <v>1174</v>
      </c>
      <c r="F145" s="1">
        <v>1175</v>
      </c>
    </row>
    <row r="146" spans="1:6" x14ac:dyDescent="0.35">
      <c r="A146" s="1" t="s">
        <v>0</v>
      </c>
      <c r="B146" s="1" t="s">
        <v>0</v>
      </c>
      <c r="C146" s="1" t="s">
        <v>0</v>
      </c>
      <c r="D146" s="1" t="s">
        <v>0</v>
      </c>
      <c r="E146" s="1" t="s">
        <v>0</v>
      </c>
      <c r="F146" s="1" t="s">
        <v>0</v>
      </c>
    </row>
    <row r="147" spans="1:6" x14ac:dyDescent="0.35">
      <c r="A147" s="6" t="s">
        <v>1</v>
      </c>
      <c r="B147" s="6" t="s">
        <v>1</v>
      </c>
      <c r="C147" s="6" t="s">
        <v>1</v>
      </c>
      <c r="D147" s="6" t="s">
        <v>1</v>
      </c>
      <c r="E147" s="6" t="s">
        <v>1</v>
      </c>
      <c r="F147" s="6" t="s">
        <v>1</v>
      </c>
    </row>
    <row r="148" spans="1:6" x14ac:dyDescent="0.35">
      <c r="A148" s="6"/>
      <c r="B148" s="6"/>
      <c r="C148" s="6"/>
      <c r="D148" s="6"/>
      <c r="E148" s="6"/>
      <c r="F148" s="6"/>
    </row>
    <row r="149" spans="1:6" x14ac:dyDescent="0.35">
      <c r="A149" s="7"/>
      <c r="B149" s="7"/>
      <c r="C149" s="7"/>
      <c r="D149" s="7"/>
      <c r="E149" s="7"/>
      <c r="F149" s="7"/>
    </row>
    <row r="150" spans="1:6" x14ac:dyDescent="0.35">
      <c r="A150" s="5">
        <v>632726094645</v>
      </c>
      <c r="B150" s="5">
        <v>632726094652</v>
      </c>
      <c r="C150" s="5">
        <v>632726094669</v>
      </c>
      <c r="D150" s="5">
        <v>632726094676</v>
      </c>
      <c r="E150" s="5">
        <v>632726094683</v>
      </c>
      <c r="F150" s="5">
        <v>632726094690</v>
      </c>
    </row>
    <row r="151" spans="1:6" x14ac:dyDescent="0.35">
      <c r="A151" s="1">
        <v>1176</v>
      </c>
      <c r="B151" s="1">
        <v>1177</v>
      </c>
      <c r="C151" s="1">
        <v>1178</v>
      </c>
      <c r="D151" s="1">
        <v>1179</v>
      </c>
      <c r="E151" s="1">
        <v>1180</v>
      </c>
      <c r="F151" s="1">
        <v>1181</v>
      </c>
    </row>
    <row r="152" spans="1:6" x14ac:dyDescent="0.35">
      <c r="A152" s="1" t="s">
        <v>0</v>
      </c>
      <c r="B152" s="1" t="s">
        <v>0</v>
      </c>
      <c r="C152" s="1" t="s">
        <v>0</v>
      </c>
      <c r="D152" s="1" t="s">
        <v>0</v>
      </c>
      <c r="E152" s="1" t="s">
        <v>0</v>
      </c>
      <c r="F152" s="1" t="s">
        <v>0</v>
      </c>
    </row>
    <row r="153" spans="1:6" x14ac:dyDescent="0.35">
      <c r="A153" s="6" t="s">
        <v>1</v>
      </c>
      <c r="B153" s="6" t="s">
        <v>1</v>
      </c>
      <c r="C153" s="6" t="s">
        <v>1</v>
      </c>
      <c r="D153" s="6" t="s">
        <v>1</v>
      </c>
      <c r="E153" s="6" t="s">
        <v>1</v>
      </c>
      <c r="F153" s="6" t="s">
        <v>1</v>
      </c>
    </row>
    <row r="154" spans="1:6" x14ac:dyDescent="0.35">
      <c r="A154" s="6"/>
      <c r="B154" s="6"/>
      <c r="C154" s="6"/>
      <c r="D154" s="6"/>
      <c r="E154" s="6"/>
      <c r="F154" s="6"/>
    </row>
    <row r="155" spans="1:6" x14ac:dyDescent="0.35">
      <c r="A155" s="7"/>
      <c r="B155" s="7"/>
      <c r="C155" s="7"/>
      <c r="D155" s="7"/>
      <c r="E155" s="7"/>
      <c r="F155" s="7"/>
    </row>
    <row r="156" spans="1:6" x14ac:dyDescent="0.35">
      <c r="A156" s="5">
        <v>632726094706</v>
      </c>
      <c r="B156" s="5">
        <v>632726094713</v>
      </c>
      <c r="C156" s="5">
        <v>632726094720</v>
      </c>
      <c r="D156" s="5">
        <v>632726094737</v>
      </c>
      <c r="E156" s="5">
        <v>632726094744</v>
      </c>
      <c r="F156" s="5">
        <v>632726094751</v>
      </c>
    </row>
    <row r="157" spans="1:6" x14ac:dyDescent="0.35">
      <c r="A157" s="1">
        <v>1182</v>
      </c>
      <c r="B157" s="1">
        <v>1183</v>
      </c>
      <c r="C157" s="1">
        <v>1184</v>
      </c>
      <c r="D157" s="1">
        <v>1185</v>
      </c>
      <c r="E157" s="1">
        <v>1186</v>
      </c>
      <c r="F157" s="1">
        <v>1187</v>
      </c>
    </row>
    <row r="158" spans="1:6" x14ac:dyDescent="0.35">
      <c r="A158" s="1" t="s">
        <v>0</v>
      </c>
      <c r="B158" s="1" t="s">
        <v>0</v>
      </c>
      <c r="C158" s="1" t="s">
        <v>0</v>
      </c>
      <c r="D158" s="1" t="s">
        <v>0</v>
      </c>
      <c r="E158" s="1" t="s">
        <v>0</v>
      </c>
      <c r="F158" s="1" t="s">
        <v>0</v>
      </c>
    </row>
    <row r="159" spans="1:6" x14ac:dyDescent="0.35">
      <c r="A159" s="6" t="s">
        <v>1</v>
      </c>
      <c r="B159" s="6" t="s">
        <v>1</v>
      </c>
      <c r="C159" s="6" t="s">
        <v>1</v>
      </c>
      <c r="D159" s="6" t="s">
        <v>1</v>
      </c>
      <c r="E159" s="6" t="s">
        <v>1</v>
      </c>
      <c r="F159" s="6" t="s">
        <v>1</v>
      </c>
    </row>
    <row r="160" spans="1:6" x14ac:dyDescent="0.35">
      <c r="A160" s="6"/>
      <c r="B160" s="6"/>
      <c r="C160" s="6"/>
      <c r="D160" s="6"/>
      <c r="E160" s="6"/>
      <c r="F160" s="6"/>
    </row>
    <row r="161" spans="1:6" x14ac:dyDescent="0.35">
      <c r="A161" s="7"/>
      <c r="B161" s="7"/>
      <c r="C161" s="7"/>
      <c r="D161" s="7"/>
      <c r="E161" s="7"/>
      <c r="F161" s="7"/>
    </row>
    <row r="162" spans="1:6" x14ac:dyDescent="0.35">
      <c r="A162" s="5">
        <v>632726094768</v>
      </c>
      <c r="B162" s="5">
        <v>632726094775</v>
      </c>
      <c r="C162" s="5">
        <v>632726094782</v>
      </c>
      <c r="D162" s="5">
        <v>632726094799</v>
      </c>
      <c r="E162" s="5">
        <v>632726094805</v>
      </c>
      <c r="F162" s="5">
        <v>632726094812</v>
      </c>
    </row>
    <row r="163" spans="1:6" x14ac:dyDescent="0.35">
      <c r="A163" s="1">
        <v>1188</v>
      </c>
      <c r="B163" s="1">
        <v>1189</v>
      </c>
      <c r="C163" s="1">
        <v>1190</v>
      </c>
      <c r="D163" s="1">
        <v>1191</v>
      </c>
      <c r="E163" s="1">
        <v>1192</v>
      </c>
      <c r="F163" s="1">
        <v>1193</v>
      </c>
    </row>
    <row r="164" spans="1:6" x14ac:dyDescent="0.35">
      <c r="A164" s="1" t="s">
        <v>0</v>
      </c>
      <c r="B164" s="1" t="s">
        <v>0</v>
      </c>
      <c r="C164" s="1" t="s">
        <v>0</v>
      </c>
      <c r="D164" s="1" t="s">
        <v>0</v>
      </c>
      <c r="E164" s="1" t="s">
        <v>0</v>
      </c>
      <c r="F164" s="1" t="s">
        <v>0</v>
      </c>
    </row>
    <row r="165" spans="1:6" x14ac:dyDescent="0.35">
      <c r="A165" s="6" t="s">
        <v>1</v>
      </c>
      <c r="B165" s="6" t="s">
        <v>1</v>
      </c>
      <c r="C165" s="6" t="s">
        <v>1</v>
      </c>
      <c r="D165" s="6" t="s">
        <v>1</v>
      </c>
      <c r="E165" s="6" t="s">
        <v>1</v>
      </c>
      <c r="F165" s="6" t="s">
        <v>1</v>
      </c>
    </row>
    <row r="166" spans="1:6" x14ac:dyDescent="0.35">
      <c r="A166" s="6"/>
      <c r="B166" s="6"/>
      <c r="C166" s="6"/>
      <c r="D166" s="6"/>
      <c r="E166" s="6"/>
      <c r="F166" s="6"/>
    </row>
    <row r="167" spans="1:6" x14ac:dyDescent="0.35">
      <c r="A167" s="7"/>
      <c r="B167" s="7"/>
      <c r="C167" s="7"/>
      <c r="D167" s="7"/>
      <c r="E167" s="7"/>
      <c r="F167" s="7"/>
    </row>
    <row r="168" spans="1:6" x14ac:dyDescent="0.35">
      <c r="A168" s="5">
        <v>632726094829</v>
      </c>
      <c r="B168" s="5">
        <v>632726094836</v>
      </c>
      <c r="C168" s="5">
        <v>632726094843</v>
      </c>
      <c r="D168" s="5">
        <v>632726094850</v>
      </c>
      <c r="E168" s="5">
        <v>632726094867</v>
      </c>
      <c r="F168" s="5">
        <v>632726094874</v>
      </c>
    </row>
    <row r="169" spans="1:6" x14ac:dyDescent="0.35">
      <c r="A169" s="1">
        <v>1194</v>
      </c>
      <c r="B169" s="1">
        <v>1195</v>
      </c>
      <c r="C169" s="1">
        <v>1196</v>
      </c>
      <c r="D169" s="1">
        <v>1197</v>
      </c>
      <c r="E169" s="1">
        <v>1198</v>
      </c>
      <c r="F169" s="1">
        <v>1199</v>
      </c>
    </row>
    <row r="170" spans="1:6" x14ac:dyDescent="0.35">
      <c r="A170" s="1" t="s">
        <v>0</v>
      </c>
      <c r="B170" s="1" t="s">
        <v>0</v>
      </c>
      <c r="C170" s="1" t="s">
        <v>0</v>
      </c>
      <c r="D170" s="1" t="s">
        <v>0</v>
      </c>
      <c r="E170" s="1" t="s">
        <v>0</v>
      </c>
      <c r="F170" s="1" t="s">
        <v>0</v>
      </c>
    </row>
    <row r="171" spans="1:6" x14ac:dyDescent="0.35">
      <c r="A171" s="6" t="s">
        <v>1</v>
      </c>
      <c r="B171" s="6" t="s">
        <v>1</v>
      </c>
      <c r="C171" s="6" t="s">
        <v>1</v>
      </c>
      <c r="D171" s="6" t="s">
        <v>1</v>
      </c>
      <c r="E171" s="6" t="s">
        <v>1</v>
      </c>
      <c r="F171" s="6" t="s">
        <v>1</v>
      </c>
    </row>
    <row r="172" spans="1:6" x14ac:dyDescent="0.35">
      <c r="A172" s="6"/>
      <c r="B172" s="6"/>
      <c r="C172" s="6"/>
      <c r="D172" s="6"/>
      <c r="E172" s="6"/>
      <c r="F172" s="6"/>
    </row>
    <row r="173" spans="1:6" x14ac:dyDescent="0.35">
      <c r="A173" s="7"/>
      <c r="B173" s="7"/>
      <c r="C173" s="7"/>
      <c r="D173" s="7"/>
      <c r="E173" s="7"/>
      <c r="F173" s="7"/>
    </row>
    <row r="174" spans="1:6" x14ac:dyDescent="0.35">
      <c r="A174" s="5">
        <v>632726094881</v>
      </c>
      <c r="B174" s="5">
        <v>632726094898</v>
      </c>
      <c r="C174" s="5">
        <v>632726094904</v>
      </c>
      <c r="D174" s="5">
        <v>632726306588</v>
      </c>
      <c r="E174" s="5">
        <v>632726306595</v>
      </c>
      <c r="F174" s="5">
        <v>632726306601</v>
      </c>
    </row>
    <row r="175" spans="1:6" x14ac:dyDescent="0.35">
      <c r="A175" s="1">
        <v>1200</v>
      </c>
      <c r="B175" s="1">
        <v>1201</v>
      </c>
      <c r="C175" s="1">
        <v>1202</v>
      </c>
      <c r="D175" s="1">
        <v>1203</v>
      </c>
      <c r="E175" s="1">
        <v>1204</v>
      </c>
      <c r="F175" s="1">
        <v>1205</v>
      </c>
    </row>
    <row r="176" spans="1:6" x14ac:dyDescent="0.35">
      <c r="A176" s="1" t="s">
        <v>0</v>
      </c>
      <c r="B176" s="1" t="s">
        <v>0</v>
      </c>
      <c r="C176" s="1" t="s">
        <v>0</v>
      </c>
      <c r="D176" s="1" t="s">
        <v>0</v>
      </c>
      <c r="E176" s="1" t="s">
        <v>0</v>
      </c>
      <c r="F176" s="1" t="s">
        <v>0</v>
      </c>
    </row>
    <row r="177" spans="1:6" x14ac:dyDescent="0.35">
      <c r="A177" s="6" t="s">
        <v>1</v>
      </c>
      <c r="B177" s="6" t="s">
        <v>1</v>
      </c>
      <c r="C177" s="6" t="s">
        <v>1</v>
      </c>
      <c r="D177" s="6" t="s">
        <v>1</v>
      </c>
      <c r="E177" s="6" t="s">
        <v>1</v>
      </c>
      <c r="F177" s="6" t="s">
        <v>1</v>
      </c>
    </row>
    <row r="178" spans="1:6" x14ac:dyDescent="0.35">
      <c r="A178" s="6"/>
      <c r="B178" s="6"/>
      <c r="C178" s="6"/>
      <c r="D178" s="6"/>
      <c r="E178" s="6"/>
      <c r="F178" s="6"/>
    </row>
    <row r="179" spans="1:6" x14ac:dyDescent="0.35">
      <c r="A179" s="7"/>
      <c r="B179" s="7"/>
      <c r="C179" s="7"/>
      <c r="D179" s="7"/>
      <c r="E179" s="7"/>
      <c r="F179" s="7"/>
    </row>
    <row r="180" spans="1:6" x14ac:dyDescent="0.35">
      <c r="A180" s="5">
        <v>632726306113</v>
      </c>
      <c r="B180" s="5">
        <v>632726306120</v>
      </c>
      <c r="C180" s="5">
        <v>632726306137</v>
      </c>
      <c r="D180" s="5">
        <v>632726306144</v>
      </c>
      <c r="E180" s="5">
        <v>632726306151</v>
      </c>
      <c r="F180" s="5">
        <v>632726306168</v>
      </c>
    </row>
    <row r="181" spans="1:6" x14ac:dyDescent="0.35">
      <c r="A181" s="1">
        <v>1206</v>
      </c>
      <c r="B181" s="1">
        <v>1207</v>
      </c>
      <c r="C181" s="1">
        <v>1208</v>
      </c>
      <c r="D181" s="1">
        <v>1209</v>
      </c>
      <c r="E181" s="1">
        <v>1210</v>
      </c>
      <c r="F181" s="1">
        <v>1211</v>
      </c>
    </row>
    <row r="182" spans="1:6" x14ac:dyDescent="0.35">
      <c r="A182" s="1" t="s">
        <v>0</v>
      </c>
      <c r="B182" s="1" t="s">
        <v>0</v>
      </c>
      <c r="C182" s="1" t="s">
        <v>0</v>
      </c>
      <c r="D182" s="1" t="s">
        <v>0</v>
      </c>
      <c r="E182" s="1" t="s">
        <v>0</v>
      </c>
      <c r="F182" s="1" t="s">
        <v>0</v>
      </c>
    </row>
    <row r="183" spans="1:6" x14ac:dyDescent="0.35">
      <c r="A183" s="6" t="s">
        <v>1</v>
      </c>
      <c r="B183" s="6" t="s">
        <v>1</v>
      </c>
      <c r="C183" s="6" t="s">
        <v>1</v>
      </c>
      <c r="D183" s="6" t="s">
        <v>1</v>
      </c>
      <c r="E183" s="6" t="s">
        <v>1</v>
      </c>
      <c r="F183" s="6" t="s">
        <v>1</v>
      </c>
    </row>
    <row r="184" spans="1:6" x14ac:dyDescent="0.35">
      <c r="A184" s="10"/>
      <c r="B184" s="10"/>
      <c r="C184" s="10"/>
      <c r="D184" s="10"/>
      <c r="E184" s="10"/>
      <c r="F184" s="10"/>
    </row>
    <row r="185" spans="1:6" x14ac:dyDescent="0.35">
      <c r="A185" s="5">
        <v>632726306175</v>
      </c>
      <c r="B185" s="5">
        <v>632726306182</v>
      </c>
      <c r="C185" s="5">
        <v>632726306199</v>
      </c>
      <c r="D185" s="5">
        <v>632726306205</v>
      </c>
      <c r="E185" s="5">
        <v>632726306212</v>
      </c>
      <c r="F185" s="5">
        <v>632726306229</v>
      </c>
    </row>
    <row r="186" spans="1:6" x14ac:dyDescent="0.35">
      <c r="A186" s="1">
        <v>1212</v>
      </c>
      <c r="B186" s="1">
        <v>1213</v>
      </c>
      <c r="C186" s="1">
        <v>1214</v>
      </c>
      <c r="D186" s="1">
        <v>1215</v>
      </c>
      <c r="E186" s="1">
        <v>1216</v>
      </c>
      <c r="F186" s="1">
        <v>1217</v>
      </c>
    </row>
    <row r="187" spans="1:6" x14ac:dyDescent="0.35">
      <c r="A187" s="1" t="s">
        <v>0</v>
      </c>
      <c r="B187" s="1" t="s">
        <v>0</v>
      </c>
      <c r="C187" s="1" t="s">
        <v>0</v>
      </c>
      <c r="D187" s="1" t="s">
        <v>0</v>
      </c>
      <c r="E187" s="1" t="s">
        <v>0</v>
      </c>
      <c r="F187" s="1" t="s">
        <v>0</v>
      </c>
    </row>
    <row r="188" spans="1:6" x14ac:dyDescent="0.35">
      <c r="A188" s="6" t="s">
        <v>1</v>
      </c>
      <c r="B188" s="6" t="s">
        <v>1</v>
      </c>
      <c r="C188" s="6" t="s">
        <v>1</v>
      </c>
      <c r="D188" s="6" t="s">
        <v>1</v>
      </c>
      <c r="E188" s="6" t="s">
        <v>1</v>
      </c>
      <c r="F188" s="6" t="s">
        <v>1</v>
      </c>
    </row>
    <row r="189" spans="1:6" x14ac:dyDescent="0.35">
      <c r="A189" s="6"/>
      <c r="B189" s="6"/>
      <c r="C189" s="6"/>
      <c r="D189" s="6"/>
      <c r="E189" s="6"/>
      <c r="F189" s="6"/>
    </row>
    <row r="190" spans="1:6" x14ac:dyDescent="0.35">
      <c r="A190" s="7"/>
      <c r="B190" s="7"/>
      <c r="C190" s="7"/>
      <c r="D190" s="7"/>
      <c r="E190" s="7"/>
      <c r="F190" s="7"/>
    </row>
    <row r="191" spans="1:6" x14ac:dyDescent="0.35">
      <c r="A191" s="5">
        <v>632726306236</v>
      </c>
      <c r="B191" s="5">
        <v>632726306243</v>
      </c>
      <c r="C191" s="5">
        <v>632726306250</v>
      </c>
      <c r="D191" s="5">
        <v>632726306267</v>
      </c>
      <c r="E191" s="5">
        <v>632726306274</v>
      </c>
      <c r="F191" s="5">
        <v>632726306281</v>
      </c>
    </row>
    <row r="192" spans="1:6" x14ac:dyDescent="0.35">
      <c r="A192" s="1">
        <v>1218</v>
      </c>
      <c r="B192" s="1">
        <v>1219</v>
      </c>
      <c r="C192" s="1">
        <v>1220</v>
      </c>
      <c r="D192" s="1">
        <v>1221</v>
      </c>
      <c r="E192" s="1">
        <v>1222</v>
      </c>
      <c r="F192" s="1">
        <v>1223</v>
      </c>
    </row>
    <row r="193" spans="1:6" x14ac:dyDescent="0.35">
      <c r="A193" s="1" t="s">
        <v>0</v>
      </c>
      <c r="B193" s="1" t="s">
        <v>0</v>
      </c>
      <c r="C193" s="1" t="s">
        <v>0</v>
      </c>
      <c r="D193" s="1" t="s">
        <v>0</v>
      </c>
      <c r="E193" s="1" t="s">
        <v>0</v>
      </c>
      <c r="F193" s="1" t="s">
        <v>0</v>
      </c>
    </row>
    <row r="194" spans="1:6" x14ac:dyDescent="0.35">
      <c r="A194" s="6" t="s">
        <v>1</v>
      </c>
      <c r="B194" s="6" t="s">
        <v>1</v>
      </c>
      <c r="C194" s="6" t="s">
        <v>1</v>
      </c>
      <c r="D194" s="6" t="s">
        <v>1</v>
      </c>
      <c r="E194" s="6" t="s">
        <v>1</v>
      </c>
      <c r="F194" s="6" t="s">
        <v>1</v>
      </c>
    </row>
    <row r="195" spans="1:6" x14ac:dyDescent="0.35">
      <c r="A195" s="6"/>
      <c r="B195" s="6"/>
      <c r="C195" s="6"/>
      <c r="D195" s="6"/>
      <c r="E195" s="6"/>
      <c r="F195" s="6"/>
    </row>
    <row r="196" spans="1:6" x14ac:dyDescent="0.35">
      <c r="A196" s="7"/>
      <c r="B196" s="7"/>
      <c r="C196" s="7"/>
      <c r="D196" s="7"/>
      <c r="E196" s="7"/>
      <c r="F196" s="7"/>
    </row>
    <row r="197" spans="1:6" x14ac:dyDescent="0.35">
      <c r="A197" s="5">
        <v>632726306298</v>
      </c>
      <c r="B197" s="5">
        <v>632726306304</v>
      </c>
      <c r="C197" s="5">
        <v>632726306311</v>
      </c>
      <c r="D197" s="5">
        <v>632726306328</v>
      </c>
      <c r="E197" s="5">
        <v>632726306335</v>
      </c>
      <c r="F197" s="5">
        <v>632726306342</v>
      </c>
    </row>
    <row r="198" spans="1:6" x14ac:dyDescent="0.35">
      <c r="A198" s="1">
        <v>1224</v>
      </c>
      <c r="B198" s="1">
        <v>1225</v>
      </c>
      <c r="C198" s="1">
        <v>1226</v>
      </c>
      <c r="D198" s="1">
        <v>1227</v>
      </c>
      <c r="E198" s="1">
        <v>1228</v>
      </c>
      <c r="F198" s="1">
        <v>1229</v>
      </c>
    </row>
    <row r="199" spans="1:6" x14ac:dyDescent="0.35">
      <c r="A199" s="1" t="s">
        <v>0</v>
      </c>
      <c r="B199" s="1" t="s">
        <v>0</v>
      </c>
      <c r="C199" s="1" t="s">
        <v>0</v>
      </c>
      <c r="D199" s="1" t="s">
        <v>0</v>
      </c>
      <c r="E199" s="1" t="s">
        <v>0</v>
      </c>
      <c r="F199" s="1" t="s">
        <v>0</v>
      </c>
    </row>
    <row r="200" spans="1:6" x14ac:dyDescent="0.35">
      <c r="A200" s="6" t="s">
        <v>1</v>
      </c>
      <c r="B200" s="6" t="s">
        <v>1</v>
      </c>
      <c r="C200" s="6" t="s">
        <v>1</v>
      </c>
      <c r="D200" s="6" t="s">
        <v>1</v>
      </c>
      <c r="E200" s="6" t="s">
        <v>1</v>
      </c>
      <c r="F200" s="6" t="s">
        <v>1</v>
      </c>
    </row>
    <row r="201" spans="1:6" x14ac:dyDescent="0.35">
      <c r="A201" s="6"/>
      <c r="B201" s="6"/>
      <c r="C201" s="6"/>
      <c r="D201" s="6"/>
      <c r="E201" s="6"/>
      <c r="F201" s="6"/>
    </row>
    <row r="202" spans="1:6" x14ac:dyDescent="0.35">
      <c r="A202" s="7"/>
      <c r="B202" s="7"/>
      <c r="C202" s="7"/>
      <c r="D202" s="7"/>
      <c r="E202" s="7"/>
      <c r="F202" s="7"/>
    </row>
    <row r="203" spans="1:6" x14ac:dyDescent="0.35">
      <c r="A203" s="5">
        <v>632726306359</v>
      </c>
      <c r="B203" s="5">
        <v>632726306366</v>
      </c>
      <c r="C203" s="5">
        <v>632726306373</v>
      </c>
      <c r="D203" s="5">
        <v>632726306380</v>
      </c>
      <c r="E203" s="5">
        <v>632726306403</v>
      </c>
      <c r="F203" s="5">
        <v>632726306410</v>
      </c>
    </row>
    <row r="204" spans="1:6" x14ac:dyDescent="0.35">
      <c r="A204" s="1">
        <v>1230</v>
      </c>
      <c r="B204" s="1">
        <v>1231</v>
      </c>
      <c r="C204" s="1">
        <v>1232</v>
      </c>
      <c r="D204" s="1">
        <v>1233</v>
      </c>
      <c r="E204" s="1">
        <v>1235</v>
      </c>
      <c r="F204" s="1">
        <v>1236</v>
      </c>
    </row>
    <row r="205" spans="1:6" x14ac:dyDescent="0.35">
      <c r="A205" s="1" t="s">
        <v>0</v>
      </c>
      <c r="B205" s="1" t="s">
        <v>0</v>
      </c>
      <c r="C205" s="1" t="s">
        <v>0</v>
      </c>
      <c r="D205" s="1" t="s">
        <v>0</v>
      </c>
      <c r="E205" s="1" t="s">
        <v>0</v>
      </c>
      <c r="F205" s="1" t="s">
        <v>0</v>
      </c>
    </row>
    <row r="206" spans="1:6" x14ac:dyDescent="0.35">
      <c r="A206" s="6" t="s">
        <v>1</v>
      </c>
      <c r="B206" s="6" t="s">
        <v>1</v>
      </c>
      <c r="C206" s="6" t="s">
        <v>1</v>
      </c>
      <c r="D206" s="6" t="s">
        <v>1</v>
      </c>
      <c r="E206" s="6" t="s">
        <v>1</v>
      </c>
      <c r="F206" s="6" t="s">
        <v>1</v>
      </c>
    </row>
    <row r="207" spans="1:6" x14ac:dyDescent="0.35">
      <c r="A207" s="6"/>
      <c r="B207" s="6"/>
      <c r="C207" s="6"/>
      <c r="D207" s="6"/>
      <c r="E207" s="6"/>
      <c r="F207" s="6"/>
    </row>
    <row r="208" spans="1:6" x14ac:dyDescent="0.35">
      <c r="A208" s="7"/>
      <c r="B208" s="7"/>
      <c r="C208" s="7"/>
      <c r="D208" s="7"/>
      <c r="E208" s="7"/>
      <c r="F208" s="7"/>
    </row>
    <row r="209" spans="1:6" x14ac:dyDescent="0.35">
      <c r="A209" s="5">
        <v>632726306427</v>
      </c>
      <c r="B209" s="5">
        <v>632726306434</v>
      </c>
      <c r="C209" s="5">
        <v>632726306441</v>
      </c>
      <c r="D209" s="5">
        <v>632726306458</v>
      </c>
      <c r="E209" s="5">
        <v>632726306465</v>
      </c>
      <c r="F209" s="5">
        <v>632726306472</v>
      </c>
    </row>
    <row r="210" spans="1:6" x14ac:dyDescent="0.35">
      <c r="A210" s="1">
        <v>1237</v>
      </c>
      <c r="B210" s="1">
        <v>1238</v>
      </c>
      <c r="C210" s="1">
        <v>1239</v>
      </c>
      <c r="D210" s="1">
        <v>1240</v>
      </c>
      <c r="E210" s="1">
        <v>1241</v>
      </c>
      <c r="F210" s="1">
        <v>1242</v>
      </c>
    </row>
    <row r="211" spans="1:6" x14ac:dyDescent="0.35">
      <c r="A211" s="1" t="s">
        <v>0</v>
      </c>
      <c r="B211" s="1" t="s">
        <v>0</v>
      </c>
      <c r="C211" s="1" t="s">
        <v>0</v>
      </c>
      <c r="D211" s="1" t="s">
        <v>0</v>
      </c>
      <c r="E211" s="1" t="s">
        <v>0</v>
      </c>
      <c r="F211" s="1" t="s">
        <v>0</v>
      </c>
    </row>
    <row r="212" spans="1:6" x14ac:dyDescent="0.35">
      <c r="A212" s="6" t="s">
        <v>1</v>
      </c>
      <c r="B212" s="6" t="s">
        <v>1</v>
      </c>
      <c r="C212" s="6" t="s">
        <v>1</v>
      </c>
      <c r="D212" s="6" t="s">
        <v>1</v>
      </c>
      <c r="E212" s="6" t="s">
        <v>1</v>
      </c>
      <c r="F212" s="6" t="s">
        <v>1</v>
      </c>
    </row>
    <row r="213" spans="1:6" x14ac:dyDescent="0.35">
      <c r="A213" s="6"/>
      <c r="B213" s="6"/>
      <c r="C213" s="6"/>
      <c r="D213" s="6"/>
      <c r="E213" s="6"/>
      <c r="F213" s="6"/>
    </row>
    <row r="214" spans="1:6" x14ac:dyDescent="0.35">
      <c r="A214" s="7"/>
      <c r="B214" s="7"/>
      <c r="C214" s="7"/>
      <c r="D214" s="7"/>
      <c r="E214" s="7"/>
      <c r="F214" s="7"/>
    </row>
    <row r="215" spans="1:6" x14ac:dyDescent="0.35">
      <c r="A215" s="5">
        <v>632726306489</v>
      </c>
      <c r="B215" s="5">
        <v>632726306496</v>
      </c>
      <c r="C215" s="5">
        <v>632726306502</v>
      </c>
      <c r="D215" s="5">
        <v>632726306519</v>
      </c>
      <c r="E215" s="5">
        <v>632726306526</v>
      </c>
      <c r="F215" s="5">
        <v>632726306533</v>
      </c>
    </row>
    <row r="216" spans="1:6" x14ac:dyDescent="0.35">
      <c r="A216" s="1">
        <v>1243</v>
      </c>
      <c r="B216" s="1">
        <v>1244</v>
      </c>
      <c r="C216" s="1">
        <v>1245</v>
      </c>
      <c r="D216" s="1">
        <v>1246</v>
      </c>
      <c r="E216" s="1">
        <v>1247</v>
      </c>
      <c r="F216" s="1">
        <v>1248</v>
      </c>
    </row>
    <row r="217" spans="1:6" x14ac:dyDescent="0.35">
      <c r="A217" s="1" t="s">
        <v>0</v>
      </c>
      <c r="B217" s="1" t="s">
        <v>0</v>
      </c>
      <c r="C217" s="1" t="s">
        <v>0</v>
      </c>
      <c r="D217" s="1" t="s">
        <v>0</v>
      </c>
      <c r="E217" s="1" t="s">
        <v>0</v>
      </c>
      <c r="F217" s="1" t="s">
        <v>0</v>
      </c>
    </row>
    <row r="218" spans="1:6" x14ac:dyDescent="0.35">
      <c r="A218" s="6" t="s">
        <v>1</v>
      </c>
      <c r="B218" s="6" t="s">
        <v>1</v>
      </c>
      <c r="C218" s="6" t="s">
        <v>1</v>
      </c>
      <c r="D218" s="6" t="s">
        <v>1</v>
      </c>
      <c r="E218" s="6" t="s">
        <v>1</v>
      </c>
      <c r="F218" s="6" t="s">
        <v>1</v>
      </c>
    </row>
    <row r="219" spans="1:6" x14ac:dyDescent="0.35">
      <c r="A219" s="6"/>
      <c r="B219" s="6"/>
      <c r="C219" s="6"/>
      <c r="D219" s="6"/>
      <c r="E219" s="6"/>
      <c r="F219" s="6"/>
    </row>
    <row r="220" spans="1:6" x14ac:dyDescent="0.35">
      <c r="A220" s="7"/>
      <c r="B220" s="7"/>
      <c r="C220" s="7"/>
      <c r="D220" s="7"/>
      <c r="E220" s="7"/>
      <c r="F220" s="7"/>
    </row>
    <row r="221" spans="1:6" x14ac:dyDescent="0.35">
      <c r="A221" s="5">
        <v>632726306540</v>
      </c>
      <c r="B221" s="5">
        <v>632726306557</v>
      </c>
      <c r="C221" s="5">
        <v>632726306564</v>
      </c>
      <c r="D221" s="5">
        <v>632726342715</v>
      </c>
      <c r="E221" s="5">
        <v>632726342722</v>
      </c>
      <c r="F221" s="5">
        <v>632726342739</v>
      </c>
    </row>
    <row r="222" spans="1:6" x14ac:dyDescent="0.35">
      <c r="A222" s="1">
        <v>1249</v>
      </c>
      <c r="B222" s="1">
        <v>1250</v>
      </c>
      <c r="C222" s="1">
        <v>1251</v>
      </c>
      <c r="D222" s="1">
        <v>1252</v>
      </c>
      <c r="E222" s="1">
        <v>1253</v>
      </c>
      <c r="F222" s="1">
        <v>1254</v>
      </c>
    </row>
    <row r="223" spans="1:6" x14ac:dyDescent="0.35">
      <c r="A223" s="1" t="s">
        <v>0</v>
      </c>
      <c r="B223" s="1" t="s">
        <v>0</v>
      </c>
      <c r="C223" s="1" t="s">
        <v>0</v>
      </c>
      <c r="D223" s="1" t="s">
        <v>0</v>
      </c>
      <c r="E223" s="1" t="s">
        <v>0</v>
      </c>
      <c r="F223" s="1" t="s">
        <v>0</v>
      </c>
    </row>
    <row r="224" spans="1:6" x14ac:dyDescent="0.35">
      <c r="A224" s="6" t="s">
        <v>1</v>
      </c>
      <c r="B224" s="6" t="s">
        <v>1</v>
      </c>
      <c r="C224" s="6" t="s">
        <v>1</v>
      </c>
      <c r="D224" s="6" t="s">
        <v>1</v>
      </c>
      <c r="E224" s="6" t="s">
        <v>1</v>
      </c>
      <c r="F224" s="6" t="s">
        <v>1</v>
      </c>
    </row>
    <row r="225" spans="1:6" x14ac:dyDescent="0.35">
      <c r="A225" s="6"/>
      <c r="B225" s="6"/>
      <c r="C225" s="6"/>
      <c r="D225" s="6"/>
      <c r="E225" s="6"/>
      <c r="F225" s="6"/>
    </row>
    <row r="226" spans="1:6" x14ac:dyDescent="0.35">
      <c r="A226" s="7"/>
      <c r="B226" s="7"/>
      <c r="C226" s="7"/>
      <c r="D226" s="7"/>
      <c r="E226" s="7"/>
      <c r="F226" s="7"/>
    </row>
    <row r="227" spans="1:6" x14ac:dyDescent="0.35">
      <c r="A227" s="5">
        <v>632726342746</v>
      </c>
      <c r="B227" s="5">
        <v>632726342753</v>
      </c>
      <c r="C227" s="5">
        <v>632726342760</v>
      </c>
      <c r="D227" s="5">
        <v>632726342777</v>
      </c>
      <c r="E227" s="5">
        <v>632726343149</v>
      </c>
      <c r="F227" s="5">
        <v>632726343156</v>
      </c>
    </row>
    <row r="228" spans="1:6" x14ac:dyDescent="0.35">
      <c r="A228" s="1">
        <v>1255</v>
      </c>
      <c r="B228" s="1">
        <v>1256</v>
      </c>
      <c r="C228" s="1">
        <v>1257</v>
      </c>
      <c r="D228" s="1">
        <v>1258</v>
      </c>
      <c r="E228" s="1">
        <v>1259</v>
      </c>
      <c r="F228" s="1">
        <v>1260</v>
      </c>
    </row>
    <row r="229" spans="1:6" x14ac:dyDescent="0.35">
      <c r="A229" s="1" t="s">
        <v>0</v>
      </c>
      <c r="B229" s="1" t="s">
        <v>0</v>
      </c>
      <c r="C229" s="1" t="s">
        <v>0</v>
      </c>
      <c r="D229" s="1" t="s">
        <v>0</v>
      </c>
      <c r="E229" s="1" t="s">
        <v>0</v>
      </c>
      <c r="F229" s="1" t="s">
        <v>0</v>
      </c>
    </row>
    <row r="230" spans="1:6" x14ac:dyDescent="0.35">
      <c r="A230" s="6" t="s">
        <v>1</v>
      </c>
      <c r="B230" s="6" t="s">
        <v>1</v>
      </c>
      <c r="C230" s="6" t="s">
        <v>1</v>
      </c>
      <c r="D230" s="6" t="s">
        <v>1</v>
      </c>
      <c r="E230" s="6" t="s">
        <v>1</v>
      </c>
      <c r="F230" s="6" t="s">
        <v>1</v>
      </c>
    </row>
    <row r="231" spans="1:6" x14ac:dyDescent="0.35">
      <c r="A231" s="10"/>
      <c r="B231" s="10"/>
      <c r="C231" s="10"/>
      <c r="D231" s="10"/>
      <c r="E231" s="10"/>
      <c r="F231" s="10"/>
    </row>
    <row r="232" spans="1:6" x14ac:dyDescent="0.35">
      <c r="A232" s="8">
        <v>632726343163</v>
      </c>
      <c r="B232" s="8">
        <v>632726343170</v>
      </c>
      <c r="C232" s="8">
        <v>632726343187</v>
      </c>
      <c r="D232" s="8">
        <v>632726343194</v>
      </c>
      <c r="E232" s="8">
        <v>632726343200</v>
      </c>
      <c r="F232" s="8">
        <v>632726343217</v>
      </c>
    </row>
    <row r="233" spans="1:6" x14ac:dyDescent="0.35">
      <c r="A233" s="1">
        <v>1261</v>
      </c>
      <c r="B233" s="1">
        <v>1262</v>
      </c>
      <c r="C233" s="1">
        <v>1263</v>
      </c>
      <c r="D233" s="1">
        <v>1264</v>
      </c>
      <c r="E233" s="1">
        <v>1265</v>
      </c>
      <c r="F233" s="1">
        <v>1266</v>
      </c>
    </row>
    <row r="234" spans="1:6" x14ac:dyDescent="0.35">
      <c r="A234" s="1" t="s">
        <v>0</v>
      </c>
      <c r="B234" s="1" t="s">
        <v>0</v>
      </c>
      <c r="C234" s="1" t="s">
        <v>0</v>
      </c>
      <c r="D234" s="1" t="s">
        <v>0</v>
      </c>
      <c r="E234" s="1" t="s">
        <v>0</v>
      </c>
      <c r="F234" s="1" t="s">
        <v>0</v>
      </c>
    </row>
    <row r="235" spans="1:6" x14ac:dyDescent="0.35">
      <c r="A235" s="6" t="s">
        <v>1</v>
      </c>
      <c r="B235" s="6" t="s">
        <v>1</v>
      </c>
      <c r="C235" s="6" t="s">
        <v>1</v>
      </c>
      <c r="D235" s="6" t="s">
        <v>1</v>
      </c>
      <c r="E235" s="6" t="s">
        <v>1</v>
      </c>
      <c r="F235" s="6" t="s">
        <v>1</v>
      </c>
    </row>
    <row r="236" spans="1:6" x14ac:dyDescent="0.35">
      <c r="A236" s="6"/>
      <c r="B236" s="6"/>
      <c r="C236" s="6"/>
      <c r="D236" s="6"/>
      <c r="E236" s="6"/>
      <c r="F236" s="6"/>
    </row>
    <row r="238" spans="1:6" x14ac:dyDescent="0.35">
      <c r="A238" s="8">
        <v>632726343224</v>
      </c>
      <c r="B238" s="8">
        <v>632726343231</v>
      </c>
      <c r="C238" s="8">
        <v>632726343248</v>
      </c>
      <c r="D238" s="8">
        <v>632726343255</v>
      </c>
      <c r="E238" s="8">
        <v>632726343262</v>
      </c>
      <c r="F238" s="8">
        <v>632726343279</v>
      </c>
    </row>
    <row r="239" spans="1:6" x14ac:dyDescent="0.35">
      <c r="A239" s="1">
        <v>1267</v>
      </c>
      <c r="B239" s="1">
        <v>1268</v>
      </c>
      <c r="C239" s="1">
        <v>1269</v>
      </c>
      <c r="D239" s="1">
        <v>1270</v>
      </c>
      <c r="E239" s="1">
        <v>1271</v>
      </c>
      <c r="F239" s="1">
        <v>1272</v>
      </c>
    </row>
    <row r="240" spans="1:6" x14ac:dyDescent="0.35">
      <c r="A240" s="1" t="s">
        <v>0</v>
      </c>
      <c r="B240" s="1" t="s">
        <v>0</v>
      </c>
      <c r="C240" s="1" t="s">
        <v>0</v>
      </c>
      <c r="D240" s="1" t="s">
        <v>0</v>
      </c>
      <c r="E240" s="1" t="s">
        <v>0</v>
      </c>
      <c r="F240" s="1" t="s">
        <v>0</v>
      </c>
    </row>
    <row r="241" spans="1:6" x14ac:dyDescent="0.35">
      <c r="A241" s="6" t="s">
        <v>1</v>
      </c>
      <c r="B241" s="6" t="s">
        <v>1</v>
      </c>
      <c r="C241" s="6" t="s">
        <v>1</v>
      </c>
      <c r="D241" s="6" t="s">
        <v>1</v>
      </c>
      <c r="E241" s="6" t="s">
        <v>1</v>
      </c>
      <c r="F241" s="6" t="s">
        <v>1</v>
      </c>
    </row>
    <row r="242" spans="1:6" x14ac:dyDescent="0.35">
      <c r="A242" s="6"/>
      <c r="B242" s="6"/>
      <c r="C242" s="6"/>
      <c r="D242" s="6"/>
      <c r="E242" s="6"/>
      <c r="F242" s="6"/>
    </row>
    <row r="244" spans="1:6" x14ac:dyDescent="0.35">
      <c r="A244" s="8" t="s">
        <v>2</v>
      </c>
      <c r="B244" s="8" t="s">
        <v>3</v>
      </c>
      <c r="C244" s="8" t="s">
        <v>4</v>
      </c>
      <c r="D244" s="8" t="s">
        <v>5</v>
      </c>
      <c r="E244" s="8" t="s">
        <v>6</v>
      </c>
      <c r="F244" s="8" t="s">
        <v>7</v>
      </c>
    </row>
    <row r="245" spans="1:6" x14ac:dyDescent="0.35">
      <c r="A245" s="1">
        <v>1273</v>
      </c>
      <c r="B245" s="1">
        <v>1274</v>
      </c>
      <c r="C245" s="1">
        <v>1275</v>
      </c>
      <c r="D245" s="1">
        <v>1276</v>
      </c>
      <c r="E245" s="1">
        <v>1277</v>
      </c>
      <c r="F245" s="1">
        <v>1278</v>
      </c>
    </row>
    <row r="246" spans="1:6" x14ac:dyDescent="0.35">
      <c r="A246" s="1" t="s">
        <v>0</v>
      </c>
      <c r="B246" s="1" t="s">
        <v>0</v>
      </c>
      <c r="C246" s="1" t="s">
        <v>0</v>
      </c>
      <c r="D246" s="1" t="s">
        <v>0</v>
      </c>
      <c r="E246" s="1" t="s">
        <v>0</v>
      </c>
      <c r="F246" s="1" t="s">
        <v>0</v>
      </c>
    </row>
    <row r="247" spans="1:6" x14ac:dyDescent="0.35">
      <c r="A247" s="6" t="s">
        <v>1</v>
      </c>
      <c r="B247" s="6" t="s">
        <v>1</v>
      </c>
      <c r="C247" s="6" t="s">
        <v>1</v>
      </c>
      <c r="D247" s="6" t="s">
        <v>1</v>
      </c>
      <c r="E247" s="6" t="s">
        <v>1</v>
      </c>
      <c r="F247" s="6" t="s">
        <v>1</v>
      </c>
    </row>
    <row r="248" spans="1:6" x14ac:dyDescent="0.35">
      <c r="A248" s="6"/>
      <c r="B248" s="6"/>
      <c r="C248" s="6"/>
      <c r="D248" s="6"/>
      <c r="E248" s="6"/>
      <c r="F248" s="6"/>
    </row>
    <row r="250" spans="1:6" x14ac:dyDescent="0.35">
      <c r="A250" s="8" t="s">
        <v>8</v>
      </c>
      <c r="B250" s="8" t="s">
        <v>9</v>
      </c>
      <c r="C250" s="8" t="s">
        <v>10</v>
      </c>
      <c r="D250" s="8" t="s">
        <v>11</v>
      </c>
      <c r="E250" s="8" t="s">
        <v>12</v>
      </c>
      <c r="F250" s="8" t="s">
        <v>13</v>
      </c>
    </row>
    <row r="251" spans="1:6" x14ac:dyDescent="0.35">
      <c r="A251" s="1">
        <v>1279</v>
      </c>
      <c r="B251" s="1">
        <v>1280</v>
      </c>
      <c r="C251" s="1">
        <v>1281</v>
      </c>
      <c r="D251" s="1">
        <v>1282</v>
      </c>
      <c r="E251" s="1">
        <v>1283</v>
      </c>
      <c r="F251" s="1">
        <v>1284</v>
      </c>
    </row>
    <row r="252" spans="1:6" x14ac:dyDescent="0.35">
      <c r="A252" s="1" t="s">
        <v>0</v>
      </c>
      <c r="B252" s="1" t="s">
        <v>0</v>
      </c>
      <c r="C252" s="1" t="s">
        <v>0</v>
      </c>
      <c r="D252" s="1" t="s">
        <v>0</v>
      </c>
      <c r="E252" s="1" t="s">
        <v>0</v>
      </c>
      <c r="F252" s="1" t="s">
        <v>0</v>
      </c>
    </row>
    <row r="253" spans="1:6" x14ac:dyDescent="0.35">
      <c r="A253" s="6" t="s">
        <v>1</v>
      </c>
      <c r="B253" s="6" t="s">
        <v>1</v>
      </c>
      <c r="C253" s="6" t="s">
        <v>1</v>
      </c>
      <c r="D253" s="6" t="s">
        <v>1</v>
      </c>
      <c r="E253" s="6" t="s">
        <v>1</v>
      </c>
      <c r="F253" s="6" t="s">
        <v>1</v>
      </c>
    </row>
    <row r="254" spans="1:6" x14ac:dyDescent="0.35">
      <c r="A254" s="6"/>
      <c r="B254" s="6"/>
      <c r="C254" s="6"/>
      <c r="D254" s="6"/>
      <c r="E254" s="6"/>
      <c r="F254" s="6"/>
    </row>
    <row r="256" spans="1:6" x14ac:dyDescent="0.35">
      <c r="A256" s="8" t="s">
        <v>14</v>
      </c>
      <c r="B256" s="8" t="s">
        <v>15</v>
      </c>
      <c r="C256" s="8" t="s">
        <v>16</v>
      </c>
      <c r="D256" s="8" t="s">
        <v>17</v>
      </c>
      <c r="E256" s="8" t="s">
        <v>18</v>
      </c>
      <c r="F256" s="8">
        <v>632726343699</v>
      </c>
    </row>
    <row r="257" spans="1:6" x14ac:dyDescent="0.35">
      <c r="A257" s="1">
        <v>1285</v>
      </c>
      <c r="B257" s="1">
        <v>1286</v>
      </c>
      <c r="C257" s="1">
        <v>1287</v>
      </c>
      <c r="D257" s="1">
        <v>1288</v>
      </c>
      <c r="E257" s="1">
        <v>1289</v>
      </c>
      <c r="F257" s="1">
        <v>1290</v>
      </c>
    </row>
    <row r="258" spans="1:6" x14ac:dyDescent="0.35">
      <c r="A258" s="1" t="s">
        <v>0</v>
      </c>
      <c r="B258" s="1" t="s">
        <v>0</v>
      </c>
      <c r="C258" s="1" t="s">
        <v>0</v>
      </c>
      <c r="D258" s="1" t="s">
        <v>0</v>
      </c>
      <c r="E258" s="1" t="s">
        <v>0</v>
      </c>
      <c r="F258" s="1" t="s">
        <v>0</v>
      </c>
    </row>
    <row r="259" spans="1:6" x14ac:dyDescent="0.35">
      <c r="A259" s="6" t="s">
        <v>1</v>
      </c>
      <c r="B259" s="6" t="s">
        <v>1</v>
      </c>
      <c r="C259" s="6" t="s">
        <v>1</v>
      </c>
      <c r="D259" s="6" t="s">
        <v>1</v>
      </c>
      <c r="E259" s="6" t="s">
        <v>1</v>
      </c>
      <c r="F259" s="6" t="s">
        <v>1</v>
      </c>
    </row>
    <row r="260" spans="1:6" x14ac:dyDescent="0.35">
      <c r="A260" s="6"/>
      <c r="B260" s="6"/>
      <c r="C260" s="6"/>
      <c r="D260" s="6"/>
      <c r="E260" s="6"/>
      <c r="F260" s="6"/>
    </row>
    <row r="262" spans="1:6" x14ac:dyDescent="0.35">
      <c r="A262" s="8">
        <v>632726343705</v>
      </c>
      <c r="B262" s="8">
        <v>632726430313</v>
      </c>
      <c r="C262" s="8" t="s">
        <v>19</v>
      </c>
      <c r="D262" s="8" t="s">
        <v>20</v>
      </c>
      <c r="E262" s="8" t="s">
        <v>21</v>
      </c>
      <c r="F262" s="8" t="s">
        <v>22</v>
      </c>
    </row>
    <row r="263" spans="1:6" x14ac:dyDescent="0.35">
      <c r="A263" s="1">
        <v>1291</v>
      </c>
      <c r="B263" s="1">
        <v>1292</v>
      </c>
      <c r="C263" s="1">
        <v>1293</v>
      </c>
      <c r="D263" s="1">
        <v>1294</v>
      </c>
      <c r="E263" s="1">
        <v>1295</v>
      </c>
      <c r="F263" s="1">
        <v>1296</v>
      </c>
    </row>
    <row r="264" spans="1:6" x14ac:dyDescent="0.35">
      <c r="A264" s="1" t="s">
        <v>0</v>
      </c>
      <c r="B264" s="1" t="s">
        <v>0</v>
      </c>
      <c r="C264" s="1" t="s">
        <v>0</v>
      </c>
      <c r="D264" s="1" t="s">
        <v>0</v>
      </c>
      <c r="E264" s="1" t="s">
        <v>0</v>
      </c>
      <c r="F264" s="1" t="s">
        <v>0</v>
      </c>
    </row>
    <row r="265" spans="1:6" x14ac:dyDescent="0.35">
      <c r="A265" s="6" t="s">
        <v>1</v>
      </c>
      <c r="B265" s="6" t="s">
        <v>1</v>
      </c>
      <c r="C265" s="6" t="s">
        <v>1</v>
      </c>
      <c r="D265" s="6" t="s">
        <v>1</v>
      </c>
      <c r="E265" s="6" t="s">
        <v>1</v>
      </c>
      <c r="F265" s="6" t="s">
        <v>1</v>
      </c>
    </row>
    <row r="266" spans="1:6" x14ac:dyDescent="0.35">
      <c r="A266" s="6"/>
      <c r="B266" s="6"/>
      <c r="C266" s="6"/>
      <c r="D266" s="6"/>
      <c r="E266" s="6"/>
      <c r="F266" s="6"/>
    </row>
    <row r="268" spans="1:6" x14ac:dyDescent="0.35">
      <c r="A268" s="8" t="s">
        <v>23</v>
      </c>
      <c r="B268" s="8" t="s">
        <v>24</v>
      </c>
      <c r="C268" s="8" t="s">
        <v>25</v>
      </c>
      <c r="D268" s="8" t="s">
        <v>26</v>
      </c>
      <c r="E268" s="8">
        <v>632726430412</v>
      </c>
      <c r="F268" s="8">
        <v>632726430429</v>
      </c>
    </row>
    <row r="269" spans="1:6" x14ac:dyDescent="0.35">
      <c r="A269" s="1">
        <v>1297</v>
      </c>
      <c r="B269" s="1">
        <v>1298</v>
      </c>
      <c r="C269" s="1">
        <v>1299</v>
      </c>
      <c r="D269" s="1">
        <v>1300</v>
      </c>
      <c r="E269" s="1">
        <v>1301</v>
      </c>
      <c r="F269" s="1">
        <v>1302</v>
      </c>
    </row>
    <row r="270" spans="1:6" x14ac:dyDescent="0.35">
      <c r="A270" s="1" t="s">
        <v>0</v>
      </c>
      <c r="B270" s="1" t="s">
        <v>0</v>
      </c>
      <c r="C270" s="1" t="s">
        <v>0</v>
      </c>
      <c r="D270" s="1" t="s">
        <v>0</v>
      </c>
      <c r="E270" s="1" t="s">
        <v>0</v>
      </c>
      <c r="F270" s="1" t="s">
        <v>0</v>
      </c>
    </row>
    <row r="271" spans="1:6" x14ac:dyDescent="0.35">
      <c r="A271" s="6" t="s">
        <v>1</v>
      </c>
      <c r="B271" s="6" t="s">
        <v>1</v>
      </c>
      <c r="C271" s="6" t="s">
        <v>1</v>
      </c>
      <c r="D271" s="6" t="s">
        <v>1</v>
      </c>
      <c r="E271" s="6" t="s">
        <v>1</v>
      </c>
      <c r="F271" s="6" t="s">
        <v>1</v>
      </c>
    </row>
    <row r="272" spans="1:6" x14ac:dyDescent="0.35">
      <c r="A272" s="6"/>
      <c r="B272" s="6"/>
      <c r="C272" s="6"/>
      <c r="D272" s="6"/>
      <c r="E272" s="6"/>
      <c r="F272" s="6"/>
    </row>
    <row r="274" spans="1:8" x14ac:dyDescent="0.35">
      <c r="A274" s="8">
        <v>632726430436</v>
      </c>
      <c r="B274" s="8">
        <v>632726430443</v>
      </c>
      <c r="C274" s="8">
        <v>632726430450</v>
      </c>
      <c r="D274" s="8">
        <v>632726430467</v>
      </c>
      <c r="E274" s="8">
        <v>632726430474</v>
      </c>
      <c r="F274" s="8">
        <v>632726430481</v>
      </c>
    </row>
    <row r="275" spans="1:8" x14ac:dyDescent="0.35">
      <c r="A275" s="1">
        <v>1303</v>
      </c>
      <c r="B275" s="1">
        <v>1304</v>
      </c>
      <c r="C275" s="1">
        <v>1305</v>
      </c>
      <c r="D275" s="1">
        <v>1306</v>
      </c>
      <c r="E275" s="1">
        <v>1307</v>
      </c>
      <c r="F275" s="1">
        <v>1308</v>
      </c>
    </row>
    <row r="276" spans="1:8" x14ac:dyDescent="0.35">
      <c r="A276" s="1" t="s">
        <v>0</v>
      </c>
      <c r="B276" s="1" t="s">
        <v>0</v>
      </c>
      <c r="C276" s="1" t="s">
        <v>0</v>
      </c>
      <c r="D276" s="1" t="s">
        <v>0</v>
      </c>
      <c r="E276" s="1" t="s">
        <v>0</v>
      </c>
      <c r="F276" s="1" t="s">
        <v>0</v>
      </c>
    </row>
    <row r="277" spans="1:8" x14ac:dyDescent="0.35">
      <c r="A277" s="6" t="s">
        <v>1</v>
      </c>
      <c r="B277" s="6" t="s">
        <v>1</v>
      </c>
      <c r="C277" s="6" t="s">
        <v>1</v>
      </c>
      <c r="D277" s="6" t="s">
        <v>1</v>
      </c>
      <c r="E277" s="6" t="s">
        <v>1</v>
      </c>
      <c r="F277" s="6" t="s">
        <v>1</v>
      </c>
    </row>
    <row r="278" spans="1:8" x14ac:dyDescent="0.35">
      <c r="A278" s="6"/>
      <c r="B278" s="6"/>
      <c r="C278" s="6"/>
      <c r="D278" s="6"/>
      <c r="E278" s="6"/>
      <c r="F278" s="6"/>
    </row>
    <row r="279" spans="1:8" x14ac:dyDescent="0.35">
      <c r="A279" s="8">
        <v>632726430498</v>
      </c>
      <c r="B279" s="8">
        <v>632726430504</v>
      </c>
      <c r="C279" s="8">
        <v>632726430511</v>
      </c>
      <c r="D279" s="8">
        <v>632726430528</v>
      </c>
      <c r="E279" s="8">
        <v>632726430535</v>
      </c>
      <c r="F279" s="8">
        <v>632726430542</v>
      </c>
    </row>
    <row r="280" spans="1:8" x14ac:dyDescent="0.35">
      <c r="A280" s="1">
        <v>1309</v>
      </c>
      <c r="B280" s="1">
        <v>1310</v>
      </c>
      <c r="C280" s="1">
        <v>1311</v>
      </c>
      <c r="D280" s="1">
        <v>1312</v>
      </c>
      <c r="E280" s="1">
        <v>1313</v>
      </c>
      <c r="F280" s="1">
        <v>1314</v>
      </c>
    </row>
    <row r="281" spans="1:8" x14ac:dyDescent="0.35">
      <c r="A281" s="1" t="s">
        <v>0</v>
      </c>
      <c r="B281" s="1" t="s">
        <v>0</v>
      </c>
      <c r="C281" s="1" t="s">
        <v>0</v>
      </c>
      <c r="D281" s="1" t="s">
        <v>0</v>
      </c>
      <c r="E281" s="1" t="s">
        <v>0</v>
      </c>
      <c r="F281" s="1" t="s">
        <v>0</v>
      </c>
    </row>
    <row r="282" spans="1:8" x14ac:dyDescent="0.35">
      <c r="A282" s="6" t="s">
        <v>1</v>
      </c>
      <c r="B282" s="6" t="s">
        <v>1</v>
      </c>
      <c r="C282" s="6" t="s">
        <v>1</v>
      </c>
      <c r="D282" s="6" t="s">
        <v>1</v>
      </c>
      <c r="E282" s="6" t="s">
        <v>1</v>
      </c>
      <c r="F282" s="6" t="s">
        <v>1</v>
      </c>
    </row>
    <row r="283" spans="1:8" x14ac:dyDescent="0.35">
      <c r="A283" s="6"/>
      <c r="B283" s="6"/>
      <c r="C283" s="6"/>
      <c r="D283" s="6"/>
      <c r="E283" s="6"/>
      <c r="F283" s="6"/>
    </row>
    <row r="285" spans="1:8" x14ac:dyDescent="0.35">
      <c r="A285" s="8">
        <v>632726430559</v>
      </c>
      <c r="B285" s="8">
        <v>632726430566</v>
      </c>
      <c r="C285" s="8">
        <v>632726430573</v>
      </c>
      <c r="D285" s="8">
        <v>632726430719</v>
      </c>
      <c r="E285" s="8">
        <v>632726430726</v>
      </c>
      <c r="F285" s="8">
        <v>632726430733</v>
      </c>
    </row>
    <row r="286" spans="1:8" x14ac:dyDescent="0.35">
      <c r="A286" s="1">
        <v>1315</v>
      </c>
      <c r="B286" s="1">
        <v>1316</v>
      </c>
      <c r="C286" s="1">
        <v>1317</v>
      </c>
      <c r="D286" s="1">
        <v>1318</v>
      </c>
      <c r="E286" s="1">
        <v>1319</v>
      </c>
      <c r="F286" s="2">
        <v>1320</v>
      </c>
      <c r="H286" s="11"/>
    </row>
    <row r="287" spans="1:8" x14ac:dyDescent="0.35">
      <c r="A287" s="1" t="s">
        <v>0</v>
      </c>
      <c r="B287" s="1" t="s">
        <v>0</v>
      </c>
      <c r="C287" s="1" t="s">
        <v>0</v>
      </c>
      <c r="D287" s="1" t="s">
        <v>0</v>
      </c>
      <c r="E287" s="1" t="s">
        <v>0</v>
      </c>
      <c r="F287" s="1" t="s">
        <v>0</v>
      </c>
      <c r="H287" s="11"/>
    </row>
    <row r="288" spans="1:8" x14ac:dyDescent="0.35">
      <c r="A288" s="6" t="s">
        <v>1</v>
      </c>
      <c r="B288" s="6" t="s">
        <v>1</v>
      </c>
      <c r="C288" s="6" t="s">
        <v>1</v>
      </c>
      <c r="D288" s="6" t="s">
        <v>1</v>
      </c>
      <c r="E288" s="6" t="s">
        <v>1</v>
      </c>
      <c r="F288" s="6" t="s">
        <v>1</v>
      </c>
      <c r="H288" s="11"/>
    </row>
    <row r="289" spans="1:8" x14ac:dyDescent="0.35">
      <c r="A289" s="6"/>
      <c r="B289" s="6"/>
      <c r="C289" s="6"/>
      <c r="D289" s="6"/>
      <c r="E289" s="6"/>
      <c r="F289" s="6"/>
      <c r="H289" s="11"/>
    </row>
    <row r="290" spans="1:8" x14ac:dyDescent="0.35">
      <c r="H290" s="11"/>
    </row>
    <row r="291" spans="1:8" x14ac:dyDescent="0.35">
      <c r="A291" s="8">
        <v>632726430740</v>
      </c>
      <c r="B291" s="8">
        <v>632726430757</v>
      </c>
      <c r="C291" s="8">
        <v>632726430764</v>
      </c>
      <c r="D291" s="8">
        <v>632726430771</v>
      </c>
      <c r="E291" s="8">
        <v>632726343286</v>
      </c>
      <c r="F291" s="8">
        <v>632726306571</v>
      </c>
    </row>
    <row r="292" spans="1:8" x14ac:dyDescent="0.35">
      <c r="A292" s="2">
        <v>1321</v>
      </c>
      <c r="B292" s="2">
        <v>1322</v>
      </c>
      <c r="C292" s="2">
        <v>1323</v>
      </c>
      <c r="D292" s="1">
        <v>1324</v>
      </c>
      <c r="E292" s="1">
        <v>9800</v>
      </c>
      <c r="F292" s="1">
        <v>4999</v>
      </c>
    </row>
    <row r="293" spans="1:8" x14ac:dyDescent="0.35">
      <c r="A293" s="1" t="s">
        <v>0</v>
      </c>
      <c r="B293" s="1" t="s">
        <v>0</v>
      </c>
      <c r="C293" s="1" t="s">
        <v>0</v>
      </c>
      <c r="D293" s="1" t="s">
        <v>0</v>
      </c>
      <c r="E293" s="1" t="s">
        <v>0</v>
      </c>
      <c r="F293" s="1" t="s">
        <v>27</v>
      </c>
    </row>
    <row r="294" spans="1:8" x14ac:dyDescent="0.35">
      <c r="A294" s="6" t="s">
        <v>1</v>
      </c>
      <c r="B294" s="6" t="s">
        <v>1</v>
      </c>
      <c r="C294" s="6" t="s">
        <v>1</v>
      </c>
      <c r="D294" s="6" t="s">
        <v>1</v>
      </c>
      <c r="E294" s="6" t="s">
        <v>1</v>
      </c>
      <c r="F294" s="6" t="s">
        <v>1</v>
      </c>
    </row>
    <row r="295" spans="1:8" x14ac:dyDescent="0.35">
      <c r="A295" s="6"/>
      <c r="B295" s="6"/>
      <c r="C295" s="6"/>
      <c r="D295" s="6"/>
      <c r="E295" s="6"/>
      <c r="F295" s="6"/>
    </row>
    <row r="296" spans="1:8" x14ac:dyDescent="0.35">
      <c r="A296" s="8"/>
      <c r="H296" s="11"/>
    </row>
    <row r="297" spans="1:8" x14ac:dyDescent="0.35">
      <c r="A297" s="2">
        <v>5000</v>
      </c>
      <c r="B297" s="2">
        <v>5001</v>
      </c>
      <c r="C297" s="2">
        <v>5002</v>
      </c>
      <c r="D297" s="2">
        <v>5003</v>
      </c>
      <c r="E297" s="2">
        <v>5004</v>
      </c>
      <c r="F297" s="2">
        <v>5006</v>
      </c>
      <c r="H297" s="11"/>
    </row>
    <row r="298" spans="1:8" x14ac:dyDescent="0.35">
      <c r="A298" s="2" t="s">
        <v>28</v>
      </c>
      <c r="B298" s="2" t="s">
        <v>28</v>
      </c>
      <c r="C298" s="2" t="s">
        <v>28</v>
      </c>
      <c r="D298" s="2" t="s">
        <v>28</v>
      </c>
      <c r="E298" s="2" t="s">
        <v>28</v>
      </c>
      <c r="F298" s="2" t="s">
        <v>28</v>
      </c>
      <c r="H298" s="11"/>
    </row>
    <row r="299" spans="1:8" x14ac:dyDescent="0.35">
      <c r="A299" s="6" t="s">
        <v>1</v>
      </c>
      <c r="B299" s="6" t="s">
        <v>1</v>
      </c>
      <c r="C299" s="6" t="s">
        <v>1</v>
      </c>
      <c r="D299" s="6" t="s">
        <v>1</v>
      </c>
      <c r="E299" s="6" t="s">
        <v>1</v>
      </c>
      <c r="F299" s="6" t="s">
        <v>1</v>
      </c>
      <c r="H299" s="11"/>
    </row>
    <row r="300" spans="1:8" x14ac:dyDescent="0.35">
      <c r="A300" s="6"/>
      <c r="B300" s="6"/>
      <c r="C300" s="6"/>
      <c r="D300" s="6"/>
      <c r="E300" s="6"/>
      <c r="F300" s="6"/>
      <c r="H300" s="11"/>
    </row>
    <row r="301" spans="1:8" x14ac:dyDescent="0.35">
      <c r="H301" s="11"/>
    </row>
    <row r="302" spans="1:8" x14ac:dyDescent="0.35">
      <c r="A302" s="8"/>
      <c r="D302" s="8">
        <v>632726343323</v>
      </c>
      <c r="E302" s="8">
        <v>632726343316</v>
      </c>
      <c r="F302" s="8">
        <v>632726343309</v>
      </c>
    </row>
    <row r="303" spans="1:8" x14ac:dyDescent="0.35">
      <c r="A303" s="2">
        <v>5005</v>
      </c>
      <c r="B303" s="1">
        <v>5007</v>
      </c>
      <c r="C303" s="1">
        <v>5008</v>
      </c>
      <c r="D303" s="1">
        <v>4994</v>
      </c>
      <c r="E303" s="1">
        <v>4995</v>
      </c>
      <c r="F303" s="1">
        <v>4996</v>
      </c>
    </row>
    <row r="304" spans="1:8" x14ac:dyDescent="0.35">
      <c r="A304" s="2" t="s">
        <v>28</v>
      </c>
      <c r="B304" s="2" t="s">
        <v>28</v>
      </c>
      <c r="C304" s="2" t="s">
        <v>28</v>
      </c>
      <c r="D304" s="2" t="s">
        <v>28</v>
      </c>
      <c r="E304" s="2" t="s">
        <v>28</v>
      </c>
      <c r="F304" s="2" t="s">
        <v>28</v>
      </c>
    </row>
    <row r="305" spans="1:6" x14ac:dyDescent="0.35">
      <c r="A305" s="6" t="s">
        <v>1</v>
      </c>
      <c r="B305" s="6" t="s">
        <v>1</v>
      </c>
      <c r="C305" s="6" t="s">
        <v>1</v>
      </c>
      <c r="D305" s="6" t="s">
        <v>1</v>
      </c>
      <c r="E305" s="6" t="s">
        <v>1</v>
      </c>
      <c r="F305" s="6" t="s">
        <v>1</v>
      </c>
    </row>
    <row r="306" spans="1:6" x14ac:dyDescent="0.35">
      <c r="A306" s="6"/>
      <c r="B306" s="6"/>
      <c r="C306" s="6"/>
      <c r="D306" s="6"/>
      <c r="E306" s="6"/>
      <c r="F306" s="6"/>
    </row>
    <row r="308" spans="1:6" x14ac:dyDescent="0.35">
      <c r="A308" s="8">
        <v>632726343293</v>
      </c>
      <c r="B308" s="8">
        <v>632726343330</v>
      </c>
      <c r="C308" s="8">
        <v>632726430580</v>
      </c>
      <c r="D308" s="8">
        <v>632726342784</v>
      </c>
      <c r="E308" s="8">
        <v>632726342791</v>
      </c>
      <c r="F308" s="8">
        <v>632726342807</v>
      </c>
    </row>
    <row r="309" spans="1:6" x14ac:dyDescent="0.35">
      <c r="A309" s="1">
        <v>4997</v>
      </c>
      <c r="B309" s="1">
        <v>4998</v>
      </c>
      <c r="C309" s="1">
        <v>1800</v>
      </c>
      <c r="D309" s="1">
        <v>7000</v>
      </c>
      <c r="E309" s="1">
        <v>7001</v>
      </c>
      <c r="F309" s="1">
        <v>7002</v>
      </c>
    </row>
    <row r="310" spans="1:6" x14ac:dyDescent="0.35">
      <c r="A310" s="2" t="s">
        <v>28</v>
      </c>
      <c r="B310" s="2" t="s">
        <v>28</v>
      </c>
      <c r="C310" s="1" t="s">
        <v>29</v>
      </c>
      <c r="D310" s="1" t="s">
        <v>30</v>
      </c>
      <c r="E310" s="1" t="s">
        <v>30</v>
      </c>
      <c r="F310" s="1" t="s">
        <v>30</v>
      </c>
    </row>
    <row r="311" spans="1:6" x14ac:dyDescent="0.35">
      <c r="A311" s="6" t="s">
        <v>1</v>
      </c>
      <c r="B311" s="6" t="s">
        <v>1</v>
      </c>
      <c r="C311" s="6" t="s">
        <v>1</v>
      </c>
      <c r="D311" s="6" t="s">
        <v>1</v>
      </c>
      <c r="E311" s="6" t="s">
        <v>1</v>
      </c>
      <c r="F311" s="6" t="s">
        <v>1</v>
      </c>
    </row>
    <row r="312" spans="1:6" x14ac:dyDescent="0.35">
      <c r="A312" s="6"/>
      <c r="B312" s="6"/>
      <c r="C312" s="6"/>
      <c r="D312" s="6"/>
      <c r="E312" s="6"/>
      <c r="F312" s="6"/>
    </row>
    <row r="314" spans="1:6" x14ac:dyDescent="0.35">
      <c r="A314" s="8">
        <v>632726342814</v>
      </c>
      <c r="B314" s="8">
        <v>632726342821</v>
      </c>
      <c r="C314" s="8">
        <v>632726342838</v>
      </c>
      <c r="D314" s="8">
        <v>632726342845</v>
      </c>
      <c r="E314" s="8">
        <v>632726342852</v>
      </c>
      <c r="F314" s="8">
        <v>632726342869</v>
      </c>
    </row>
    <row r="315" spans="1:6" x14ac:dyDescent="0.35">
      <c r="A315" s="1">
        <v>7003</v>
      </c>
      <c r="B315" s="1">
        <v>7004</v>
      </c>
      <c r="C315" s="1">
        <v>7005</v>
      </c>
      <c r="D315" s="1">
        <v>7006</v>
      </c>
      <c r="E315" s="1">
        <v>7007</v>
      </c>
      <c r="F315" s="1">
        <v>7008</v>
      </c>
    </row>
    <row r="316" spans="1:6" x14ac:dyDescent="0.35">
      <c r="A316" s="1" t="s">
        <v>30</v>
      </c>
      <c r="B316" s="1" t="s">
        <v>30</v>
      </c>
      <c r="C316" s="1" t="s">
        <v>30</v>
      </c>
      <c r="D316" s="1" t="s">
        <v>30</v>
      </c>
      <c r="E316" s="1" t="s">
        <v>30</v>
      </c>
      <c r="F316" s="1" t="s">
        <v>30</v>
      </c>
    </row>
    <row r="317" spans="1:6" x14ac:dyDescent="0.35">
      <c r="A317" s="6" t="s">
        <v>1</v>
      </c>
      <c r="B317" s="6" t="s">
        <v>1</v>
      </c>
      <c r="C317" s="6" t="s">
        <v>1</v>
      </c>
      <c r="D317" s="6" t="s">
        <v>1</v>
      </c>
      <c r="E317" s="6" t="s">
        <v>1</v>
      </c>
      <c r="F317" s="6" t="s">
        <v>1</v>
      </c>
    </row>
    <row r="318" spans="1:6" x14ac:dyDescent="0.35">
      <c r="A318" s="6"/>
      <c r="B318" s="6"/>
      <c r="C318" s="6"/>
      <c r="D318" s="6"/>
      <c r="E318" s="6"/>
      <c r="F318" s="6"/>
    </row>
    <row r="320" spans="1:6" x14ac:dyDescent="0.35">
      <c r="A320" s="8">
        <v>632726342876</v>
      </c>
      <c r="B320" s="8">
        <v>632726342883</v>
      </c>
      <c r="C320" s="8">
        <v>632726342890</v>
      </c>
      <c r="D320" s="8">
        <v>632726342906</v>
      </c>
      <c r="E320" s="8">
        <v>632726342913</v>
      </c>
      <c r="F320" s="8">
        <v>632726342920</v>
      </c>
    </row>
    <row r="321" spans="1:6" x14ac:dyDescent="0.35">
      <c r="A321" s="1">
        <v>7009</v>
      </c>
      <c r="B321" s="1">
        <v>7010</v>
      </c>
      <c r="C321" s="1">
        <v>7011</v>
      </c>
      <c r="D321" s="1">
        <v>7012</v>
      </c>
      <c r="E321" s="1">
        <v>7013</v>
      </c>
      <c r="F321" s="1">
        <v>7014</v>
      </c>
    </row>
    <row r="322" spans="1:6" x14ac:dyDescent="0.35">
      <c r="A322" s="1" t="s">
        <v>30</v>
      </c>
      <c r="B322" s="1" t="s">
        <v>30</v>
      </c>
      <c r="C322" s="1" t="s">
        <v>30</v>
      </c>
      <c r="D322" s="1" t="s">
        <v>30</v>
      </c>
      <c r="E322" s="1" t="s">
        <v>30</v>
      </c>
      <c r="F322" s="1" t="s">
        <v>30</v>
      </c>
    </row>
    <row r="323" spans="1:6" x14ac:dyDescent="0.35">
      <c r="A323" s="6" t="s">
        <v>1</v>
      </c>
      <c r="B323" s="6" t="s">
        <v>1</v>
      </c>
      <c r="C323" s="6" t="s">
        <v>1</v>
      </c>
      <c r="D323" s="6" t="s">
        <v>1</v>
      </c>
      <c r="E323" s="6" t="s">
        <v>1</v>
      </c>
      <c r="F323" s="6" t="s">
        <v>1</v>
      </c>
    </row>
    <row r="324" spans="1:6" x14ac:dyDescent="0.35">
      <c r="A324" s="6"/>
      <c r="B324" s="6"/>
      <c r="C324" s="6"/>
      <c r="D324" s="6"/>
      <c r="E324" s="6"/>
      <c r="F324" s="6"/>
    </row>
    <row r="326" spans="1:6" x14ac:dyDescent="0.35">
      <c r="A326" s="8">
        <v>632726342937</v>
      </c>
      <c r="B326" s="8">
        <v>632726342944</v>
      </c>
      <c r="C326" s="8">
        <v>632726342951</v>
      </c>
      <c r="D326" s="8">
        <v>632726342968</v>
      </c>
      <c r="E326" s="8">
        <v>632726342975</v>
      </c>
      <c r="F326" s="8">
        <v>632726342982</v>
      </c>
    </row>
    <row r="327" spans="1:6" x14ac:dyDescent="0.35">
      <c r="A327" s="1">
        <v>7015</v>
      </c>
      <c r="B327" s="1">
        <v>7016</v>
      </c>
      <c r="C327" s="1">
        <v>7017</v>
      </c>
      <c r="D327" s="1">
        <v>7018</v>
      </c>
      <c r="E327" s="1">
        <v>7019</v>
      </c>
      <c r="F327" s="1">
        <v>7020</v>
      </c>
    </row>
    <row r="328" spans="1:6" x14ac:dyDescent="0.35">
      <c r="A328" s="1" t="s">
        <v>30</v>
      </c>
      <c r="B328" s="1" t="s">
        <v>30</v>
      </c>
      <c r="C328" s="1" t="s">
        <v>30</v>
      </c>
      <c r="D328" s="1" t="s">
        <v>30</v>
      </c>
      <c r="E328" s="1" t="s">
        <v>30</v>
      </c>
      <c r="F328" s="1" t="s">
        <v>30</v>
      </c>
    </row>
    <row r="329" spans="1:6" x14ac:dyDescent="0.35">
      <c r="A329" s="6" t="s">
        <v>1</v>
      </c>
      <c r="B329" s="6" t="s">
        <v>1</v>
      </c>
      <c r="C329" s="6" t="s">
        <v>1</v>
      </c>
      <c r="D329" s="6" t="s">
        <v>1</v>
      </c>
      <c r="E329" s="6" t="s">
        <v>1</v>
      </c>
      <c r="F329" s="6" t="s">
        <v>1</v>
      </c>
    </row>
    <row r="330" spans="1:6" x14ac:dyDescent="0.35">
      <c r="A330" s="6"/>
      <c r="B330" s="6"/>
      <c r="C330" s="6"/>
      <c r="D330" s="6"/>
      <c r="E330" s="6"/>
      <c r="F330" s="6"/>
    </row>
    <row r="332" spans="1:6" x14ac:dyDescent="0.35">
      <c r="A332" s="8">
        <v>632726342999</v>
      </c>
      <c r="B332" s="8">
        <v>632726343002</v>
      </c>
      <c r="C332" s="8">
        <v>632726343019</v>
      </c>
      <c r="D332" s="8">
        <v>632726343026</v>
      </c>
      <c r="E332" s="8">
        <v>632726343033</v>
      </c>
      <c r="F332" s="8">
        <v>632726343040</v>
      </c>
    </row>
    <row r="333" spans="1:6" x14ac:dyDescent="0.35">
      <c r="A333" s="1">
        <v>7021</v>
      </c>
      <c r="B333" s="1">
        <v>7022</v>
      </c>
      <c r="C333" s="1">
        <v>7023</v>
      </c>
      <c r="D333" s="1">
        <v>7024</v>
      </c>
      <c r="E333" s="1">
        <v>7025</v>
      </c>
      <c r="F333" s="1">
        <v>7026</v>
      </c>
    </row>
    <row r="334" spans="1:6" x14ac:dyDescent="0.35">
      <c r="A334" s="1" t="s">
        <v>30</v>
      </c>
      <c r="B334" s="1" t="s">
        <v>30</v>
      </c>
      <c r="C334" s="1" t="s">
        <v>30</v>
      </c>
      <c r="D334" s="1" t="s">
        <v>30</v>
      </c>
      <c r="E334" s="1" t="s">
        <v>30</v>
      </c>
      <c r="F334" s="1" t="s">
        <v>30</v>
      </c>
    </row>
    <row r="335" spans="1:6" x14ac:dyDescent="0.35">
      <c r="A335" s="6" t="s">
        <v>1</v>
      </c>
      <c r="B335" s="6" t="s">
        <v>1</v>
      </c>
      <c r="C335" s="6" t="s">
        <v>1</v>
      </c>
      <c r="D335" s="6" t="s">
        <v>1</v>
      </c>
      <c r="E335" s="6" t="s">
        <v>1</v>
      </c>
      <c r="F335" s="6" t="s">
        <v>1</v>
      </c>
    </row>
    <row r="336" spans="1:6" x14ac:dyDescent="0.35">
      <c r="A336" s="6"/>
      <c r="B336" s="6"/>
      <c r="C336" s="6"/>
      <c r="D336" s="6"/>
      <c r="E336" s="6"/>
      <c r="F336" s="6"/>
    </row>
    <row r="338" spans="1:6" x14ac:dyDescent="0.35">
      <c r="A338" s="8">
        <v>632726343057</v>
      </c>
      <c r="B338" s="8">
        <v>632726343064</v>
      </c>
      <c r="C338" s="8">
        <v>632726343071</v>
      </c>
      <c r="D338" s="8">
        <v>632726343095</v>
      </c>
      <c r="E338" s="8">
        <v>632726343101</v>
      </c>
      <c r="F338" s="8">
        <v>632726430955</v>
      </c>
    </row>
    <row r="339" spans="1:6" x14ac:dyDescent="0.35">
      <c r="A339" s="1">
        <v>7027</v>
      </c>
      <c r="B339" s="1">
        <v>7028</v>
      </c>
      <c r="C339" s="1">
        <v>7029</v>
      </c>
      <c r="D339" s="1">
        <v>7031</v>
      </c>
      <c r="E339" s="1">
        <v>7032</v>
      </c>
      <c r="F339" s="1">
        <v>7089</v>
      </c>
    </row>
    <row r="340" spans="1:6" x14ac:dyDescent="0.35">
      <c r="A340" s="1" t="s">
        <v>30</v>
      </c>
      <c r="B340" s="1" t="s">
        <v>30</v>
      </c>
      <c r="C340" s="1" t="s">
        <v>30</v>
      </c>
      <c r="D340" s="1" t="s">
        <v>30</v>
      </c>
      <c r="E340" s="1" t="s">
        <v>30</v>
      </c>
      <c r="F340" s="1" t="s">
        <v>30</v>
      </c>
    </row>
    <row r="341" spans="1:6" x14ac:dyDescent="0.35">
      <c r="A341" s="6" t="s">
        <v>1</v>
      </c>
      <c r="B341" s="6" t="s">
        <v>1</v>
      </c>
      <c r="C341" s="6" t="s">
        <v>1</v>
      </c>
      <c r="D341" s="6" t="s">
        <v>1</v>
      </c>
      <c r="E341" s="6" t="s">
        <v>1</v>
      </c>
      <c r="F341" s="6" t="s">
        <v>1</v>
      </c>
    </row>
    <row r="342" spans="1:6" x14ac:dyDescent="0.35">
      <c r="A342" s="6"/>
      <c r="B342" s="6"/>
      <c r="C342" s="6"/>
      <c r="D342" s="6"/>
      <c r="E342" s="6"/>
      <c r="F342" s="10"/>
    </row>
    <row r="344" spans="1:6" x14ac:dyDescent="0.35">
      <c r="A344" s="8">
        <v>632726343118</v>
      </c>
      <c r="B344" s="8">
        <v>632726343125</v>
      </c>
      <c r="C344" s="8">
        <v>632726343132</v>
      </c>
    </row>
    <row r="345" spans="1:6" x14ac:dyDescent="0.35">
      <c r="A345" s="1">
        <v>7033</v>
      </c>
      <c r="B345" s="1">
        <v>7034</v>
      </c>
      <c r="C345" s="1">
        <v>7035</v>
      </c>
      <c r="D345" s="1">
        <v>8000</v>
      </c>
      <c r="E345" s="1">
        <v>8001</v>
      </c>
      <c r="F345" s="1">
        <v>8002</v>
      </c>
    </row>
    <row r="346" spans="1:6" x14ac:dyDescent="0.35">
      <c r="A346" s="1" t="s">
        <v>30</v>
      </c>
      <c r="B346" s="1" t="s">
        <v>30</v>
      </c>
      <c r="C346" s="1" t="s">
        <v>30</v>
      </c>
      <c r="D346" s="1" t="s">
        <v>31</v>
      </c>
      <c r="E346" s="1" t="s">
        <v>31</v>
      </c>
      <c r="F346" s="1" t="s">
        <v>31</v>
      </c>
    </row>
    <row r="347" spans="1:6" x14ac:dyDescent="0.35">
      <c r="A347" s="6" t="s">
        <v>1</v>
      </c>
      <c r="B347" s="6" t="s">
        <v>1</v>
      </c>
      <c r="C347" s="6" t="s">
        <v>1</v>
      </c>
      <c r="D347" s="6" t="s">
        <v>1</v>
      </c>
      <c r="E347" s="6" t="s">
        <v>1</v>
      </c>
      <c r="F347" s="6" t="s">
        <v>1</v>
      </c>
    </row>
    <row r="348" spans="1:6" x14ac:dyDescent="0.35">
      <c r="A348" s="6"/>
      <c r="B348" s="6"/>
      <c r="C348" s="6"/>
      <c r="D348" s="6"/>
      <c r="E348" s="6"/>
      <c r="F348" s="6"/>
    </row>
    <row r="350" spans="1:6" x14ac:dyDescent="0.35">
      <c r="A350" s="8"/>
      <c r="C350" s="12" t="s">
        <v>32</v>
      </c>
      <c r="D350" s="8" t="s">
        <v>33</v>
      </c>
      <c r="E350" s="8" t="s">
        <v>34</v>
      </c>
      <c r="F350" s="8" t="s">
        <v>35</v>
      </c>
    </row>
    <row r="351" spans="1:6" x14ac:dyDescent="0.35">
      <c r="A351" s="1">
        <v>8003</v>
      </c>
      <c r="B351" s="1">
        <v>8004</v>
      </c>
      <c r="C351" s="1">
        <v>7041</v>
      </c>
      <c r="D351" s="1">
        <v>7042</v>
      </c>
      <c r="E351" s="1">
        <v>7043</v>
      </c>
      <c r="F351" s="1">
        <v>7044</v>
      </c>
    </row>
    <row r="352" spans="1:6" x14ac:dyDescent="0.35">
      <c r="A352" s="1" t="s">
        <v>31</v>
      </c>
      <c r="B352" s="1" t="s">
        <v>31</v>
      </c>
      <c r="C352" s="1" t="s">
        <v>30</v>
      </c>
      <c r="D352" s="1" t="s">
        <v>30</v>
      </c>
      <c r="E352" s="1" t="s">
        <v>30</v>
      </c>
      <c r="F352" s="1" t="s">
        <v>30</v>
      </c>
    </row>
    <row r="353" spans="1:6" x14ac:dyDescent="0.35">
      <c r="A353" s="6" t="s">
        <v>1</v>
      </c>
      <c r="B353" s="6" t="s">
        <v>1</v>
      </c>
      <c r="C353" s="6" t="s">
        <v>1</v>
      </c>
      <c r="D353" s="6" t="s">
        <v>1</v>
      </c>
      <c r="E353" s="6" t="s">
        <v>1</v>
      </c>
      <c r="F353" s="6" t="s">
        <v>1</v>
      </c>
    </row>
    <row r="354" spans="1:6" x14ac:dyDescent="0.35">
      <c r="A354" s="6"/>
      <c r="B354" s="6"/>
      <c r="C354" s="6"/>
      <c r="D354" s="6"/>
      <c r="E354" s="6"/>
      <c r="F354" s="6"/>
    </row>
    <row r="356" spans="1:6" x14ac:dyDescent="0.35">
      <c r="A356" s="8" t="s">
        <v>36</v>
      </c>
      <c r="B356" s="8" t="s">
        <v>37</v>
      </c>
      <c r="C356" s="8" t="s">
        <v>38</v>
      </c>
      <c r="D356" s="8" t="s">
        <v>39</v>
      </c>
      <c r="E356" s="8" t="s">
        <v>40</v>
      </c>
      <c r="F356" s="8" t="s">
        <v>41</v>
      </c>
    </row>
    <row r="357" spans="1:6" x14ac:dyDescent="0.35">
      <c r="A357" s="1">
        <v>7045</v>
      </c>
      <c r="B357" s="1">
        <v>7046</v>
      </c>
      <c r="C357" s="1">
        <v>7047</v>
      </c>
      <c r="D357" s="1">
        <v>7048</v>
      </c>
      <c r="E357" s="1">
        <v>7049</v>
      </c>
      <c r="F357" s="1">
        <v>7050</v>
      </c>
    </row>
    <row r="359" spans="1:6" x14ac:dyDescent="0.35">
      <c r="A359" s="6" t="s">
        <v>1</v>
      </c>
      <c r="B359" s="6" t="s">
        <v>1</v>
      </c>
      <c r="C359" s="6" t="s">
        <v>1</v>
      </c>
      <c r="D359" s="6" t="s">
        <v>1</v>
      </c>
      <c r="E359" s="6" t="s">
        <v>1</v>
      </c>
      <c r="F359" s="6" t="s">
        <v>1</v>
      </c>
    </row>
    <row r="360" spans="1:6" x14ac:dyDescent="0.35">
      <c r="A360" s="6"/>
      <c r="B360" s="6"/>
      <c r="C360" s="6"/>
      <c r="D360" s="6"/>
      <c r="E360" s="6"/>
      <c r="F360" s="6"/>
    </row>
    <row r="362" spans="1:6" x14ac:dyDescent="0.35">
      <c r="A362" s="8" t="s">
        <v>42</v>
      </c>
      <c r="B362" s="8" t="s">
        <v>43</v>
      </c>
      <c r="C362" s="8" t="s">
        <v>44</v>
      </c>
      <c r="D362" s="8" t="s">
        <v>45</v>
      </c>
      <c r="E362" s="8" t="s">
        <v>46</v>
      </c>
      <c r="F362" s="8" t="s">
        <v>47</v>
      </c>
    </row>
    <row r="363" spans="1:6" x14ac:dyDescent="0.35">
      <c r="A363" s="1">
        <v>7051</v>
      </c>
      <c r="B363" s="1">
        <v>7052</v>
      </c>
      <c r="C363" s="1">
        <v>7053</v>
      </c>
      <c r="D363" s="1">
        <v>7054</v>
      </c>
      <c r="E363" s="1">
        <v>7055</v>
      </c>
      <c r="F363" s="1">
        <v>7056</v>
      </c>
    </row>
    <row r="365" spans="1:6" x14ac:dyDescent="0.35">
      <c r="A365" s="6" t="s">
        <v>1</v>
      </c>
      <c r="B365" s="6" t="s">
        <v>1</v>
      </c>
      <c r="C365" s="6" t="s">
        <v>1</v>
      </c>
      <c r="D365" s="6" t="s">
        <v>1</v>
      </c>
      <c r="E365" s="6" t="s">
        <v>1</v>
      </c>
      <c r="F365" s="6" t="s">
        <v>1</v>
      </c>
    </row>
    <row r="366" spans="1:6" x14ac:dyDescent="0.35">
      <c r="A366" s="6"/>
      <c r="B366" s="6"/>
      <c r="C366" s="6"/>
      <c r="D366" s="6"/>
      <c r="E366" s="6"/>
      <c r="F366" s="6"/>
    </row>
    <row r="368" spans="1:6" x14ac:dyDescent="0.35">
      <c r="A368" s="8" t="s">
        <v>48</v>
      </c>
      <c r="B368" s="8" t="s">
        <v>49</v>
      </c>
      <c r="C368" s="8">
        <v>632726430597</v>
      </c>
      <c r="D368" s="8">
        <v>632726430603</v>
      </c>
      <c r="E368" s="8">
        <v>632726430610</v>
      </c>
      <c r="F368" s="8">
        <v>632726430627</v>
      </c>
    </row>
    <row r="369" spans="1:7" x14ac:dyDescent="0.35">
      <c r="A369" s="1">
        <v>7057</v>
      </c>
      <c r="B369" s="1">
        <v>7058</v>
      </c>
      <c r="C369" s="1">
        <v>7060</v>
      </c>
      <c r="D369" s="1">
        <v>7061</v>
      </c>
      <c r="E369" s="1">
        <v>7062</v>
      </c>
      <c r="F369" s="1">
        <v>7063</v>
      </c>
    </row>
    <row r="371" spans="1:7" x14ac:dyDescent="0.35">
      <c r="A371" s="6" t="s">
        <v>1</v>
      </c>
      <c r="B371" s="6" t="s">
        <v>1</v>
      </c>
      <c r="C371" s="6" t="s">
        <v>1</v>
      </c>
      <c r="D371" s="6" t="s">
        <v>1</v>
      </c>
      <c r="E371" s="6" t="s">
        <v>1</v>
      </c>
      <c r="F371" s="6" t="s">
        <v>1</v>
      </c>
    </row>
    <row r="372" spans="1:7" x14ac:dyDescent="0.35">
      <c r="A372" s="6"/>
      <c r="B372" s="6"/>
      <c r="C372" s="6"/>
      <c r="D372" s="6"/>
      <c r="E372" s="6"/>
      <c r="F372" s="6"/>
    </row>
    <row r="373" spans="1:7" x14ac:dyDescent="0.35">
      <c r="A373" s="8">
        <v>632726430634</v>
      </c>
      <c r="B373" s="8">
        <v>632726430641</v>
      </c>
      <c r="C373" s="8">
        <v>632726430658</v>
      </c>
      <c r="D373" s="8">
        <v>632726430665</v>
      </c>
      <c r="E373" s="8">
        <v>632726430672</v>
      </c>
      <c r="F373" s="8">
        <v>632726430689</v>
      </c>
      <c r="G373" s="4" t="s">
        <v>50</v>
      </c>
    </row>
    <row r="374" spans="1:7" x14ac:dyDescent="0.35">
      <c r="A374" s="1">
        <v>7064</v>
      </c>
      <c r="B374" s="1">
        <v>7065</v>
      </c>
      <c r="C374" s="1">
        <v>7066</v>
      </c>
      <c r="D374" s="1">
        <v>7067</v>
      </c>
      <c r="E374" s="1">
        <v>7068</v>
      </c>
      <c r="F374" s="1">
        <v>7069</v>
      </c>
    </row>
    <row r="375" spans="1:7" x14ac:dyDescent="0.35">
      <c r="A375" s="1" t="s">
        <v>30</v>
      </c>
      <c r="B375" s="1" t="s">
        <v>30</v>
      </c>
      <c r="C375" s="1" t="s">
        <v>30</v>
      </c>
      <c r="D375" s="1" t="s">
        <v>30</v>
      </c>
      <c r="E375" s="1" t="s">
        <v>30</v>
      </c>
      <c r="F375" s="1" t="s">
        <v>30</v>
      </c>
    </row>
    <row r="376" spans="1:7" x14ac:dyDescent="0.35">
      <c r="A376" s="6" t="s">
        <v>1</v>
      </c>
      <c r="B376" s="6" t="s">
        <v>1</v>
      </c>
      <c r="C376" s="6" t="s">
        <v>1</v>
      </c>
      <c r="D376" s="6" t="s">
        <v>1</v>
      </c>
      <c r="E376" s="6" t="s">
        <v>1</v>
      </c>
      <c r="F376" s="6" t="s">
        <v>1</v>
      </c>
    </row>
    <row r="377" spans="1:7" x14ac:dyDescent="0.35">
      <c r="A377" s="6"/>
      <c r="B377" s="6"/>
      <c r="C377" s="6"/>
      <c r="D377" s="6"/>
      <c r="E377" s="6"/>
      <c r="F377" s="6"/>
    </row>
    <row r="379" spans="1:7" x14ac:dyDescent="0.35">
      <c r="A379" s="8">
        <v>632726430696</v>
      </c>
      <c r="B379" s="8">
        <v>632726430702</v>
      </c>
      <c r="C379" s="8" t="s">
        <v>51</v>
      </c>
    </row>
    <row r="380" spans="1:7" x14ac:dyDescent="0.35">
      <c r="A380" s="1">
        <v>7070</v>
      </c>
      <c r="B380" s="1">
        <v>7071</v>
      </c>
      <c r="C380" s="1">
        <v>8005</v>
      </c>
      <c r="D380" s="1">
        <v>8006</v>
      </c>
      <c r="E380" s="1">
        <v>8007</v>
      </c>
      <c r="F380" s="1">
        <v>8008</v>
      </c>
    </row>
    <row r="381" spans="1:7" x14ac:dyDescent="0.35">
      <c r="A381" s="1" t="s">
        <v>30</v>
      </c>
      <c r="B381" s="1" t="s">
        <v>30</v>
      </c>
      <c r="C381" s="1" t="s">
        <v>52</v>
      </c>
      <c r="D381" s="1" t="s">
        <v>52</v>
      </c>
      <c r="E381" s="1" t="s">
        <v>52</v>
      </c>
      <c r="F381" s="1" t="s">
        <v>52</v>
      </c>
    </row>
    <row r="382" spans="1:7" x14ac:dyDescent="0.35">
      <c r="A382" s="6" t="s">
        <v>1</v>
      </c>
      <c r="B382" s="6" t="s">
        <v>1</v>
      </c>
      <c r="C382" s="6" t="s">
        <v>1</v>
      </c>
      <c r="D382" s="6" t="s">
        <v>1</v>
      </c>
      <c r="E382" s="6" t="s">
        <v>1</v>
      </c>
      <c r="F382" s="6" t="s">
        <v>1</v>
      </c>
    </row>
    <row r="383" spans="1:7" x14ac:dyDescent="0.35">
      <c r="A383" s="6"/>
      <c r="B383" s="6"/>
      <c r="C383" s="6"/>
      <c r="D383" s="6"/>
      <c r="E383" s="6"/>
      <c r="F383" s="6"/>
    </row>
    <row r="385" spans="1:6" x14ac:dyDescent="0.35">
      <c r="A385" s="8"/>
      <c r="B385" s="8">
        <v>632726430788</v>
      </c>
      <c r="C385" s="8">
        <v>632726430795</v>
      </c>
      <c r="D385" s="8">
        <v>632726430801</v>
      </c>
      <c r="E385" s="8">
        <v>632726430818</v>
      </c>
      <c r="F385" s="8">
        <v>632726430825</v>
      </c>
    </row>
    <row r="386" spans="1:6" x14ac:dyDescent="0.35">
      <c r="A386" s="1">
        <v>8009</v>
      </c>
      <c r="B386" s="1">
        <v>7072</v>
      </c>
      <c r="C386" s="1">
        <v>7073</v>
      </c>
      <c r="D386" s="1">
        <v>7074</v>
      </c>
      <c r="E386" s="1">
        <v>7075</v>
      </c>
      <c r="F386" s="1">
        <v>7076</v>
      </c>
    </row>
    <row r="387" spans="1:6" x14ac:dyDescent="0.35">
      <c r="A387" s="1" t="s">
        <v>52</v>
      </c>
      <c r="B387" s="1" t="s">
        <v>30</v>
      </c>
      <c r="C387" s="1" t="s">
        <v>30</v>
      </c>
      <c r="D387" s="1" t="s">
        <v>30</v>
      </c>
      <c r="E387" s="1" t="s">
        <v>30</v>
      </c>
      <c r="F387" s="1" t="s">
        <v>30</v>
      </c>
    </row>
    <row r="388" spans="1:6" x14ac:dyDescent="0.35">
      <c r="A388" s="6" t="s">
        <v>1</v>
      </c>
      <c r="B388" s="6" t="s">
        <v>1</v>
      </c>
      <c r="C388" s="6" t="s">
        <v>1</v>
      </c>
      <c r="D388" s="6" t="s">
        <v>1</v>
      </c>
      <c r="E388" s="6" t="s">
        <v>1</v>
      </c>
      <c r="F388" s="6" t="s">
        <v>1</v>
      </c>
    </row>
    <row r="389" spans="1:6" x14ac:dyDescent="0.35">
      <c r="A389" s="6"/>
      <c r="B389" s="6"/>
      <c r="C389" s="6"/>
      <c r="D389" s="6"/>
      <c r="E389" s="6"/>
      <c r="F389" s="6"/>
    </row>
    <row r="391" spans="1:6" x14ac:dyDescent="0.35">
      <c r="A391" s="8">
        <v>632726430832</v>
      </c>
      <c r="B391" s="8">
        <v>632726430849</v>
      </c>
      <c r="C391" s="8">
        <v>632726430856</v>
      </c>
      <c r="D391" s="8">
        <v>632726430863</v>
      </c>
      <c r="E391" s="8">
        <v>632726430870</v>
      </c>
      <c r="F391" s="8">
        <v>632726430887</v>
      </c>
    </row>
    <row r="392" spans="1:6" x14ac:dyDescent="0.35">
      <c r="A392" s="1">
        <v>7077</v>
      </c>
      <c r="B392" s="1">
        <v>7078</v>
      </c>
      <c r="C392" s="1">
        <v>7079</v>
      </c>
      <c r="D392" s="1">
        <v>7080</v>
      </c>
      <c r="E392" s="1">
        <v>7081</v>
      </c>
      <c r="F392" s="1">
        <v>7082</v>
      </c>
    </row>
    <row r="393" spans="1:6" x14ac:dyDescent="0.35">
      <c r="A393" s="1" t="s">
        <v>30</v>
      </c>
      <c r="B393" s="1" t="s">
        <v>30</v>
      </c>
      <c r="C393" s="1" t="s">
        <v>30</v>
      </c>
      <c r="D393" s="1" t="s">
        <v>30</v>
      </c>
      <c r="E393" s="1" t="s">
        <v>30</v>
      </c>
      <c r="F393" s="1" t="s">
        <v>30</v>
      </c>
    </row>
    <row r="394" spans="1:6" x14ac:dyDescent="0.35">
      <c r="A394" s="6" t="s">
        <v>1</v>
      </c>
      <c r="B394" s="6" t="s">
        <v>1</v>
      </c>
      <c r="C394" s="6" t="s">
        <v>1</v>
      </c>
      <c r="D394" s="6" t="s">
        <v>1</v>
      </c>
      <c r="E394" s="6" t="s">
        <v>1</v>
      </c>
      <c r="F394" s="6" t="s">
        <v>1</v>
      </c>
    </row>
    <row r="395" spans="1:6" x14ac:dyDescent="0.35">
      <c r="A395" s="6"/>
      <c r="B395" s="6"/>
      <c r="C395" s="6"/>
      <c r="D395" s="6"/>
      <c r="E395" s="6"/>
      <c r="F395" s="6"/>
    </row>
    <row r="397" spans="1:6" x14ac:dyDescent="0.35">
      <c r="A397" s="5">
        <v>632726430894</v>
      </c>
      <c r="B397" s="5">
        <v>632726430900</v>
      </c>
      <c r="C397" s="5">
        <v>632726430917</v>
      </c>
      <c r="D397" s="5">
        <v>632726430924</v>
      </c>
      <c r="E397" s="5">
        <v>632726430931</v>
      </c>
      <c r="F397" s="5">
        <v>632726430948</v>
      </c>
    </row>
    <row r="398" spans="1:6" x14ac:dyDescent="0.35">
      <c r="A398" s="1">
        <v>7083</v>
      </c>
      <c r="B398" s="1">
        <v>7084</v>
      </c>
      <c r="C398" s="1">
        <v>7085</v>
      </c>
      <c r="D398" s="1">
        <v>7086</v>
      </c>
      <c r="E398" s="1">
        <v>7087</v>
      </c>
      <c r="F398" s="1">
        <v>7088</v>
      </c>
    </row>
    <row r="399" spans="1:6" x14ac:dyDescent="0.35">
      <c r="A399" s="1" t="s">
        <v>30</v>
      </c>
      <c r="B399" s="1" t="s">
        <v>30</v>
      </c>
      <c r="C399" s="1" t="s">
        <v>30</v>
      </c>
      <c r="D399" s="1" t="s">
        <v>30</v>
      </c>
      <c r="E399" s="1" t="s">
        <v>30</v>
      </c>
      <c r="F399" s="1" t="s">
        <v>30</v>
      </c>
    </row>
    <row r="400" spans="1:6" x14ac:dyDescent="0.35">
      <c r="A400" s="6" t="s">
        <v>1</v>
      </c>
      <c r="B400" s="6" t="s">
        <v>1</v>
      </c>
      <c r="C400" s="6" t="s">
        <v>1</v>
      </c>
      <c r="D400" s="6" t="s">
        <v>1</v>
      </c>
      <c r="E400" s="6" t="s">
        <v>1</v>
      </c>
      <c r="F400" s="6" t="s">
        <v>1</v>
      </c>
    </row>
    <row r="401" spans="1:23" x14ac:dyDescent="0.35">
      <c r="A401" s="6"/>
      <c r="B401" s="6"/>
      <c r="C401" s="6"/>
      <c r="D401" s="6"/>
      <c r="E401" s="6"/>
      <c r="F401" s="6"/>
    </row>
    <row r="402" spans="1:23" s="7" customFormat="1" x14ac:dyDescent="0.35"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</row>
    <row r="403" spans="1:23" ht="63" customHeight="1" x14ac:dyDescent="0.35">
      <c r="A403" s="13"/>
      <c r="B403" s="13"/>
      <c r="C403" s="4"/>
      <c r="D403" s="4"/>
      <c r="E403" s="4"/>
      <c r="F403" s="14"/>
    </row>
    <row r="404" spans="1:23" x14ac:dyDescent="0.35">
      <c r="A404" s="4"/>
      <c r="B404" s="4"/>
      <c r="C404" s="4"/>
      <c r="D404" s="3" t="s">
        <v>53</v>
      </c>
      <c r="E404" s="156" t="e">
        <f>SUM(A408,A401:F401,A395:F395,A389:F389,A383:F383,A377:F377,A372:F372,A366:F366,A360:F360,A354:F354,A348:F348,A342:E342,A336:F336,A330:F330,A324:F324,A318:F318,A312:F312,A306:F306,A300:F300,A295:F295,A289:F289,A283:F283,A278:F278,A272:F272,A266:F266,A260:F260,A254:F254,A248:F248,A242:F242,A236:F236,A231:F231,A219:F219,A225:F225,A213:F213,A207:F207,A201:F201,A195:F195,A189:F189,A184:F184,A178:F178,A172:F172,A166:F166,A160:F160,A154:F154,A148:F148,A142:F142,A137:F137,A118:F118,B112:G112,#REF!,A113:A113,A107:F107,A101:B101,A95:C95,A80:F80,A84:E84,#REF!,A72:F72,A66:B66,A60:C60,A54:E54,A42:F42,B36:G36,A36:A36,A30:B30,A24:C24,A18:D18,A12:E12,A6:F6)</f>
        <v>#REF!</v>
      </c>
      <c r="F404" s="156"/>
    </row>
    <row r="405" spans="1:23" x14ac:dyDescent="0.35">
      <c r="A405" s="4"/>
      <c r="B405" s="4"/>
      <c r="C405" s="4"/>
      <c r="D405" s="3" t="s">
        <v>54</v>
      </c>
      <c r="E405" s="156"/>
      <c r="F405" s="156"/>
    </row>
    <row r="406" spans="1:23" x14ac:dyDescent="0.35">
      <c r="A406" s="4"/>
      <c r="B406" s="4"/>
      <c r="C406" s="4"/>
      <c r="D406" s="4"/>
      <c r="E406" s="4"/>
      <c r="F406" s="14"/>
    </row>
    <row r="407" spans="1:23" x14ac:dyDescent="0.35">
      <c r="A407" s="4"/>
      <c r="B407" s="9"/>
      <c r="C407" s="9"/>
      <c r="D407" s="9"/>
      <c r="E407" s="9"/>
      <c r="F407" s="15"/>
    </row>
    <row r="408" spans="1:23" x14ac:dyDescent="0.35">
      <c r="A408" s="4"/>
      <c r="B408" s="9"/>
      <c r="C408" s="9"/>
      <c r="D408" s="9"/>
      <c r="E408" s="9"/>
      <c r="F408" s="15"/>
    </row>
    <row r="409" spans="1:23" x14ac:dyDescent="0.35">
      <c r="A409" s="4"/>
      <c r="B409" s="4"/>
      <c r="C409" s="4"/>
      <c r="D409" s="4"/>
      <c r="E409" s="4"/>
      <c r="F409" s="14"/>
    </row>
    <row r="410" spans="1:23" x14ac:dyDescent="0.35">
      <c r="A410" s="16"/>
      <c r="B410" s="4"/>
      <c r="C410" s="4"/>
      <c r="D410" s="4"/>
      <c r="E410" s="4"/>
      <c r="F410" s="14"/>
    </row>
    <row r="411" spans="1:23" x14ac:dyDescent="0.35">
      <c r="A411" s="4"/>
      <c r="B411" s="4"/>
      <c r="C411" s="4"/>
      <c r="D411" s="4"/>
      <c r="E411" s="4"/>
      <c r="F411" s="4"/>
    </row>
    <row r="412" spans="1:23" x14ac:dyDescent="0.35">
      <c r="A412" s="9"/>
      <c r="B412" s="9"/>
      <c r="C412" s="9"/>
      <c r="D412" s="9"/>
      <c r="E412" s="9"/>
      <c r="F412" s="9"/>
    </row>
    <row r="413" spans="1:23" x14ac:dyDescent="0.35">
      <c r="A413" s="4"/>
      <c r="B413" s="4"/>
      <c r="C413" s="4"/>
      <c r="D413" s="4"/>
      <c r="E413" s="4"/>
      <c r="F413" s="4"/>
    </row>
    <row r="414" spans="1:23" x14ac:dyDescent="0.35">
      <c r="A414" s="4"/>
      <c r="B414" s="4"/>
      <c r="C414" s="4"/>
      <c r="D414" s="4"/>
      <c r="E414" s="4"/>
      <c r="F414" s="4"/>
    </row>
    <row r="415" spans="1:23" x14ac:dyDescent="0.35">
      <c r="A415" s="4"/>
      <c r="B415" s="4"/>
      <c r="C415" s="4"/>
      <c r="D415" s="4"/>
      <c r="E415" s="4"/>
      <c r="F415" s="4"/>
    </row>
    <row r="416" spans="1:23" x14ac:dyDescent="0.35">
      <c r="A416" s="4"/>
      <c r="B416" s="4"/>
      <c r="C416" s="4"/>
      <c r="D416" s="4"/>
      <c r="E416" s="4"/>
      <c r="F416" s="4"/>
    </row>
    <row r="417" spans="1:6" x14ac:dyDescent="0.35">
      <c r="A417" s="4"/>
      <c r="B417" s="4"/>
      <c r="C417" s="4"/>
      <c r="D417" s="4"/>
      <c r="E417" s="4"/>
      <c r="F417" s="4"/>
    </row>
    <row r="418" spans="1:6" x14ac:dyDescent="0.35">
      <c r="A418" s="4"/>
      <c r="B418" s="4"/>
      <c r="C418" s="4"/>
      <c r="D418" s="4"/>
      <c r="E418" s="4"/>
      <c r="F418" s="4"/>
    </row>
    <row r="419" spans="1:6" x14ac:dyDescent="0.35">
      <c r="A419" s="4"/>
      <c r="B419" s="4"/>
      <c r="C419" s="4"/>
      <c r="D419" s="4"/>
      <c r="E419" s="4"/>
      <c r="F419" s="4"/>
    </row>
    <row r="420" spans="1:6" x14ac:dyDescent="0.35">
      <c r="A420" s="4"/>
      <c r="B420" s="4"/>
      <c r="C420" s="4"/>
      <c r="D420" s="4"/>
      <c r="E420" s="4"/>
      <c r="F420" s="4"/>
    </row>
    <row r="421" spans="1:6" x14ac:dyDescent="0.35">
      <c r="A421" s="4"/>
      <c r="B421" s="4"/>
      <c r="C421" s="4"/>
      <c r="D421" s="4"/>
      <c r="E421" s="4"/>
      <c r="F421" s="4"/>
    </row>
    <row r="422" spans="1:6" x14ac:dyDescent="0.35">
      <c r="A422" s="4"/>
      <c r="B422" s="4"/>
      <c r="C422" s="4"/>
      <c r="D422" s="4"/>
      <c r="E422" s="4"/>
      <c r="F422" s="4"/>
    </row>
    <row r="423" spans="1:6" x14ac:dyDescent="0.35">
      <c r="A423" s="4"/>
      <c r="B423" s="4"/>
      <c r="C423" s="4"/>
      <c r="D423" s="4"/>
      <c r="E423" s="4"/>
      <c r="F423" s="4"/>
    </row>
    <row r="424" spans="1:6" x14ac:dyDescent="0.35">
      <c r="A424" s="4"/>
      <c r="B424" s="4"/>
      <c r="C424" s="4"/>
      <c r="D424" s="4"/>
      <c r="E424" s="4"/>
      <c r="F424" s="4"/>
    </row>
    <row r="425" spans="1:6" x14ac:dyDescent="0.35">
      <c r="A425" s="4"/>
      <c r="B425" s="4"/>
      <c r="C425" s="4"/>
      <c r="D425" s="4"/>
      <c r="E425" s="4"/>
      <c r="F425" s="4"/>
    </row>
    <row r="426" spans="1:6" x14ac:dyDescent="0.35">
      <c r="A426" s="4"/>
      <c r="B426" s="4"/>
      <c r="C426" s="4"/>
      <c r="D426" s="4"/>
      <c r="E426" s="4"/>
      <c r="F426" s="4"/>
    </row>
    <row r="427" spans="1:6" x14ac:dyDescent="0.35">
      <c r="A427" s="4"/>
      <c r="B427" s="4"/>
      <c r="C427" s="4"/>
      <c r="D427" s="4"/>
      <c r="E427" s="4"/>
      <c r="F427" s="4"/>
    </row>
    <row r="428" spans="1:6" x14ac:dyDescent="0.35">
      <c r="A428" s="4"/>
      <c r="B428" s="4"/>
      <c r="C428" s="4"/>
      <c r="D428" s="4"/>
      <c r="E428" s="4"/>
      <c r="F428" s="4"/>
    </row>
    <row r="429" spans="1:6" x14ac:dyDescent="0.35">
      <c r="A429" s="4"/>
      <c r="B429" s="4"/>
      <c r="C429" s="4"/>
      <c r="D429" s="4"/>
      <c r="E429" s="4"/>
      <c r="F429" s="4"/>
    </row>
    <row r="430" spans="1:6" x14ac:dyDescent="0.35">
      <c r="A430" s="4"/>
      <c r="B430" s="4"/>
      <c r="C430" s="4"/>
      <c r="D430" s="4"/>
      <c r="E430" s="4"/>
      <c r="F430" s="4"/>
    </row>
    <row r="431" spans="1:6" x14ac:dyDescent="0.35">
      <c r="A431" s="4"/>
      <c r="B431" s="4"/>
      <c r="C431" s="4"/>
      <c r="D431" s="4"/>
      <c r="E431" s="4"/>
      <c r="F431" s="4"/>
    </row>
    <row r="432" spans="1:6" x14ac:dyDescent="0.35">
      <c r="A432" s="4"/>
      <c r="B432" s="4"/>
      <c r="C432" s="4"/>
      <c r="D432" s="4"/>
      <c r="E432" s="4"/>
      <c r="F432" s="4"/>
    </row>
    <row r="433" spans="1:6" x14ac:dyDescent="0.35">
      <c r="A433" s="4"/>
      <c r="B433" s="4"/>
      <c r="C433" s="4"/>
      <c r="D433" s="4"/>
      <c r="E433" s="4"/>
      <c r="F433" s="4"/>
    </row>
    <row r="434" spans="1:6" x14ac:dyDescent="0.35">
      <c r="A434" s="4"/>
      <c r="B434" s="4"/>
      <c r="C434" s="4"/>
      <c r="D434" s="4"/>
      <c r="E434" s="4"/>
      <c r="F434" s="4"/>
    </row>
    <row r="435" spans="1:6" x14ac:dyDescent="0.35">
      <c r="A435" s="4"/>
      <c r="B435" s="4"/>
      <c r="C435" s="4"/>
      <c r="D435" s="4"/>
      <c r="E435" s="4"/>
      <c r="F435" s="4"/>
    </row>
    <row r="436" spans="1:6" x14ac:dyDescent="0.35">
      <c r="A436" s="4"/>
      <c r="B436" s="4"/>
      <c r="C436" s="4"/>
      <c r="D436" s="4"/>
      <c r="E436" s="4"/>
      <c r="F436" s="4"/>
    </row>
    <row r="437" spans="1:6" x14ac:dyDescent="0.35">
      <c r="A437" s="4"/>
      <c r="B437" s="4"/>
      <c r="C437" s="4"/>
      <c r="D437" s="4"/>
      <c r="E437" s="4"/>
      <c r="F437" s="4"/>
    </row>
    <row r="438" spans="1:6" x14ac:dyDescent="0.35">
      <c r="A438" s="4"/>
      <c r="B438" s="4"/>
      <c r="C438" s="4"/>
      <c r="D438" s="4"/>
      <c r="E438" s="4"/>
      <c r="F438" s="4"/>
    </row>
    <row r="439" spans="1:6" x14ac:dyDescent="0.35">
      <c r="A439" s="4"/>
      <c r="B439" s="4"/>
      <c r="C439" s="4"/>
      <c r="D439" s="4"/>
      <c r="E439" s="4"/>
      <c r="F439" s="4"/>
    </row>
    <row r="440" spans="1:6" x14ac:dyDescent="0.35">
      <c r="A440" s="4"/>
      <c r="B440" s="4"/>
      <c r="C440" s="4"/>
      <c r="D440" s="4"/>
      <c r="E440" s="4"/>
      <c r="F440" s="4"/>
    </row>
    <row r="441" spans="1:6" x14ac:dyDescent="0.35">
      <c r="A441" s="4"/>
      <c r="B441" s="4"/>
      <c r="C441" s="4"/>
      <c r="D441" s="4"/>
      <c r="E441" s="4"/>
      <c r="F441" s="4"/>
    </row>
    <row r="442" spans="1:6" x14ac:dyDescent="0.35">
      <c r="A442" s="4"/>
      <c r="B442" s="4"/>
      <c r="C442" s="4"/>
      <c r="D442" s="4"/>
      <c r="E442" s="4"/>
      <c r="F442" s="4"/>
    </row>
    <row r="443" spans="1:6" x14ac:dyDescent="0.35">
      <c r="A443" s="4"/>
      <c r="B443" s="4"/>
      <c r="C443" s="4"/>
      <c r="D443" s="4"/>
      <c r="E443" s="4"/>
      <c r="F443" s="4"/>
    </row>
    <row r="444" spans="1:6" x14ac:dyDescent="0.35">
      <c r="A444" s="4"/>
      <c r="B444" s="4"/>
      <c r="C444" s="4"/>
      <c r="D444" s="4"/>
      <c r="E444" s="4"/>
      <c r="F444" s="4"/>
    </row>
    <row r="445" spans="1:6" x14ac:dyDescent="0.35">
      <c r="A445" s="4"/>
      <c r="B445" s="4"/>
      <c r="C445" s="4"/>
      <c r="D445" s="4"/>
      <c r="E445" s="4"/>
      <c r="F445" s="4"/>
    </row>
    <row r="446" spans="1:6" x14ac:dyDescent="0.35">
      <c r="A446" s="4"/>
      <c r="B446" s="4"/>
      <c r="C446" s="4"/>
      <c r="D446" s="4"/>
      <c r="E446" s="4"/>
      <c r="F446" s="4"/>
    </row>
    <row r="447" spans="1:6" x14ac:dyDescent="0.35">
      <c r="A447" s="4"/>
      <c r="B447" s="4"/>
      <c r="C447" s="4"/>
      <c r="D447" s="4"/>
      <c r="E447" s="4"/>
      <c r="F447" s="4"/>
    </row>
    <row r="448" spans="1:6" x14ac:dyDescent="0.35">
      <c r="A448" s="4"/>
      <c r="B448" s="4"/>
      <c r="C448" s="4"/>
      <c r="D448" s="4"/>
      <c r="E448" s="4"/>
      <c r="F448" s="4"/>
    </row>
    <row r="449" spans="1:6" x14ac:dyDescent="0.35">
      <c r="A449" s="4"/>
      <c r="B449" s="4"/>
      <c r="C449" s="4"/>
      <c r="D449" s="4"/>
      <c r="E449" s="4"/>
      <c r="F449" s="4"/>
    </row>
    <row r="450" spans="1:6" x14ac:dyDescent="0.35">
      <c r="A450" s="4"/>
      <c r="B450" s="4"/>
      <c r="C450" s="4"/>
      <c r="D450" s="4"/>
      <c r="E450" s="4"/>
      <c r="F450" s="4"/>
    </row>
    <row r="451" spans="1:6" x14ac:dyDescent="0.35">
      <c r="A451" s="4"/>
      <c r="B451" s="4"/>
      <c r="C451" s="4"/>
      <c r="D451" s="4"/>
      <c r="E451" s="4"/>
      <c r="F451" s="4"/>
    </row>
    <row r="452" spans="1:6" x14ac:dyDescent="0.35">
      <c r="A452" s="4"/>
      <c r="B452" s="4"/>
      <c r="C452" s="4"/>
      <c r="D452" s="4"/>
      <c r="E452" s="4"/>
      <c r="F452" s="4"/>
    </row>
    <row r="453" spans="1:6" x14ac:dyDescent="0.35">
      <c r="A453" s="4"/>
      <c r="B453" s="4"/>
      <c r="C453" s="4"/>
      <c r="D453" s="4"/>
      <c r="E453" s="4"/>
      <c r="F453" s="4"/>
    </row>
    <row r="454" spans="1:6" x14ac:dyDescent="0.35">
      <c r="A454" s="4"/>
      <c r="B454" s="4"/>
      <c r="C454" s="4"/>
      <c r="D454" s="4"/>
      <c r="E454" s="4"/>
      <c r="F454" s="4"/>
    </row>
    <row r="455" spans="1:6" x14ac:dyDescent="0.35">
      <c r="A455" s="4"/>
      <c r="B455" s="4"/>
      <c r="C455" s="4"/>
      <c r="D455" s="4"/>
      <c r="E455" s="4"/>
      <c r="F455" s="4"/>
    </row>
    <row r="456" spans="1:6" x14ac:dyDescent="0.35">
      <c r="A456" s="4"/>
      <c r="B456" s="4"/>
      <c r="C456" s="4"/>
      <c r="D456" s="4"/>
      <c r="E456" s="4"/>
      <c r="F456" s="4"/>
    </row>
    <row r="457" spans="1:6" x14ac:dyDescent="0.35">
      <c r="A457" s="4"/>
      <c r="B457" s="4"/>
      <c r="C457" s="4"/>
      <c r="D457" s="4"/>
      <c r="E457" s="4"/>
      <c r="F457" s="4"/>
    </row>
    <row r="458" spans="1:6" x14ac:dyDescent="0.35">
      <c r="A458" s="4"/>
      <c r="B458" s="4"/>
      <c r="C458" s="4"/>
      <c r="D458" s="4"/>
      <c r="E458" s="4"/>
      <c r="F458" s="4"/>
    </row>
    <row r="459" spans="1:6" x14ac:dyDescent="0.35">
      <c r="A459" s="4"/>
      <c r="B459" s="4"/>
      <c r="C459" s="4"/>
      <c r="D459" s="4"/>
      <c r="E459" s="4"/>
      <c r="F459" s="4"/>
    </row>
    <row r="460" spans="1:6" x14ac:dyDescent="0.35">
      <c r="A460" s="4"/>
      <c r="B460" s="4"/>
      <c r="C460" s="4"/>
      <c r="D460" s="4"/>
      <c r="E460" s="4"/>
      <c r="F460" s="4"/>
    </row>
    <row r="461" spans="1:6" x14ac:dyDescent="0.35">
      <c r="A461" s="4"/>
      <c r="B461" s="4"/>
      <c r="C461" s="4"/>
      <c r="D461" s="4"/>
      <c r="E461" s="4"/>
      <c r="F461" s="4"/>
    </row>
    <row r="462" spans="1:6" x14ac:dyDescent="0.35">
      <c r="A462" s="4"/>
      <c r="B462" s="4"/>
      <c r="C462" s="4"/>
      <c r="D462" s="4"/>
      <c r="E462" s="4"/>
      <c r="F462" s="4"/>
    </row>
    <row r="463" spans="1:6" x14ac:dyDescent="0.35">
      <c r="A463" s="4"/>
      <c r="B463" s="4"/>
      <c r="C463" s="4"/>
      <c r="D463" s="4"/>
      <c r="E463" s="4"/>
      <c r="F463" s="4"/>
    </row>
    <row r="464" spans="1:6" x14ac:dyDescent="0.35">
      <c r="A464" s="4"/>
      <c r="B464" s="4"/>
      <c r="C464" s="4"/>
      <c r="D464" s="4"/>
      <c r="E464" s="4"/>
      <c r="F464" s="4"/>
    </row>
    <row r="465" spans="1:6" x14ac:dyDescent="0.35">
      <c r="A465" s="4"/>
      <c r="B465" s="4"/>
      <c r="C465" s="4"/>
      <c r="D465" s="4"/>
      <c r="E465" s="4"/>
      <c r="F465" s="4"/>
    </row>
    <row r="466" spans="1:6" x14ac:dyDescent="0.35">
      <c r="A466" s="4"/>
      <c r="B466" s="4"/>
      <c r="C466" s="4"/>
      <c r="D466" s="4"/>
      <c r="E466" s="4"/>
      <c r="F466" s="4"/>
    </row>
    <row r="467" spans="1:6" x14ac:dyDescent="0.35">
      <c r="A467" s="4"/>
      <c r="B467" s="4"/>
      <c r="C467" s="4"/>
      <c r="D467" s="4"/>
      <c r="E467" s="4"/>
      <c r="F467" s="4"/>
    </row>
    <row r="468" spans="1:6" x14ac:dyDescent="0.35">
      <c r="A468" s="4"/>
      <c r="B468" s="4"/>
      <c r="C468" s="4"/>
      <c r="D468" s="4"/>
      <c r="E468" s="4"/>
      <c r="F468" s="4"/>
    </row>
    <row r="469" spans="1:6" x14ac:dyDescent="0.35">
      <c r="A469" s="4"/>
      <c r="B469" s="4"/>
      <c r="C469" s="4"/>
      <c r="D469" s="4"/>
      <c r="E469" s="4"/>
      <c r="F469" s="4"/>
    </row>
    <row r="470" spans="1:6" x14ac:dyDescent="0.35">
      <c r="A470" s="4"/>
      <c r="B470" s="4"/>
      <c r="C470" s="4"/>
      <c r="D470" s="4"/>
      <c r="E470" s="4"/>
      <c r="F470" s="4"/>
    </row>
    <row r="471" spans="1:6" x14ac:dyDescent="0.35">
      <c r="A471" s="4"/>
      <c r="B471" s="4"/>
      <c r="C471" s="4"/>
      <c r="D471" s="4"/>
      <c r="E471" s="4"/>
      <c r="F471" s="4"/>
    </row>
    <row r="472" spans="1:6" x14ac:dyDescent="0.35">
      <c r="A472" s="4"/>
      <c r="B472" s="4"/>
      <c r="C472" s="4"/>
      <c r="D472" s="4"/>
      <c r="E472" s="4"/>
      <c r="F472" s="4"/>
    </row>
    <row r="473" spans="1:6" x14ac:dyDescent="0.35">
      <c r="A473" s="4"/>
      <c r="B473" s="4"/>
      <c r="C473" s="4"/>
      <c r="D473" s="4"/>
      <c r="E473" s="4"/>
      <c r="F473" s="4"/>
    </row>
    <row r="474" spans="1:6" x14ac:dyDescent="0.35">
      <c r="A474" s="4"/>
      <c r="B474" s="4"/>
      <c r="C474" s="4"/>
      <c r="D474" s="4"/>
      <c r="E474" s="4"/>
      <c r="F474" s="4"/>
    </row>
    <row r="475" spans="1:6" x14ac:dyDescent="0.35">
      <c r="A475" s="4"/>
      <c r="B475" s="4"/>
      <c r="C475" s="4"/>
      <c r="D475" s="4"/>
      <c r="E475" s="4"/>
      <c r="F475" s="4"/>
    </row>
    <row r="476" spans="1:6" x14ac:dyDescent="0.35">
      <c r="A476" s="4"/>
      <c r="B476" s="4"/>
      <c r="C476" s="4"/>
      <c r="D476" s="4"/>
      <c r="E476" s="4"/>
      <c r="F476" s="4"/>
    </row>
    <row r="477" spans="1:6" x14ac:dyDescent="0.35">
      <c r="A477" s="4"/>
      <c r="B477" s="4"/>
      <c r="C477" s="4"/>
      <c r="D477" s="4"/>
      <c r="E477" s="4"/>
      <c r="F477" s="4"/>
    </row>
    <row r="478" spans="1:6" x14ac:dyDescent="0.35">
      <c r="A478" s="4"/>
      <c r="B478" s="4"/>
      <c r="C478" s="4"/>
      <c r="D478" s="4"/>
      <c r="E478" s="4"/>
      <c r="F478" s="4"/>
    </row>
    <row r="479" spans="1:6" x14ac:dyDescent="0.35">
      <c r="A479" s="4"/>
      <c r="B479" s="4"/>
      <c r="C479" s="4"/>
      <c r="D479" s="4"/>
      <c r="E479" s="4"/>
      <c r="F479" s="4"/>
    </row>
    <row r="480" spans="1:6" x14ac:dyDescent="0.35">
      <c r="A480" s="4"/>
      <c r="B480" s="4"/>
      <c r="C480" s="4"/>
      <c r="D480" s="4"/>
      <c r="E480" s="4"/>
      <c r="F480" s="4"/>
    </row>
    <row r="481" spans="1:6" x14ac:dyDescent="0.35">
      <c r="A481" s="4"/>
      <c r="B481" s="4"/>
      <c r="C481" s="4"/>
      <c r="D481" s="4"/>
      <c r="E481" s="4"/>
      <c r="F481" s="4"/>
    </row>
    <row r="482" spans="1:6" x14ac:dyDescent="0.35">
      <c r="A482" s="4"/>
      <c r="B482" s="4"/>
      <c r="C482" s="4"/>
      <c r="D482" s="4"/>
      <c r="E482" s="4"/>
      <c r="F482" s="4"/>
    </row>
    <row r="483" spans="1:6" x14ac:dyDescent="0.35">
      <c r="A483" s="4"/>
      <c r="B483" s="4"/>
      <c r="C483" s="4"/>
      <c r="D483" s="4"/>
      <c r="E483" s="4"/>
      <c r="F483" s="4"/>
    </row>
    <row r="484" spans="1:6" x14ac:dyDescent="0.35">
      <c r="A484" s="4"/>
      <c r="B484" s="4"/>
      <c r="C484" s="4"/>
      <c r="D484" s="4"/>
      <c r="E484" s="4"/>
      <c r="F484" s="4"/>
    </row>
    <row r="485" spans="1:6" x14ac:dyDescent="0.35">
      <c r="A485" s="4"/>
      <c r="B485" s="4"/>
      <c r="C485" s="4"/>
      <c r="D485" s="4"/>
      <c r="E485" s="4"/>
      <c r="F485" s="4"/>
    </row>
    <row r="486" spans="1:6" x14ac:dyDescent="0.35">
      <c r="A486" s="4"/>
      <c r="B486" s="4"/>
      <c r="C486" s="4"/>
      <c r="D486" s="4"/>
      <c r="E486" s="4"/>
      <c r="F486" s="4"/>
    </row>
    <row r="487" spans="1:6" x14ac:dyDescent="0.35">
      <c r="A487" s="4"/>
      <c r="B487" s="4"/>
      <c r="C487" s="4"/>
      <c r="D487" s="4"/>
      <c r="E487" s="4"/>
      <c r="F487" s="4"/>
    </row>
    <row r="488" spans="1:6" x14ac:dyDescent="0.35">
      <c r="A488" s="4"/>
      <c r="B488" s="4"/>
      <c r="C488" s="4"/>
      <c r="D488" s="4"/>
      <c r="E488" s="4"/>
      <c r="F488" s="4"/>
    </row>
    <row r="489" spans="1:6" x14ac:dyDescent="0.35">
      <c r="A489" s="4"/>
      <c r="B489" s="4"/>
      <c r="C489" s="4"/>
      <c r="D489" s="4"/>
      <c r="E489" s="4"/>
      <c r="F489" s="4"/>
    </row>
    <row r="490" spans="1:6" x14ac:dyDescent="0.35">
      <c r="A490" s="4"/>
      <c r="B490" s="4"/>
      <c r="C490" s="4"/>
      <c r="D490" s="4"/>
      <c r="E490" s="4"/>
      <c r="F490" s="4"/>
    </row>
    <row r="491" spans="1:6" x14ac:dyDescent="0.35">
      <c r="A491" s="4"/>
      <c r="B491" s="4"/>
      <c r="C491" s="4"/>
      <c r="D491" s="4"/>
      <c r="E491" s="4"/>
      <c r="F491" s="4"/>
    </row>
    <row r="492" spans="1:6" x14ac:dyDescent="0.35">
      <c r="A492" s="4"/>
      <c r="B492" s="4"/>
      <c r="C492" s="4"/>
      <c r="D492" s="4"/>
      <c r="E492" s="4"/>
      <c r="F492" s="4"/>
    </row>
    <row r="493" spans="1:6" x14ac:dyDescent="0.35">
      <c r="A493" s="4"/>
      <c r="B493" s="4"/>
      <c r="C493" s="4"/>
      <c r="D493" s="4"/>
      <c r="E493" s="4"/>
      <c r="F493" s="4"/>
    </row>
    <row r="494" spans="1:6" x14ac:dyDescent="0.35">
      <c r="A494" s="4"/>
      <c r="B494" s="4"/>
      <c r="C494" s="4"/>
      <c r="D494" s="4"/>
      <c r="E494" s="4"/>
      <c r="F494" s="4"/>
    </row>
    <row r="495" spans="1:6" x14ac:dyDescent="0.35">
      <c r="A495" s="4"/>
      <c r="B495" s="4"/>
      <c r="C495" s="4"/>
      <c r="D495" s="4"/>
      <c r="E495" s="4"/>
      <c r="F495" s="4"/>
    </row>
    <row r="496" spans="1:6" x14ac:dyDescent="0.35">
      <c r="A496" s="4"/>
      <c r="B496" s="4"/>
      <c r="C496" s="4"/>
      <c r="D496" s="4"/>
      <c r="E496" s="4"/>
      <c r="F496" s="4"/>
    </row>
    <row r="497" spans="1:6" x14ac:dyDescent="0.35">
      <c r="A497" s="4"/>
      <c r="B497" s="4"/>
      <c r="C497" s="4"/>
      <c r="D497" s="4"/>
      <c r="E497" s="4"/>
      <c r="F497" s="4"/>
    </row>
    <row r="498" spans="1:6" x14ac:dyDescent="0.35">
      <c r="A498" s="4"/>
      <c r="B498" s="4"/>
      <c r="C498" s="4"/>
      <c r="D498" s="4"/>
      <c r="E498" s="4"/>
      <c r="F498" s="4"/>
    </row>
    <row r="499" spans="1:6" x14ac:dyDescent="0.35">
      <c r="A499" s="4"/>
      <c r="B499" s="4"/>
      <c r="C499" s="4"/>
      <c r="D499" s="4"/>
      <c r="E499" s="4"/>
      <c r="F499" s="4"/>
    </row>
    <row r="500" spans="1:6" x14ac:dyDescent="0.35">
      <c r="A500" s="4"/>
      <c r="B500" s="4"/>
      <c r="C500" s="4"/>
      <c r="D500" s="4"/>
      <c r="E500" s="4"/>
      <c r="F500" s="4"/>
    </row>
    <row r="501" spans="1:6" x14ac:dyDescent="0.35">
      <c r="A501" s="4"/>
      <c r="B501" s="4"/>
      <c r="C501" s="4"/>
      <c r="D501" s="4"/>
      <c r="E501" s="4"/>
      <c r="F501" s="4"/>
    </row>
    <row r="502" spans="1:6" x14ac:dyDescent="0.35">
      <c r="A502" s="4"/>
      <c r="B502" s="4"/>
      <c r="C502" s="4"/>
      <c r="D502" s="4"/>
      <c r="E502" s="4"/>
      <c r="F502" s="4"/>
    </row>
    <row r="503" spans="1:6" x14ac:dyDescent="0.35">
      <c r="A503" s="4"/>
      <c r="B503" s="4"/>
      <c r="C503" s="4"/>
      <c r="D503" s="4"/>
      <c r="E503" s="4"/>
      <c r="F503" s="4"/>
    </row>
    <row r="504" spans="1:6" x14ac:dyDescent="0.35">
      <c r="A504" s="4"/>
      <c r="B504" s="4"/>
      <c r="C504" s="4"/>
      <c r="D504" s="4"/>
      <c r="E504" s="4"/>
      <c r="F504" s="4"/>
    </row>
    <row r="505" spans="1:6" x14ac:dyDescent="0.35">
      <c r="A505" s="4"/>
      <c r="B505" s="4"/>
      <c r="C505" s="4"/>
      <c r="D505" s="4"/>
      <c r="E505" s="4"/>
      <c r="F505" s="4"/>
    </row>
    <row r="506" spans="1:6" x14ac:dyDescent="0.35">
      <c r="A506" s="4"/>
      <c r="B506" s="4"/>
      <c r="C506" s="4"/>
      <c r="D506" s="4"/>
      <c r="E506" s="4"/>
      <c r="F506" s="4"/>
    </row>
  </sheetData>
  <mergeCells count="4">
    <mergeCell ref="E404:F404"/>
    <mergeCell ref="E405:F405"/>
    <mergeCell ref="A1:B1"/>
    <mergeCell ref="C1:F1"/>
  </mergeCells>
  <pageMargins left="0.7" right="0.7" top="0.75" bottom="0.75" header="0.3" footer="0.3"/>
  <pageSetup orientation="portrait" horizontalDpi="1200" verticalDpi="12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312"/>
  <sheetViews>
    <sheetView view="pageBreakPreview" topLeftCell="A294" zoomScaleNormal="100" zoomScaleSheetLayoutView="100" workbookViewId="0">
      <selection activeCell="E316" sqref="E316"/>
    </sheetView>
  </sheetViews>
  <sheetFormatPr defaultColWidth="9.1796875" defaultRowHeight="13" x14ac:dyDescent="0.35"/>
  <cols>
    <col min="1" max="1" width="9.1796875" style="24"/>
    <col min="2" max="2" width="32.453125" style="24" customWidth="1"/>
    <col min="3" max="3" width="14.81640625" style="24" customWidth="1"/>
    <col min="4" max="4" width="9.1796875" style="24"/>
    <col min="5" max="5" width="25.453125" style="24" customWidth="1"/>
    <col min="6" max="16384" width="9.1796875" style="19"/>
  </cols>
  <sheetData>
    <row r="1" spans="1:5" ht="36" customHeight="1" x14ac:dyDescent="0.35">
      <c r="A1" s="161"/>
      <c r="B1" s="161"/>
      <c r="C1" s="160" t="s">
        <v>55</v>
      </c>
      <c r="D1" s="160"/>
      <c r="E1" s="160"/>
    </row>
    <row r="2" spans="1:5" ht="36" customHeight="1" x14ac:dyDescent="0.35">
      <c r="A2" s="161"/>
      <c r="B2" s="161"/>
      <c r="C2" s="161" t="s">
        <v>56</v>
      </c>
      <c r="D2" s="161"/>
      <c r="E2" s="161"/>
    </row>
    <row r="3" spans="1:5" ht="15" customHeight="1" thickBot="1" x14ac:dyDescent="0.4">
      <c r="A3" s="34" t="s">
        <v>57</v>
      </c>
      <c r="B3" s="33"/>
      <c r="D3" s="34" t="s">
        <v>58</v>
      </c>
      <c r="E3" s="33"/>
    </row>
    <row r="4" spans="1:5" ht="3" customHeight="1" thickTop="1" thickBot="1" x14ac:dyDescent="0.4">
      <c r="A4" s="32"/>
      <c r="D4" s="32"/>
    </row>
    <row r="5" spans="1:5" ht="13.5" thickBot="1" x14ac:dyDescent="0.4">
      <c r="A5" s="27" t="s">
        <v>59</v>
      </c>
      <c r="B5" s="28" t="s">
        <v>60</v>
      </c>
      <c r="C5" s="29" t="s">
        <v>61</v>
      </c>
      <c r="D5" s="28" t="s">
        <v>62</v>
      </c>
      <c r="E5" s="30" t="s">
        <v>63</v>
      </c>
    </row>
    <row r="6" spans="1:5" x14ac:dyDescent="0.35">
      <c r="A6" s="25">
        <v>1002</v>
      </c>
      <c r="B6" s="25" t="s">
        <v>64</v>
      </c>
      <c r="C6" s="26">
        <v>632726092924</v>
      </c>
      <c r="D6" s="25" t="s">
        <v>0</v>
      </c>
      <c r="E6" s="25"/>
    </row>
    <row r="7" spans="1:5" x14ac:dyDescent="0.35">
      <c r="A7" s="17">
        <v>1004</v>
      </c>
      <c r="B7" s="17" t="s">
        <v>65</v>
      </c>
      <c r="C7" s="18">
        <v>632726092948</v>
      </c>
      <c r="D7" s="17" t="s">
        <v>0</v>
      </c>
      <c r="E7" s="17"/>
    </row>
    <row r="8" spans="1:5" x14ac:dyDescent="0.35">
      <c r="A8" s="17">
        <v>1006</v>
      </c>
      <c r="B8" s="17" t="s">
        <v>66</v>
      </c>
      <c r="C8" s="18">
        <v>632726092962</v>
      </c>
      <c r="D8" s="17" t="s">
        <v>0</v>
      </c>
      <c r="E8" s="17"/>
    </row>
    <row r="9" spans="1:5" x14ac:dyDescent="0.35">
      <c r="A9" s="17">
        <v>1007</v>
      </c>
      <c r="B9" s="17" t="s">
        <v>67</v>
      </c>
      <c r="C9" s="18">
        <v>632726092979</v>
      </c>
      <c r="D9" s="17" t="s">
        <v>0</v>
      </c>
      <c r="E9" s="17"/>
    </row>
    <row r="10" spans="1:5" x14ac:dyDescent="0.35">
      <c r="A10" s="17">
        <v>1008</v>
      </c>
      <c r="B10" s="17" t="s">
        <v>68</v>
      </c>
      <c r="C10" s="18">
        <v>632726092986</v>
      </c>
      <c r="D10" s="17" t="s">
        <v>0</v>
      </c>
      <c r="E10" s="17"/>
    </row>
    <row r="11" spans="1:5" x14ac:dyDescent="0.35">
      <c r="A11" s="17">
        <v>1009</v>
      </c>
      <c r="B11" s="17" t="s">
        <v>69</v>
      </c>
      <c r="C11" s="18">
        <v>632726092993</v>
      </c>
      <c r="D11" s="17" t="s">
        <v>0</v>
      </c>
      <c r="E11" s="17"/>
    </row>
    <row r="12" spans="1:5" x14ac:dyDescent="0.35">
      <c r="A12" s="17">
        <v>1010</v>
      </c>
      <c r="B12" s="17" t="s">
        <v>70</v>
      </c>
      <c r="C12" s="18">
        <v>632726093006</v>
      </c>
      <c r="D12" s="17" t="s">
        <v>0</v>
      </c>
      <c r="E12" s="17"/>
    </row>
    <row r="13" spans="1:5" x14ac:dyDescent="0.35">
      <c r="A13" s="17">
        <v>1012</v>
      </c>
      <c r="B13" s="17" t="s">
        <v>71</v>
      </c>
      <c r="C13" s="18">
        <v>632726093020</v>
      </c>
      <c r="D13" s="17" t="s">
        <v>0</v>
      </c>
      <c r="E13" s="17"/>
    </row>
    <row r="14" spans="1:5" x14ac:dyDescent="0.35">
      <c r="A14" s="17">
        <v>1013</v>
      </c>
      <c r="B14" s="17" t="s">
        <v>72</v>
      </c>
      <c r="C14" s="18">
        <v>632726093037</v>
      </c>
      <c r="D14" s="17" t="s">
        <v>0</v>
      </c>
      <c r="E14" s="17"/>
    </row>
    <row r="15" spans="1:5" x14ac:dyDescent="0.35">
      <c r="A15" s="17">
        <v>1014</v>
      </c>
      <c r="B15" s="17" t="s">
        <v>73</v>
      </c>
      <c r="C15" s="18">
        <v>632726093044</v>
      </c>
      <c r="D15" s="17" t="s">
        <v>0</v>
      </c>
      <c r="E15" s="17"/>
    </row>
    <row r="16" spans="1:5" x14ac:dyDescent="0.35">
      <c r="A16" s="17">
        <v>1015</v>
      </c>
      <c r="B16" s="17" t="s">
        <v>74</v>
      </c>
      <c r="C16" s="18">
        <v>632726093051</v>
      </c>
      <c r="D16" s="17" t="s">
        <v>0</v>
      </c>
      <c r="E16" s="17"/>
    </row>
    <row r="17" spans="1:5" x14ac:dyDescent="0.35">
      <c r="A17" s="17">
        <v>1017</v>
      </c>
      <c r="B17" s="17" t="s">
        <v>75</v>
      </c>
      <c r="C17" s="18">
        <v>632726093068</v>
      </c>
      <c r="D17" s="17" t="s">
        <v>0</v>
      </c>
      <c r="E17" s="17"/>
    </row>
    <row r="18" spans="1:5" x14ac:dyDescent="0.35">
      <c r="A18" s="17">
        <v>1018</v>
      </c>
      <c r="B18" s="17" t="s">
        <v>76</v>
      </c>
      <c r="C18" s="18">
        <v>632726093075</v>
      </c>
      <c r="D18" s="17" t="s">
        <v>0</v>
      </c>
      <c r="E18" s="17"/>
    </row>
    <row r="19" spans="1:5" x14ac:dyDescent="0.35">
      <c r="A19" s="17">
        <v>1019</v>
      </c>
      <c r="B19" s="17" t="s">
        <v>77</v>
      </c>
      <c r="C19" s="18">
        <v>632726093082</v>
      </c>
      <c r="D19" s="17" t="s">
        <v>0</v>
      </c>
      <c r="E19" s="17"/>
    </row>
    <row r="20" spans="1:5" x14ac:dyDescent="0.35">
      <c r="A20" s="17">
        <v>1020</v>
      </c>
      <c r="B20" s="17" t="s">
        <v>78</v>
      </c>
      <c r="C20" s="18">
        <v>632726093099</v>
      </c>
      <c r="D20" s="17" t="s">
        <v>0</v>
      </c>
      <c r="E20" s="17"/>
    </row>
    <row r="21" spans="1:5" x14ac:dyDescent="0.35">
      <c r="A21" s="17">
        <v>1021</v>
      </c>
      <c r="B21" s="17" t="s">
        <v>79</v>
      </c>
      <c r="C21" s="18">
        <v>632726093105</v>
      </c>
      <c r="D21" s="17" t="s">
        <v>0</v>
      </c>
      <c r="E21" s="17"/>
    </row>
    <row r="22" spans="1:5" x14ac:dyDescent="0.35">
      <c r="A22" s="17">
        <v>1022</v>
      </c>
      <c r="B22" s="17" t="s">
        <v>80</v>
      </c>
      <c r="C22" s="18">
        <v>632726093112</v>
      </c>
      <c r="D22" s="17" t="s">
        <v>0</v>
      </c>
      <c r="E22" s="17"/>
    </row>
    <row r="23" spans="1:5" x14ac:dyDescent="0.35">
      <c r="A23" s="17">
        <v>1023</v>
      </c>
      <c r="B23" s="17" t="s">
        <v>81</v>
      </c>
      <c r="C23" s="18">
        <v>632726093129</v>
      </c>
      <c r="D23" s="17" t="s">
        <v>0</v>
      </c>
      <c r="E23" s="17"/>
    </row>
    <row r="24" spans="1:5" x14ac:dyDescent="0.35">
      <c r="A24" s="17">
        <v>1024</v>
      </c>
      <c r="B24" s="17" t="s">
        <v>82</v>
      </c>
      <c r="C24" s="18">
        <v>632726093136</v>
      </c>
      <c r="D24" s="17" t="s">
        <v>0</v>
      </c>
      <c r="E24" s="17"/>
    </row>
    <row r="25" spans="1:5" x14ac:dyDescent="0.35">
      <c r="A25" s="17">
        <v>1025</v>
      </c>
      <c r="B25" s="17" t="s">
        <v>83</v>
      </c>
      <c r="C25" s="18">
        <v>632726093143</v>
      </c>
      <c r="D25" s="17" t="s">
        <v>0</v>
      </c>
      <c r="E25" s="17"/>
    </row>
    <row r="26" spans="1:5" x14ac:dyDescent="0.35">
      <c r="A26" s="17">
        <v>1026</v>
      </c>
      <c r="B26" s="17" t="s">
        <v>84</v>
      </c>
      <c r="C26" s="18">
        <v>632726093150</v>
      </c>
      <c r="D26" s="17" t="s">
        <v>0</v>
      </c>
      <c r="E26" s="17"/>
    </row>
    <row r="27" spans="1:5" x14ac:dyDescent="0.35">
      <c r="A27" s="17">
        <v>1027</v>
      </c>
      <c r="B27" s="17" t="s">
        <v>85</v>
      </c>
      <c r="C27" s="18">
        <v>632726093167</v>
      </c>
      <c r="D27" s="17" t="s">
        <v>0</v>
      </c>
      <c r="E27" s="17"/>
    </row>
    <row r="28" spans="1:5" x14ac:dyDescent="0.35">
      <c r="A28" s="17">
        <v>1028</v>
      </c>
      <c r="B28" s="17" t="s">
        <v>86</v>
      </c>
      <c r="C28" s="18">
        <v>632726093174</v>
      </c>
      <c r="D28" s="17" t="s">
        <v>0</v>
      </c>
      <c r="E28" s="17"/>
    </row>
    <row r="29" spans="1:5" x14ac:dyDescent="0.35">
      <c r="A29" s="17">
        <v>1029</v>
      </c>
      <c r="B29" s="17" t="s">
        <v>87</v>
      </c>
      <c r="C29" s="18">
        <v>632726093181</v>
      </c>
      <c r="D29" s="17" t="s">
        <v>0</v>
      </c>
      <c r="E29" s="17"/>
    </row>
    <row r="30" spans="1:5" x14ac:dyDescent="0.35">
      <c r="A30" s="17">
        <v>1032</v>
      </c>
      <c r="B30" s="17" t="s">
        <v>88</v>
      </c>
      <c r="C30" s="18">
        <v>632726093204</v>
      </c>
      <c r="D30" s="17" t="s">
        <v>0</v>
      </c>
      <c r="E30" s="17"/>
    </row>
    <row r="31" spans="1:5" x14ac:dyDescent="0.35">
      <c r="A31" s="17">
        <v>1033</v>
      </c>
      <c r="B31" s="17" t="s">
        <v>89</v>
      </c>
      <c r="C31" s="18">
        <v>632726093211</v>
      </c>
      <c r="D31" s="17" t="s">
        <v>0</v>
      </c>
      <c r="E31" s="17"/>
    </row>
    <row r="32" spans="1:5" x14ac:dyDescent="0.35">
      <c r="A32" s="17">
        <v>1034</v>
      </c>
      <c r="B32" s="17" t="s">
        <v>90</v>
      </c>
      <c r="C32" s="18">
        <v>632726093228</v>
      </c>
      <c r="D32" s="17" t="s">
        <v>0</v>
      </c>
      <c r="E32" s="17"/>
    </row>
    <row r="33" spans="1:5" x14ac:dyDescent="0.35">
      <c r="A33" s="17">
        <v>1035</v>
      </c>
      <c r="B33" s="17" t="s">
        <v>91</v>
      </c>
      <c r="C33" s="18">
        <v>632726093235</v>
      </c>
      <c r="D33" s="17" t="s">
        <v>0</v>
      </c>
      <c r="E33" s="17"/>
    </row>
    <row r="34" spans="1:5" x14ac:dyDescent="0.35">
      <c r="A34" s="17">
        <v>1036</v>
      </c>
      <c r="B34" s="17" t="s">
        <v>92</v>
      </c>
      <c r="C34" s="18">
        <v>632726093242</v>
      </c>
      <c r="D34" s="17" t="s">
        <v>0</v>
      </c>
      <c r="E34" s="17"/>
    </row>
    <row r="35" spans="1:5" x14ac:dyDescent="0.35">
      <c r="A35" s="17">
        <v>1037</v>
      </c>
      <c r="B35" s="17" t="s">
        <v>93</v>
      </c>
      <c r="C35" s="18">
        <v>632726093259</v>
      </c>
      <c r="D35" s="17" t="s">
        <v>0</v>
      </c>
      <c r="E35" s="17"/>
    </row>
    <row r="36" spans="1:5" x14ac:dyDescent="0.35">
      <c r="A36" s="17">
        <v>1038</v>
      </c>
      <c r="B36" s="17" t="s">
        <v>94</v>
      </c>
      <c r="C36" s="18">
        <v>632726093266</v>
      </c>
      <c r="D36" s="17" t="s">
        <v>0</v>
      </c>
      <c r="E36" s="17"/>
    </row>
    <row r="37" spans="1:5" x14ac:dyDescent="0.35">
      <c r="A37" s="17">
        <v>1039</v>
      </c>
      <c r="B37" s="17" t="s">
        <v>95</v>
      </c>
      <c r="C37" s="18">
        <v>632726093273</v>
      </c>
      <c r="D37" s="17" t="s">
        <v>0</v>
      </c>
      <c r="E37" s="17"/>
    </row>
    <row r="38" spans="1:5" x14ac:dyDescent="0.35">
      <c r="A38" s="17">
        <v>1040</v>
      </c>
      <c r="B38" s="17" t="s">
        <v>96</v>
      </c>
      <c r="C38" s="18">
        <v>632726093280</v>
      </c>
      <c r="D38" s="17" t="s">
        <v>0</v>
      </c>
      <c r="E38" s="17"/>
    </row>
    <row r="39" spans="1:5" x14ac:dyDescent="0.35">
      <c r="A39" s="17">
        <v>1041</v>
      </c>
      <c r="B39" s="17" t="s">
        <v>97</v>
      </c>
      <c r="C39" s="18">
        <v>632726093297</v>
      </c>
      <c r="D39" s="17" t="s">
        <v>0</v>
      </c>
      <c r="E39" s="17"/>
    </row>
    <row r="40" spans="1:5" x14ac:dyDescent="0.35">
      <c r="A40" s="17">
        <v>1042</v>
      </c>
      <c r="B40" s="17" t="s">
        <v>98</v>
      </c>
      <c r="C40" s="18">
        <v>632726093303</v>
      </c>
      <c r="D40" s="17" t="s">
        <v>0</v>
      </c>
      <c r="E40" s="17"/>
    </row>
    <row r="41" spans="1:5" x14ac:dyDescent="0.35">
      <c r="A41" s="17">
        <v>1043</v>
      </c>
      <c r="B41" s="17" t="s">
        <v>99</v>
      </c>
      <c r="C41" s="18">
        <v>632726093310</v>
      </c>
      <c r="D41" s="17" t="s">
        <v>0</v>
      </c>
      <c r="E41" s="17"/>
    </row>
    <row r="42" spans="1:5" x14ac:dyDescent="0.35">
      <c r="A42" s="17">
        <v>1044</v>
      </c>
      <c r="B42" s="17" t="s">
        <v>100</v>
      </c>
      <c r="C42" s="18">
        <v>632726093327</v>
      </c>
      <c r="D42" s="17" t="s">
        <v>0</v>
      </c>
      <c r="E42" s="17"/>
    </row>
    <row r="43" spans="1:5" x14ac:dyDescent="0.35">
      <c r="A43" s="17">
        <v>1045</v>
      </c>
      <c r="B43" s="17" t="s">
        <v>101</v>
      </c>
      <c r="C43" s="18">
        <v>632726093334</v>
      </c>
      <c r="D43" s="17" t="s">
        <v>0</v>
      </c>
      <c r="E43" s="17"/>
    </row>
    <row r="44" spans="1:5" x14ac:dyDescent="0.35">
      <c r="A44" s="17">
        <v>1046</v>
      </c>
      <c r="B44" s="17" t="s">
        <v>102</v>
      </c>
      <c r="C44" s="18">
        <v>632726093341</v>
      </c>
      <c r="D44" s="17" t="s">
        <v>0</v>
      </c>
      <c r="E44" s="17"/>
    </row>
    <row r="45" spans="1:5" x14ac:dyDescent="0.35">
      <c r="A45" s="17">
        <v>1048</v>
      </c>
      <c r="B45" s="17" t="s">
        <v>103</v>
      </c>
      <c r="C45" s="18">
        <v>632726093365</v>
      </c>
      <c r="D45" s="17" t="s">
        <v>0</v>
      </c>
      <c r="E45" s="17"/>
    </row>
    <row r="46" spans="1:5" x14ac:dyDescent="0.35">
      <c r="A46" s="17">
        <v>1050</v>
      </c>
      <c r="B46" s="17" t="s">
        <v>104</v>
      </c>
      <c r="C46" s="18">
        <v>632726093389</v>
      </c>
      <c r="D46" s="17" t="s">
        <v>0</v>
      </c>
      <c r="E46" s="17"/>
    </row>
    <row r="47" spans="1:5" x14ac:dyDescent="0.35">
      <c r="A47" s="17">
        <v>1051</v>
      </c>
      <c r="B47" s="17" t="s">
        <v>105</v>
      </c>
      <c r="C47" s="18">
        <v>632726093396</v>
      </c>
      <c r="D47" s="17" t="s">
        <v>0</v>
      </c>
      <c r="E47" s="17"/>
    </row>
    <row r="48" spans="1:5" x14ac:dyDescent="0.35">
      <c r="A48" s="17">
        <v>1052</v>
      </c>
      <c r="B48" s="17" t="s">
        <v>106</v>
      </c>
      <c r="C48" s="18">
        <v>632726093402</v>
      </c>
      <c r="D48" s="17" t="s">
        <v>0</v>
      </c>
      <c r="E48" s="17"/>
    </row>
    <row r="49" spans="1:5" x14ac:dyDescent="0.35">
      <c r="A49" s="17">
        <v>1054</v>
      </c>
      <c r="B49" s="17" t="s">
        <v>107</v>
      </c>
      <c r="C49" s="18">
        <v>632726093426</v>
      </c>
      <c r="D49" s="17" t="s">
        <v>0</v>
      </c>
      <c r="E49" s="17"/>
    </row>
    <row r="50" spans="1:5" x14ac:dyDescent="0.35">
      <c r="A50" s="17">
        <v>1055</v>
      </c>
      <c r="B50" s="17" t="s">
        <v>108</v>
      </c>
      <c r="C50" s="18">
        <v>632726093433</v>
      </c>
      <c r="D50" s="17" t="s">
        <v>0</v>
      </c>
      <c r="E50" s="17"/>
    </row>
    <row r="51" spans="1:5" x14ac:dyDescent="0.35">
      <c r="A51" s="17">
        <v>1056</v>
      </c>
      <c r="B51" s="17" t="s">
        <v>109</v>
      </c>
      <c r="C51" s="18">
        <v>632726093440</v>
      </c>
      <c r="D51" s="17" t="s">
        <v>0</v>
      </c>
      <c r="E51" s="17"/>
    </row>
    <row r="52" spans="1:5" x14ac:dyDescent="0.35">
      <c r="A52" s="17">
        <v>1057</v>
      </c>
      <c r="B52" s="17" t="s">
        <v>110</v>
      </c>
      <c r="C52" s="18">
        <v>632726093457</v>
      </c>
      <c r="D52" s="17" t="s">
        <v>0</v>
      </c>
      <c r="E52" s="17"/>
    </row>
    <row r="53" spans="1:5" x14ac:dyDescent="0.35">
      <c r="A53" s="17">
        <v>1058</v>
      </c>
      <c r="B53" s="17" t="s">
        <v>111</v>
      </c>
      <c r="C53" s="18">
        <v>632726093464</v>
      </c>
      <c r="D53" s="17" t="s">
        <v>0</v>
      </c>
      <c r="E53" s="17"/>
    </row>
    <row r="54" spans="1:5" x14ac:dyDescent="0.35">
      <c r="A54" s="17">
        <v>1059</v>
      </c>
      <c r="B54" s="17" t="s">
        <v>112</v>
      </c>
      <c r="C54" s="18">
        <v>632726093471</v>
      </c>
      <c r="D54" s="17" t="s">
        <v>0</v>
      </c>
      <c r="E54" s="17"/>
    </row>
    <row r="55" spans="1:5" x14ac:dyDescent="0.35">
      <c r="A55" s="17">
        <v>1061</v>
      </c>
      <c r="B55" s="17" t="s">
        <v>113</v>
      </c>
      <c r="C55" s="18">
        <v>632726093495</v>
      </c>
      <c r="D55" s="17" t="s">
        <v>0</v>
      </c>
      <c r="E55" s="17"/>
    </row>
    <row r="56" spans="1:5" x14ac:dyDescent="0.35">
      <c r="A56" s="17">
        <v>1063</v>
      </c>
      <c r="B56" s="17" t="s">
        <v>114</v>
      </c>
      <c r="C56" s="18">
        <v>632726093518</v>
      </c>
      <c r="D56" s="17" t="s">
        <v>0</v>
      </c>
      <c r="E56" s="17"/>
    </row>
    <row r="57" spans="1:5" x14ac:dyDescent="0.35">
      <c r="A57" s="17">
        <v>1064</v>
      </c>
      <c r="B57" s="17" t="s">
        <v>115</v>
      </c>
      <c r="C57" s="18">
        <v>632726093525</v>
      </c>
      <c r="D57" s="17" t="s">
        <v>0</v>
      </c>
      <c r="E57" s="17"/>
    </row>
    <row r="58" spans="1:5" x14ac:dyDescent="0.35">
      <c r="A58" s="17">
        <v>1065</v>
      </c>
      <c r="B58" s="17" t="s">
        <v>116</v>
      </c>
      <c r="C58" s="18">
        <v>632726093532</v>
      </c>
      <c r="D58" s="17" t="s">
        <v>0</v>
      </c>
      <c r="E58" s="17"/>
    </row>
    <row r="59" spans="1:5" x14ac:dyDescent="0.35">
      <c r="A59" s="17">
        <v>1066</v>
      </c>
      <c r="B59" s="17" t="s">
        <v>117</v>
      </c>
      <c r="C59" s="18">
        <v>632726093549</v>
      </c>
      <c r="D59" s="17" t="s">
        <v>0</v>
      </c>
      <c r="E59" s="17"/>
    </row>
    <row r="60" spans="1:5" x14ac:dyDescent="0.35">
      <c r="A60" s="17">
        <v>1067</v>
      </c>
      <c r="B60" s="17" t="s">
        <v>118</v>
      </c>
      <c r="C60" s="18">
        <v>632726093556</v>
      </c>
      <c r="D60" s="17" t="s">
        <v>0</v>
      </c>
      <c r="E60" s="17"/>
    </row>
    <row r="61" spans="1:5" x14ac:dyDescent="0.35">
      <c r="A61" s="17">
        <v>1068</v>
      </c>
      <c r="B61" s="17" t="s">
        <v>119</v>
      </c>
      <c r="C61" s="18">
        <v>632726093563</v>
      </c>
      <c r="D61" s="17" t="s">
        <v>0</v>
      </c>
      <c r="E61" s="17"/>
    </row>
    <row r="62" spans="1:5" x14ac:dyDescent="0.35">
      <c r="A62" s="17">
        <v>1070</v>
      </c>
      <c r="B62" s="17" t="s">
        <v>120</v>
      </c>
      <c r="C62" s="18">
        <v>632726093587</v>
      </c>
      <c r="D62" s="17" t="s">
        <v>0</v>
      </c>
      <c r="E62" s="17"/>
    </row>
    <row r="63" spans="1:5" x14ac:dyDescent="0.35">
      <c r="A63" s="17">
        <v>1071</v>
      </c>
      <c r="B63" s="17" t="s">
        <v>121</v>
      </c>
      <c r="C63" s="18">
        <v>632726093594</v>
      </c>
      <c r="D63" s="17" t="s">
        <v>0</v>
      </c>
      <c r="E63" s="17"/>
    </row>
    <row r="64" spans="1:5" x14ac:dyDescent="0.35">
      <c r="A64" s="17">
        <v>1072</v>
      </c>
      <c r="B64" s="17" t="s">
        <v>122</v>
      </c>
      <c r="C64" s="18">
        <v>632726093600</v>
      </c>
      <c r="D64" s="17" t="s">
        <v>0</v>
      </c>
      <c r="E64" s="17"/>
    </row>
    <row r="65" spans="1:5" x14ac:dyDescent="0.35">
      <c r="A65" s="17">
        <v>1073</v>
      </c>
      <c r="B65" s="17" t="s">
        <v>123</v>
      </c>
      <c r="C65" s="18">
        <v>632726093617</v>
      </c>
      <c r="D65" s="17" t="s">
        <v>0</v>
      </c>
      <c r="E65" s="17"/>
    </row>
    <row r="66" spans="1:5" x14ac:dyDescent="0.35">
      <c r="A66" s="17">
        <v>1075</v>
      </c>
      <c r="B66" s="17" t="s">
        <v>124</v>
      </c>
      <c r="C66" s="18">
        <v>632726093624</v>
      </c>
      <c r="D66" s="17" t="s">
        <v>0</v>
      </c>
      <c r="E66" s="17"/>
    </row>
    <row r="67" spans="1:5" x14ac:dyDescent="0.35">
      <c r="A67" s="17">
        <v>1076</v>
      </c>
      <c r="B67" s="17" t="s">
        <v>125</v>
      </c>
      <c r="C67" s="18">
        <v>632726093631</v>
      </c>
      <c r="D67" s="17" t="s">
        <v>0</v>
      </c>
      <c r="E67" s="17"/>
    </row>
    <row r="68" spans="1:5" x14ac:dyDescent="0.35">
      <c r="A68" s="17">
        <v>1077</v>
      </c>
      <c r="B68" s="17" t="s">
        <v>126</v>
      </c>
      <c r="C68" s="18">
        <v>632726093648</v>
      </c>
      <c r="D68" s="17" t="s">
        <v>0</v>
      </c>
      <c r="E68" s="17"/>
    </row>
    <row r="69" spans="1:5" x14ac:dyDescent="0.35">
      <c r="A69" s="17">
        <v>1078</v>
      </c>
      <c r="B69" s="17" t="s">
        <v>127</v>
      </c>
      <c r="C69" s="18">
        <v>632726093655</v>
      </c>
      <c r="D69" s="17" t="s">
        <v>0</v>
      </c>
      <c r="E69" s="17"/>
    </row>
    <row r="70" spans="1:5" x14ac:dyDescent="0.35">
      <c r="A70" s="17">
        <v>1079</v>
      </c>
      <c r="B70" s="17" t="s">
        <v>128</v>
      </c>
      <c r="C70" s="18">
        <v>632726093662</v>
      </c>
      <c r="D70" s="17" t="s">
        <v>0</v>
      </c>
      <c r="E70" s="17"/>
    </row>
    <row r="71" spans="1:5" x14ac:dyDescent="0.35">
      <c r="A71" s="17">
        <v>1080</v>
      </c>
      <c r="B71" s="17" t="s">
        <v>129</v>
      </c>
      <c r="C71" s="18">
        <v>632726093679</v>
      </c>
      <c r="D71" s="17" t="s">
        <v>0</v>
      </c>
      <c r="E71" s="17"/>
    </row>
    <row r="72" spans="1:5" x14ac:dyDescent="0.35">
      <c r="A72" s="17">
        <v>1082</v>
      </c>
      <c r="B72" s="17" t="s">
        <v>130</v>
      </c>
      <c r="C72" s="18">
        <v>632726093693</v>
      </c>
      <c r="D72" s="17" t="s">
        <v>0</v>
      </c>
      <c r="E72" s="17"/>
    </row>
    <row r="73" spans="1:5" x14ac:dyDescent="0.35">
      <c r="A73" s="17">
        <v>1083</v>
      </c>
      <c r="B73" s="17" t="s">
        <v>131</v>
      </c>
      <c r="C73" s="18">
        <v>632726093709</v>
      </c>
      <c r="D73" s="17" t="s">
        <v>0</v>
      </c>
      <c r="E73" s="17"/>
    </row>
    <row r="74" spans="1:5" x14ac:dyDescent="0.35">
      <c r="A74" s="17">
        <v>1084</v>
      </c>
      <c r="B74" s="17" t="s">
        <v>132</v>
      </c>
      <c r="C74" s="18">
        <v>632726093716</v>
      </c>
      <c r="D74" s="17" t="s">
        <v>0</v>
      </c>
      <c r="E74" s="17"/>
    </row>
    <row r="75" spans="1:5" x14ac:dyDescent="0.35">
      <c r="A75" s="17">
        <v>1085</v>
      </c>
      <c r="B75" s="17" t="s">
        <v>133</v>
      </c>
      <c r="C75" s="18">
        <v>632726093723</v>
      </c>
      <c r="D75" s="17" t="s">
        <v>0</v>
      </c>
      <c r="E75" s="17"/>
    </row>
    <row r="76" spans="1:5" x14ac:dyDescent="0.35">
      <c r="A76" s="17">
        <v>1086</v>
      </c>
      <c r="B76" s="17" t="s">
        <v>134</v>
      </c>
      <c r="C76" s="18">
        <v>632726093730</v>
      </c>
      <c r="D76" s="17" t="s">
        <v>0</v>
      </c>
      <c r="E76" s="17"/>
    </row>
    <row r="77" spans="1:5" x14ac:dyDescent="0.35">
      <c r="A77" s="17">
        <v>1087</v>
      </c>
      <c r="B77" s="17" t="s">
        <v>135</v>
      </c>
      <c r="C77" s="18">
        <v>632726093747</v>
      </c>
      <c r="D77" s="17" t="s">
        <v>0</v>
      </c>
      <c r="E77" s="17"/>
    </row>
    <row r="78" spans="1:5" x14ac:dyDescent="0.35">
      <c r="A78" s="17">
        <v>1088</v>
      </c>
      <c r="B78" s="17" t="s">
        <v>136</v>
      </c>
      <c r="C78" s="18">
        <v>632726093754</v>
      </c>
      <c r="D78" s="17" t="s">
        <v>0</v>
      </c>
      <c r="E78" s="17"/>
    </row>
    <row r="79" spans="1:5" x14ac:dyDescent="0.35">
      <c r="A79" s="17">
        <v>1089</v>
      </c>
      <c r="B79" s="17" t="s">
        <v>137</v>
      </c>
      <c r="C79" s="18">
        <v>632726093761</v>
      </c>
      <c r="D79" s="17" t="s">
        <v>0</v>
      </c>
      <c r="E79" s="17"/>
    </row>
    <row r="80" spans="1:5" x14ac:dyDescent="0.35">
      <c r="A80" s="17">
        <v>1090</v>
      </c>
      <c r="B80" s="17" t="s">
        <v>138</v>
      </c>
      <c r="C80" s="18">
        <v>632726093778</v>
      </c>
      <c r="D80" s="17" t="s">
        <v>0</v>
      </c>
      <c r="E80" s="17"/>
    </row>
    <row r="81" spans="1:5" x14ac:dyDescent="0.35">
      <c r="A81" s="17">
        <v>1091</v>
      </c>
      <c r="B81" s="17" t="s">
        <v>139</v>
      </c>
      <c r="C81" s="18">
        <v>632726093785</v>
      </c>
      <c r="D81" s="17" t="s">
        <v>0</v>
      </c>
      <c r="E81" s="17"/>
    </row>
    <row r="82" spans="1:5" x14ac:dyDescent="0.35">
      <c r="A82" s="17">
        <v>1092</v>
      </c>
      <c r="B82" s="17" t="s">
        <v>140</v>
      </c>
      <c r="C82" s="18">
        <v>632726093792</v>
      </c>
      <c r="D82" s="17" t="s">
        <v>0</v>
      </c>
      <c r="E82" s="17"/>
    </row>
    <row r="83" spans="1:5" x14ac:dyDescent="0.35">
      <c r="A83" s="17">
        <v>1093</v>
      </c>
      <c r="B83" s="17" t="s">
        <v>141</v>
      </c>
      <c r="C83" s="18">
        <v>632726093808</v>
      </c>
      <c r="D83" s="17" t="s">
        <v>0</v>
      </c>
      <c r="E83" s="17"/>
    </row>
    <row r="84" spans="1:5" x14ac:dyDescent="0.35">
      <c r="A84" s="17">
        <v>1094</v>
      </c>
      <c r="B84" s="17" t="s">
        <v>142</v>
      </c>
      <c r="C84" s="18">
        <v>632726093815</v>
      </c>
      <c r="D84" s="17" t="s">
        <v>0</v>
      </c>
      <c r="E84" s="17"/>
    </row>
    <row r="85" spans="1:5" x14ac:dyDescent="0.35">
      <c r="A85" s="17">
        <v>1095</v>
      </c>
      <c r="B85" s="17" t="s">
        <v>143</v>
      </c>
      <c r="C85" s="18">
        <v>632726093822</v>
      </c>
      <c r="D85" s="17" t="s">
        <v>0</v>
      </c>
      <c r="E85" s="17"/>
    </row>
    <row r="86" spans="1:5" x14ac:dyDescent="0.35">
      <c r="A86" s="17">
        <v>1096</v>
      </c>
      <c r="B86" s="17" t="s">
        <v>144</v>
      </c>
      <c r="C86" s="18">
        <v>632726093839</v>
      </c>
      <c r="D86" s="17" t="s">
        <v>0</v>
      </c>
      <c r="E86" s="17"/>
    </row>
    <row r="87" spans="1:5" x14ac:dyDescent="0.35">
      <c r="A87" s="17">
        <v>1098</v>
      </c>
      <c r="B87" s="17" t="s">
        <v>145</v>
      </c>
      <c r="C87" s="18">
        <v>632726093853</v>
      </c>
      <c r="D87" s="17" t="s">
        <v>0</v>
      </c>
      <c r="E87" s="17"/>
    </row>
    <row r="88" spans="1:5" x14ac:dyDescent="0.35">
      <c r="A88" s="17">
        <v>1099</v>
      </c>
      <c r="B88" s="17" t="s">
        <v>146</v>
      </c>
      <c r="C88" s="18">
        <v>632726093860</v>
      </c>
      <c r="D88" s="17" t="s">
        <v>0</v>
      </c>
      <c r="E88" s="17"/>
    </row>
    <row r="89" spans="1:5" x14ac:dyDescent="0.35">
      <c r="A89" s="17">
        <v>1100</v>
      </c>
      <c r="B89" s="17" t="s">
        <v>147</v>
      </c>
      <c r="C89" s="18">
        <v>632726093877</v>
      </c>
      <c r="D89" s="17" t="s">
        <v>0</v>
      </c>
      <c r="E89" s="17"/>
    </row>
    <row r="90" spans="1:5" x14ac:dyDescent="0.35">
      <c r="A90" s="17">
        <v>1101</v>
      </c>
      <c r="B90" s="17" t="s">
        <v>148</v>
      </c>
      <c r="C90" s="18">
        <v>632726093884</v>
      </c>
      <c r="D90" s="17" t="s">
        <v>0</v>
      </c>
      <c r="E90" s="17"/>
    </row>
    <row r="91" spans="1:5" x14ac:dyDescent="0.35">
      <c r="A91" s="17">
        <v>1102</v>
      </c>
      <c r="B91" s="17" t="s">
        <v>149</v>
      </c>
      <c r="C91" s="18">
        <v>632726093891</v>
      </c>
      <c r="D91" s="17" t="s">
        <v>0</v>
      </c>
      <c r="E91" s="17"/>
    </row>
    <row r="92" spans="1:5" x14ac:dyDescent="0.35">
      <c r="A92" s="17">
        <v>1103</v>
      </c>
      <c r="B92" s="17" t="s">
        <v>150</v>
      </c>
      <c r="C92" s="18">
        <v>632726093907</v>
      </c>
      <c r="D92" s="17" t="s">
        <v>0</v>
      </c>
      <c r="E92" s="17"/>
    </row>
    <row r="93" spans="1:5" x14ac:dyDescent="0.35">
      <c r="A93" s="17">
        <v>1104</v>
      </c>
      <c r="B93" s="17" t="s">
        <v>151</v>
      </c>
      <c r="C93" s="18">
        <v>632726093914</v>
      </c>
      <c r="D93" s="17" t="s">
        <v>0</v>
      </c>
      <c r="E93" s="17"/>
    </row>
    <row r="94" spans="1:5" x14ac:dyDescent="0.35">
      <c r="A94" s="17">
        <v>1105</v>
      </c>
      <c r="B94" s="17" t="s">
        <v>152</v>
      </c>
      <c r="C94" s="18">
        <v>632726093921</v>
      </c>
      <c r="D94" s="17" t="s">
        <v>0</v>
      </c>
      <c r="E94" s="17"/>
    </row>
    <row r="95" spans="1:5" x14ac:dyDescent="0.35">
      <c r="A95" s="17">
        <v>1106</v>
      </c>
      <c r="B95" s="17" t="s">
        <v>153</v>
      </c>
      <c r="C95" s="18">
        <v>632726093938</v>
      </c>
      <c r="D95" s="17" t="s">
        <v>0</v>
      </c>
      <c r="E95" s="17"/>
    </row>
    <row r="96" spans="1:5" x14ac:dyDescent="0.35">
      <c r="A96" s="17">
        <v>1107</v>
      </c>
      <c r="B96" s="17" t="s">
        <v>154</v>
      </c>
      <c r="C96" s="18">
        <v>632726093945</v>
      </c>
      <c r="D96" s="17" t="s">
        <v>0</v>
      </c>
      <c r="E96" s="17"/>
    </row>
    <row r="97" spans="1:5" x14ac:dyDescent="0.35">
      <c r="A97" s="17">
        <v>1108</v>
      </c>
      <c r="B97" s="17" t="s">
        <v>155</v>
      </c>
      <c r="C97" s="18">
        <v>632726093952</v>
      </c>
      <c r="D97" s="17" t="s">
        <v>0</v>
      </c>
      <c r="E97" s="17"/>
    </row>
    <row r="98" spans="1:5" x14ac:dyDescent="0.35">
      <c r="A98" s="17">
        <v>1109</v>
      </c>
      <c r="B98" s="17" t="s">
        <v>156</v>
      </c>
      <c r="C98" s="18">
        <v>632726093969</v>
      </c>
      <c r="D98" s="17" t="s">
        <v>0</v>
      </c>
      <c r="E98" s="17"/>
    </row>
    <row r="99" spans="1:5" x14ac:dyDescent="0.35">
      <c r="A99" s="17">
        <v>1110</v>
      </c>
      <c r="B99" s="17" t="s">
        <v>157</v>
      </c>
      <c r="C99" s="18">
        <v>632726093976</v>
      </c>
      <c r="D99" s="17" t="s">
        <v>0</v>
      </c>
      <c r="E99" s="17"/>
    </row>
    <row r="100" spans="1:5" x14ac:dyDescent="0.35">
      <c r="A100" s="17">
        <v>1111</v>
      </c>
      <c r="B100" s="17" t="s">
        <v>158</v>
      </c>
      <c r="C100" s="18">
        <v>632726093983</v>
      </c>
      <c r="D100" s="17" t="s">
        <v>0</v>
      </c>
      <c r="E100" s="17"/>
    </row>
    <row r="101" spans="1:5" x14ac:dyDescent="0.35">
      <c r="A101" s="17">
        <v>1112</v>
      </c>
      <c r="B101" s="17" t="s">
        <v>159</v>
      </c>
      <c r="C101" s="18">
        <v>632726093990</v>
      </c>
      <c r="D101" s="17" t="s">
        <v>0</v>
      </c>
      <c r="E101" s="17"/>
    </row>
    <row r="102" spans="1:5" x14ac:dyDescent="0.35">
      <c r="A102" s="17">
        <v>1113</v>
      </c>
      <c r="B102" s="17" t="s">
        <v>160</v>
      </c>
      <c r="C102" s="18">
        <v>632726094003</v>
      </c>
      <c r="D102" s="17" t="s">
        <v>0</v>
      </c>
      <c r="E102" s="17"/>
    </row>
    <row r="103" spans="1:5" x14ac:dyDescent="0.35">
      <c r="A103" s="17">
        <v>1114</v>
      </c>
      <c r="B103" s="17" t="s">
        <v>161</v>
      </c>
      <c r="C103" s="18">
        <v>632726094010</v>
      </c>
      <c r="D103" s="17" t="s">
        <v>0</v>
      </c>
      <c r="E103" s="17"/>
    </row>
    <row r="104" spans="1:5" x14ac:dyDescent="0.35">
      <c r="A104" s="17">
        <v>1116</v>
      </c>
      <c r="B104" s="17" t="s">
        <v>162</v>
      </c>
      <c r="C104" s="18">
        <v>632726094034</v>
      </c>
      <c r="D104" s="17" t="s">
        <v>0</v>
      </c>
      <c r="E104" s="17"/>
    </row>
    <row r="105" spans="1:5" x14ac:dyDescent="0.35">
      <c r="A105" s="17">
        <v>1117</v>
      </c>
      <c r="B105" s="17" t="s">
        <v>163</v>
      </c>
      <c r="C105" s="18">
        <v>632726094041</v>
      </c>
      <c r="D105" s="17" t="s">
        <v>0</v>
      </c>
      <c r="E105" s="17"/>
    </row>
    <row r="106" spans="1:5" x14ac:dyDescent="0.35">
      <c r="A106" s="17">
        <v>1118</v>
      </c>
      <c r="B106" s="17" t="s">
        <v>164</v>
      </c>
      <c r="C106" s="18">
        <v>632726094058</v>
      </c>
      <c r="D106" s="17" t="s">
        <v>0</v>
      </c>
      <c r="E106" s="17"/>
    </row>
    <row r="107" spans="1:5" x14ac:dyDescent="0.35">
      <c r="A107" s="17">
        <v>1119</v>
      </c>
      <c r="B107" s="17" t="s">
        <v>165</v>
      </c>
      <c r="C107" s="18">
        <v>632726094065</v>
      </c>
      <c r="D107" s="17" t="s">
        <v>0</v>
      </c>
      <c r="E107" s="17"/>
    </row>
    <row r="108" spans="1:5" x14ac:dyDescent="0.35">
      <c r="A108" s="17">
        <v>1120</v>
      </c>
      <c r="B108" s="17" t="s">
        <v>166</v>
      </c>
      <c r="C108" s="18">
        <v>632726094072</v>
      </c>
      <c r="D108" s="17" t="s">
        <v>0</v>
      </c>
      <c r="E108" s="17"/>
    </row>
    <row r="109" spans="1:5" x14ac:dyDescent="0.35">
      <c r="A109" s="17">
        <v>1121</v>
      </c>
      <c r="B109" s="17" t="s">
        <v>167</v>
      </c>
      <c r="C109" s="18">
        <v>632726094089</v>
      </c>
      <c r="D109" s="17" t="s">
        <v>0</v>
      </c>
      <c r="E109" s="17"/>
    </row>
    <row r="110" spans="1:5" x14ac:dyDescent="0.35">
      <c r="A110" s="17">
        <v>1122</v>
      </c>
      <c r="B110" s="17" t="s">
        <v>168</v>
      </c>
      <c r="C110" s="18">
        <v>632726094096</v>
      </c>
      <c r="D110" s="17" t="s">
        <v>0</v>
      </c>
      <c r="E110" s="17"/>
    </row>
    <row r="111" spans="1:5" x14ac:dyDescent="0.35">
      <c r="A111" s="17">
        <v>1123</v>
      </c>
      <c r="B111" s="17" t="s">
        <v>169</v>
      </c>
      <c r="C111" s="18">
        <v>632726094102</v>
      </c>
      <c r="D111" s="17" t="s">
        <v>0</v>
      </c>
      <c r="E111" s="17"/>
    </row>
    <row r="112" spans="1:5" x14ac:dyDescent="0.35">
      <c r="A112" s="17">
        <v>1124</v>
      </c>
      <c r="B112" s="17" t="s">
        <v>170</v>
      </c>
      <c r="C112" s="18">
        <v>632726094119</v>
      </c>
      <c r="D112" s="17" t="s">
        <v>0</v>
      </c>
      <c r="E112" s="17"/>
    </row>
    <row r="113" spans="1:5" x14ac:dyDescent="0.35">
      <c r="A113" s="17">
        <v>1125</v>
      </c>
      <c r="B113" s="17" t="s">
        <v>171</v>
      </c>
      <c r="C113" s="18">
        <v>632726094126</v>
      </c>
      <c r="D113" s="17" t="s">
        <v>0</v>
      </c>
      <c r="E113" s="17"/>
    </row>
    <row r="114" spans="1:5" x14ac:dyDescent="0.35">
      <c r="A114" s="17">
        <v>1126</v>
      </c>
      <c r="B114" s="17" t="s">
        <v>172</v>
      </c>
      <c r="C114" s="18">
        <v>632726094133</v>
      </c>
      <c r="D114" s="17" t="s">
        <v>0</v>
      </c>
      <c r="E114" s="17"/>
    </row>
    <row r="115" spans="1:5" x14ac:dyDescent="0.35">
      <c r="A115" s="17">
        <v>1127</v>
      </c>
      <c r="B115" s="17" t="s">
        <v>173</v>
      </c>
      <c r="C115" s="18">
        <v>632726094140</v>
      </c>
      <c r="D115" s="17" t="s">
        <v>0</v>
      </c>
      <c r="E115" s="17"/>
    </row>
    <row r="116" spans="1:5" x14ac:dyDescent="0.35">
      <c r="A116" s="17">
        <v>1128</v>
      </c>
      <c r="B116" s="17" t="s">
        <v>174</v>
      </c>
      <c r="C116" s="18">
        <v>632726094157</v>
      </c>
      <c r="D116" s="17" t="s">
        <v>0</v>
      </c>
      <c r="E116" s="17"/>
    </row>
    <row r="117" spans="1:5" x14ac:dyDescent="0.35">
      <c r="A117" s="17">
        <v>1129</v>
      </c>
      <c r="B117" s="17" t="s">
        <v>175</v>
      </c>
      <c r="C117" s="18">
        <v>632726094164</v>
      </c>
      <c r="D117" s="17" t="s">
        <v>0</v>
      </c>
      <c r="E117" s="17"/>
    </row>
    <row r="118" spans="1:5" x14ac:dyDescent="0.35">
      <c r="A118" s="17">
        <v>1130</v>
      </c>
      <c r="B118" s="17" t="s">
        <v>176</v>
      </c>
      <c r="C118" s="18">
        <v>632726094171</v>
      </c>
      <c r="D118" s="17" t="s">
        <v>0</v>
      </c>
      <c r="E118" s="17"/>
    </row>
    <row r="119" spans="1:5" x14ac:dyDescent="0.35">
      <c r="A119" s="17">
        <v>1131</v>
      </c>
      <c r="B119" s="17" t="s">
        <v>177</v>
      </c>
      <c r="C119" s="18">
        <v>632726094188</v>
      </c>
      <c r="D119" s="17" t="s">
        <v>0</v>
      </c>
      <c r="E119" s="17"/>
    </row>
    <row r="120" spans="1:5" x14ac:dyDescent="0.35">
      <c r="A120" s="17">
        <v>1132</v>
      </c>
      <c r="B120" s="17" t="s">
        <v>178</v>
      </c>
      <c r="C120" s="18">
        <v>632726094195</v>
      </c>
      <c r="D120" s="17" t="s">
        <v>0</v>
      </c>
      <c r="E120" s="17"/>
    </row>
    <row r="121" spans="1:5" x14ac:dyDescent="0.35">
      <c r="A121" s="17">
        <v>1133</v>
      </c>
      <c r="B121" s="17" t="s">
        <v>179</v>
      </c>
      <c r="C121" s="18">
        <v>632726094201</v>
      </c>
      <c r="D121" s="17" t="s">
        <v>0</v>
      </c>
      <c r="E121" s="17"/>
    </row>
    <row r="122" spans="1:5" x14ac:dyDescent="0.35">
      <c r="A122" s="17">
        <v>1134</v>
      </c>
      <c r="B122" s="17" t="s">
        <v>180</v>
      </c>
      <c r="C122" s="18">
        <v>632726094218</v>
      </c>
      <c r="D122" s="17" t="s">
        <v>0</v>
      </c>
      <c r="E122" s="17"/>
    </row>
    <row r="123" spans="1:5" x14ac:dyDescent="0.35">
      <c r="A123" s="17">
        <v>1135</v>
      </c>
      <c r="B123" s="17" t="s">
        <v>181</v>
      </c>
      <c r="C123" s="18">
        <v>632726094225</v>
      </c>
      <c r="D123" s="17" t="s">
        <v>0</v>
      </c>
      <c r="E123" s="17"/>
    </row>
    <row r="124" spans="1:5" x14ac:dyDescent="0.35">
      <c r="A124" s="17">
        <v>1137</v>
      </c>
      <c r="B124" s="17" t="s">
        <v>182</v>
      </c>
      <c r="C124" s="18">
        <v>632726094249</v>
      </c>
      <c r="D124" s="17" t="s">
        <v>0</v>
      </c>
      <c r="E124" s="17"/>
    </row>
    <row r="125" spans="1:5" x14ac:dyDescent="0.35">
      <c r="A125" s="17">
        <v>1138</v>
      </c>
      <c r="B125" s="17" t="s">
        <v>183</v>
      </c>
      <c r="C125" s="18">
        <v>632726094256</v>
      </c>
      <c r="D125" s="17" t="s">
        <v>0</v>
      </c>
      <c r="E125" s="17"/>
    </row>
    <row r="126" spans="1:5" x14ac:dyDescent="0.35">
      <c r="A126" s="17">
        <v>1139</v>
      </c>
      <c r="B126" s="17" t="s">
        <v>184</v>
      </c>
      <c r="C126" s="18">
        <v>632726094263</v>
      </c>
      <c r="D126" s="17" t="s">
        <v>0</v>
      </c>
      <c r="E126" s="17"/>
    </row>
    <row r="127" spans="1:5" x14ac:dyDescent="0.35">
      <c r="A127" s="17">
        <v>1141</v>
      </c>
      <c r="B127" s="17" t="s">
        <v>185</v>
      </c>
      <c r="C127" s="18">
        <v>632726094287</v>
      </c>
      <c r="D127" s="17" t="s">
        <v>0</v>
      </c>
      <c r="E127" s="17"/>
    </row>
    <row r="128" spans="1:5" x14ac:dyDescent="0.35">
      <c r="A128" s="17">
        <v>1143</v>
      </c>
      <c r="B128" s="17" t="s">
        <v>186</v>
      </c>
      <c r="C128" s="18">
        <v>632726094317</v>
      </c>
      <c r="D128" s="17" t="s">
        <v>0</v>
      </c>
      <c r="E128" s="17"/>
    </row>
    <row r="129" spans="1:5" x14ac:dyDescent="0.35">
      <c r="A129" s="17">
        <v>1144</v>
      </c>
      <c r="B129" s="17" t="s">
        <v>187</v>
      </c>
      <c r="C129" s="18">
        <v>632726094324</v>
      </c>
      <c r="D129" s="17" t="s">
        <v>0</v>
      </c>
      <c r="E129" s="17"/>
    </row>
    <row r="130" spans="1:5" x14ac:dyDescent="0.35">
      <c r="A130" s="17">
        <v>1145</v>
      </c>
      <c r="B130" s="17" t="s">
        <v>188</v>
      </c>
      <c r="C130" s="18">
        <v>632726094331</v>
      </c>
      <c r="D130" s="17" t="s">
        <v>0</v>
      </c>
      <c r="E130" s="17"/>
    </row>
    <row r="131" spans="1:5" x14ac:dyDescent="0.35">
      <c r="A131" s="17">
        <v>1146</v>
      </c>
      <c r="B131" s="17" t="s">
        <v>189</v>
      </c>
      <c r="C131" s="18">
        <v>632726094348</v>
      </c>
      <c r="D131" s="17" t="s">
        <v>0</v>
      </c>
      <c r="E131" s="17"/>
    </row>
    <row r="132" spans="1:5" x14ac:dyDescent="0.35">
      <c r="A132" s="17">
        <v>1148</v>
      </c>
      <c r="B132" s="17" t="s">
        <v>190</v>
      </c>
      <c r="C132" s="18">
        <v>632726094362</v>
      </c>
      <c r="D132" s="17" t="s">
        <v>0</v>
      </c>
      <c r="E132" s="17"/>
    </row>
    <row r="133" spans="1:5" x14ac:dyDescent="0.35">
      <c r="A133" s="17">
        <v>1149</v>
      </c>
      <c r="B133" s="17" t="s">
        <v>191</v>
      </c>
      <c r="C133" s="18">
        <v>632726094379</v>
      </c>
      <c r="D133" s="17" t="s">
        <v>0</v>
      </c>
      <c r="E133" s="17"/>
    </row>
    <row r="134" spans="1:5" x14ac:dyDescent="0.35">
      <c r="A134" s="17">
        <v>1150</v>
      </c>
      <c r="B134" s="17" t="s">
        <v>192</v>
      </c>
      <c r="C134" s="18">
        <v>632726094386</v>
      </c>
      <c r="D134" s="17" t="s">
        <v>0</v>
      </c>
      <c r="E134" s="17"/>
    </row>
    <row r="135" spans="1:5" x14ac:dyDescent="0.35">
      <c r="A135" s="17">
        <v>1151</v>
      </c>
      <c r="B135" s="17" t="s">
        <v>193</v>
      </c>
      <c r="C135" s="18">
        <v>632726094393</v>
      </c>
      <c r="D135" s="17" t="s">
        <v>0</v>
      </c>
      <c r="E135" s="17"/>
    </row>
    <row r="136" spans="1:5" x14ac:dyDescent="0.35">
      <c r="A136" s="17">
        <v>1152</v>
      </c>
      <c r="B136" s="17" t="s">
        <v>194</v>
      </c>
      <c r="C136" s="18">
        <v>632726094409</v>
      </c>
      <c r="D136" s="17" t="s">
        <v>0</v>
      </c>
      <c r="E136" s="17"/>
    </row>
    <row r="137" spans="1:5" x14ac:dyDescent="0.35">
      <c r="A137" s="17">
        <v>1153</v>
      </c>
      <c r="B137" s="17" t="s">
        <v>195</v>
      </c>
      <c r="C137" s="18">
        <v>632726094416</v>
      </c>
      <c r="D137" s="17" t="s">
        <v>0</v>
      </c>
      <c r="E137" s="17"/>
    </row>
    <row r="138" spans="1:5" x14ac:dyDescent="0.35">
      <c r="A138" s="17">
        <v>1154</v>
      </c>
      <c r="B138" s="17" t="s">
        <v>196</v>
      </c>
      <c r="C138" s="18">
        <v>632726094423</v>
      </c>
      <c r="D138" s="17" t="s">
        <v>0</v>
      </c>
      <c r="E138" s="17"/>
    </row>
    <row r="139" spans="1:5" x14ac:dyDescent="0.35">
      <c r="A139" s="17">
        <v>1155</v>
      </c>
      <c r="B139" s="17" t="s">
        <v>197</v>
      </c>
      <c r="C139" s="18">
        <v>632726094430</v>
      </c>
      <c r="D139" s="17" t="s">
        <v>0</v>
      </c>
      <c r="E139" s="17"/>
    </row>
    <row r="140" spans="1:5" x14ac:dyDescent="0.35">
      <c r="A140" s="17">
        <v>1158</v>
      </c>
      <c r="B140" s="17" t="s">
        <v>198</v>
      </c>
      <c r="C140" s="18">
        <v>632726094461</v>
      </c>
      <c r="D140" s="17" t="s">
        <v>0</v>
      </c>
      <c r="E140" s="17"/>
    </row>
    <row r="141" spans="1:5" x14ac:dyDescent="0.35">
      <c r="A141" s="17">
        <v>1159</v>
      </c>
      <c r="B141" s="17" t="s">
        <v>199</v>
      </c>
      <c r="C141" s="18">
        <v>632726094478</v>
      </c>
      <c r="D141" s="17" t="s">
        <v>0</v>
      </c>
      <c r="E141" s="17"/>
    </row>
    <row r="142" spans="1:5" x14ac:dyDescent="0.35">
      <c r="A142" s="17">
        <v>1160</v>
      </c>
      <c r="B142" s="17" t="s">
        <v>200</v>
      </c>
      <c r="C142" s="18">
        <v>632726094485</v>
      </c>
      <c r="D142" s="17" t="s">
        <v>0</v>
      </c>
      <c r="E142" s="17"/>
    </row>
    <row r="143" spans="1:5" x14ac:dyDescent="0.35">
      <c r="A143" s="17">
        <v>1161</v>
      </c>
      <c r="B143" s="17" t="s">
        <v>201</v>
      </c>
      <c r="C143" s="18">
        <v>632726094492</v>
      </c>
      <c r="D143" s="17" t="s">
        <v>0</v>
      </c>
      <c r="E143" s="17"/>
    </row>
    <row r="144" spans="1:5" x14ac:dyDescent="0.35">
      <c r="A144" s="17">
        <v>1162</v>
      </c>
      <c r="B144" s="17" t="s">
        <v>202</v>
      </c>
      <c r="C144" s="18">
        <v>632726094508</v>
      </c>
      <c r="D144" s="17" t="s">
        <v>0</v>
      </c>
      <c r="E144" s="17"/>
    </row>
    <row r="145" spans="1:5" x14ac:dyDescent="0.35">
      <c r="A145" s="17">
        <v>1164</v>
      </c>
      <c r="B145" s="17" t="s">
        <v>203</v>
      </c>
      <c r="C145" s="18">
        <v>632726094522</v>
      </c>
      <c r="D145" s="17" t="s">
        <v>0</v>
      </c>
      <c r="E145" s="17"/>
    </row>
    <row r="146" spans="1:5" x14ac:dyDescent="0.35">
      <c r="A146" s="17">
        <v>1165</v>
      </c>
      <c r="B146" s="17" t="s">
        <v>204</v>
      </c>
      <c r="C146" s="18">
        <v>632726094539</v>
      </c>
      <c r="D146" s="17" t="s">
        <v>0</v>
      </c>
      <c r="E146" s="17"/>
    </row>
    <row r="147" spans="1:5" x14ac:dyDescent="0.35">
      <c r="A147" s="17">
        <v>1166</v>
      </c>
      <c r="B147" s="17" t="s">
        <v>205</v>
      </c>
      <c r="C147" s="18">
        <v>632726094546</v>
      </c>
      <c r="D147" s="17" t="s">
        <v>0</v>
      </c>
      <c r="E147" s="17"/>
    </row>
    <row r="148" spans="1:5" x14ac:dyDescent="0.35">
      <c r="A148" s="17">
        <v>1167</v>
      </c>
      <c r="B148" s="17" t="s">
        <v>206</v>
      </c>
      <c r="C148" s="18">
        <v>632726094553</v>
      </c>
      <c r="D148" s="17" t="s">
        <v>0</v>
      </c>
      <c r="E148" s="17"/>
    </row>
    <row r="149" spans="1:5" x14ac:dyDescent="0.35">
      <c r="A149" s="17">
        <v>1169</v>
      </c>
      <c r="B149" s="17" t="s">
        <v>207</v>
      </c>
      <c r="C149" s="18">
        <v>632726094577</v>
      </c>
      <c r="D149" s="17" t="s">
        <v>0</v>
      </c>
      <c r="E149" s="17"/>
    </row>
    <row r="150" spans="1:5" x14ac:dyDescent="0.35">
      <c r="A150" s="17">
        <v>1170</v>
      </c>
      <c r="B150" s="17" t="s">
        <v>208</v>
      </c>
      <c r="C150" s="18">
        <v>632726094584</v>
      </c>
      <c r="D150" s="17" t="s">
        <v>0</v>
      </c>
      <c r="E150" s="17"/>
    </row>
    <row r="151" spans="1:5" x14ac:dyDescent="0.35">
      <c r="A151" s="17">
        <v>1171</v>
      </c>
      <c r="B151" s="17" t="s">
        <v>209</v>
      </c>
      <c r="C151" s="18">
        <v>632726094591</v>
      </c>
      <c r="D151" s="17" t="s">
        <v>0</v>
      </c>
      <c r="E151" s="17"/>
    </row>
    <row r="152" spans="1:5" x14ac:dyDescent="0.35">
      <c r="A152" s="17">
        <v>1172</v>
      </c>
      <c r="B152" s="17" t="s">
        <v>210</v>
      </c>
      <c r="C152" s="18">
        <v>632726094607</v>
      </c>
      <c r="D152" s="17" t="s">
        <v>0</v>
      </c>
      <c r="E152" s="17"/>
    </row>
    <row r="153" spans="1:5" x14ac:dyDescent="0.35">
      <c r="A153" s="17">
        <v>1173</v>
      </c>
      <c r="B153" s="17" t="s">
        <v>211</v>
      </c>
      <c r="C153" s="18">
        <v>632726094614</v>
      </c>
      <c r="D153" s="17" t="s">
        <v>0</v>
      </c>
      <c r="E153" s="17"/>
    </row>
    <row r="154" spans="1:5" x14ac:dyDescent="0.35">
      <c r="A154" s="17">
        <v>1174</v>
      </c>
      <c r="B154" s="17" t="s">
        <v>212</v>
      </c>
      <c r="C154" s="18">
        <v>632726094621</v>
      </c>
      <c r="D154" s="17" t="s">
        <v>0</v>
      </c>
      <c r="E154" s="17"/>
    </row>
    <row r="155" spans="1:5" x14ac:dyDescent="0.35">
      <c r="A155" s="17">
        <v>1175</v>
      </c>
      <c r="B155" s="17" t="s">
        <v>213</v>
      </c>
      <c r="C155" s="18">
        <v>632726094638</v>
      </c>
      <c r="D155" s="17" t="s">
        <v>0</v>
      </c>
      <c r="E155" s="17"/>
    </row>
    <row r="156" spans="1:5" x14ac:dyDescent="0.35">
      <c r="A156" s="17">
        <v>1176</v>
      </c>
      <c r="B156" s="17" t="s">
        <v>214</v>
      </c>
      <c r="C156" s="18">
        <v>632726094645</v>
      </c>
      <c r="D156" s="17" t="s">
        <v>0</v>
      </c>
      <c r="E156" s="17"/>
    </row>
    <row r="157" spans="1:5" x14ac:dyDescent="0.35">
      <c r="A157" s="17">
        <v>1177</v>
      </c>
      <c r="B157" s="17" t="s">
        <v>215</v>
      </c>
      <c r="C157" s="18">
        <v>632726094652</v>
      </c>
      <c r="D157" s="17" t="s">
        <v>0</v>
      </c>
      <c r="E157" s="17"/>
    </row>
    <row r="158" spans="1:5" x14ac:dyDescent="0.35">
      <c r="A158" s="17">
        <v>1178</v>
      </c>
      <c r="B158" s="17" t="s">
        <v>216</v>
      </c>
      <c r="C158" s="18">
        <v>632726094669</v>
      </c>
      <c r="D158" s="17" t="s">
        <v>0</v>
      </c>
      <c r="E158" s="17"/>
    </row>
    <row r="159" spans="1:5" x14ac:dyDescent="0.35">
      <c r="A159" s="17">
        <v>1179</v>
      </c>
      <c r="B159" s="17" t="s">
        <v>217</v>
      </c>
      <c r="C159" s="18">
        <v>632726094676</v>
      </c>
      <c r="D159" s="17" t="s">
        <v>0</v>
      </c>
      <c r="E159" s="17"/>
    </row>
    <row r="160" spans="1:5" x14ac:dyDescent="0.35">
      <c r="A160" s="17">
        <v>1180</v>
      </c>
      <c r="B160" s="17" t="s">
        <v>218</v>
      </c>
      <c r="C160" s="18">
        <v>632726094683</v>
      </c>
      <c r="D160" s="17" t="s">
        <v>0</v>
      </c>
      <c r="E160" s="17"/>
    </row>
    <row r="161" spans="1:5" x14ac:dyDescent="0.35">
      <c r="A161" s="17">
        <v>1181</v>
      </c>
      <c r="B161" s="17" t="s">
        <v>219</v>
      </c>
      <c r="C161" s="18">
        <v>632726094690</v>
      </c>
      <c r="D161" s="17" t="s">
        <v>0</v>
      </c>
      <c r="E161" s="17"/>
    </row>
    <row r="162" spans="1:5" x14ac:dyDescent="0.35">
      <c r="A162" s="17">
        <v>1182</v>
      </c>
      <c r="B162" s="17" t="s">
        <v>220</v>
      </c>
      <c r="C162" s="18">
        <v>632726094706</v>
      </c>
      <c r="D162" s="17" t="s">
        <v>0</v>
      </c>
      <c r="E162" s="17"/>
    </row>
    <row r="163" spans="1:5" x14ac:dyDescent="0.35">
      <c r="A163" s="17">
        <v>1183</v>
      </c>
      <c r="B163" s="17" t="s">
        <v>221</v>
      </c>
      <c r="C163" s="18">
        <v>632726094713</v>
      </c>
      <c r="D163" s="17" t="s">
        <v>0</v>
      </c>
      <c r="E163" s="17"/>
    </row>
    <row r="164" spans="1:5" x14ac:dyDescent="0.35">
      <c r="A164" s="17">
        <v>1184</v>
      </c>
      <c r="B164" s="17" t="s">
        <v>222</v>
      </c>
      <c r="C164" s="18">
        <v>632726094720</v>
      </c>
      <c r="D164" s="17" t="s">
        <v>0</v>
      </c>
      <c r="E164" s="17"/>
    </row>
    <row r="165" spans="1:5" x14ac:dyDescent="0.35">
      <c r="A165" s="17">
        <v>1185</v>
      </c>
      <c r="B165" s="17" t="s">
        <v>223</v>
      </c>
      <c r="C165" s="18">
        <v>632726094737</v>
      </c>
      <c r="D165" s="17" t="s">
        <v>0</v>
      </c>
      <c r="E165" s="17"/>
    </row>
    <row r="166" spans="1:5" x14ac:dyDescent="0.35">
      <c r="A166" s="17">
        <v>1186</v>
      </c>
      <c r="B166" s="17" t="s">
        <v>224</v>
      </c>
      <c r="C166" s="18">
        <v>632726094744</v>
      </c>
      <c r="D166" s="17" t="s">
        <v>0</v>
      </c>
      <c r="E166" s="17"/>
    </row>
    <row r="167" spans="1:5" x14ac:dyDescent="0.35">
      <c r="A167" s="17">
        <v>1187</v>
      </c>
      <c r="B167" s="17" t="s">
        <v>225</v>
      </c>
      <c r="C167" s="18">
        <v>632726094751</v>
      </c>
      <c r="D167" s="17" t="s">
        <v>0</v>
      </c>
      <c r="E167" s="17"/>
    </row>
    <row r="168" spans="1:5" x14ac:dyDescent="0.35">
      <c r="A168" s="17">
        <v>1188</v>
      </c>
      <c r="B168" s="17" t="s">
        <v>226</v>
      </c>
      <c r="C168" s="18">
        <v>632726094768</v>
      </c>
      <c r="D168" s="17" t="s">
        <v>0</v>
      </c>
      <c r="E168" s="17"/>
    </row>
    <row r="169" spans="1:5" x14ac:dyDescent="0.35">
      <c r="A169" s="17">
        <v>1189</v>
      </c>
      <c r="B169" s="17" t="s">
        <v>227</v>
      </c>
      <c r="C169" s="18">
        <v>632726094775</v>
      </c>
      <c r="D169" s="17" t="s">
        <v>0</v>
      </c>
      <c r="E169" s="17"/>
    </row>
    <row r="170" spans="1:5" x14ac:dyDescent="0.35">
      <c r="A170" s="17">
        <v>1190</v>
      </c>
      <c r="B170" s="17" t="s">
        <v>228</v>
      </c>
      <c r="C170" s="18">
        <v>632726094782</v>
      </c>
      <c r="D170" s="17" t="s">
        <v>0</v>
      </c>
      <c r="E170" s="17"/>
    </row>
    <row r="171" spans="1:5" x14ac:dyDescent="0.35">
      <c r="A171" s="17">
        <v>1191</v>
      </c>
      <c r="B171" s="17" t="s">
        <v>229</v>
      </c>
      <c r="C171" s="18">
        <v>632726094799</v>
      </c>
      <c r="D171" s="17" t="s">
        <v>0</v>
      </c>
      <c r="E171" s="17"/>
    </row>
    <row r="172" spans="1:5" x14ac:dyDescent="0.35">
      <c r="A172" s="17">
        <v>1192</v>
      </c>
      <c r="B172" s="17" t="s">
        <v>230</v>
      </c>
      <c r="C172" s="18">
        <v>632726094805</v>
      </c>
      <c r="D172" s="17" t="s">
        <v>0</v>
      </c>
      <c r="E172" s="17"/>
    </row>
    <row r="173" spans="1:5" x14ac:dyDescent="0.35">
      <c r="A173" s="17">
        <v>1193</v>
      </c>
      <c r="B173" s="17" t="s">
        <v>231</v>
      </c>
      <c r="C173" s="18">
        <v>632726094812</v>
      </c>
      <c r="D173" s="17" t="s">
        <v>0</v>
      </c>
      <c r="E173" s="17"/>
    </row>
    <row r="174" spans="1:5" x14ac:dyDescent="0.35">
      <c r="A174" s="17">
        <v>1194</v>
      </c>
      <c r="B174" s="17" t="s">
        <v>232</v>
      </c>
      <c r="C174" s="18">
        <v>632726094829</v>
      </c>
      <c r="D174" s="17" t="s">
        <v>0</v>
      </c>
      <c r="E174" s="17"/>
    </row>
    <row r="175" spans="1:5" x14ac:dyDescent="0.35">
      <c r="A175" s="17">
        <v>1195</v>
      </c>
      <c r="B175" s="17" t="s">
        <v>233</v>
      </c>
      <c r="C175" s="18">
        <v>632726094836</v>
      </c>
      <c r="D175" s="17" t="s">
        <v>0</v>
      </c>
      <c r="E175" s="17"/>
    </row>
    <row r="176" spans="1:5" x14ac:dyDescent="0.35">
      <c r="A176" s="17">
        <v>1196</v>
      </c>
      <c r="B176" s="17" t="s">
        <v>234</v>
      </c>
      <c r="C176" s="18">
        <v>632726094843</v>
      </c>
      <c r="D176" s="17" t="s">
        <v>0</v>
      </c>
      <c r="E176" s="17"/>
    </row>
    <row r="177" spans="1:5" x14ac:dyDescent="0.35">
      <c r="A177" s="17">
        <v>1197</v>
      </c>
      <c r="B177" s="17" t="s">
        <v>235</v>
      </c>
      <c r="C177" s="18">
        <v>632726094850</v>
      </c>
      <c r="D177" s="17" t="s">
        <v>0</v>
      </c>
      <c r="E177" s="17"/>
    </row>
    <row r="178" spans="1:5" x14ac:dyDescent="0.35">
      <c r="A178" s="17">
        <v>1198</v>
      </c>
      <c r="B178" s="17" t="s">
        <v>236</v>
      </c>
      <c r="C178" s="18">
        <v>632726094867</v>
      </c>
      <c r="D178" s="17" t="s">
        <v>0</v>
      </c>
      <c r="E178" s="17"/>
    </row>
    <row r="179" spans="1:5" x14ac:dyDescent="0.35">
      <c r="A179" s="17">
        <v>1199</v>
      </c>
      <c r="B179" s="17" t="s">
        <v>237</v>
      </c>
      <c r="C179" s="18">
        <v>632726094874</v>
      </c>
      <c r="D179" s="17" t="s">
        <v>0</v>
      </c>
      <c r="E179" s="17"/>
    </row>
    <row r="180" spans="1:5" x14ac:dyDescent="0.35">
      <c r="A180" s="17">
        <v>1200</v>
      </c>
      <c r="B180" s="17" t="s">
        <v>238</v>
      </c>
      <c r="C180" s="18">
        <v>632726094881</v>
      </c>
      <c r="D180" s="17" t="s">
        <v>0</v>
      </c>
      <c r="E180" s="17"/>
    </row>
    <row r="181" spans="1:5" x14ac:dyDescent="0.35">
      <c r="A181" s="17">
        <v>1201</v>
      </c>
      <c r="B181" s="17" t="s">
        <v>239</v>
      </c>
      <c r="C181" s="18">
        <v>632726094898</v>
      </c>
      <c r="D181" s="17" t="s">
        <v>0</v>
      </c>
      <c r="E181" s="17"/>
    </row>
    <row r="182" spans="1:5" x14ac:dyDescent="0.35">
      <c r="A182" s="17">
        <v>1202</v>
      </c>
      <c r="B182" s="17" t="s">
        <v>240</v>
      </c>
      <c r="C182" s="18">
        <v>632726094904</v>
      </c>
      <c r="D182" s="17" t="s">
        <v>0</v>
      </c>
      <c r="E182" s="17"/>
    </row>
    <row r="183" spans="1:5" x14ac:dyDescent="0.35">
      <c r="A183" s="17">
        <v>1203</v>
      </c>
      <c r="B183" s="17" t="s">
        <v>241</v>
      </c>
      <c r="C183" s="20">
        <v>632726306588</v>
      </c>
      <c r="D183" s="17" t="s">
        <v>0</v>
      </c>
      <c r="E183" s="17"/>
    </row>
    <row r="184" spans="1:5" x14ac:dyDescent="0.35">
      <c r="A184" s="17">
        <v>1204</v>
      </c>
      <c r="B184" s="17" t="s">
        <v>242</v>
      </c>
      <c r="C184" s="20">
        <v>632726306595</v>
      </c>
      <c r="D184" s="17" t="s">
        <v>0</v>
      </c>
      <c r="E184" s="17"/>
    </row>
    <row r="185" spans="1:5" x14ac:dyDescent="0.35">
      <c r="A185" s="17">
        <v>1205</v>
      </c>
      <c r="B185" s="17" t="s">
        <v>243</v>
      </c>
      <c r="C185" s="20">
        <v>632726306601</v>
      </c>
      <c r="D185" s="17" t="s">
        <v>0</v>
      </c>
      <c r="E185" s="17"/>
    </row>
    <row r="186" spans="1:5" x14ac:dyDescent="0.35">
      <c r="A186" s="17">
        <v>1206</v>
      </c>
      <c r="B186" s="17" t="s">
        <v>244</v>
      </c>
      <c r="C186" s="20">
        <v>632726306113</v>
      </c>
      <c r="D186" s="17" t="s">
        <v>0</v>
      </c>
      <c r="E186" s="17"/>
    </row>
    <row r="187" spans="1:5" x14ac:dyDescent="0.35">
      <c r="A187" s="17">
        <v>1207</v>
      </c>
      <c r="B187" s="17" t="s">
        <v>245</v>
      </c>
      <c r="C187" s="20">
        <v>632726306120</v>
      </c>
      <c r="D187" s="17" t="s">
        <v>0</v>
      </c>
      <c r="E187" s="17"/>
    </row>
    <row r="188" spans="1:5" x14ac:dyDescent="0.35">
      <c r="A188" s="17">
        <v>1208</v>
      </c>
      <c r="B188" s="17" t="s">
        <v>246</v>
      </c>
      <c r="C188" s="20">
        <v>632726306137</v>
      </c>
      <c r="D188" s="17" t="s">
        <v>0</v>
      </c>
      <c r="E188" s="17"/>
    </row>
    <row r="189" spans="1:5" x14ac:dyDescent="0.35">
      <c r="A189" s="17">
        <v>1209</v>
      </c>
      <c r="B189" s="17" t="s">
        <v>247</v>
      </c>
      <c r="C189" s="20">
        <v>632726306144</v>
      </c>
      <c r="D189" s="17" t="s">
        <v>0</v>
      </c>
      <c r="E189" s="17"/>
    </row>
    <row r="190" spans="1:5" x14ac:dyDescent="0.35">
      <c r="A190" s="17">
        <v>1210</v>
      </c>
      <c r="B190" s="17" t="s">
        <v>248</v>
      </c>
      <c r="C190" s="20">
        <v>632726306151</v>
      </c>
      <c r="D190" s="17" t="s">
        <v>0</v>
      </c>
      <c r="E190" s="17"/>
    </row>
    <row r="191" spans="1:5" x14ac:dyDescent="0.35">
      <c r="A191" s="17">
        <v>1211</v>
      </c>
      <c r="B191" s="17" t="s">
        <v>249</v>
      </c>
      <c r="C191" s="20">
        <v>632726306168</v>
      </c>
      <c r="D191" s="17" t="s">
        <v>0</v>
      </c>
      <c r="E191" s="17"/>
    </row>
    <row r="192" spans="1:5" x14ac:dyDescent="0.35">
      <c r="A192" s="17">
        <v>1212</v>
      </c>
      <c r="B192" s="17" t="s">
        <v>250</v>
      </c>
      <c r="C192" s="20">
        <v>632726306175</v>
      </c>
      <c r="D192" s="17" t="s">
        <v>0</v>
      </c>
      <c r="E192" s="17"/>
    </row>
    <row r="193" spans="1:5" x14ac:dyDescent="0.35">
      <c r="A193" s="17">
        <v>1213</v>
      </c>
      <c r="B193" s="17" t="s">
        <v>251</v>
      </c>
      <c r="C193" s="20">
        <v>632726306182</v>
      </c>
      <c r="D193" s="17" t="s">
        <v>0</v>
      </c>
      <c r="E193" s="17"/>
    </row>
    <row r="194" spans="1:5" x14ac:dyDescent="0.35">
      <c r="A194" s="17">
        <v>1214</v>
      </c>
      <c r="B194" s="17" t="s">
        <v>252</v>
      </c>
      <c r="C194" s="20">
        <v>632726306199</v>
      </c>
      <c r="D194" s="17" t="s">
        <v>0</v>
      </c>
      <c r="E194" s="17"/>
    </row>
    <row r="195" spans="1:5" x14ac:dyDescent="0.35">
      <c r="A195" s="17">
        <v>1215</v>
      </c>
      <c r="B195" s="17" t="s">
        <v>253</v>
      </c>
      <c r="C195" s="20">
        <v>632726306205</v>
      </c>
      <c r="D195" s="17" t="s">
        <v>0</v>
      </c>
      <c r="E195" s="17"/>
    </row>
    <row r="196" spans="1:5" x14ac:dyDescent="0.35">
      <c r="A196" s="17">
        <v>1216</v>
      </c>
      <c r="B196" s="17" t="s">
        <v>254</v>
      </c>
      <c r="C196" s="20">
        <v>632726306212</v>
      </c>
      <c r="D196" s="17" t="s">
        <v>0</v>
      </c>
      <c r="E196" s="17"/>
    </row>
    <row r="197" spans="1:5" x14ac:dyDescent="0.35">
      <c r="A197" s="17">
        <v>1217</v>
      </c>
      <c r="B197" s="17" t="s">
        <v>255</v>
      </c>
      <c r="C197" s="20">
        <v>632726306229</v>
      </c>
      <c r="D197" s="17" t="s">
        <v>0</v>
      </c>
      <c r="E197" s="17"/>
    </row>
    <row r="198" spans="1:5" x14ac:dyDescent="0.35">
      <c r="A198" s="17">
        <v>1218</v>
      </c>
      <c r="B198" s="17" t="s">
        <v>256</v>
      </c>
      <c r="C198" s="20">
        <v>632726306236</v>
      </c>
      <c r="D198" s="17" t="s">
        <v>0</v>
      </c>
      <c r="E198" s="17"/>
    </row>
    <row r="199" spans="1:5" x14ac:dyDescent="0.35">
      <c r="A199" s="17">
        <v>1219</v>
      </c>
      <c r="B199" s="17" t="s">
        <v>257</v>
      </c>
      <c r="C199" s="20">
        <v>632726306243</v>
      </c>
      <c r="D199" s="17" t="s">
        <v>0</v>
      </c>
      <c r="E199" s="17"/>
    </row>
    <row r="200" spans="1:5" x14ac:dyDescent="0.35">
      <c r="A200" s="17">
        <v>1220</v>
      </c>
      <c r="B200" s="17" t="s">
        <v>258</v>
      </c>
      <c r="C200" s="20">
        <v>632726306250</v>
      </c>
      <c r="D200" s="17" t="s">
        <v>0</v>
      </c>
      <c r="E200" s="17"/>
    </row>
    <row r="201" spans="1:5" x14ac:dyDescent="0.35">
      <c r="A201" s="17">
        <v>1221</v>
      </c>
      <c r="B201" s="17" t="s">
        <v>259</v>
      </c>
      <c r="C201" s="20">
        <v>632726306267</v>
      </c>
      <c r="D201" s="17" t="s">
        <v>0</v>
      </c>
      <c r="E201" s="17"/>
    </row>
    <row r="202" spans="1:5" x14ac:dyDescent="0.35">
      <c r="A202" s="17">
        <v>1222</v>
      </c>
      <c r="B202" s="17" t="s">
        <v>260</v>
      </c>
      <c r="C202" s="20">
        <v>632726306274</v>
      </c>
      <c r="D202" s="17" t="s">
        <v>0</v>
      </c>
      <c r="E202" s="17"/>
    </row>
    <row r="203" spans="1:5" x14ac:dyDescent="0.35">
      <c r="A203" s="17">
        <v>1223</v>
      </c>
      <c r="B203" s="17" t="s">
        <v>261</v>
      </c>
      <c r="C203" s="20">
        <v>632726306281</v>
      </c>
      <c r="D203" s="17" t="s">
        <v>0</v>
      </c>
      <c r="E203" s="17"/>
    </row>
    <row r="204" spans="1:5" x14ac:dyDescent="0.35">
      <c r="A204" s="17">
        <v>1224</v>
      </c>
      <c r="B204" s="17" t="s">
        <v>262</v>
      </c>
      <c r="C204" s="20">
        <v>632726306298</v>
      </c>
      <c r="D204" s="17" t="s">
        <v>0</v>
      </c>
      <c r="E204" s="17"/>
    </row>
    <row r="205" spans="1:5" x14ac:dyDescent="0.35">
      <c r="A205" s="17">
        <v>1225</v>
      </c>
      <c r="B205" s="17" t="s">
        <v>263</v>
      </c>
      <c r="C205" s="20">
        <v>632726306304</v>
      </c>
      <c r="D205" s="17" t="s">
        <v>0</v>
      </c>
      <c r="E205" s="17"/>
    </row>
    <row r="206" spans="1:5" x14ac:dyDescent="0.35">
      <c r="A206" s="17">
        <v>1226</v>
      </c>
      <c r="B206" s="17" t="s">
        <v>264</v>
      </c>
      <c r="C206" s="20">
        <v>632726306311</v>
      </c>
      <c r="D206" s="17" t="s">
        <v>0</v>
      </c>
      <c r="E206" s="17"/>
    </row>
    <row r="207" spans="1:5" x14ac:dyDescent="0.35">
      <c r="A207" s="17">
        <v>1227</v>
      </c>
      <c r="B207" s="17" t="s">
        <v>265</v>
      </c>
      <c r="C207" s="20">
        <v>632726306328</v>
      </c>
      <c r="D207" s="17" t="s">
        <v>0</v>
      </c>
      <c r="E207" s="17"/>
    </row>
    <row r="208" spans="1:5" x14ac:dyDescent="0.35">
      <c r="A208" s="17">
        <v>1228</v>
      </c>
      <c r="B208" s="17" t="s">
        <v>266</v>
      </c>
      <c r="C208" s="20">
        <v>632726306335</v>
      </c>
      <c r="D208" s="17" t="s">
        <v>0</v>
      </c>
      <c r="E208" s="17"/>
    </row>
    <row r="209" spans="1:5" x14ac:dyDescent="0.35">
      <c r="A209" s="17">
        <v>1229</v>
      </c>
      <c r="B209" s="17" t="s">
        <v>267</v>
      </c>
      <c r="C209" s="20">
        <v>632726306342</v>
      </c>
      <c r="D209" s="17" t="s">
        <v>0</v>
      </c>
      <c r="E209" s="17"/>
    </row>
    <row r="210" spans="1:5" x14ac:dyDescent="0.35">
      <c r="A210" s="17">
        <v>1230</v>
      </c>
      <c r="B210" s="17" t="s">
        <v>268</v>
      </c>
      <c r="C210" s="20">
        <v>632726306359</v>
      </c>
      <c r="D210" s="17" t="s">
        <v>0</v>
      </c>
      <c r="E210" s="17"/>
    </row>
    <row r="211" spans="1:5" x14ac:dyDescent="0.35">
      <c r="A211" s="17">
        <v>1231</v>
      </c>
      <c r="B211" s="17" t="s">
        <v>269</v>
      </c>
      <c r="C211" s="20">
        <v>632726306366</v>
      </c>
      <c r="D211" s="17" t="s">
        <v>0</v>
      </c>
      <c r="E211" s="17"/>
    </row>
    <row r="212" spans="1:5" x14ac:dyDescent="0.35">
      <c r="A212" s="17">
        <v>1232</v>
      </c>
      <c r="B212" s="17" t="s">
        <v>270</v>
      </c>
      <c r="C212" s="20">
        <v>632726306373</v>
      </c>
      <c r="D212" s="17" t="s">
        <v>0</v>
      </c>
      <c r="E212" s="17"/>
    </row>
    <row r="213" spans="1:5" x14ac:dyDescent="0.35">
      <c r="A213" s="17">
        <v>1233</v>
      </c>
      <c r="B213" s="17" t="s">
        <v>271</v>
      </c>
      <c r="C213" s="20">
        <v>632726306380</v>
      </c>
      <c r="D213" s="17" t="s">
        <v>0</v>
      </c>
      <c r="E213" s="17"/>
    </row>
    <row r="214" spans="1:5" x14ac:dyDescent="0.35">
      <c r="A214" s="17">
        <v>1235</v>
      </c>
      <c r="B214" s="17" t="s">
        <v>272</v>
      </c>
      <c r="C214" s="20">
        <v>632726306403</v>
      </c>
      <c r="D214" s="17" t="s">
        <v>0</v>
      </c>
      <c r="E214" s="17"/>
    </row>
    <row r="215" spans="1:5" x14ac:dyDescent="0.35">
      <c r="A215" s="17">
        <v>1236</v>
      </c>
      <c r="B215" s="17" t="s">
        <v>273</v>
      </c>
      <c r="C215" s="20">
        <v>632726306410</v>
      </c>
      <c r="D215" s="17" t="s">
        <v>0</v>
      </c>
      <c r="E215" s="17"/>
    </row>
    <row r="216" spans="1:5" x14ac:dyDescent="0.35">
      <c r="A216" s="21">
        <v>1237</v>
      </c>
      <c r="B216" s="17" t="s">
        <v>274</v>
      </c>
      <c r="C216" s="20">
        <v>632726306427</v>
      </c>
      <c r="D216" s="17" t="s">
        <v>0</v>
      </c>
      <c r="E216" s="21"/>
    </row>
    <row r="217" spans="1:5" x14ac:dyDescent="0.35">
      <c r="A217" s="17">
        <v>1238</v>
      </c>
      <c r="B217" s="17" t="s">
        <v>275</v>
      </c>
      <c r="C217" s="20">
        <v>632726306434</v>
      </c>
      <c r="D217" s="17" t="s">
        <v>0</v>
      </c>
      <c r="E217" s="17"/>
    </row>
    <row r="218" spans="1:5" x14ac:dyDescent="0.35">
      <c r="A218" s="17">
        <v>1239</v>
      </c>
      <c r="B218" s="17" t="s">
        <v>276</v>
      </c>
      <c r="C218" s="20">
        <v>632726306441</v>
      </c>
      <c r="D218" s="17" t="s">
        <v>0</v>
      </c>
      <c r="E218" s="17"/>
    </row>
    <row r="219" spans="1:5" x14ac:dyDescent="0.35">
      <c r="A219" s="17">
        <v>1240</v>
      </c>
      <c r="B219" s="17" t="s">
        <v>277</v>
      </c>
      <c r="C219" s="20">
        <v>632726306458</v>
      </c>
      <c r="D219" s="17" t="s">
        <v>0</v>
      </c>
      <c r="E219" s="17"/>
    </row>
    <row r="220" spans="1:5" x14ac:dyDescent="0.35">
      <c r="A220" s="17">
        <v>1241</v>
      </c>
      <c r="B220" s="17" t="s">
        <v>278</v>
      </c>
      <c r="C220" s="20">
        <v>632726306465</v>
      </c>
      <c r="D220" s="17" t="s">
        <v>0</v>
      </c>
      <c r="E220" s="17"/>
    </row>
    <row r="221" spans="1:5" x14ac:dyDescent="0.35">
      <c r="A221" s="17">
        <v>1242</v>
      </c>
      <c r="B221" s="17" t="s">
        <v>279</v>
      </c>
      <c r="C221" s="20">
        <v>632726306472</v>
      </c>
      <c r="D221" s="17" t="s">
        <v>0</v>
      </c>
      <c r="E221" s="17"/>
    </row>
    <row r="222" spans="1:5" x14ac:dyDescent="0.35">
      <c r="A222" s="17">
        <v>1243</v>
      </c>
      <c r="B222" s="17" t="s">
        <v>280</v>
      </c>
      <c r="C222" s="20">
        <v>632726306489</v>
      </c>
      <c r="D222" s="17" t="s">
        <v>0</v>
      </c>
      <c r="E222" s="17"/>
    </row>
    <row r="223" spans="1:5" x14ac:dyDescent="0.35">
      <c r="A223" s="17">
        <v>1244</v>
      </c>
      <c r="B223" s="17" t="s">
        <v>281</v>
      </c>
      <c r="C223" s="20">
        <v>632726306496</v>
      </c>
      <c r="D223" s="17" t="s">
        <v>0</v>
      </c>
      <c r="E223" s="17"/>
    </row>
    <row r="224" spans="1:5" x14ac:dyDescent="0.35">
      <c r="A224" s="17">
        <v>1245</v>
      </c>
      <c r="B224" s="17" t="s">
        <v>282</v>
      </c>
      <c r="C224" s="20">
        <v>632726306502</v>
      </c>
      <c r="D224" s="17" t="s">
        <v>0</v>
      </c>
      <c r="E224" s="17"/>
    </row>
    <row r="225" spans="1:5" x14ac:dyDescent="0.35">
      <c r="A225" s="17">
        <v>1246</v>
      </c>
      <c r="B225" s="17" t="s">
        <v>283</v>
      </c>
      <c r="C225" s="20">
        <v>632726306519</v>
      </c>
      <c r="D225" s="17" t="s">
        <v>0</v>
      </c>
      <c r="E225" s="17"/>
    </row>
    <row r="226" spans="1:5" x14ac:dyDescent="0.35">
      <c r="A226" s="17">
        <v>1247</v>
      </c>
      <c r="B226" s="17" t="s">
        <v>284</v>
      </c>
      <c r="C226" s="20">
        <v>632726306526</v>
      </c>
      <c r="D226" s="17" t="s">
        <v>0</v>
      </c>
      <c r="E226" s="17"/>
    </row>
    <row r="227" spans="1:5" x14ac:dyDescent="0.35">
      <c r="A227" s="17">
        <v>1248</v>
      </c>
      <c r="B227" s="17" t="s">
        <v>285</v>
      </c>
      <c r="C227" s="20">
        <v>632726306533</v>
      </c>
      <c r="D227" s="17" t="s">
        <v>0</v>
      </c>
      <c r="E227" s="17"/>
    </row>
    <row r="228" spans="1:5" x14ac:dyDescent="0.35">
      <c r="A228" s="17">
        <v>1249</v>
      </c>
      <c r="B228" s="17" t="s">
        <v>286</v>
      </c>
      <c r="C228" s="20">
        <v>632726306540</v>
      </c>
      <c r="D228" s="17" t="s">
        <v>0</v>
      </c>
      <c r="E228" s="17"/>
    </row>
    <row r="229" spans="1:5" x14ac:dyDescent="0.35">
      <c r="A229" s="17">
        <v>1250</v>
      </c>
      <c r="B229" s="17" t="s">
        <v>287</v>
      </c>
      <c r="C229" s="20">
        <v>632726306557</v>
      </c>
      <c r="D229" s="17" t="s">
        <v>0</v>
      </c>
      <c r="E229" s="17"/>
    </row>
    <row r="230" spans="1:5" x14ac:dyDescent="0.35">
      <c r="A230" s="17">
        <v>1251</v>
      </c>
      <c r="B230" s="17" t="s">
        <v>288</v>
      </c>
      <c r="C230" s="20">
        <v>632726306564</v>
      </c>
      <c r="D230" s="17" t="s">
        <v>0</v>
      </c>
      <c r="E230" s="17"/>
    </row>
    <row r="231" spans="1:5" x14ac:dyDescent="0.35">
      <c r="A231" s="17">
        <v>1252</v>
      </c>
      <c r="B231" s="17" t="s">
        <v>289</v>
      </c>
      <c r="C231" s="18">
        <v>632726342715</v>
      </c>
      <c r="D231" s="17" t="s">
        <v>0</v>
      </c>
      <c r="E231" s="17"/>
    </row>
    <row r="232" spans="1:5" x14ac:dyDescent="0.35">
      <c r="A232" s="17">
        <v>1253</v>
      </c>
      <c r="B232" s="17" t="s">
        <v>290</v>
      </c>
      <c r="C232" s="18">
        <v>632726342722</v>
      </c>
      <c r="D232" s="17" t="s">
        <v>0</v>
      </c>
      <c r="E232" s="17"/>
    </row>
    <row r="233" spans="1:5" x14ac:dyDescent="0.35">
      <c r="A233" s="17">
        <v>1254</v>
      </c>
      <c r="B233" s="17" t="s">
        <v>291</v>
      </c>
      <c r="C233" s="18">
        <v>632726342739</v>
      </c>
      <c r="D233" s="17" t="s">
        <v>0</v>
      </c>
      <c r="E233" s="17"/>
    </row>
    <row r="234" spans="1:5" x14ac:dyDescent="0.35">
      <c r="A234" s="17">
        <v>1255</v>
      </c>
      <c r="B234" s="17" t="s">
        <v>292</v>
      </c>
      <c r="C234" s="18">
        <v>632726342746</v>
      </c>
      <c r="D234" s="17" t="s">
        <v>0</v>
      </c>
      <c r="E234" s="17"/>
    </row>
    <row r="235" spans="1:5" x14ac:dyDescent="0.35">
      <c r="A235" s="17">
        <v>1256</v>
      </c>
      <c r="B235" s="17" t="s">
        <v>293</v>
      </c>
      <c r="C235" s="18">
        <v>632726342753</v>
      </c>
      <c r="D235" s="17" t="s">
        <v>0</v>
      </c>
      <c r="E235" s="17"/>
    </row>
    <row r="236" spans="1:5" x14ac:dyDescent="0.35">
      <c r="A236" s="17">
        <v>1257</v>
      </c>
      <c r="B236" s="17" t="s">
        <v>294</v>
      </c>
      <c r="C236" s="18">
        <v>632726342760</v>
      </c>
      <c r="D236" s="17" t="s">
        <v>0</v>
      </c>
      <c r="E236" s="17"/>
    </row>
    <row r="237" spans="1:5" x14ac:dyDescent="0.35">
      <c r="A237" s="17">
        <v>1258</v>
      </c>
      <c r="B237" s="17" t="s">
        <v>295</v>
      </c>
      <c r="C237" s="18">
        <v>632726342777</v>
      </c>
      <c r="D237" s="17" t="s">
        <v>0</v>
      </c>
      <c r="E237" s="17"/>
    </row>
    <row r="238" spans="1:5" x14ac:dyDescent="0.35">
      <c r="A238" s="17">
        <v>1259</v>
      </c>
      <c r="B238" s="17" t="s">
        <v>296</v>
      </c>
      <c r="C238" s="18">
        <v>632726343149</v>
      </c>
      <c r="D238" s="17" t="s">
        <v>0</v>
      </c>
      <c r="E238" s="17"/>
    </row>
    <row r="239" spans="1:5" x14ac:dyDescent="0.35">
      <c r="A239" s="17">
        <v>1260</v>
      </c>
      <c r="B239" s="17" t="s">
        <v>297</v>
      </c>
      <c r="C239" s="18">
        <v>632726343156</v>
      </c>
      <c r="D239" s="17" t="s">
        <v>0</v>
      </c>
      <c r="E239" s="17"/>
    </row>
    <row r="240" spans="1:5" x14ac:dyDescent="0.35">
      <c r="A240" s="17">
        <v>1261</v>
      </c>
      <c r="B240" s="17" t="s">
        <v>298</v>
      </c>
      <c r="C240" s="18">
        <v>632726343163</v>
      </c>
      <c r="D240" s="17" t="s">
        <v>0</v>
      </c>
      <c r="E240" s="17"/>
    </row>
    <row r="241" spans="1:5" x14ac:dyDescent="0.35">
      <c r="A241" s="17">
        <v>1262</v>
      </c>
      <c r="B241" s="17" t="s">
        <v>299</v>
      </c>
      <c r="C241" s="18">
        <v>632726343170</v>
      </c>
      <c r="D241" s="17" t="s">
        <v>0</v>
      </c>
      <c r="E241" s="17"/>
    </row>
    <row r="242" spans="1:5" x14ac:dyDescent="0.35">
      <c r="A242" s="17">
        <v>1263</v>
      </c>
      <c r="B242" s="17" t="s">
        <v>300</v>
      </c>
      <c r="C242" s="18">
        <v>632726343187</v>
      </c>
      <c r="D242" s="17" t="s">
        <v>0</v>
      </c>
      <c r="E242" s="17"/>
    </row>
    <row r="243" spans="1:5" x14ac:dyDescent="0.35">
      <c r="A243" s="17">
        <v>1264</v>
      </c>
      <c r="B243" s="17" t="s">
        <v>301</v>
      </c>
      <c r="C243" s="18">
        <v>632726343194</v>
      </c>
      <c r="D243" s="17" t="s">
        <v>0</v>
      </c>
      <c r="E243" s="17"/>
    </row>
    <row r="244" spans="1:5" x14ac:dyDescent="0.35">
      <c r="A244" s="17">
        <v>1265</v>
      </c>
      <c r="B244" s="17" t="s">
        <v>302</v>
      </c>
      <c r="C244" s="18">
        <v>632726343200</v>
      </c>
      <c r="D244" s="17" t="s">
        <v>0</v>
      </c>
      <c r="E244" s="17"/>
    </row>
    <row r="245" spans="1:5" x14ac:dyDescent="0.35">
      <c r="A245" s="17">
        <v>1266</v>
      </c>
      <c r="B245" s="17" t="s">
        <v>303</v>
      </c>
      <c r="C245" s="18">
        <v>632726343217</v>
      </c>
      <c r="D245" s="17" t="s">
        <v>0</v>
      </c>
      <c r="E245" s="17"/>
    </row>
    <row r="246" spans="1:5" x14ac:dyDescent="0.35">
      <c r="A246" s="17">
        <v>1267</v>
      </c>
      <c r="B246" s="17" t="s">
        <v>304</v>
      </c>
      <c r="C246" s="18">
        <v>632726343224</v>
      </c>
      <c r="D246" s="17" t="s">
        <v>0</v>
      </c>
      <c r="E246" s="17"/>
    </row>
    <row r="247" spans="1:5" x14ac:dyDescent="0.35">
      <c r="A247" s="17">
        <v>1268</v>
      </c>
      <c r="B247" s="17" t="s">
        <v>305</v>
      </c>
      <c r="C247" s="18">
        <v>632726343231</v>
      </c>
      <c r="D247" s="17" t="s">
        <v>0</v>
      </c>
      <c r="E247" s="17"/>
    </row>
    <row r="248" spans="1:5" x14ac:dyDescent="0.35">
      <c r="A248" s="17">
        <v>1269</v>
      </c>
      <c r="B248" s="17" t="s">
        <v>306</v>
      </c>
      <c r="C248" s="18">
        <v>632726343248</v>
      </c>
      <c r="D248" s="17" t="s">
        <v>0</v>
      </c>
      <c r="E248" s="17"/>
    </row>
    <row r="249" spans="1:5" x14ac:dyDescent="0.35">
      <c r="A249" s="17">
        <v>1270</v>
      </c>
      <c r="B249" s="17" t="s">
        <v>307</v>
      </c>
      <c r="C249" s="18">
        <v>632726343255</v>
      </c>
      <c r="D249" s="17" t="s">
        <v>0</v>
      </c>
      <c r="E249" s="17"/>
    </row>
    <row r="250" spans="1:5" x14ac:dyDescent="0.35">
      <c r="A250" s="17">
        <v>1271</v>
      </c>
      <c r="B250" s="17" t="s">
        <v>308</v>
      </c>
      <c r="C250" s="18">
        <v>632726343262</v>
      </c>
      <c r="D250" s="17" t="s">
        <v>0</v>
      </c>
      <c r="E250" s="17"/>
    </row>
    <row r="251" spans="1:5" x14ac:dyDescent="0.35">
      <c r="A251" s="17">
        <v>1272</v>
      </c>
      <c r="B251" s="17" t="s">
        <v>309</v>
      </c>
      <c r="C251" s="18">
        <v>632726343279</v>
      </c>
      <c r="D251" s="17" t="s">
        <v>0</v>
      </c>
      <c r="E251" s="17"/>
    </row>
    <row r="252" spans="1:5" x14ac:dyDescent="0.35">
      <c r="A252" s="17">
        <v>1273</v>
      </c>
      <c r="B252" s="17" t="s">
        <v>310</v>
      </c>
      <c r="C252" s="18" t="s">
        <v>2</v>
      </c>
      <c r="D252" s="17" t="s">
        <v>0</v>
      </c>
      <c r="E252" s="17"/>
    </row>
    <row r="253" spans="1:5" x14ac:dyDescent="0.35">
      <c r="A253" s="17">
        <v>1274</v>
      </c>
      <c r="B253" s="22" t="s">
        <v>311</v>
      </c>
      <c r="C253" s="18" t="s">
        <v>3</v>
      </c>
      <c r="D253" s="17" t="s">
        <v>0</v>
      </c>
      <c r="E253" s="17"/>
    </row>
    <row r="254" spans="1:5" x14ac:dyDescent="0.35">
      <c r="A254" s="17">
        <v>1275</v>
      </c>
      <c r="B254" s="22" t="s">
        <v>312</v>
      </c>
      <c r="C254" s="18" t="s">
        <v>4</v>
      </c>
      <c r="D254" s="17" t="s">
        <v>0</v>
      </c>
      <c r="E254" s="17"/>
    </row>
    <row r="255" spans="1:5" x14ac:dyDescent="0.35">
      <c r="A255" s="17">
        <v>1276</v>
      </c>
      <c r="B255" s="17" t="s">
        <v>313</v>
      </c>
      <c r="C255" s="18" t="s">
        <v>5</v>
      </c>
      <c r="D255" s="17" t="s">
        <v>0</v>
      </c>
      <c r="E255" s="17"/>
    </row>
    <row r="256" spans="1:5" x14ac:dyDescent="0.35">
      <c r="A256" s="17">
        <v>1277</v>
      </c>
      <c r="B256" s="17" t="s">
        <v>314</v>
      </c>
      <c r="C256" s="18" t="s">
        <v>6</v>
      </c>
      <c r="D256" s="17" t="s">
        <v>0</v>
      </c>
      <c r="E256" s="17"/>
    </row>
    <row r="257" spans="1:5" x14ac:dyDescent="0.35">
      <c r="A257" s="17">
        <v>1278</v>
      </c>
      <c r="B257" s="17" t="s">
        <v>315</v>
      </c>
      <c r="C257" s="18" t="s">
        <v>7</v>
      </c>
      <c r="D257" s="17" t="s">
        <v>0</v>
      </c>
      <c r="E257" s="17"/>
    </row>
    <row r="258" spans="1:5" x14ac:dyDescent="0.35">
      <c r="A258" s="17">
        <v>1279</v>
      </c>
      <c r="B258" s="17" t="s">
        <v>316</v>
      </c>
      <c r="C258" s="18" t="s">
        <v>8</v>
      </c>
      <c r="D258" s="17" t="s">
        <v>0</v>
      </c>
      <c r="E258" s="17"/>
    </row>
    <row r="259" spans="1:5" x14ac:dyDescent="0.35">
      <c r="A259" s="17">
        <v>1280</v>
      </c>
      <c r="B259" s="17" t="s">
        <v>317</v>
      </c>
      <c r="C259" s="18" t="s">
        <v>9</v>
      </c>
      <c r="D259" s="17" t="s">
        <v>0</v>
      </c>
      <c r="E259" s="17"/>
    </row>
    <row r="260" spans="1:5" x14ac:dyDescent="0.35">
      <c r="A260" s="17">
        <v>1281</v>
      </c>
      <c r="B260" s="17" t="s">
        <v>318</v>
      </c>
      <c r="C260" s="18" t="s">
        <v>10</v>
      </c>
      <c r="D260" s="17" t="s">
        <v>0</v>
      </c>
      <c r="E260" s="17"/>
    </row>
    <row r="261" spans="1:5" x14ac:dyDescent="0.35">
      <c r="A261" s="17">
        <v>1282</v>
      </c>
      <c r="B261" s="17" t="s">
        <v>319</v>
      </c>
      <c r="C261" s="18" t="s">
        <v>11</v>
      </c>
      <c r="D261" s="17" t="s">
        <v>0</v>
      </c>
      <c r="E261" s="17"/>
    </row>
    <row r="262" spans="1:5" x14ac:dyDescent="0.35">
      <c r="A262" s="17">
        <v>1283</v>
      </c>
      <c r="B262" s="17" t="s">
        <v>320</v>
      </c>
      <c r="C262" s="18" t="s">
        <v>12</v>
      </c>
      <c r="D262" s="17" t="s">
        <v>0</v>
      </c>
      <c r="E262" s="17"/>
    </row>
    <row r="263" spans="1:5" x14ac:dyDescent="0.35">
      <c r="A263" s="17">
        <v>1284</v>
      </c>
      <c r="B263" s="17" t="s">
        <v>321</v>
      </c>
      <c r="C263" s="18" t="s">
        <v>13</v>
      </c>
      <c r="D263" s="17" t="s">
        <v>0</v>
      </c>
      <c r="E263" s="17"/>
    </row>
    <row r="264" spans="1:5" x14ac:dyDescent="0.35">
      <c r="A264" s="17">
        <v>1285</v>
      </c>
      <c r="B264" s="17" t="s">
        <v>322</v>
      </c>
      <c r="C264" s="18" t="s">
        <v>14</v>
      </c>
      <c r="D264" s="17" t="s">
        <v>0</v>
      </c>
      <c r="E264" s="17"/>
    </row>
    <row r="265" spans="1:5" x14ac:dyDescent="0.35">
      <c r="A265" s="17">
        <v>1286</v>
      </c>
      <c r="B265" s="17" t="s">
        <v>323</v>
      </c>
      <c r="C265" s="18" t="s">
        <v>15</v>
      </c>
      <c r="D265" s="17" t="s">
        <v>0</v>
      </c>
      <c r="E265" s="17"/>
    </row>
    <row r="266" spans="1:5" x14ac:dyDescent="0.35">
      <c r="A266" s="17">
        <v>1287</v>
      </c>
      <c r="B266" s="17" t="s">
        <v>324</v>
      </c>
      <c r="C266" s="18" t="s">
        <v>16</v>
      </c>
      <c r="D266" s="17" t="s">
        <v>0</v>
      </c>
      <c r="E266" s="17"/>
    </row>
    <row r="267" spans="1:5" x14ac:dyDescent="0.35">
      <c r="A267" s="17">
        <v>1288</v>
      </c>
      <c r="B267" s="17" t="s">
        <v>325</v>
      </c>
      <c r="C267" s="18" t="s">
        <v>17</v>
      </c>
      <c r="D267" s="17" t="s">
        <v>0</v>
      </c>
      <c r="E267" s="17"/>
    </row>
    <row r="268" spans="1:5" x14ac:dyDescent="0.35">
      <c r="A268" s="17">
        <v>1289</v>
      </c>
      <c r="B268" s="17" t="s">
        <v>326</v>
      </c>
      <c r="C268" s="18" t="s">
        <v>18</v>
      </c>
      <c r="D268" s="17" t="s">
        <v>0</v>
      </c>
      <c r="E268" s="17"/>
    </row>
    <row r="269" spans="1:5" x14ac:dyDescent="0.35">
      <c r="A269" s="17">
        <v>1290</v>
      </c>
      <c r="B269" s="17" t="s">
        <v>327</v>
      </c>
      <c r="C269" s="18">
        <v>632726343699</v>
      </c>
      <c r="D269" s="17" t="s">
        <v>0</v>
      </c>
      <c r="E269" s="17"/>
    </row>
    <row r="270" spans="1:5" x14ac:dyDescent="0.35">
      <c r="A270" s="17">
        <v>1291</v>
      </c>
      <c r="B270" s="17" t="s">
        <v>328</v>
      </c>
      <c r="C270" s="18">
        <v>632726343705</v>
      </c>
      <c r="D270" s="17" t="s">
        <v>0</v>
      </c>
      <c r="E270" s="17"/>
    </row>
    <row r="271" spans="1:5" x14ac:dyDescent="0.35">
      <c r="A271" s="17">
        <v>1292</v>
      </c>
      <c r="B271" s="17" t="s">
        <v>329</v>
      </c>
      <c r="C271" s="18">
        <v>632726430313</v>
      </c>
      <c r="D271" s="17" t="s">
        <v>0</v>
      </c>
      <c r="E271" s="17"/>
    </row>
    <row r="272" spans="1:5" x14ac:dyDescent="0.35">
      <c r="A272" s="17">
        <v>1293</v>
      </c>
      <c r="B272" s="17" t="s">
        <v>330</v>
      </c>
      <c r="C272" s="18" t="s">
        <v>19</v>
      </c>
      <c r="D272" s="17" t="s">
        <v>0</v>
      </c>
      <c r="E272" s="17" t="s">
        <v>331</v>
      </c>
    </row>
    <row r="273" spans="1:5" x14ac:dyDescent="0.35">
      <c r="A273" s="17">
        <v>1294</v>
      </c>
      <c r="B273" s="17" t="s">
        <v>332</v>
      </c>
      <c r="C273" s="18" t="s">
        <v>20</v>
      </c>
      <c r="D273" s="17" t="s">
        <v>0</v>
      </c>
      <c r="E273" s="17"/>
    </row>
    <row r="274" spans="1:5" x14ac:dyDescent="0.35">
      <c r="A274" s="17">
        <v>1295</v>
      </c>
      <c r="B274" s="17" t="s">
        <v>333</v>
      </c>
      <c r="C274" s="18" t="s">
        <v>21</v>
      </c>
      <c r="D274" s="17" t="s">
        <v>0</v>
      </c>
      <c r="E274" s="17"/>
    </row>
    <row r="275" spans="1:5" x14ac:dyDescent="0.35">
      <c r="A275" s="17">
        <v>1296</v>
      </c>
      <c r="B275" s="17" t="s">
        <v>334</v>
      </c>
      <c r="C275" s="18" t="s">
        <v>22</v>
      </c>
      <c r="D275" s="17" t="s">
        <v>0</v>
      </c>
      <c r="E275" s="17"/>
    </row>
    <row r="276" spans="1:5" x14ac:dyDescent="0.35">
      <c r="A276" s="17">
        <v>1297</v>
      </c>
      <c r="B276" s="17" t="s">
        <v>335</v>
      </c>
      <c r="C276" s="18" t="s">
        <v>23</v>
      </c>
      <c r="D276" s="17" t="s">
        <v>0</v>
      </c>
      <c r="E276" s="17"/>
    </row>
    <row r="277" spans="1:5" x14ac:dyDescent="0.35">
      <c r="A277" s="17">
        <v>1298</v>
      </c>
      <c r="B277" s="17" t="s">
        <v>336</v>
      </c>
      <c r="C277" s="18" t="s">
        <v>24</v>
      </c>
      <c r="D277" s="17" t="s">
        <v>0</v>
      </c>
      <c r="E277" s="17"/>
    </row>
    <row r="278" spans="1:5" x14ac:dyDescent="0.35">
      <c r="A278" s="17">
        <v>1299</v>
      </c>
      <c r="B278" s="17" t="s">
        <v>337</v>
      </c>
      <c r="C278" s="18" t="s">
        <v>25</v>
      </c>
      <c r="D278" s="17" t="s">
        <v>0</v>
      </c>
      <c r="E278" s="17"/>
    </row>
    <row r="279" spans="1:5" x14ac:dyDescent="0.35">
      <c r="A279" s="17">
        <v>1300</v>
      </c>
      <c r="B279" s="17" t="s">
        <v>338</v>
      </c>
      <c r="C279" s="18" t="s">
        <v>26</v>
      </c>
      <c r="D279" s="17" t="s">
        <v>0</v>
      </c>
      <c r="E279" s="17"/>
    </row>
    <row r="280" spans="1:5" x14ac:dyDescent="0.35">
      <c r="A280" s="17">
        <v>1301</v>
      </c>
      <c r="B280" s="17" t="s">
        <v>339</v>
      </c>
      <c r="C280" s="18">
        <v>632726430412</v>
      </c>
      <c r="D280" s="17" t="s">
        <v>0</v>
      </c>
      <c r="E280" s="17"/>
    </row>
    <row r="281" spans="1:5" x14ac:dyDescent="0.35">
      <c r="A281" s="17">
        <v>1302</v>
      </c>
      <c r="B281" s="17" t="s">
        <v>340</v>
      </c>
      <c r="C281" s="18">
        <v>632726430429</v>
      </c>
      <c r="D281" s="17" t="s">
        <v>0</v>
      </c>
      <c r="E281" s="17"/>
    </row>
    <row r="282" spans="1:5" x14ac:dyDescent="0.35">
      <c r="A282" s="17">
        <v>1303</v>
      </c>
      <c r="B282" s="17" t="s">
        <v>341</v>
      </c>
      <c r="C282" s="18">
        <v>632726430436</v>
      </c>
      <c r="D282" s="17" t="s">
        <v>0</v>
      </c>
      <c r="E282" s="17"/>
    </row>
    <row r="283" spans="1:5" x14ac:dyDescent="0.35">
      <c r="A283" s="17">
        <v>1304</v>
      </c>
      <c r="B283" s="17" t="s">
        <v>342</v>
      </c>
      <c r="C283" s="18">
        <v>632726430443</v>
      </c>
      <c r="D283" s="17" t="s">
        <v>0</v>
      </c>
      <c r="E283" s="17"/>
    </row>
    <row r="284" spans="1:5" x14ac:dyDescent="0.35">
      <c r="A284" s="17">
        <v>1305</v>
      </c>
      <c r="B284" s="17" t="s">
        <v>343</v>
      </c>
      <c r="C284" s="18">
        <v>632726430450</v>
      </c>
      <c r="D284" s="17" t="s">
        <v>0</v>
      </c>
      <c r="E284" s="17"/>
    </row>
    <row r="285" spans="1:5" x14ac:dyDescent="0.35">
      <c r="A285" s="17">
        <v>1306</v>
      </c>
      <c r="B285" s="17" t="s">
        <v>344</v>
      </c>
      <c r="C285" s="18">
        <v>632726430467</v>
      </c>
      <c r="D285" s="17" t="s">
        <v>0</v>
      </c>
      <c r="E285" s="17"/>
    </row>
    <row r="286" spans="1:5" x14ac:dyDescent="0.35">
      <c r="A286" s="17">
        <v>1307</v>
      </c>
      <c r="B286" s="17" t="s">
        <v>345</v>
      </c>
      <c r="C286" s="18">
        <v>632726430474</v>
      </c>
      <c r="D286" s="17" t="s">
        <v>0</v>
      </c>
      <c r="E286" s="17"/>
    </row>
    <row r="287" spans="1:5" x14ac:dyDescent="0.35">
      <c r="A287" s="17">
        <v>1308</v>
      </c>
      <c r="B287" s="17" t="s">
        <v>346</v>
      </c>
      <c r="C287" s="18">
        <v>632726430481</v>
      </c>
      <c r="D287" s="17" t="s">
        <v>0</v>
      </c>
      <c r="E287" s="17"/>
    </row>
    <row r="288" spans="1:5" x14ac:dyDescent="0.35">
      <c r="A288" s="17">
        <v>1309</v>
      </c>
      <c r="B288" s="17" t="s">
        <v>347</v>
      </c>
      <c r="C288" s="18">
        <v>632726430498</v>
      </c>
      <c r="D288" s="17" t="s">
        <v>0</v>
      </c>
      <c r="E288" s="17"/>
    </row>
    <row r="289" spans="1:5" x14ac:dyDescent="0.35">
      <c r="A289" s="17">
        <v>1310</v>
      </c>
      <c r="B289" s="17" t="s">
        <v>348</v>
      </c>
      <c r="C289" s="18">
        <v>632726430504</v>
      </c>
      <c r="D289" s="17" t="s">
        <v>0</v>
      </c>
      <c r="E289" s="17"/>
    </row>
    <row r="290" spans="1:5" x14ac:dyDescent="0.35">
      <c r="A290" s="17">
        <v>1311</v>
      </c>
      <c r="B290" s="17" t="s">
        <v>349</v>
      </c>
      <c r="C290" s="18">
        <v>632726430511</v>
      </c>
      <c r="D290" s="17" t="s">
        <v>0</v>
      </c>
      <c r="E290" s="17"/>
    </row>
    <row r="291" spans="1:5" x14ac:dyDescent="0.35">
      <c r="A291" s="17">
        <v>1312</v>
      </c>
      <c r="B291" s="17" t="s">
        <v>350</v>
      </c>
      <c r="C291" s="18">
        <v>632726430528</v>
      </c>
      <c r="D291" s="17" t="s">
        <v>0</v>
      </c>
      <c r="E291" s="17"/>
    </row>
    <row r="292" spans="1:5" x14ac:dyDescent="0.35">
      <c r="A292" s="17">
        <v>1313</v>
      </c>
      <c r="B292" s="17" t="s">
        <v>351</v>
      </c>
      <c r="C292" s="18">
        <v>632726430535</v>
      </c>
      <c r="D292" s="17" t="s">
        <v>0</v>
      </c>
      <c r="E292" s="17"/>
    </row>
    <row r="293" spans="1:5" x14ac:dyDescent="0.35">
      <c r="A293" s="17">
        <v>1314</v>
      </c>
      <c r="B293" s="17" t="s">
        <v>352</v>
      </c>
      <c r="C293" s="18">
        <v>632726430542</v>
      </c>
      <c r="D293" s="17" t="s">
        <v>0</v>
      </c>
      <c r="E293" s="17"/>
    </row>
    <row r="294" spans="1:5" x14ac:dyDescent="0.35">
      <c r="A294" s="17">
        <v>1315</v>
      </c>
      <c r="B294" s="17" t="s">
        <v>353</v>
      </c>
      <c r="C294" s="18">
        <v>632726430559</v>
      </c>
      <c r="D294" s="17" t="s">
        <v>0</v>
      </c>
      <c r="E294" s="17"/>
    </row>
    <row r="295" spans="1:5" x14ac:dyDescent="0.35">
      <c r="A295" s="17">
        <v>1316</v>
      </c>
      <c r="B295" s="17" t="s">
        <v>354</v>
      </c>
      <c r="C295" s="18">
        <v>632726430566</v>
      </c>
      <c r="D295" s="17" t="s">
        <v>0</v>
      </c>
      <c r="E295" s="17"/>
    </row>
    <row r="296" spans="1:5" x14ac:dyDescent="0.35">
      <c r="A296" s="17">
        <v>1317</v>
      </c>
      <c r="B296" s="17" t="s">
        <v>355</v>
      </c>
      <c r="C296" s="18">
        <v>632726430573</v>
      </c>
      <c r="D296" s="17" t="s">
        <v>0</v>
      </c>
      <c r="E296" s="17"/>
    </row>
    <row r="297" spans="1:5" x14ac:dyDescent="0.35">
      <c r="A297" s="17">
        <v>1318</v>
      </c>
      <c r="B297" s="17" t="s">
        <v>356</v>
      </c>
      <c r="C297" s="18">
        <v>632726430719</v>
      </c>
      <c r="D297" s="17" t="s">
        <v>0</v>
      </c>
      <c r="E297" s="17" t="s">
        <v>357</v>
      </c>
    </row>
    <row r="298" spans="1:5" x14ac:dyDescent="0.35">
      <c r="A298" s="17">
        <v>1319</v>
      </c>
      <c r="B298" s="17" t="s">
        <v>358</v>
      </c>
      <c r="C298" s="18">
        <v>632726430726</v>
      </c>
      <c r="D298" s="17" t="s">
        <v>0</v>
      </c>
      <c r="E298" s="17" t="s">
        <v>331</v>
      </c>
    </row>
    <row r="299" spans="1:5" x14ac:dyDescent="0.35">
      <c r="A299" s="23">
        <v>1320</v>
      </c>
      <c r="B299" s="23" t="s">
        <v>359</v>
      </c>
      <c r="C299" s="18">
        <v>632726430733</v>
      </c>
      <c r="D299" s="17" t="s">
        <v>0</v>
      </c>
      <c r="E299" s="17"/>
    </row>
    <row r="300" spans="1:5" x14ac:dyDescent="0.35">
      <c r="A300" s="23">
        <v>1321</v>
      </c>
      <c r="B300" s="23" t="s">
        <v>360</v>
      </c>
      <c r="C300" s="18">
        <v>632726430740</v>
      </c>
      <c r="D300" s="17" t="s">
        <v>0</v>
      </c>
      <c r="E300" s="17" t="s">
        <v>331</v>
      </c>
    </row>
    <row r="301" spans="1:5" x14ac:dyDescent="0.35">
      <c r="A301" s="23">
        <v>1322</v>
      </c>
      <c r="B301" s="23" t="s">
        <v>361</v>
      </c>
      <c r="C301" s="18">
        <v>632726430757</v>
      </c>
      <c r="D301" s="17" t="s">
        <v>0</v>
      </c>
      <c r="E301" s="17" t="s">
        <v>331</v>
      </c>
    </row>
    <row r="302" spans="1:5" x14ac:dyDescent="0.35">
      <c r="A302" s="23">
        <v>1323</v>
      </c>
      <c r="B302" s="23" t="s">
        <v>362</v>
      </c>
      <c r="C302" s="18">
        <v>632726430764</v>
      </c>
      <c r="D302" s="17" t="s">
        <v>0</v>
      </c>
      <c r="E302" s="17" t="s">
        <v>331</v>
      </c>
    </row>
    <row r="303" spans="1:5" x14ac:dyDescent="0.35">
      <c r="A303" s="17">
        <v>1324</v>
      </c>
      <c r="B303" s="17" t="s">
        <v>363</v>
      </c>
      <c r="C303" s="18">
        <v>632726430771</v>
      </c>
      <c r="D303" s="17" t="s">
        <v>0</v>
      </c>
      <c r="E303" s="17" t="s">
        <v>331</v>
      </c>
    </row>
    <row r="304" spans="1:5" x14ac:dyDescent="0.35">
      <c r="A304" s="17">
        <v>9800</v>
      </c>
      <c r="B304" s="23" t="s">
        <v>364</v>
      </c>
      <c r="C304" s="18">
        <v>632726343286</v>
      </c>
      <c r="D304" s="17" t="s">
        <v>0</v>
      </c>
      <c r="E304" s="17" t="s">
        <v>331</v>
      </c>
    </row>
    <row r="305" spans="1:5" x14ac:dyDescent="0.35">
      <c r="A305" s="19"/>
      <c r="B305" s="19"/>
      <c r="C305" s="19"/>
      <c r="D305" s="19"/>
      <c r="E305" s="19"/>
    </row>
    <row r="306" spans="1:5" x14ac:dyDescent="0.35">
      <c r="A306" s="19"/>
      <c r="B306" s="17" t="s">
        <v>365</v>
      </c>
      <c r="C306" s="17">
        <f>SUM(E6:E304)</f>
        <v>0</v>
      </c>
      <c r="D306" s="17" t="s">
        <v>54</v>
      </c>
      <c r="E306" s="31">
        <f>(C306*13.5)</f>
        <v>0</v>
      </c>
    </row>
    <row r="307" spans="1:5" x14ac:dyDescent="0.35">
      <c r="A307" s="19"/>
    </row>
    <row r="308" spans="1:5" x14ac:dyDescent="0.35">
      <c r="A308" s="19"/>
    </row>
    <row r="309" spans="1:5" x14ac:dyDescent="0.35">
      <c r="A309" s="19"/>
    </row>
    <row r="310" spans="1:5" x14ac:dyDescent="0.35">
      <c r="A310" s="19"/>
      <c r="B310" s="19"/>
      <c r="C310" s="19"/>
      <c r="D310" s="19"/>
      <c r="E310" s="19"/>
    </row>
    <row r="311" spans="1:5" x14ac:dyDescent="0.35">
      <c r="A311" s="19"/>
      <c r="B311" s="19"/>
      <c r="C311" s="19"/>
      <c r="D311" s="19"/>
      <c r="E311" s="19"/>
    </row>
    <row r="312" spans="1:5" x14ac:dyDescent="0.35">
      <c r="A312" s="19"/>
      <c r="B312" s="19"/>
      <c r="C312" s="19"/>
      <c r="D312" s="19"/>
      <c r="E312" s="19"/>
    </row>
  </sheetData>
  <mergeCells count="3">
    <mergeCell ref="C1:E1"/>
    <mergeCell ref="A1:B2"/>
    <mergeCell ref="C2:E2"/>
  </mergeCells>
  <pageMargins left="0.7" right="0.7" top="0.75" bottom="0.75" header="0.3" footer="0.3"/>
  <pageSetup orientation="portrait" horizontalDpi="1200" verticalDpi="12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27C52C-7AB6-4136-804A-2B276503E643}">
  <dimension ref="A1:I32"/>
  <sheetViews>
    <sheetView topLeftCell="A2" zoomScale="180" zoomScaleNormal="180" workbookViewId="0">
      <selection activeCell="G31" sqref="G31"/>
    </sheetView>
  </sheetViews>
  <sheetFormatPr defaultRowHeight="14.5" x14ac:dyDescent="0.35"/>
  <cols>
    <col min="1" max="1" width="10.1796875" customWidth="1"/>
    <col min="2" max="2" width="8.1796875" customWidth="1"/>
    <col min="3" max="3" width="40.1796875" customWidth="1"/>
    <col min="4" max="4" width="15.453125" customWidth="1"/>
    <col min="8" max="8" width="20.81640625" customWidth="1"/>
  </cols>
  <sheetData>
    <row r="1" spans="1:9" x14ac:dyDescent="0.35">
      <c r="A1" s="163"/>
      <c r="B1" s="163"/>
      <c r="C1" s="165"/>
      <c r="D1" s="165"/>
      <c r="E1" s="165"/>
      <c r="F1" s="165"/>
      <c r="G1" s="165"/>
      <c r="H1" s="166" t="s">
        <v>386</v>
      </c>
      <c r="I1" s="166"/>
    </row>
    <row r="2" spans="1:9" ht="58.5" customHeight="1" x14ac:dyDescent="0.35">
      <c r="A2" s="164"/>
      <c r="B2" s="164"/>
      <c r="C2" s="164"/>
      <c r="D2" s="164"/>
      <c r="E2" s="164"/>
      <c r="F2" s="164"/>
      <c r="G2" s="164"/>
      <c r="H2" s="167"/>
      <c r="I2" s="167"/>
    </row>
    <row r="3" spans="1:9" x14ac:dyDescent="0.35">
      <c r="A3" s="36" t="s">
        <v>366</v>
      </c>
      <c r="B3" s="168"/>
      <c r="C3" s="168"/>
      <c r="D3" s="168"/>
      <c r="E3" s="168"/>
      <c r="F3" s="36"/>
      <c r="G3" s="35"/>
      <c r="H3" s="36" t="s">
        <v>367</v>
      </c>
      <c r="I3" s="113"/>
    </row>
    <row r="4" spans="1:9" x14ac:dyDescent="0.35">
      <c r="A4" s="36" t="s">
        <v>368</v>
      </c>
      <c r="B4" s="162"/>
      <c r="C4" s="162"/>
      <c r="D4" s="162"/>
      <c r="E4" s="162"/>
      <c r="F4" s="40"/>
      <c r="G4" s="40"/>
      <c r="H4" s="36" t="s">
        <v>369</v>
      </c>
      <c r="I4" s="35"/>
    </row>
    <row r="5" spans="1:9" x14ac:dyDescent="0.35">
      <c r="A5" s="51"/>
      <c r="B5" s="162"/>
      <c r="C5" s="162"/>
      <c r="D5" s="162"/>
      <c r="E5" s="162"/>
      <c r="F5" s="37"/>
      <c r="G5" s="35"/>
      <c r="H5" s="36" t="s">
        <v>370</v>
      </c>
      <c r="I5" s="35"/>
    </row>
    <row r="6" spans="1:9" ht="33" customHeight="1" x14ac:dyDescent="0.35">
      <c r="A6" s="36" t="s">
        <v>371</v>
      </c>
      <c r="B6" s="162"/>
      <c r="C6" s="162"/>
      <c r="D6" s="162"/>
      <c r="E6" s="162"/>
      <c r="F6" s="37"/>
      <c r="G6" s="35"/>
      <c r="H6" s="36" t="s">
        <v>372</v>
      </c>
      <c r="I6" s="51"/>
    </row>
    <row r="7" spans="1:9" x14ac:dyDescent="0.35">
      <c r="A7" s="37"/>
      <c r="B7" s="52"/>
      <c r="C7" s="35"/>
      <c r="D7" s="35"/>
      <c r="E7" s="37"/>
      <c r="F7" s="37"/>
      <c r="G7" s="35"/>
      <c r="H7" s="52"/>
      <c r="I7" s="35"/>
    </row>
    <row r="8" spans="1:9" ht="15" thickBot="1" x14ac:dyDescent="0.4">
      <c r="A8" s="37"/>
      <c r="B8" s="52"/>
      <c r="C8" s="35"/>
      <c r="D8" s="35"/>
      <c r="E8" s="37"/>
      <c r="F8" s="37"/>
      <c r="G8" s="35"/>
      <c r="H8" s="52"/>
      <c r="I8" s="35"/>
    </row>
    <row r="9" spans="1:9" x14ac:dyDescent="0.35">
      <c r="A9" s="131" t="s">
        <v>59</v>
      </c>
      <c r="B9" s="119" t="s">
        <v>63</v>
      </c>
      <c r="C9" s="132" t="s">
        <v>60</v>
      </c>
      <c r="D9" s="121" t="s">
        <v>61</v>
      </c>
      <c r="E9" s="121" t="s">
        <v>373</v>
      </c>
      <c r="F9" s="35"/>
      <c r="G9" s="76" t="s">
        <v>374</v>
      </c>
      <c r="H9" s="99"/>
      <c r="I9" s="100"/>
    </row>
    <row r="10" spans="1:9" ht="11.25" customHeight="1" x14ac:dyDescent="0.35">
      <c r="A10" s="103" t="s">
        <v>1864</v>
      </c>
      <c r="B10" s="133"/>
      <c r="C10" s="55" t="str" cm="1">
        <f t="array" ref="C10:D10">_xlfn.XLOOKUP(A10, 'Data Sheet'!A:A, 'Data Sheet'!C:D)</f>
        <v>Good Chance Wine Bags 220gsm Foil</v>
      </c>
      <c r="D10" s="65">
        <v>840266673699</v>
      </c>
      <c r="E10" s="115">
        <v>3</v>
      </c>
      <c r="F10" s="35"/>
      <c r="G10" s="75">
        <f t="shared" ref="G10:G29" si="0">(E10*B10)</f>
        <v>0</v>
      </c>
      <c r="H10" s="93"/>
      <c r="I10" s="94"/>
    </row>
    <row r="11" spans="1:9" ht="11.25" customHeight="1" x14ac:dyDescent="0.35">
      <c r="A11" s="103" t="s">
        <v>1866</v>
      </c>
      <c r="B11" s="133"/>
      <c r="C11" s="55" t="str" cm="1">
        <f t="array" ref="C11:D11">_xlfn.XLOOKUP(A11, 'Data Sheet'!A:A, 'Data Sheet'!C:D)</f>
        <v>Too Old Wine Bags 220gsm Foil</v>
      </c>
      <c r="D11" s="65">
        <v>840266673705</v>
      </c>
      <c r="E11" s="115">
        <v>3</v>
      </c>
      <c r="F11" s="35"/>
      <c r="G11" s="75">
        <f t="shared" si="0"/>
        <v>0</v>
      </c>
      <c r="H11" s="93"/>
      <c r="I11" s="94"/>
    </row>
    <row r="12" spans="1:9" ht="11.25" customHeight="1" x14ac:dyDescent="0.35">
      <c r="A12" s="103" t="s">
        <v>1868</v>
      </c>
      <c r="B12" s="133"/>
      <c r="C12" s="55" t="str" cm="1">
        <f t="array" ref="C12:D12">_xlfn.XLOOKUP(A12, 'Data Sheet'!A:A, 'Data Sheet'!C:D)</f>
        <v>I Like Wine Wine Bags 220gsm Foil</v>
      </c>
      <c r="D12" s="65">
        <v>840266673712</v>
      </c>
      <c r="E12" s="115">
        <v>3</v>
      </c>
      <c r="F12" s="35"/>
      <c r="G12" s="75">
        <f t="shared" si="0"/>
        <v>0</v>
      </c>
      <c r="H12" s="93"/>
      <c r="I12" s="94"/>
    </row>
    <row r="13" spans="1:9" ht="11.25" customHeight="1" x14ac:dyDescent="0.35">
      <c r="A13" s="103" t="s">
        <v>1870</v>
      </c>
      <c r="B13" s="133"/>
      <c r="C13" s="55" t="str" cm="1">
        <f t="array" ref="C13:D13">_xlfn.XLOOKUP(A13, 'Data Sheet'!A:A, 'Data Sheet'!C:D)</f>
        <v>Overpriced Bottle Wine Bags 220gsm Foil</v>
      </c>
      <c r="D13" s="65">
        <v>840266673729</v>
      </c>
      <c r="E13" s="115">
        <v>3</v>
      </c>
      <c r="F13" s="35"/>
      <c r="G13" s="75">
        <f t="shared" si="0"/>
        <v>0</v>
      </c>
      <c r="H13" s="93"/>
      <c r="I13" s="94"/>
    </row>
    <row r="14" spans="1:9" ht="11.25" customHeight="1" x14ac:dyDescent="0.35">
      <c r="A14" s="103" t="s">
        <v>1872</v>
      </c>
      <c r="B14" s="133"/>
      <c r="C14" s="55" t="str" cm="1">
        <f t="array" ref="C14:D14">_xlfn.XLOOKUP(A14, 'Data Sheet'!A:A, 'Data Sheet'!C:D)</f>
        <v>Bad Decisions Wine Bags 220gsm Foil</v>
      </c>
      <c r="D14" s="65">
        <v>840266673743</v>
      </c>
      <c r="E14" s="115">
        <v>3</v>
      </c>
      <c r="F14" s="35"/>
      <c r="G14" s="75">
        <f t="shared" si="0"/>
        <v>0</v>
      </c>
      <c r="H14" s="93"/>
      <c r="I14" s="94"/>
    </row>
    <row r="15" spans="1:9" ht="11.25" customHeight="1" x14ac:dyDescent="0.35">
      <c r="A15" s="103" t="s">
        <v>1874</v>
      </c>
      <c r="B15" s="133"/>
      <c r="C15" s="55" t="str" cm="1">
        <f t="array" ref="C15:D15">_xlfn.XLOOKUP(A15, 'Data Sheet'!A:A, 'Data Sheet'!C:D)</f>
        <v>Good Friends Wine Bags 220gsm Foil</v>
      </c>
      <c r="D15" s="65">
        <v>840266673767</v>
      </c>
      <c r="E15" s="115">
        <v>3</v>
      </c>
      <c r="F15" s="35"/>
      <c r="G15" s="75">
        <f t="shared" si="0"/>
        <v>0</v>
      </c>
      <c r="H15" s="93"/>
      <c r="I15" s="94"/>
    </row>
    <row r="16" spans="1:9" ht="11.25" customHeight="1" x14ac:dyDescent="0.35">
      <c r="A16" s="103" t="s">
        <v>1876</v>
      </c>
      <c r="B16" s="133"/>
      <c r="C16" s="55" t="str" cm="1">
        <f t="array" ref="C16:D16">_xlfn.XLOOKUP(A16, 'Data Sheet'!A:A, 'Data Sheet'!C:D)</f>
        <v>Joy Bag Wine Bags 220gsm Foil</v>
      </c>
      <c r="D16" s="65">
        <v>840266673774</v>
      </c>
      <c r="E16" s="115">
        <v>3</v>
      </c>
      <c r="F16" s="35"/>
      <c r="G16" s="75">
        <f t="shared" si="0"/>
        <v>0</v>
      </c>
      <c r="H16" s="93"/>
      <c r="I16" s="94"/>
    </row>
    <row r="17" spans="1:9" ht="11.25" customHeight="1" x14ac:dyDescent="0.35">
      <c r="A17" s="103" t="s">
        <v>1878</v>
      </c>
      <c r="B17" s="133"/>
      <c r="C17" s="55" t="str" cm="1">
        <f t="array" ref="C17:D17">_xlfn.XLOOKUP(A17, 'Data Sheet'!A:A, 'Data Sheet'!C:D)</f>
        <v>Today'ing Wine Bags 220gsm Foil</v>
      </c>
      <c r="D17" s="65">
        <v>840266673781</v>
      </c>
      <c r="E17" s="115">
        <v>3</v>
      </c>
      <c r="F17" s="35"/>
      <c r="G17" s="75">
        <f t="shared" si="0"/>
        <v>0</v>
      </c>
      <c r="H17" s="93"/>
      <c r="I17" s="94"/>
    </row>
    <row r="18" spans="1:9" ht="11.25" customHeight="1" x14ac:dyDescent="0.35">
      <c r="A18" s="103" t="s">
        <v>1880</v>
      </c>
      <c r="B18" s="133"/>
      <c r="C18" s="55" t="str" cm="1">
        <f t="array" ref="C18:D18">_xlfn.XLOOKUP(A18, 'Data Sheet'!A:A, 'Data Sheet'!C:D)</f>
        <v>Wine Store Wine Bags 220gsm Foil</v>
      </c>
      <c r="D18" s="65">
        <v>840266673798</v>
      </c>
      <c r="E18" s="115">
        <v>3</v>
      </c>
      <c r="F18" s="35"/>
      <c r="G18" s="75">
        <f t="shared" si="0"/>
        <v>0</v>
      </c>
      <c r="H18" s="93"/>
      <c r="I18" s="94"/>
    </row>
    <row r="19" spans="1:9" ht="11.25" customHeight="1" x14ac:dyDescent="0.35">
      <c r="A19" s="103" t="s">
        <v>1882</v>
      </c>
      <c r="B19" s="133"/>
      <c r="C19" s="55" t="str" cm="1">
        <f t="array" ref="C19:D19">_xlfn.XLOOKUP(A19, 'Data Sheet'!A:A, 'Data Sheet'!C:D)</f>
        <v>Stay Hydrated Wine Bags 220gsm Foil</v>
      </c>
      <c r="D19" s="65">
        <v>840266673804</v>
      </c>
      <c r="E19" s="115">
        <v>3</v>
      </c>
      <c r="F19" s="35"/>
      <c r="G19" s="75">
        <f t="shared" si="0"/>
        <v>0</v>
      </c>
      <c r="H19" s="93"/>
      <c r="I19" s="94"/>
    </row>
    <row r="20" spans="1:9" ht="11.25" customHeight="1" x14ac:dyDescent="0.35">
      <c r="A20" s="103" t="s">
        <v>1884</v>
      </c>
      <c r="B20" s="133"/>
      <c r="C20" s="55" t="str" cm="1">
        <f t="array" ref="C20:D20">_xlfn.XLOOKUP(A20, 'Data Sheet'!A:A, 'Data Sheet'!C:D)</f>
        <v>Bought This Wine Bags 220gsm Foil</v>
      </c>
      <c r="D20" s="65">
        <v>840266673828</v>
      </c>
      <c r="E20" s="115">
        <v>3</v>
      </c>
      <c r="F20" s="35"/>
      <c r="G20" s="75">
        <f t="shared" si="0"/>
        <v>0</v>
      </c>
      <c r="H20" s="53"/>
      <c r="I20" s="89"/>
    </row>
    <row r="21" spans="1:9" ht="11.25" customHeight="1" x14ac:dyDescent="0.35">
      <c r="A21" s="103" t="s">
        <v>1886</v>
      </c>
      <c r="B21" s="133"/>
      <c r="C21" s="55" t="str" cm="1">
        <f t="array" ref="C21:D21">_xlfn.XLOOKUP(A21, 'Data Sheet'!A:A, 'Data Sheet'!C:D)</f>
        <v>Vineyard Wine Bags 220gsm Foil</v>
      </c>
      <c r="D21" s="65">
        <v>840266673835</v>
      </c>
      <c r="E21" s="115">
        <v>3</v>
      </c>
      <c r="F21" s="35"/>
      <c r="G21" s="75">
        <f t="shared" si="0"/>
        <v>0</v>
      </c>
      <c r="H21" s="53"/>
      <c r="I21" s="89"/>
    </row>
    <row r="22" spans="1:9" ht="11.25" customHeight="1" x14ac:dyDescent="0.35">
      <c r="A22" s="103" t="s">
        <v>1888</v>
      </c>
      <c r="B22" s="133"/>
      <c r="C22" s="55" t="str" cm="1">
        <f t="array" ref="C22:D22">_xlfn.XLOOKUP(A22, 'Data Sheet'!A:A, 'Data Sheet'!C:D)</f>
        <v>Wine Helps Wine Bags 220gsm Foil</v>
      </c>
      <c r="D22" s="65">
        <v>840266673842</v>
      </c>
      <c r="E22" s="115">
        <v>3</v>
      </c>
      <c r="F22" s="35"/>
      <c r="G22" s="75">
        <f t="shared" si="0"/>
        <v>0</v>
      </c>
      <c r="H22" s="53"/>
      <c r="I22" s="89"/>
    </row>
    <row r="23" spans="1:9" ht="11.25" customHeight="1" x14ac:dyDescent="0.35">
      <c r="A23" s="103" t="s">
        <v>1890</v>
      </c>
      <c r="B23" s="133"/>
      <c r="C23" s="55" t="str" cm="1">
        <f t="array" ref="C23:D23">_xlfn.XLOOKUP(A23, 'Data Sheet'!A:A, 'Data Sheet'!C:D)</f>
        <v>A true friends Wine Bags 220gsm Foil</v>
      </c>
      <c r="D23" s="65">
        <v>840266674177</v>
      </c>
      <c r="E23" s="115">
        <v>3</v>
      </c>
      <c r="F23" s="35"/>
      <c r="G23" s="75">
        <f t="shared" si="0"/>
        <v>0</v>
      </c>
      <c r="H23" s="53"/>
      <c r="I23" s="89"/>
    </row>
    <row r="24" spans="1:9" ht="11.25" customHeight="1" x14ac:dyDescent="0.35">
      <c r="A24" s="103" t="s">
        <v>1892</v>
      </c>
      <c r="B24" s="133"/>
      <c r="C24" s="55" t="str" cm="1">
        <f t="array" ref="C24:D24">_xlfn.XLOOKUP(A24, 'Data Sheet'!A:A, 'Data Sheet'!C:D)</f>
        <v>Are you Drunk  Wine Bags 220gsm Foil</v>
      </c>
      <c r="D24" s="65">
        <v>840266674184</v>
      </c>
      <c r="E24" s="115">
        <v>3</v>
      </c>
      <c r="F24" s="35"/>
      <c r="G24" s="75">
        <f t="shared" si="0"/>
        <v>0</v>
      </c>
      <c r="H24" s="53"/>
      <c r="I24" s="89"/>
    </row>
    <row r="25" spans="1:9" ht="11.25" customHeight="1" x14ac:dyDescent="0.35">
      <c r="A25" s="103" t="s">
        <v>1894</v>
      </c>
      <c r="B25" s="133"/>
      <c r="C25" s="55" t="str" cm="1">
        <f t="array" ref="C25:D25">_xlfn.XLOOKUP(A25, 'Data Sheet'!A:A, 'Data Sheet'!C:D)</f>
        <v>Someone asked  Wine Bags 220gsm Foil</v>
      </c>
      <c r="D25" s="65">
        <v>840266674191</v>
      </c>
      <c r="E25" s="115">
        <v>3</v>
      </c>
      <c r="F25" s="35"/>
      <c r="G25" s="75">
        <f t="shared" si="0"/>
        <v>0</v>
      </c>
      <c r="H25" s="53"/>
      <c r="I25" s="89"/>
    </row>
    <row r="26" spans="1:9" ht="11.25" customHeight="1" x14ac:dyDescent="0.35">
      <c r="A26" s="103" t="s">
        <v>1896</v>
      </c>
      <c r="B26" s="133"/>
      <c r="C26" s="55" t="str" cm="1">
        <f t="array" ref="C26:D26">_xlfn.XLOOKUP(A26, 'Data Sheet'!A:A, 'Data Sheet'!C:D)</f>
        <v>Fun fact Wine Bags 220gsm Foil</v>
      </c>
      <c r="D26" s="65">
        <v>840266674207</v>
      </c>
      <c r="E26" s="115">
        <v>3</v>
      </c>
      <c r="F26" s="35"/>
      <c r="G26" s="75">
        <f t="shared" si="0"/>
        <v>0</v>
      </c>
      <c r="H26" s="53"/>
      <c r="I26" s="89"/>
    </row>
    <row r="27" spans="1:9" ht="11.25" customHeight="1" x14ac:dyDescent="0.35">
      <c r="A27" s="103" t="s">
        <v>1898</v>
      </c>
      <c r="B27" s="133"/>
      <c r="C27" s="55" t="str" cm="1">
        <f t="array" ref="C27:D27">_xlfn.XLOOKUP(A27, 'Data Sheet'!A:A, 'Data Sheet'!C:D)</f>
        <v>I like wine that pairs well Wine Bags 220gsm Foil</v>
      </c>
      <c r="D27" s="65">
        <v>840266674214</v>
      </c>
      <c r="E27" s="115">
        <v>3</v>
      </c>
      <c r="F27" s="35"/>
      <c r="G27" s="75">
        <f t="shared" si="0"/>
        <v>0</v>
      </c>
      <c r="H27" s="53"/>
      <c r="I27" s="89"/>
    </row>
    <row r="28" spans="1:9" ht="11.25" customHeight="1" x14ac:dyDescent="0.35">
      <c r="A28" s="103" t="s">
        <v>1900</v>
      </c>
      <c r="B28" s="133"/>
      <c r="C28" s="55" t="str" cm="1">
        <f t="array" ref="C28:D28">_xlfn.XLOOKUP(A28, 'Data Sheet'!A:A, 'Data Sheet'!C:D)</f>
        <v>Wine Spinner Rack-M Everyday</v>
      </c>
      <c r="D28" s="65">
        <v>840266674948</v>
      </c>
      <c r="E28" s="115">
        <v>648</v>
      </c>
      <c r="F28" s="35"/>
      <c r="G28" s="75">
        <f t="shared" si="0"/>
        <v>0</v>
      </c>
      <c r="H28" s="53"/>
      <c r="I28" s="89"/>
    </row>
    <row r="29" spans="1:9" ht="11.25" customHeight="1" x14ac:dyDescent="0.35">
      <c r="A29" s="103" t="s">
        <v>1902</v>
      </c>
      <c r="B29" s="133"/>
      <c r="C29" s="55" t="str" cm="1">
        <f t="array" ref="C29:D29">_xlfn.XLOOKUP(A29, 'Data Sheet'!A:A, 'Data Sheet'!C:D)</f>
        <v>Empty Wine Bag Spinner Rack With Sign</v>
      </c>
      <c r="D29" s="65">
        <v>840266677024</v>
      </c>
      <c r="E29" s="115">
        <v>120</v>
      </c>
      <c r="F29" s="35"/>
      <c r="G29" s="75">
        <f t="shared" si="0"/>
        <v>0</v>
      </c>
      <c r="H29" s="53"/>
      <c r="I29" s="89"/>
    </row>
    <row r="30" spans="1:9" ht="15" thickBot="1" x14ac:dyDescent="0.4">
      <c r="A30" s="35"/>
      <c r="B30" s="52"/>
      <c r="C30" s="35"/>
      <c r="D30" s="35"/>
      <c r="E30" s="85"/>
      <c r="F30" s="35"/>
      <c r="G30" s="75"/>
      <c r="H30" s="52"/>
      <c r="I30" s="35"/>
    </row>
    <row r="31" spans="1:9" x14ac:dyDescent="0.35">
      <c r="A31" s="47"/>
      <c r="B31" s="56"/>
      <c r="C31" s="48"/>
      <c r="D31" s="48"/>
      <c r="E31" s="49"/>
      <c r="F31" s="35"/>
      <c r="G31" s="35"/>
      <c r="H31" s="52"/>
      <c r="I31" s="35"/>
    </row>
    <row r="32" spans="1:9" ht="21.5" thickBot="1" x14ac:dyDescent="0.4">
      <c r="A32" s="38" t="s">
        <v>365</v>
      </c>
      <c r="B32" s="86">
        <f>SUM(B10:B29)</f>
        <v>0</v>
      </c>
      <c r="C32" s="41" t="s">
        <v>54</v>
      </c>
      <c r="D32" s="58"/>
      <c r="E32" s="50">
        <f>SUM(G10:G29)</f>
        <v>0</v>
      </c>
      <c r="F32" s="35"/>
      <c r="G32" s="35"/>
      <c r="H32" s="52"/>
      <c r="I32" s="35"/>
    </row>
  </sheetData>
  <mergeCells count="8">
    <mergeCell ref="B5:E5"/>
    <mergeCell ref="B6:E6"/>
    <mergeCell ref="A1:B2"/>
    <mergeCell ref="C1:G1"/>
    <mergeCell ref="H1:I2"/>
    <mergeCell ref="C2:G2"/>
    <mergeCell ref="B3:E3"/>
    <mergeCell ref="B4:E4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F6EBC1-4B25-4651-BDFE-5EE2307E684E}">
  <dimension ref="A1:M606"/>
  <sheetViews>
    <sheetView tabSelected="1" zoomScale="140" zoomScaleNormal="140" zoomScaleSheetLayoutView="100" workbookViewId="0">
      <selection activeCell="B460" sqref="B460"/>
    </sheetView>
  </sheetViews>
  <sheetFormatPr defaultColWidth="29" defaultRowHeight="10.5" x14ac:dyDescent="0.35"/>
  <cols>
    <col min="1" max="1" width="8.81640625" style="35" customWidth="1"/>
    <col min="2" max="2" width="8.7265625" style="52" customWidth="1"/>
    <col min="3" max="3" width="39.26953125" style="35" customWidth="1"/>
    <col min="4" max="4" width="14.453125" style="35" customWidth="1"/>
    <col min="5" max="5" width="8.54296875" style="35" customWidth="1"/>
    <col min="6" max="6" width="3.453125" style="35" customWidth="1"/>
    <col min="7" max="7" width="9" style="35" customWidth="1"/>
    <col min="8" max="8" width="19.7265625" style="52" customWidth="1"/>
    <col min="9" max="9" width="4.81640625" style="35" customWidth="1"/>
    <col min="10" max="10" width="7.54296875" style="35" hidden="1" customWidth="1"/>
    <col min="11" max="11" width="9.7265625" style="35" customWidth="1"/>
    <col min="12" max="12" width="8.54296875" style="35" customWidth="1"/>
    <col min="13" max="13" width="5.54296875" style="35" bestFit="1" customWidth="1"/>
    <col min="14" max="14" width="8.54296875" style="35" customWidth="1"/>
    <col min="15" max="16384" width="29" style="35"/>
  </cols>
  <sheetData>
    <row r="1" spans="1:11" ht="36" customHeight="1" x14ac:dyDescent="0.25">
      <c r="A1" s="163"/>
      <c r="B1" s="163"/>
      <c r="C1" s="165"/>
      <c r="D1" s="165"/>
      <c r="E1" s="165"/>
      <c r="F1" s="165"/>
      <c r="G1" s="165"/>
      <c r="H1" s="166" t="s">
        <v>386</v>
      </c>
      <c r="I1" s="166"/>
      <c r="J1" s="166"/>
      <c r="K1" s="166"/>
    </row>
    <row r="2" spans="1:11" ht="36" customHeight="1" x14ac:dyDescent="0.35">
      <c r="A2" s="164"/>
      <c r="B2" s="164"/>
      <c r="C2" s="164"/>
      <c r="D2" s="164"/>
      <c r="E2" s="164"/>
      <c r="F2" s="164"/>
      <c r="G2" s="164"/>
      <c r="H2" s="167"/>
      <c r="I2" s="167"/>
      <c r="J2" s="167"/>
      <c r="K2" s="167"/>
    </row>
    <row r="3" spans="1:11" x14ac:dyDescent="0.35">
      <c r="A3" s="36" t="s">
        <v>366</v>
      </c>
      <c r="B3" s="168"/>
      <c r="C3" s="168"/>
      <c r="D3" s="168"/>
      <c r="E3" s="168"/>
      <c r="F3" s="36"/>
      <c r="H3" s="36" t="s">
        <v>367</v>
      </c>
      <c r="I3" s="169"/>
      <c r="J3" s="169"/>
      <c r="K3" s="169"/>
    </row>
    <row r="4" spans="1:11" x14ac:dyDescent="0.35">
      <c r="A4" s="36" t="s">
        <v>368</v>
      </c>
      <c r="B4" s="162"/>
      <c r="C4" s="162"/>
      <c r="D4" s="162"/>
      <c r="E4" s="162"/>
      <c r="F4" s="40"/>
      <c r="G4" s="40"/>
      <c r="H4" s="36" t="s">
        <v>369</v>
      </c>
      <c r="I4" s="163"/>
      <c r="J4" s="163"/>
      <c r="K4" s="163"/>
    </row>
    <row r="5" spans="1:11" x14ac:dyDescent="0.35">
      <c r="A5" s="51"/>
      <c r="B5" s="162"/>
      <c r="C5" s="162"/>
      <c r="D5" s="162"/>
      <c r="E5" s="162"/>
      <c r="F5" s="37"/>
      <c r="H5" s="36" t="s">
        <v>370</v>
      </c>
      <c r="I5" s="163"/>
      <c r="J5" s="163"/>
      <c r="K5" s="163"/>
    </row>
    <row r="6" spans="1:11" ht="10.4" customHeight="1" x14ac:dyDescent="0.35">
      <c r="A6" s="36" t="s">
        <v>371</v>
      </c>
      <c r="B6" s="162"/>
      <c r="C6" s="162"/>
      <c r="D6" s="162"/>
      <c r="E6" s="162"/>
      <c r="F6" s="37"/>
      <c r="H6" s="36" t="s">
        <v>372</v>
      </c>
      <c r="I6" s="170"/>
      <c r="J6" s="170"/>
      <c r="K6" s="170"/>
    </row>
    <row r="7" spans="1:11" x14ac:dyDescent="0.35">
      <c r="A7" s="37"/>
      <c r="E7" s="37"/>
      <c r="F7" s="37"/>
    </row>
    <row r="8" spans="1:11" ht="3" customHeight="1" thickBot="1" x14ac:dyDescent="0.4">
      <c r="A8" s="37"/>
      <c r="E8" s="37"/>
      <c r="F8" s="37"/>
    </row>
    <row r="9" spans="1:11" x14ac:dyDescent="0.35">
      <c r="A9" s="43" t="s">
        <v>59</v>
      </c>
      <c r="B9" s="45" t="s">
        <v>63</v>
      </c>
      <c r="C9" s="54" t="s">
        <v>60</v>
      </c>
      <c r="D9" s="44" t="s">
        <v>61</v>
      </c>
      <c r="E9" s="44" t="s">
        <v>373</v>
      </c>
      <c r="G9" s="76" t="s">
        <v>374</v>
      </c>
      <c r="H9" s="99"/>
      <c r="I9" s="100"/>
      <c r="J9" s="100"/>
      <c r="K9" s="98"/>
    </row>
    <row r="10" spans="1:11" x14ac:dyDescent="0.35">
      <c r="A10" s="141" t="s">
        <v>1926</v>
      </c>
      <c r="B10" s="137"/>
      <c r="C10" s="138"/>
      <c r="D10" s="140"/>
      <c r="E10" s="139"/>
      <c r="G10" s="75"/>
      <c r="H10" s="93"/>
      <c r="I10" s="94"/>
      <c r="J10" s="88"/>
      <c r="K10" s="95"/>
    </row>
    <row r="11" spans="1:11" x14ac:dyDescent="0.35">
      <c r="A11" s="46" t="s">
        <v>387</v>
      </c>
      <c r="B11" s="84"/>
      <c r="C11" s="55" t="str" cm="1">
        <f t="array" ref="C11:D11">_xlfn.XLOOKUP(A11, 'Data Sheet'!A:A, 'Data Sheet'!C:D)</f>
        <v>Friends Tell Me</v>
      </c>
      <c r="D11" s="65">
        <v>840266677482</v>
      </c>
      <c r="E11" s="115">
        <v>2.25</v>
      </c>
      <c r="G11" s="75">
        <f t="shared" ref="G11:G74" si="0">(E11*B11)</f>
        <v>0</v>
      </c>
      <c r="H11" s="93"/>
      <c r="I11" s="94"/>
      <c r="J11" s="88"/>
      <c r="K11" s="95"/>
    </row>
    <row r="12" spans="1:11" x14ac:dyDescent="0.35">
      <c r="A12" s="46" t="s">
        <v>388</v>
      </c>
      <c r="B12" s="42"/>
      <c r="C12" s="55" t="str" cm="1">
        <f t="array" ref="C12:D12">_xlfn.XLOOKUP(A12, 'Data Sheet'!A:A, 'Data Sheet'!C:D)</f>
        <v>More Money</v>
      </c>
      <c r="D12" s="65">
        <v>840266677499</v>
      </c>
      <c r="E12" s="115">
        <v>2.25</v>
      </c>
      <c r="G12" s="75">
        <f t="shared" si="0"/>
        <v>0</v>
      </c>
      <c r="H12" s="93"/>
      <c r="I12" s="94"/>
      <c r="J12" s="88"/>
      <c r="K12" s="95"/>
    </row>
    <row r="13" spans="1:11" x14ac:dyDescent="0.35">
      <c r="A13" s="46" t="s">
        <v>389</v>
      </c>
      <c r="B13" s="42"/>
      <c r="C13" s="55" t="str" cm="1">
        <f t="array" ref="C13:D13">_xlfn.XLOOKUP(A13, 'Data Sheet'!A:A, 'Data Sheet'!C:D)</f>
        <v>Cancel Plans</v>
      </c>
      <c r="D13" s="65">
        <v>840266677505</v>
      </c>
      <c r="E13" s="115">
        <v>2.25</v>
      </c>
      <c r="G13" s="75">
        <f t="shared" si="0"/>
        <v>0</v>
      </c>
      <c r="H13" s="93"/>
      <c r="I13" s="94"/>
      <c r="J13" s="88"/>
      <c r="K13" s="95"/>
    </row>
    <row r="14" spans="1:11" x14ac:dyDescent="0.35">
      <c r="A14" s="46" t="s">
        <v>390</v>
      </c>
      <c r="B14" s="42"/>
      <c r="C14" s="55" t="str" cm="1">
        <f t="array" ref="C14:D14">_xlfn.XLOOKUP(A14, 'Data Sheet'!A:A, 'Data Sheet'!C:D)</f>
        <v>Delayed Response</v>
      </c>
      <c r="D14" s="65">
        <v>840266677512</v>
      </c>
      <c r="E14" s="115">
        <v>2.25</v>
      </c>
      <c r="G14" s="75">
        <f t="shared" si="0"/>
        <v>0</v>
      </c>
      <c r="H14" s="93"/>
      <c r="I14" s="94"/>
      <c r="J14" s="88"/>
      <c r="K14" s="95"/>
    </row>
    <row r="15" spans="1:11" x14ac:dyDescent="0.35">
      <c r="A15" s="46" t="s">
        <v>391</v>
      </c>
      <c r="B15" s="42"/>
      <c r="C15" s="55" t="str" cm="1">
        <f t="array" ref="C15:D15">_xlfn.XLOOKUP(A15, 'Data Sheet'!A:A, 'Data Sheet'!C:D)</f>
        <v>Bad Driver</v>
      </c>
      <c r="D15" s="65">
        <v>840266677529</v>
      </c>
      <c r="E15" s="115">
        <v>2.25</v>
      </c>
      <c r="G15" s="75">
        <f t="shared" si="0"/>
        <v>0</v>
      </c>
      <c r="H15" s="93"/>
      <c r="I15" s="94"/>
      <c r="J15" s="88"/>
      <c r="K15" s="95"/>
    </row>
    <row r="16" spans="1:11" x14ac:dyDescent="0.35">
      <c r="A16" s="46" t="s">
        <v>392</v>
      </c>
      <c r="B16" s="42"/>
      <c r="C16" s="55" t="str" cm="1">
        <f t="array" ref="C16:D16">_xlfn.XLOOKUP(A16, 'Data Sheet'!A:A, 'Data Sheet'!C:D)</f>
        <v>I Was A Child</v>
      </c>
      <c r="D16" s="65">
        <v>840266677536</v>
      </c>
      <c r="E16" s="115">
        <v>2.25</v>
      </c>
      <c r="G16" s="75">
        <f t="shared" si="0"/>
        <v>0</v>
      </c>
      <c r="H16" s="93"/>
      <c r="I16" s="94"/>
      <c r="J16" s="88"/>
      <c r="K16" s="96"/>
    </row>
    <row r="17" spans="1:11" x14ac:dyDescent="0.35">
      <c r="A17" s="46" t="s">
        <v>393</v>
      </c>
      <c r="B17" s="42"/>
      <c r="C17" s="55" t="str" cm="1">
        <f t="array" ref="C17:D17">_xlfn.XLOOKUP(A17, 'Data Sheet'!A:A, 'Data Sheet'!C:D)</f>
        <v>Morning Forecast</v>
      </c>
      <c r="D17" s="65">
        <v>840266677628</v>
      </c>
      <c r="E17" s="115">
        <v>2.25</v>
      </c>
      <c r="G17" s="75">
        <f t="shared" si="0"/>
        <v>0</v>
      </c>
      <c r="H17" s="93"/>
      <c r="I17" s="94"/>
      <c r="J17" s="88"/>
      <c r="K17" s="95"/>
    </row>
    <row r="18" spans="1:11" x14ac:dyDescent="0.35">
      <c r="A18" s="46" t="s">
        <v>394</v>
      </c>
      <c r="B18" s="42"/>
      <c r="C18" s="55" t="str" cm="1">
        <f t="array" ref="C18:D18">_xlfn.XLOOKUP(A18, 'Data Sheet'!A:A, 'Data Sheet'!C:D)</f>
        <v>Did I Roll My Eyes</v>
      </c>
      <c r="D18" s="65">
        <v>632726092924</v>
      </c>
      <c r="E18" s="115">
        <v>2.25</v>
      </c>
      <c r="G18" s="75">
        <f t="shared" si="0"/>
        <v>0</v>
      </c>
      <c r="H18" s="93"/>
      <c r="I18" s="94"/>
      <c r="J18" s="88"/>
      <c r="K18" s="95"/>
    </row>
    <row r="19" spans="1:11" x14ac:dyDescent="0.35">
      <c r="A19" s="46" t="s">
        <v>395</v>
      </c>
      <c r="B19" s="42"/>
      <c r="C19" s="55" t="str" cm="1">
        <f t="array" ref="C19:D19">_xlfn.XLOOKUP(A19, 'Data Sheet'!A:A, 'Data Sheet'!C:D)</f>
        <v>Sleeping At Work</v>
      </c>
      <c r="D19" s="65">
        <v>632726092993</v>
      </c>
      <c r="E19" s="115">
        <v>2.25</v>
      </c>
      <c r="G19" s="75">
        <f t="shared" si="0"/>
        <v>0</v>
      </c>
      <c r="H19" s="93"/>
      <c r="I19" s="94"/>
      <c r="J19" s="88"/>
      <c r="K19" s="95"/>
    </row>
    <row r="20" spans="1:11" x14ac:dyDescent="0.35">
      <c r="A20" s="46" t="s">
        <v>396</v>
      </c>
      <c r="B20" s="42"/>
      <c r="C20" s="55" t="str" cm="1">
        <f t="array" ref="C20:D20">_xlfn.XLOOKUP(A20, 'Data Sheet'!A:A, 'Data Sheet'!C:D)</f>
        <v>That's What She Said</v>
      </c>
      <c r="D20" s="65">
        <v>632726093006</v>
      </c>
      <c r="E20" s="115">
        <v>2.25</v>
      </c>
      <c r="G20" s="75">
        <f t="shared" si="0"/>
        <v>0</v>
      </c>
      <c r="H20" s="53"/>
      <c r="I20" s="89"/>
      <c r="J20" s="88"/>
    </row>
    <row r="21" spans="1:11" x14ac:dyDescent="0.35">
      <c r="A21" s="46" t="s">
        <v>397</v>
      </c>
      <c r="B21" s="42"/>
      <c r="C21" s="55" t="str" cm="1">
        <f t="array" ref="C21:D21">_xlfn.XLOOKUP(A21, 'Data Sheet'!A:A, 'Data Sheet'!C:D)</f>
        <v>Deaf</v>
      </c>
      <c r="D21" s="65">
        <v>632726093037</v>
      </c>
      <c r="E21" s="115">
        <v>2.25</v>
      </c>
      <c r="G21" s="75">
        <f t="shared" si="0"/>
        <v>0</v>
      </c>
      <c r="H21" s="53"/>
      <c r="I21" s="89"/>
      <c r="J21" s="88"/>
    </row>
    <row r="22" spans="1:11" x14ac:dyDescent="0.35">
      <c r="A22" s="46" t="s">
        <v>398</v>
      </c>
      <c r="B22" s="42"/>
      <c r="C22" s="55" t="str" cm="1">
        <f t="array" ref="C22:D22">_xlfn.XLOOKUP(A22, 'Data Sheet'!A:A, 'Data Sheet'!C:D)</f>
        <v>Magical Place</v>
      </c>
      <c r="D22" s="65">
        <v>632726093044</v>
      </c>
      <c r="E22" s="115">
        <v>2.25</v>
      </c>
      <c r="G22" s="75">
        <f t="shared" si="0"/>
        <v>0</v>
      </c>
      <c r="H22" s="53"/>
      <c r="I22" s="89"/>
      <c r="J22" s="88"/>
    </row>
    <row r="23" spans="1:11" x14ac:dyDescent="0.35">
      <c r="A23" s="46" t="s">
        <v>399</v>
      </c>
      <c r="B23" s="42"/>
      <c r="C23" s="55" t="str" cm="1">
        <f t="array" ref="C23:D23">_xlfn.XLOOKUP(A23, 'Data Sheet'!A:A, 'Data Sheet'!C:D)</f>
        <v>I Perform</v>
      </c>
      <c r="D23" s="65">
        <v>632726093068</v>
      </c>
      <c r="E23" s="115">
        <v>2.25</v>
      </c>
      <c r="G23" s="75">
        <f t="shared" si="0"/>
        <v>0</v>
      </c>
      <c r="H23" s="53"/>
      <c r="I23" s="89"/>
      <c r="J23" s="88"/>
    </row>
    <row r="24" spans="1:11" x14ac:dyDescent="0.35">
      <c r="A24" s="46" t="s">
        <v>400</v>
      </c>
      <c r="B24" s="42"/>
      <c r="C24" s="55" t="str" cm="1">
        <f t="array" ref="C24:D24">_xlfn.XLOOKUP(A24, 'Data Sheet'!A:A, 'Data Sheet'!C:D)</f>
        <v>Fell Off Unicorn</v>
      </c>
      <c r="D24" s="65">
        <v>632726093075</v>
      </c>
      <c r="E24" s="115">
        <v>2.25</v>
      </c>
      <c r="G24" s="75">
        <f t="shared" si="0"/>
        <v>0</v>
      </c>
      <c r="H24" s="53"/>
      <c r="I24" s="89"/>
      <c r="J24" s="88"/>
    </row>
    <row r="25" spans="1:11" x14ac:dyDescent="0.35">
      <c r="A25" s="46" t="s">
        <v>401</v>
      </c>
      <c r="B25" s="42"/>
      <c r="C25" s="55" t="str" cm="1">
        <f t="array" ref="C25:D25">_xlfn.XLOOKUP(A25, 'Data Sheet'!A:A, 'Data Sheet'!C:D)</f>
        <v>High Five</v>
      </c>
      <c r="D25" s="65">
        <v>632726093082</v>
      </c>
      <c r="E25" s="115">
        <v>2.25</v>
      </c>
      <c r="G25" s="75">
        <f t="shared" si="0"/>
        <v>0</v>
      </c>
      <c r="H25" s="53"/>
      <c r="I25" s="89"/>
      <c r="J25" s="88"/>
    </row>
    <row r="26" spans="1:11" x14ac:dyDescent="0.35">
      <c r="A26" s="46" t="s">
        <v>402</v>
      </c>
      <c r="B26" s="42"/>
      <c r="C26" s="55" t="str" cm="1">
        <f t="array" ref="C26:D26">_xlfn.XLOOKUP(A26, 'Data Sheet'!A:A, 'Data Sheet'!C:D)</f>
        <v>Superpower</v>
      </c>
      <c r="D26" s="65">
        <v>632726093105</v>
      </c>
      <c r="E26" s="115">
        <v>2.25</v>
      </c>
      <c r="G26" s="75">
        <f t="shared" si="0"/>
        <v>0</v>
      </c>
      <c r="H26" s="53"/>
      <c r="I26" s="89"/>
      <c r="J26" s="88"/>
    </row>
    <row r="27" spans="1:11" x14ac:dyDescent="0.35">
      <c r="A27" s="46" t="s">
        <v>403</v>
      </c>
      <c r="B27" s="42"/>
      <c r="C27" s="55" t="str" cm="1">
        <f t="array" ref="C27:D27">_xlfn.XLOOKUP(A27, 'Data Sheet'!A:A, 'Data Sheet'!C:D)</f>
        <v>50 In A 35</v>
      </c>
      <c r="D27" s="65">
        <v>632726093167</v>
      </c>
      <c r="E27" s="115">
        <v>2.25</v>
      </c>
      <c r="G27" s="75">
        <f t="shared" si="0"/>
        <v>0</v>
      </c>
      <c r="H27" s="53"/>
      <c r="I27" s="89"/>
      <c r="J27" s="88"/>
    </row>
    <row r="28" spans="1:11" x14ac:dyDescent="0.35">
      <c r="A28" s="46" t="s">
        <v>404</v>
      </c>
      <c r="B28" s="42"/>
      <c r="C28" s="55" t="str" cm="1">
        <f t="array" ref="C28:D28">_xlfn.XLOOKUP(A28, 'Data Sheet'!A:A, 'Data Sheet'!C:D)</f>
        <v>Kung Fu</v>
      </c>
      <c r="D28" s="65">
        <v>632726093280</v>
      </c>
      <c r="E28" s="115">
        <v>2.25</v>
      </c>
      <c r="G28" s="75">
        <f t="shared" si="0"/>
        <v>0</v>
      </c>
      <c r="H28" s="53"/>
      <c r="I28" s="89"/>
      <c r="J28" s="88"/>
    </row>
    <row r="29" spans="1:11" x14ac:dyDescent="0.35">
      <c r="A29" s="46" t="s">
        <v>405</v>
      </c>
      <c r="B29" s="42"/>
      <c r="C29" s="55" t="str" cm="1">
        <f t="array" ref="C29:D29">_xlfn.XLOOKUP(A29, 'Data Sheet'!A:A, 'Data Sheet'!C:D)</f>
        <v>Two Moods</v>
      </c>
      <c r="D29" s="65">
        <v>632726093297</v>
      </c>
      <c r="E29" s="115">
        <v>2.25</v>
      </c>
      <c r="G29" s="75">
        <f t="shared" si="0"/>
        <v>0</v>
      </c>
      <c r="H29" s="53"/>
      <c r="I29" s="89"/>
      <c r="J29" s="88"/>
    </row>
    <row r="30" spans="1:11" x14ac:dyDescent="0.35">
      <c r="A30" s="46" t="s">
        <v>406</v>
      </c>
      <c r="B30" s="42"/>
      <c r="C30" s="55" t="str" cm="1">
        <f t="array" ref="C30:D30">_xlfn.XLOOKUP(A30, 'Data Sheet'!A:A, 'Data Sheet'!C:D)</f>
        <v>Professional Help</v>
      </c>
      <c r="D30" s="65">
        <v>632726093310</v>
      </c>
      <c r="E30" s="115">
        <v>2.25</v>
      </c>
      <c r="G30" s="75">
        <f t="shared" si="0"/>
        <v>0</v>
      </c>
      <c r="H30" s="53"/>
      <c r="I30" s="89"/>
      <c r="J30" s="88"/>
    </row>
    <row r="31" spans="1:11" x14ac:dyDescent="0.35">
      <c r="A31" s="46" t="s">
        <v>407</v>
      </c>
      <c r="B31" s="42"/>
      <c r="C31" s="55" t="str" cm="1">
        <f t="array" ref="C31:D31">_xlfn.XLOOKUP(A31, 'Data Sheet'!A:A, 'Data Sheet'!C:D)</f>
        <v>Same Person</v>
      </c>
      <c r="D31" s="65">
        <v>632726093327</v>
      </c>
      <c r="E31" s="115">
        <v>2.25</v>
      </c>
      <c r="G31" s="75">
        <f t="shared" si="0"/>
        <v>0</v>
      </c>
      <c r="H31" s="53"/>
      <c r="I31" s="89"/>
      <c r="J31" s="88"/>
    </row>
    <row r="32" spans="1:11" x14ac:dyDescent="0.35">
      <c r="A32" s="46" t="s">
        <v>408</v>
      </c>
      <c r="B32" s="42"/>
      <c r="C32" s="55" t="str" cm="1">
        <f t="array" ref="C32:D32">_xlfn.XLOOKUP(A32, 'Data Sheet'!A:A, 'Data Sheet'!C:D)</f>
        <v>Shortcut</v>
      </c>
      <c r="D32" s="65">
        <v>632726093334</v>
      </c>
      <c r="E32" s="115">
        <v>2.25</v>
      </c>
      <c r="G32" s="75">
        <f t="shared" si="0"/>
        <v>0</v>
      </c>
      <c r="H32" s="53"/>
      <c r="I32" s="89"/>
      <c r="J32" s="88"/>
    </row>
    <row r="33" spans="1:10" x14ac:dyDescent="0.35">
      <c r="A33" s="46" t="s">
        <v>409</v>
      </c>
      <c r="B33" s="42"/>
      <c r="C33" s="55" t="str" cm="1">
        <f t="array" ref="C33:D33">_xlfn.XLOOKUP(A33, 'Data Sheet'!A:A, 'Data Sheet'!C:D)</f>
        <v>Automatic Flush</v>
      </c>
      <c r="D33" s="65">
        <v>632726093341</v>
      </c>
      <c r="E33" s="115">
        <v>2.25</v>
      </c>
      <c r="G33" s="75">
        <f t="shared" si="0"/>
        <v>0</v>
      </c>
      <c r="H33" s="53"/>
      <c r="I33" s="89"/>
      <c r="J33" s="88"/>
    </row>
    <row r="34" spans="1:10" x14ac:dyDescent="0.35">
      <c r="A34" s="46" t="s">
        <v>410</v>
      </c>
      <c r="B34" s="42"/>
      <c r="C34" s="55" t="str" cm="1">
        <f t="array" ref="C34:D34">_xlfn.XLOOKUP(A34, 'Data Sheet'!A:A, 'Data Sheet'!C:D)</f>
        <v>Karmasutra</v>
      </c>
      <c r="D34" s="65">
        <v>632726093389</v>
      </c>
      <c r="E34" s="115">
        <v>2.25</v>
      </c>
      <c r="G34" s="75">
        <f t="shared" si="0"/>
        <v>0</v>
      </c>
      <c r="H34" s="53"/>
      <c r="I34" s="89"/>
      <c r="J34" s="88"/>
    </row>
    <row r="35" spans="1:10" x14ac:dyDescent="0.35">
      <c r="A35" s="46" t="s">
        <v>411</v>
      </c>
      <c r="B35" s="42"/>
      <c r="C35" s="55" t="str" cm="1">
        <f t="array" ref="C35:D35">_xlfn.XLOOKUP(A35, 'Data Sheet'!A:A, 'Data Sheet'!C:D)</f>
        <v>Been A Struggle</v>
      </c>
      <c r="D35" s="65">
        <v>632726093396</v>
      </c>
      <c r="E35" s="115">
        <v>2.25</v>
      </c>
      <c r="G35" s="75">
        <f t="shared" si="0"/>
        <v>0</v>
      </c>
      <c r="H35" s="53"/>
      <c r="I35" s="89"/>
      <c r="J35" s="88"/>
    </row>
    <row r="36" spans="1:10" x14ac:dyDescent="0.35">
      <c r="A36" s="46" t="s">
        <v>412</v>
      </c>
      <c r="B36" s="42"/>
      <c r="C36" s="55" t="str" cm="1">
        <f t="array" ref="C36:D36">_xlfn.XLOOKUP(A36, 'Data Sheet'!A:A, 'Data Sheet'!C:D)</f>
        <v>She Hugged Me</v>
      </c>
      <c r="D36" s="65">
        <v>632726093402</v>
      </c>
      <c r="E36" s="115">
        <v>2.25</v>
      </c>
      <c r="G36" s="75">
        <f t="shared" si="0"/>
        <v>0</v>
      </c>
      <c r="H36" s="53"/>
      <c r="I36" s="89"/>
      <c r="J36" s="88"/>
    </row>
    <row r="37" spans="1:10" x14ac:dyDescent="0.35">
      <c r="A37" s="46" t="s">
        <v>413</v>
      </c>
      <c r="B37" s="42"/>
      <c r="C37" s="55" t="str" cm="1">
        <f t="array" ref="C37:D37">_xlfn.XLOOKUP(A37, 'Data Sheet'!A:A, 'Data Sheet'!C:D)</f>
        <v>Indiana Jones</v>
      </c>
      <c r="D37" s="65">
        <v>632726093426</v>
      </c>
      <c r="E37" s="115">
        <v>2.25</v>
      </c>
      <c r="G37" s="75">
        <f t="shared" si="0"/>
        <v>0</v>
      </c>
      <c r="H37" s="53"/>
      <c r="I37" s="89"/>
      <c r="J37" s="88"/>
    </row>
    <row r="38" spans="1:10" x14ac:dyDescent="0.35">
      <c r="A38" s="46" t="s">
        <v>414</v>
      </c>
      <c r="B38" s="42"/>
      <c r="C38" s="55" t="str" cm="1">
        <f t="array" ref="C38:D38">_xlfn.XLOOKUP(A38, 'Data Sheet'!A:A, 'Data Sheet'!C:D)</f>
        <v>Clean House</v>
      </c>
      <c r="D38" s="65">
        <v>632726093433</v>
      </c>
      <c r="E38" s="115">
        <v>2.25</v>
      </c>
      <c r="G38" s="75">
        <f t="shared" si="0"/>
        <v>0</v>
      </c>
      <c r="H38" s="53"/>
      <c r="I38" s="89"/>
      <c r="J38" s="88"/>
    </row>
    <row r="39" spans="1:10" x14ac:dyDescent="0.35">
      <c r="A39" s="46" t="s">
        <v>415</v>
      </c>
      <c r="B39" s="42"/>
      <c r="C39" s="55" t="str" cm="1">
        <f t="array" ref="C39:D39">_xlfn.XLOOKUP(A39, 'Data Sheet'!A:A, 'Data Sheet'!C:D)</f>
        <v>Rock Bottom</v>
      </c>
      <c r="D39" s="65">
        <v>632726093440</v>
      </c>
      <c r="E39" s="115">
        <v>2.25</v>
      </c>
      <c r="G39" s="75">
        <f t="shared" si="0"/>
        <v>0</v>
      </c>
      <c r="H39" s="53"/>
      <c r="I39" s="89"/>
      <c r="J39" s="88"/>
    </row>
    <row r="40" spans="1:10" x14ac:dyDescent="0.35">
      <c r="A40" s="46" t="s">
        <v>416</v>
      </c>
      <c r="B40" s="42"/>
      <c r="C40" s="55" t="str" cm="1">
        <f t="array" ref="C40:D40">_xlfn.XLOOKUP(A40, 'Data Sheet'!A:A, 'Data Sheet'!C:D)</f>
        <v>Poem For Mornings</v>
      </c>
      <c r="D40" s="65">
        <v>632726093457</v>
      </c>
      <c r="E40" s="115">
        <v>2.25</v>
      </c>
      <c r="G40" s="75">
        <f t="shared" si="0"/>
        <v>0</v>
      </c>
      <c r="H40" s="53"/>
      <c r="I40" s="89"/>
      <c r="J40" s="88"/>
    </row>
    <row r="41" spans="1:10" x14ac:dyDescent="0.35">
      <c r="A41" s="46" t="s">
        <v>417</v>
      </c>
      <c r="B41" s="42"/>
      <c r="C41" s="55" t="str" cm="1">
        <f t="array" ref="C41:D41">_xlfn.XLOOKUP(A41, 'Data Sheet'!A:A, 'Data Sheet'!C:D)</f>
        <v>Buying Organic</v>
      </c>
      <c r="D41" s="65">
        <v>632726093464</v>
      </c>
      <c r="E41" s="115">
        <v>2.25</v>
      </c>
      <c r="G41" s="75">
        <f t="shared" si="0"/>
        <v>0</v>
      </c>
      <c r="H41" s="53"/>
      <c r="I41" s="89"/>
      <c r="J41" s="88"/>
    </row>
    <row r="42" spans="1:10" x14ac:dyDescent="0.35">
      <c r="A42" s="46" t="s">
        <v>418</v>
      </c>
      <c r="B42" s="42"/>
      <c r="C42" s="55" t="str" cm="1">
        <f t="array" ref="C42:D42">_xlfn.XLOOKUP(A42, 'Data Sheet'!A:A, 'Data Sheet'!C:D)</f>
        <v>Words Wrong</v>
      </c>
      <c r="D42" s="65">
        <v>632726093471</v>
      </c>
      <c r="E42" s="115">
        <v>2.25</v>
      </c>
      <c r="G42" s="75">
        <f t="shared" si="0"/>
        <v>0</v>
      </c>
      <c r="H42" s="53"/>
      <c r="I42" s="89"/>
      <c r="J42" s="88"/>
    </row>
    <row r="43" spans="1:10" x14ac:dyDescent="0.35">
      <c r="A43" s="46" t="s">
        <v>419</v>
      </c>
      <c r="B43" s="42"/>
      <c r="C43" s="55" t="str" cm="1">
        <f t="array" ref="C43:D43">_xlfn.XLOOKUP(A43, 'Data Sheet'!A:A, 'Data Sheet'!C:D)</f>
        <v>Gain 10 Pounds</v>
      </c>
      <c r="D43" s="65">
        <v>632726093495</v>
      </c>
      <c r="E43" s="115">
        <v>2.25</v>
      </c>
      <c r="G43" s="75">
        <f t="shared" si="0"/>
        <v>0</v>
      </c>
      <c r="H43" s="53"/>
      <c r="I43" s="89"/>
      <c r="J43" s="88"/>
    </row>
    <row r="44" spans="1:10" x14ac:dyDescent="0.35">
      <c r="A44" s="46" t="s">
        <v>420</v>
      </c>
      <c r="B44" s="42"/>
      <c r="C44" s="55" t="str" cm="1">
        <f t="array" ref="C44:D44">_xlfn.XLOOKUP(A44, 'Data Sheet'!A:A, 'Data Sheet'!C:D)</f>
        <v>Spider Glitter Spray</v>
      </c>
      <c r="D44" s="65">
        <v>632726093518</v>
      </c>
      <c r="E44" s="115">
        <v>2.25</v>
      </c>
      <c r="G44" s="75">
        <f t="shared" si="0"/>
        <v>0</v>
      </c>
      <c r="H44" s="53"/>
      <c r="I44" s="89"/>
      <c r="J44" s="88"/>
    </row>
    <row r="45" spans="1:10" x14ac:dyDescent="0.35">
      <c r="A45" s="46" t="s">
        <v>421</v>
      </c>
      <c r="B45" s="42"/>
      <c r="C45" s="55" t="str" cm="1">
        <f t="array" ref="C45:D45">_xlfn.XLOOKUP(A45, 'Data Sheet'!A:A, 'Data Sheet'!C:D)</f>
        <v>Internet Stopped</v>
      </c>
      <c r="D45" s="65">
        <v>632726093525</v>
      </c>
      <c r="E45" s="115">
        <v>2.25</v>
      </c>
      <c r="G45" s="75">
        <f t="shared" si="0"/>
        <v>0</v>
      </c>
      <c r="H45" s="53"/>
      <c r="I45" s="89"/>
      <c r="J45" s="88"/>
    </row>
    <row r="46" spans="1:10" x14ac:dyDescent="0.35">
      <c r="A46" s="46" t="s">
        <v>422</v>
      </c>
      <c r="B46" s="42"/>
      <c r="C46" s="55" t="str" cm="1">
        <f t="array" ref="C46:D46">_xlfn.XLOOKUP(A46, 'Data Sheet'!A:A, 'Data Sheet'!C:D)</f>
        <v>Lost My Mind</v>
      </c>
      <c r="D46" s="65">
        <v>632726093532</v>
      </c>
      <c r="E46" s="115">
        <v>2.25</v>
      </c>
      <c r="G46" s="75">
        <f t="shared" si="0"/>
        <v>0</v>
      </c>
      <c r="H46" s="53"/>
      <c r="I46" s="89"/>
      <c r="J46" s="88"/>
    </row>
    <row r="47" spans="1:10" x14ac:dyDescent="0.35">
      <c r="A47" s="46" t="s">
        <v>423</v>
      </c>
      <c r="B47" s="42"/>
      <c r="C47" s="55" t="str" cm="1">
        <f t="array" ref="C47:D47">_xlfn.XLOOKUP(A47, 'Data Sheet'!A:A, 'Data Sheet'!C:D)</f>
        <v>Call You Right Back</v>
      </c>
      <c r="D47" s="65">
        <v>632726093549</v>
      </c>
      <c r="E47" s="115">
        <v>2.25</v>
      </c>
      <c r="G47" s="75">
        <f t="shared" si="0"/>
        <v>0</v>
      </c>
      <c r="H47" s="53"/>
      <c r="I47" s="89"/>
      <c r="J47" s="88"/>
    </row>
    <row r="48" spans="1:10" x14ac:dyDescent="0.35">
      <c r="A48" s="46" t="s">
        <v>424</v>
      </c>
      <c r="B48" s="42"/>
      <c r="C48" s="55" t="str" cm="1">
        <f t="array" ref="C48:D48">_xlfn.XLOOKUP(A48, 'Data Sheet'!A:A, 'Data Sheet'!C:D)</f>
        <v>Bad Habits</v>
      </c>
      <c r="D48" s="65">
        <v>632726093617</v>
      </c>
      <c r="E48" s="115">
        <v>2.25</v>
      </c>
      <c r="G48" s="75">
        <f t="shared" si="0"/>
        <v>0</v>
      </c>
      <c r="H48" s="53"/>
      <c r="I48" s="89"/>
      <c r="J48" s="88"/>
    </row>
    <row r="49" spans="1:10" x14ac:dyDescent="0.35">
      <c r="A49" s="46" t="s">
        <v>425</v>
      </c>
      <c r="B49" s="42"/>
      <c r="C49" s="55" t="str" cm="1">
        <f t="array" ref="C49:D49">_xlfn.XLOOKUP(A49, 'Data Sheet'!A:A, 'Data Sheet'!C:D)</f>
        <v>Can't Decide</v>
      </c>
      <c r="D49" s="65">
        <v>632726093624</v>
      </c>
      <c r="E49" s="115">
        <v>2.25</v>
      </c>
      <c r="G49" s="75">
        <f t="shared" si="0"/>
        <v>0</v>
      </c>
      <c r="H49" s="53"/>
      <c r="I49" s="89"/>
      <c r="J49" s="88"/>
    </row>
    <row r="50" spans="1:10" x14ac:dyDescent="0.35">
      <c r="A50" s="46" t="s">
        <v>426</v>
      </c>
      <c r="B50" s="42"/>
      <c r="C50" s="55" t="str" cm="1">
        <f t="array" ref="C50:D50">_xlfn.XLOOKUP(A50, 'Data Sheet'!A:A, 'Data Sheet'!C:D)</f>
        <v>Force You To Be Right</v>
      </c>
      <c r="D50" s="65">
        <v>632726093631</v>
      </c>
      <c r="E50" s="115">
        <v>2.25</v>
      </c>
      <c r="G50" s="75">
        <f t="shared" si="0"/>
        <v>0</v>
      </c>
      <c r="H50" s="53"/>
      <c r="I50" s="89"/>
      <c r="J50" s="88"/>
    </row>
    <row r="51" spans="1:10" x14ac:dyDescent="0.35">
      <c r="A51" s="46" t="s">
        <v>427</v>
      </c>
      <c r="B51" s="42"/>
      <c r="C51" s="55" t="str" cm="1">
        <f t="array" ref="C51:D51">_xlfn.XLOOKUP(A51, 'Data Sheet'!A:A, 'Data Sheet'!C:D)</f>
        <v>Left Unsaid</v>
      </c>
      <c r="D51" s="65">
        <v>632726093648</v>
      </c>
      <c r="E51" s="115">
        <v>2.25</v>
      </c>
      <c r="G51" s="75">
        <f t="shared" si="0"/>
        <v>0</v>
      </c>
      <c r="H51" s="53"/>
      <c r="I51" s="89"/>
      <c r="J51" s="88"/>
    </row>
    <row r="52" spans="1:10" x14ac:dyDescent="0.35">
      <c r="A52" s="46" t="s">
        <v>428</v>
      </c>
      <c r="B52" s="42"/>
      <c r="C52" s="55" t="str" cm="1">
        <f t="array" ref="C52:D52">_xlfn.XLOOKUP(A52, 'Data Sheet'!A:A, 'Data Sheet'!C:D)</f>
        <v>Buy The Shoes</v>
      </c>
      <c r="D52" s="65">
        <v>632726093655</v>
      </c>
      <c r="E52" s="115">
        <v>2.25</v>
      </c>
      <c r="G52" s="75">
        <f t="shared" si="0"/>
        <v>0</v>
      </c>
      <c r="H52" s="53"/>
      <c r="I52" s="89"/>
      <c r="J52" s="88"/>
    </row>
    <row r="53" spans="1:10" x14ac:dyDescent="0.35">
      <c r="A53" s="46" t="s">
        <v>429</v>
      </c>
      <c r="B53" s="42"/>
      <c r="C53" s="55" t="str" cm="1">
        <f t="array" ref="C53:D53">_xlfn.XLOOKUP(A53, 'Data Sheet'!A:A, 'Data Sheet'!C:D)</f>
        <v>Not Coming</v>
      </c>
      <c r="D53" s="65">
        <v>632726093662</v>
      </c>
      <c r="E53" s="115">
        <v>2.25</v>
      </c>
      <c r="G53" s="75">
        <f t="shared" si="0"/>
        <v>0</v>
      </c>
      <c r="H53" s="97"/>
      <c r="I53" s="89"/>
      <c r="J53" s="88"/>
    </row>
    <row r="54" spans="1:10" x14ac:dyDescent="0.35">
      <c r="A54" s="46" t="s">
        <v>430</v>
      </c>
      <c r="B54" s="42"/>
      <c r="C54" s="55" t="str" cm="1">
        <f t="array" ref="C54:D54">_xlfn.XLOOKUP(A54, 'Data Sheet'!A:A, 'Data Sheet'!C:D)</f>
        <v>I Came, I Saw</v>
      </c>
      <c r="D54" s="65">
        <v>632726093693</v>
      </c>
      <c r="E54" s="115">
        <v>2.25</v>
      </c>
      <c r="G54" s="75">
        <f t="shared" si="0"/>
        <v>0</v>
      </c>
      <c r="H54" s="97"/>
      <c r="I54" s="89"/>
      <c r="J54" s="88"/>
    </row>
    <row r="55" spans="1:10" x14ac:dyDescent="0.35">
      <c r="A55" s="46" t="s">
        <v>431</v>
      </c>
      <c r="B55" s="42"/>
      <c r="C55" s="55" t="str" cm="1">
        <f t="array" ref="C55:D55">_xlfn.XLOOKUP(A55, 'Data Sheet'!A:A, 'Data Sheet'!C:D)</f>
        <v>Walk Into A Store</v>
      </c>
      <c r="D55" s="65">
        <v>632726093716</v>
      </c>
      <c r="E55" s="115">
        <v>2.25</v>
      </c>
      <c r="G55" s="75">
        <f t="shared" si="0"/>
        <v>0</v>
      </c>
      <c r="H55" s="53"/>
      <c r="I55" s="89"/>
      <c r="J55" s="88"/>
    </row>
    <row r="56" spans="1:10" x14ac:dyDescent="0.35">
      <c r="A56" s="46" t="s">
        <v>432</v>
      </c>
      <c r="B56" s="42"/>
      <c r="C56" s="55" t="str" cm="1">
        <f t="array" ref="C56:D56">_xlfn.XLOOKUP(A56, 'Data Sheet'!A:A, 'Data Sheet'!C:D)</f>
        <v>Ran Out Of Coffee</v>
      </c>
      <c r="D56" s="65">
        <v>632726093730</v>
      </c>
      <c r="E56" s="115">
        <v>2.25</v>
      </c>
      <c r="G56" s="75">
        <f t="shared" si="0"/>
        <v>0</v>
      </c>
      <c r="H56" s="53"/>
      <c r="I56" s="89"/>
      <c r="J56" s="88"/>
    </row>
    <row r="57" spans="1:10" x14ac:dyDescent="0.35">
      <c r="A57" s="46" t="s">
        <v>433</v>
      </c>
      <c r="B57" s="42"/>
      <c r="C57" s="55" t="str" cm="1">
        <f t="array" ref="C57:D57">_xlfn.XLOOKUP(A57, 'Data Sheet'!A:A, 'Data Sheet'!C:D)</f>
        <v>More Than Coffe</v>
      </c>
      <c r="D57" s="65">
        <v>632726093747</v>
      </c>
      <c r="E57" s="115">
        <v>2.25</v>
      </c>
      <c r="G57" s="75">
        <f t="shared" si="0"/>
        <v>0</v>
      </c>
      <c r="H57" s="53"/>
      <c r="I57" s="89"/>
      <c r="J57" s="88"/>
    </row>
    <row r="58" spans="1:10" x14ac:dyDescent="0.35">
      <c r="A58" s="46" t="s">
        <v>434</v>
      </c>
      <c r="B58" s="42"/>
      <c r="C58" s="55" t="str" cm="1">
        <f t="array" ref="C58:D58">_xlfn.XLOOKUP(A58, 'Data Sheet'!A:A, 'Data Sheet'!C:D)</f>
        <v>Wear Flip Flops</v>
      </c>
      <c r="D58" s="65">
        <v>632726093778</v>
      </c>
      <c r="E58" s="115">
        <v>2.25</v>
      </c>
      <c r="G58" s="75">
        <f t="shared" si="0"/>
        <v>0</v>
      </c>
      <c r="H58" s="53"/>
      <c r="I58" s="89"/>
      <c r="J58" s="88"/>
    </row>
    <row r="59" spans="1:10" x14ac:dyDescent="0.35">
      <c r="A59" s="46" t="s">
        <v>435</v>
      </c>
      <c r="B59" s="42"/>
      <c r="C59" s="55" t="str" cm="1">
        <f t="array" ref="C59:D59">_xlfn.XLOOKUP(A59, 'Data Sheet'!A:A, 'Data Sheet'!C:D)</f>
        <v>Recent Study</v>
      </c>
      <c r="D59" s="65">
        <v>632726093792</v>
      </c>
      <c r="E59" s="115">
        <v>2.25</v>
      </c>
      <c r="G59" s="75">
        <f t="shared" si="0"/>
        <v>0</v>
      </c>
      <c r="H59" s="53"/>
      <c r="I59" s="89"/>
      <c r="J59" s="88"/>
    </row>
    <row r="60" spans="1:10" x14ac:dyDescent="0.35">
      <c r="A60" s="46" t="s">
        <v>436</v>
      </c>
      <c r="B60" s="42"/>
      <c r="C60" s="55" t="str" cm="1">
        <f t="array" ref="C60:D60">_xlfn.XLOOKUP(A60, 'Data Sheet'!A:A, 'Data Sheet'!C:D)</f>
        <v>Could Get Worse</v>
      </c>
      <c r="D60" s="65">
        <v>632726093815</v>
      </c>
      <c r="E60" s="115">
        <v>2.25</v>
      </c>
      <c r="G60" s="75">
        <f t="shared" si="0"/>
        <v>0</v>
      </c>
      <c r="H60" s="53"/>
      <c r="I60" s="89"/>
      <c r="J60" s="88"/>
    </row>
    <row r="61" spans="1:10" x14ac:dyDescent="0.35">
      <c r="A61" s="46" t="s">
        <v>437</v>
      </c>
      <c r="B61" s="42"/>
      <c r="C61" s="55" t="str" cm="1">
        <f t="array" ref="C61:D61">_xlfn.XLOOKUP(A61, 'Data Sheet'!A:A, 'Data Sheet'!C:D)</f>
        <v>Spite</v>
      </c>
      <c r="D61" s="65">
        <v>632726093839</v>
      </c>
      <c r="E61" s="115">
        <v>2.25</v>
      </c>
      <c r="G61" s="75">
        <f t="shared" si="0"/>
        <v>0</v>
      </c>
      <c r="H61" s="53"/>
      <c r="I61" s="89"/>
      <c r="J61" s="88"/>
    </row>
    <row r="62" spans="1:10" x14ac:dyDescent="0.35">
      <c r="A62" s="46" t="s">
        <v>438</v>
      </c>
      <c r="B62" s="42"/>
      <c r="C62" s="55" t="str" cm="1">
        <f t="array" ref="C62:D62">_xlfn.XLOOKUP(A62, 'Data Sheet'!A:A, 'Data Sheet'!C:D)</f>
        <v>Wears Diaper</v>
      </c>
      <c r="D62" s="65">
        <v>632726093853</v>
      </c>
      <c r="E62" s="115">
        <v>2.25</v>
      </c>
      <c r="G62" s="75">
        <f t="shared" si="0"/>
        <v>0</v>
      </c>
      <c r="H62" s="53"/>
      <c r="I62" s="89"/>
      <c r="J62" s="88"/>
    </row>
    <row r="63" spans="1:10" x14ac:dyDescent="0.35">
      <c r="A63" s="46" t="s">
        <v>439</v>
      </c>
      <c r="B63" s="42"/>
      <c r="C63" s="55" t="str" cm="1">
        <f t="array" ref="C63:D63">_xlfn.XLOOKUP(A63, 'Data Sheet'!A:A, 'Data Sheet'!C:D)</f>
        <v>6 Million Dollars</v>
      </c>
      <c r="D63" s="65">
        <v>632726094010</v>
      </c>
      <c r="E63" s="115">
        <v>2.25</v>
      </c>
      <c r="G63" s="75">
        <f t="shared" si="0"/>
        <v>0</v>
      </c>
      <c r="H63" s="53"/>
      <c r="I63" s="89"/>
      <c r="J63" s="88"/>
    </row>
    <row r="64" spans="1:10" x14ac:dyDescent="0.35">
      <c r="A64" s="46" t="s">
        <v>440</v>
      </c>
      <c r="B64" s="42"/>
      <c r="C64" s="55" t="str" cm="1">
        <f t="array" ref="C64:D64">_xlfn.XLOOKUP(A64, 'Data Sheet'!A:A, 'Data Sheet'!C:D)</f>
        <v>Add To Cart</v>
      </c>
      <c r="D64" s="65">
        <v>632726094041</v>
      </c>
      <c r="E64" s="115">
        <v>2.25</v>
      </c>
      <c r="G64" s="75">
        <f t="shared" si="0"/>
        <v>0</v>
      </c>
      <c r="H64" s="53"/>
      <c r="I64" s="89"/>
      <c r="J64" s="88"/>
    </row>
    <row r="65" spans="1:10" x14ac:dyDescent="0.35">
      <c r="A65" s="46" t="s">
        <v>441</v>
      </c>
      <c r="B65" s="42"/>
      <c r="C65" s="55" t="str" cm="1">
        <f t="array" ref="C65:D65">_xlfn.XLOOKUP(A65, 'Data Sheet'!A:A, 'Data Sheet'!C:D)</f>
        <v>Taco</v>
      </c>
      <c r="D65" s="65">
        <v>632726094058</v>
      </c>
      <c r="E65" s="115">
        <v>2.25</v>
      </c>
      <c r="G65" s="75">
        <f t="shared" si="0"/>
        <v>0</v>
      </c>
      <c r="H65" s="53"/>
      <c r="I65" s="89"/>
      <c r="J65" s="88"/>
    </row>
    <row r="66" spans="1:10" x14ac:dyDescent="0.35">
      <c r="A66" s="46" t="s">
        <v>442</v>
      </c>
      <c r="B66" s="42"/>
      <c r="C66" s="55" t="str" cm="1">
        <f t="array" ref="C66:D66">_xlfn.XLOOKUP(A66, 'Data Sheet'!A:A, 'Data Sheet'!C:D)</f>
        <v>Karma Delivery</v>
      </c>
      <c r="D66" s="65">
        <v>632726094331</v>
      </c>
      <c r="E66" s="115">
        <v>2.25</v>
      </c>
      <c r="G66" s="75">
        <f t="shared" si="0"/>
        <v>0</v>
      </c>
      <c r="H66" s="53"/>
      <c r="I66" s="89"/>
      <c r="J66" s="88"/>
    </row>
    <row r="67" spans="1:10" x14ac:dyDescent="0.35">
      <c r="A67" s="46" t="s">
        <v>443</v>
      </c>
      <c r="B67" s="42"/>
      <c r="C67" s="55" t="str" cm="1">
        <f t="array" ref="C67:D67">_xlfn.XLOOKUP(A67, 'Data Sheet'!A:A, 'Data Sheet'!C:D)</f>
        <v>Leave By Nine</v>
      </c>
      <c r="D67" s="65">
        <v>632726094416</v>
      </c>
      <c r="E67" s="115">
        <v>2.25</v>
      </c>
      <c r="G67" s="75">
        <f t="shared" si="0"/>
        <v>0</v>
      </c>
      <c r="H67" s="53"/>
      <c r="I67" s="89"/>
      <c r="J67" s="88"/>
    </row>
    <row r="68" spans="1:10" x14ac:dyDescent="0.35">
      <c r="A68" s="46" t="s">
        <v>444</v>
      </c>
      <c r="B68" s="42"/>
      <c r="C68" s="55" t="str" cm="1">
        <f t="array" ref="C68:D68">_xlfn.XLOOKUP(A68, 'Data Sheet'!A:A, 'Data Sheet'!C:D)</f>
        <v>Called Pretty</v>
      </c>
      <c r="D68" s="65">
        <v>632726094478</v>
      </c>
      <c r="E68" s="115">
        <v>2.25</v>
      </c>
      <c r="G68" s="75">
        <f t="shared" si="0"/>
        <v>0</v>
      </c>
      <c r="H68" s="53"/>
      <c r="I68" s="89"/>
      <c r="J68" s="88"/>
    </row>
    <row r="69" spans="1:10" x14ac:dyDescent="0.35">
      <c r="A69" s="46" t="s">
        <v>445</v>
      </c>
      <c r="B69" s="42"/>
      <c r="C69" s="55" t="str" cm="1">
        <f t="array" ref="C69:D69">_xlfn.XLOOKUP(A69, 'Data Sheet'!A:A, 'Data Sheet'!C:D)</f>
        <v>Holy Water</v>
      </c>
      <c r="D69" s="65">
        <v>632726094553</v>
      </c>
      <c r="E69" s="115">
        <v>2.25</v>
      </c>
      <c r="G69" s="75">
        <f t="shared" si="0"/>
        <v>0</v>
      </c>
      <c r="H69" s="53"/>
      <c r="I69" s="89"/>
      <c r="J69" s="88"/>
    </row>
    <row r="70" spans="1:10" x14ac:dyDescent="0.35">
      <c r="A70" s="46" t="s">
        <v>446</v>
      </c>
      <c r="B70" s="42"/>
      <c r="C70" s="55" t="str" cm="1">
        <f t="array" ref="C70:D70">_xlfn.XLOOKUP(A70, 'Data Sheet'!A:A, 'Data Sheet'!C:D)</f>
        <v>Passive Aggressive</v>
      </c>
      <c r="D70" s="65">
        <v>632726094591</v>
      </c>
      <c r="E70" s="115">
        <v>2.25</v>
      </c>
      <c r="G70" s="75">
        <f t="shared" si="0"/>
        <v>0</v>
      </c>
      <c r="H70" s="53"/>
      <c r="I70" s="89"/>
      <c r="J70" s="88"/>
    </row>
    <row r="71" spans="1:10" x14ac:dyDescent="0.35">
      <c r="A71" s="46" t="s">
        <v>447</v>
      </c>
      <c r="B71" s="42"/>
      <c r="C71" s="55" t="str" cm="1">
        <f t="array" ref="C71:D71">_xlfn.XLOOKUP(A71, 'Data Sheet'!A:A, 'Data Sheet'!C:D)</f>
        <v>Naked</v>
      </c>
      <c r="D71" s="65">
        <v>632726094607</v>
      </c>
      <c r="E71" s="115">
        <v>2.25</v>
      </c>
      <c r="G71" s="75">
        <f t="shared" si="0"/>
        <v>0</v>
      </c>
      <c r="H71" s="53"/>
      <c r="I71" s="89"/>
      <c r="J71" s="88"/>
    </row>
    <row r="72" spans="1:10" x14ac:dyDescent="0.35">
      <c r="A72" s="46" t="s">
        <v>448</v>
      </c>
      <c r="B72" s="42"/>
      <c r="C72" s="55" t="str" cm="1">
        <f t="array" ref="C72:D72">_xlfn.XLOOKUP(A72, 'Data Sheet'!A:A, 'Data Sheet'!C:D)</f>
        <v>Shits And Giggles</v>
      </c>
      <c r="D72" s="65">
        <v>632726094621</v>
      </c>
      <c r="E72" s="115">
        <v>2.25</v>
      </c>
      <c r="G72" s="75">
        <f t="shared" si="0"/>
        <v>0</v>
      </c>
      <c r="H72" s="53"/>
      <c r="I72" s="89"/>
      <c r="J72" s="88"/>
    </row>
    <row r="73" spans="1:10" x14ac:dyDescent="0.35">
      <c r="A73" s="46" t="s">
        <v>449</v>
      </c>
      <c r="B73" s="42"/>
      <c r="C73" s="55" t="str" cm="1">
        <f t="array" ref="C73:D73">_xlfn.XLOOKUP(A73, 'Data Sheet'!A:A, 'Data Sheet'!C:D)</f>
        <v>I Don't Fart</v>
      </c>
      <c r="D73" s="65">
        <v>632726094638</v>
      </c>
      <c r="E73" s="115">
        <v>2.25</v>
      </c>
      <c r="G73" s="75">
        <f t="shared" si="0"/>
        <v>0</v>
      </c>
      <c r="H73" s="53"/>
      <c r="I73" s="89"/>
      <c r="J73" s="88"/>
    </row>
    <row r="74" spans="1:10" x14ac:dyDescent="0.35">
      <c r="A74" s="46" t="s">
        <v>450</v>
      </c>
      <c r="B74" s="42"/>
      <c r="C74" s="55" t="str" cm="1">
        <f t="array" ref="C74:D74">_xlfn.XLOOKUP(A74, 'Data Sheet'!A:A, 'Data Sheet'!C:D)</f>
        <v>Giveashitometer</v>
      </c>
      <c r="D74" s="65">
        <v>632726094645</v>
      </c>
      <c r="E74" s="115">
        <v>2.25</v>
      </c>
      <c r="G74" s="75">
        <f t="shared" si="0"/>
        <v>0</v>
      </c>
      <c r="H74" s="53"/>
      <c r="I74" s="89"/>
      <c r="J74" s="88"/>
    </row>
    <row r="75" spans="1:10" x14ac:dyDescent="0.35">
      <c r="A75" s="46" t="s">
        <v>451</v>
      </c>
      <c r="B75" s="42"/>
      <c r="C75" s="55" t="str" cm="1">
        <f t="array" ref="C75:D75">_xlfn.XLOOKUP(A75, 'Data Sheet'!A:A, 'Data Sheet'!C:D)</f>
        <v>Glow Sticks</v>
      </c>
      <c r="D75" s="65">
        <v>632726094652</v>
      </c>
      <c r="E75" s="115">
        <v>2.25</v>
      </c>
      <c r="G75" s="75">
        <f t="shared" ref="G75:G138" si="1">(E75*B75)</f>
        <v>0</v>
      </c>
      <c r="H75" s="53"/>
      <c r="I75" s="89"/>
      <c r="J75" s="88"/>
    </row>
    <row r="76" spans="1:10" x14ac:dyDescent="0.35">
      <c r="A76" s="46" t="s">
        <v>452</v>
      </c>
      <c r="B76" s="42"/>
      <c r="C76" s="55" t="str" cm="1">
        <f t="array" ref="C76:D76">_xlfn.XLOOKUP(A76, 'Data Sheet'!A:A, 'Data Sheet'!C:D)</f>
        <v>What The Fuck</v>
      </c>
      <c r="D76" s="65">
        <v>632726094676</v>
      </c>
      <c r="E76" s="115">
        <v>2.25</v>
      </c>
      <c r="G76" s="75">
        <f t="shared" si="1"/>
        <v>0</v>
      </c>
      <c r="H76" s="53"/>
      <c r="I76" s="89"/>
      <c r="J76" s="88"/>
    </row>
    <row r="77" spans="1:10" x14ac:dyDescent="0.35">
      <c r="A77" s="46" t="s">
        <v>453</v>
      </c>
      <c r="B77" s="42"/>
      <c r="C77" s="55" t="str" cm="1">
        <f t="array" ref="C77:D77">_xlfn.XLOOKUP(A77, 'Data Sheet'!A:A, 'Data Sheet'!C:D)</f>
        <v>Sorry I Slapped You</v>
      </c>
      <c r="D77" s="65">
        <v>632726094683</v>
      </c>
      <c r="E77" s="115">
        <v>2.25</v>
      </c>
      <c r="G77" s="75">
        <f t="shared" si="1"/>
        <v>0</v>
      </c>
      <c r="H77" s="53"/>
      <c r="I77" s="89"/>
      <c r="J77" s="88"/>
    </row>
    <row r="78" spans="1:10" x14ac:dyDescent="0.35">
      <c r="A78" s="46" t="s">
        <v>454</v>
      </c>
      <c r="B78" s="42"/>
      <c r="C78" s="55" t="str" cm="1">
        <f t="array" ref="C78:D78">_xlfn.XLOOKUP(A78, 'Data Sheet'!A:A, 'Data Sheet'!C:D)</f>
        <v>I Amuse The Shit</v>
      </c>
      <c r="D78" s="65">
        <v>632726094690</v>
      </c>
      <c r="E78" s="115">
        <v>2.25</v>
      </c>
      <c r="G78" s="75">
        <f t="shared" si="1"/>
        <v>0</v>
      </c>
      <c r="H78" s="53"/>
      <c r="I78" s="89"/>
      <c r="J78" s="88"/>
    </row>
    <row r="79" spans="1:10" x14ac:dyDescent="0.35">
      <c r="A79" s="46" t="s">
        <v>455</v>
      </c>
      <c r="B79" s="42"/>
      <c r="C79" s="55" t="str" cm="1">
        <f t="array" ref="C79:D79">_xlfn.XLOOKUP(A79, 'Data Sheet'!A:A, 'Data Sheet'!C:D)</f>
        <v>Chips And Salsa</v>
      </c>
      <c r="D79" s="65">
        <v>632726094713</v>
      </c>
      <c r="E79" s="115">
        <v>2.25</v>
      </c>
      <c r="G79" s="75">
        <f t="shared" si="1"/>
        <v>0</v>
      </c>
      <c r="H79" s="53"/>
      <c r="I79" s="89"/>
      <c r="J79" s="88"/>
    </row>
    <row r="80" spans="1:10" x14ac:dyDescent="0.35">
      <c r="A80" s="46" t="s">
        <v>456</v>
      </c>
      <c r="B80" s="42"/>
      <c r="C80" s="55" t="str" cm="1">
        <f t="array" ref="C80:D80">_xlfn.XLOOKUP(A80, 'Data Sheet'!A:A, 'Data Sheet'!C:D)</f>
        <v>Shitshow</v>
      </c>
      <c r="D80" s="65">
        <v>632726094744</v>
      </c>
      <c r="E80" s="115">
        <v>2.25</v>
      </c>
      <c r="G80" s="75">
        <f t="shared" si="1"/>
        <v>0</v>
      </c>
      <c r="H80" s="53"/>
      <c r="I80" s="89"/>
      <c r="J80" s="88"/>
    </row>
    <row r="81" spans="1:10" x14ac:dyDescent="0.35">
      <c r="A81" s="46" t="s">
        <v>457</v>
      </c>
      <c r="B81" s="42"/>
      <c r="C81" s="55" t="str" cm="1">
        <f t="array" ref="C81:D81">_xlfn.XLOOKUP(A81, 'Data Sheet'!A:A, 'Data Sheet'!C:D)</f>
        <v>I'm Negative</v>
      </c>
      <c r="D81" s="65">
        <v>632726094751</v>
      </c>
      <c r="E81" s="115">
        <v>2.25</v>
      </c>
      <c r="G81" s="75">
        <f t="shared" si="1"/>
        <v>0</v>
      </c>
      <c r="H81" s="53"/>
      <c r="I81" s="89"/>
      <c r="J81" s="88"/>
    </row>
    <row r="82" spans="1:10" x14ac:dyDescent="0.35">
      <c r="A82" s="46" t="s">
        <v>458</v>
      </c>
      <c r="B82" s="42"/>
      <c r="C82" s="55" t="str" cm="1">
        <f t="array" ref="C82:D82">_xlfn.XLOOKUP(A82, 'Data Sheet'!A:A, 'Data Sheet'!C:D)</f>
        <v>Life Coach</v>
      </c>
      <c r="D82" s="65">
        <v>632726094768</v>
      </c>
      <c r="E82" s="115">
        <v>2.25</v>
      </c>
      <c r="G82" s="75">
        <f t="shared" si="1"/>
        <v>0</v>
      </c>
      <c r="H82" s="53"/>
      <c r="I82" s="89"/>
      <c r="J82" s="88"/>
    </row>
    <row r="83" spans="1:10" x14ac:dyDescent="0.35">
      <c r="A83" s="46" t="s">
        <v>459</v>
      </c>
      <c r="B83" s="42"/>
      <c r="C83" s="55" t="str" cm="1">
        <f t="array" ref="C83:D83">_xlfn.XLOOKUP(A83, 'Data Sheet'!A:A, 'Data Sheet'!C:D)</f>
        <v>Hungry Emotion</v>
      </c>
      <c r="D83" s="65">
        <v>632726094775</v>
      </c>
      <c r="E83" s="115">
        <v>2.25</v>
      </c>
      <c r="G83" s="75">
        <f t="shared" si="1"/>
        <v>0</v>
      </c>
      <c r="H83" s="53"/>
      <c r="I83" s="89"/>
      <c r="J83" s="88"/>
    </row>
    <row r="84" spans="1:10" x14ac:dyDescent="0.35">
      <c r="A84" s="46" t="s">
        <v>460</v>
      </c>
      <c r="B84" s="42"/>
      <c r="C84" s="55" t="str" cm="1">
        <f t="array" ref="C84:D84">_xlfn.XLOOKUP(A84, 'Data Sheet'!A:A, 'Data Sheet'!C:D)</f>
        <v>Outside Events</v>
      </c>
      <c r="D84" s="65">
        <v>632726094782</v>
      </c>
      <c r="E84" s="115">
        <v>2.25</v>
      </c>
      <c r="G84" s="75">
        <f t="shared" si="1"/>
        <v>0</v>
      </c>
      <c r="H84" s="53"/>
      <c r="I84" s="89"/>
      <c r="J84" s="88"/>
    </row>
    <row r="85" spans="1:10" x14ac:dyDescent="0.35">
      <c r="A85" s="46" t="s">
        <v>461</v>
      </c>
      <c r="B85" s="42"/>
      <c r="C85" s="55" t="str" cm="1">
        <f t="array" ref="C85:D85">_xlfn.XLOOKUP(A85, 'Data Sheet'!A:A, 'Data Sheet'!C:D)</f>
        <v>Mr Rogers</v>
      </c>
      <c r="D85" s="65">
        <v>632726306113</v>
      </c>
      <c r="E85" s="115">
        <v>2.25</v>
      </c>
      <c r="G85" s="75">
        <f t="shared" si="1"/>
        <v>0</v>
      </c>
      <c r="H85" s="53"/>
      <c r="I85" s="89"/>
      <c r="J85" s="88"/>
    </row>
    <row r="86" spans="1:10" x14ac:dyDescent="0.35">
      <c r="A86" s="46" t="s">
        <v>462</v>
      </c>
      <c r="B86" s="42"/>
      <c r="C86" s="55" t="str" cm="1">
        <f t="array" ref="C86:D86">_xlfn.XLOOKUP(A86, 'Data Sheet'!A:A, 'Data Sheet'!C:D)</f>
        <v>Not Talk</v>
      </c>
      <c r="D86" s="65">
        <v>632726306137</v>
      </c>
      <c r="E86" s="115">
        <v>2.25</v>
      </c>
      <c r="G86" s="75">
        <f t="shared" si="1"/>
        <v>0</v>
      </c>
      <c r="H86" s="53"/>
      <c r="I86" s="89"/>
      <c r="J86" s="88"/>
    </row>
    <row r="87" spans="1:10" x14ac:dyDescent="0.35">
      <c r="A87" s="46" t="s">
        <v>463</v>
      </c>
      <c r="B87" s="42"/>
      <c r="C87" s="55" t="str" cm="1">
        <f t="array" ref="C87:D87">_xlfn.XLOOKUP(A87, 'Data Sheet'!A:A, 'Data Sheet'!C:D)</f>
        <v>Super Lazy</v>
      </c>
      <c r="D87" s="65">
        <v>632726306144</v>
      </c>
      <c r="E87" s="115">
        <v>2.25</v>
      </c>
      <c r="G87" s="75">
        <f t="shared" si="1"/>
        <v>0</v>
      </c>
      <c r="H87" s="53"/>
      <c r="I87" s="89"/>
      <c r="J87" s="88"/>
    </row>
    <row r="88" spans="1:10" x14ac:dyDescent="0.35">
      <c r="A88" s="46" t="s">
        <v>464</v>
      </c>
      <c r="B88" s="42"/>
      <c r="C88" s="55" t="str" cm="1">
        <f t="array" ref="C88:D88">_xlfn.XLOOKUP(A88, 'Data Sheet'!A:A, 'Data Sheet'!C:D)</f>
        <v>Guitar Player</v>
      </c>
      <c r="D88" s="65">
        <v>632726306151</v>
      </c>
      <c r="E88" s="115">
        <v>2.25</v>
      </c>
      <c r="G88" s="75">
        <f t="shared" si="1"/>
        <v>0</v>
      </c>
      <c r="H88" s="53"/>
      <c r="I88" s="89"/>
      <c r="J88" s="88"/>
    </row>
    <row r="89" spans="1:10" x14ac:dyDescent="0.35">
      <c r="A89" s="46" t="s">
        <v>465</v>
      </c>
      <c r="B89" s="42"/>
      <c r="C89" s="55" t="str" cm="1">
        <f t="array" ref="C89:D89">_xlfn.XLOOKUP(A89, 'Data Sheet'!A:A, 'Data Sheet'!C:D)</f>
        <v>Sperm</v>
      </c>
      <c r="D89" s="65">
        <v>632726306168</v>
      </c>
      <c r="E89" s="115">
        <v>2.25</v>
      </c>
      <c r="G89" s="75">
        <f t="shared" si="1"/>
        <v>0</v>
      </c>
      <c r="H89" s="53"/>
      <c r="I89" s="89"/>
      <c r="J89" s="88"/>
    </row>
    <row r="90" spans="1:10" x14ac:dyDescent="0.35">
      <c r="A90" s="46" t="s">
        <v>466</v>
      </c>
      <c r="B90" s="42"/>
      <c r="C90" s="55" t="str" cm="1">
        <f t="array" ref="C90:D90">_xlfn.XLOOKUP(A90, 'Data Sheet'!A:A, 'Data Sheet'!C:D)</f>
        <v>Smartass</v>
      </c>
      <c r="D90" s="65">
        <v>632726306212</v>
      </c>
      <c r="E90" s="115">
        <v>2.25</v>
      </c>
      <c r="G90" s="75">
        <f t="shared" si="1"/>
        <v>0</v>
      </c>
      <c r="H90" s="53"/>
      <c r="I90" s="89"/>
      <c r="J90" s="88"/>
    </row>
    <row r="91" spans="1:10" x14ac:dyDescent="0.35">
      <c r="A91" s="46" t="s">
        <v>467</v>
      </c>
      <c r="B91" s="42"/>
      <c r="C91" s="55" t="str" cm="1">
        <f t="array" ref="C91:D91">_xlfn.XLOOKUP(A91, 'Data Sheet'!A:A, 'Data Sheet'!C:D)</f>
        <v>Dear House Guest</v>
      </c>
      <c r="D91" s="65">
        <v>632726306236</v>
      </c>
      <c r="E91" s="115">
        <v>2.25</v>
      </c>
      <c r="G91" s="75">
        <f t="shared" si="1"/>
        <v>0</v>
      </c>
      <c r="H91" s="53"/>
      <c r="I91" s="89"/>
      <c r="J91" s="88"/>
    </row>
    <row r="92" spans="1:10" x14ac:dyDescent="0.35">
      <c r="A92" s="46" t="s">
        <v>468</v>
      </c>
      <c r="B92" s="42"/>
      <c r="C92" s="55" t="str" cm="1">
        <f t="array" ref="C92:D92">_xlfn.XLOOKUP(A92, 'Data Sheet'!A:A, 'Data Sheet'!C:D)</f>
        <v>Talk To Self</v>
      </c>
      <c r="D92" s="65">
        <v>632726306298</v>
      </c>
      <c r="E92" s="115">
        <v>2.25</v>
      </c>
      <c r="G92" s="75">
        <f t="shared" si="1"/>
        <v>0</v>
      </c>
      <c r="H92" s="53"/>
      <c r="I92" s="89"/>
      <c r="J92" s="88"/>
    </row>
    <row r="93" spans="1:10" x14ac:dyDescent="0.35">
      <c r="A93" s="46" t="s">
        <v>469</v>
      </c>
      <c r="B93" s="42"/>
      <c r="C93" s="55" t="str" cm="1">
        <f t="array" ref="C93:D93">_xlfn.XLOOKUP(A93, 'Data Sheet'!A:A, 'Data Sheet'!C:D)</f>
        <v>Cup Of Tea</v>
      </c>
      <c r="D93" s="65">
        <v>632726306304</v>
      </c>
      <c r="E93" s="115">
        <v>2.25</v>
      </c>
      <c r="G93" s="75">
        <f t="shared" si="1"/>
        <v>0</v>
      </c>
      <c r="H93" s="53"/>
      <c r="I93" s="89"/>
      <c r="J93" s="88"/>
    </row>
    <row r="94" spans="1:10" x14ac:dyDescent="0.35">
      <c r="A94" s="46" t="s">
        <v>470</v>
      </c>
      <c r="B94" s="42"/>
      <c r="C94" s="55" t="str" cm="1">
        <f t="array" ref="C94:D94">_xlfn.XLOOKUP(A94, 'Data Sheet'!A:A, 'Data Sheet'!C:D)</f>
        <v>Zoom Meeting</v>
      </c>
      <c r="D94" s="65">
        <v>632726306311</v>
      </c>
      <c r="E94" s="115">
        <v>2.25</v>
      </c>
      <c r="G94" s="75">
        <f t="shared" si="1"/>
        <v>0</v>
      </c>
      <c r="H94" s="53"/>
      <c r="I94" s="89"/>
      <c r="J94" s="88"/>
    </row>
    <row r="95" spans="1:10" x14ac:dyDescent="0.35">
      <c r="A95" s="46" t="s">
        <v>471</v>
      </c>
      <c r="B95" s="42"/>
      <c r="C95" s="55" t="str" cm="1">
        <f t="array" ref="C95:D95">_xlfn.XLOOKUP(A95, 'Data Sheet'!A:A, 'Data Sheet'!C:D)</f>
        <v>Dog Paws</v>
      </c>
      <c r="D95" s="65">
        <v>632726306342</v>
      </c>
      <c r="E95" s="115">
        <v>2.25</v>
      </c>
      <c r="G95" s="75">
        <f t="shared" si="1"/>
        <v>0</v>
      </c>
      <c r="H95" s="53"/>
      <c r="I95" s="89"/>
      <c r="J95" s="88"/>
    </row>
    <row r="96" spans="1:10" x14ac:dyDescent="0.35">
      <c r="A96" s="46" t="s">
        <v>472</v>
      </c>
      <c r="B96" s="42"/>
      <c r="C96" s="55" t="str" cm="1">
        <f t="array" ref="C96:D96">_xlfn.XLOOKUP(A96, 'Data Sheet'!A:A, 'Data Sheet'!C:D)</f>
        <v>Soulmate</v>
      </c>
      <c r="D96" s="65">
        <v>632726306359</v>
      </c>
      <c r="E96" s="115">
        <v>2.25</v>
      </c>
      <c r="G96" s="75">
        <f t="shared" si="1"/>
        <v>0</v>
      </c>
      <c r="H96" s="53"/>
      <c r="I96" s="89"/>
      <c r="J96" s="88"/>
    </row>
    <row r="97" spans="1:10" x14ac:dyDescent="0.35">
      <c r="A97" s="46" t="s">
        <v>473</v>
      </c>
      <c r="B97" s="42"/>
      <c r="C97" s="55" t="str" cm="1">
        <f t="array" ref="C97:D97">_xlfn.XLOOKUP(A97, 'Data Sheet'!A:A, 'Data Sheet'!C:D)</f>
        <v>Weekend Goal</v>
      </c>
      <c r="D97" s="65">
        <v>632726306366</v>
      </c>
      <c r="E97" s="115">
        <v>2.25</v>
      </c>
      <c r="G97" s="75">
        <f t="shared" si="1"/>
        <v>0</v>
      </c>
      <c r="H97" s="53"/>
      <c r="I97" s="89"/>
      <c r="J97" s="88"/>
    </row>
    <row r="98" spans="1:10" x14ac:dyDescent="0.35">
      <c r="A98" s="46" t="s">
        <v>474</v>
      </c>
      <c r="B98" s="42"/>
      <c r="C98" s="55" t="str" cm="1">
        <f t="array" ref="C98:D98">_xlfn.XLOOKUP(A98, 'Data Sheet'!A:A, 'Data Sheet'!C:D)</f>
        <v>Bank Account</v>
      </c>
      <c r="D98" s="65">
        <v>632726306373</v>
      </c>
      <c r="E98" s="115">
        <v>2.25</v>
      </c>
      <c r="G98" s="75">
        <f t="shared" si="1"/>
        <v>0</v>
      </c>
      <c r="H98" s="53"/>
      <c r="I98" s="89"/>
      <c r="J98" s="88"/>
    </row>
    <row r="99" spans="1:10" x14ac:dyDescent="0.35">
      <c r="A99" s="46" t="s">
        <v>475</v>
      </c>
      <c r="B99" s="42"/>
      <c r="C99" s="55" t="str" cm="1">
        <f t="array" ref="C99:D99">_xlfn.XLOOKUP(A99, 'Data Sheet'!A:A, 'Data Sheet'!C:D)</f>
        <v>Now I Wait</v>
      </c>
      <c r="D99" s="65">
        <v>632726306380</v>
      </c>
      <c r="E99" s="115">
        <v>2.25</v>
      </c>
      <c r="G99" s="75">
        <f t="shared" si="1"/>
        <v>0</v>
      </c>
      <c r="H99" s="93"/>
      <c r="I99" s="89"/>
      <c r="J99" s="88"/>
    </row>
    <row r="100" spans="1:10" x14ac:dyDescent="0.35">
      <c r="A100" s="46" t="s">
        <v>476</v>
      </c>
      <c r="B100" s="42"/>
      <c r="C100" s="55" t="str" cm="1">
        <f t="array" ref="C100:D100">_xlfn.XLOOKUP(A100, 'Data Sheet'!A:A, 'Data Sheet'!C:D)</f>
        <v>May I</v>
      </c>
      <c r="D100" s="65">
        <v>632726306410</v>
      </c>
      <c r="E100" s="115">
        <v>2.25</v>
      </c>
      <c r="G100" s="75">
        <f t="shared" si="1"/>
        <v>0</v>
      </c>
      <c r="H100" s="93"/>
      <c r="I100" s="89"/>
      <c r="J100" s="88"/>
    </row>
    <row r="101" spans="1:10" x14ac:dyDescent="0.35">
      <c r="A101" s="46" t="s">
        <v>477</v>
      </c>
      <c r="B101" s="42"/>
      <c r="C101" s="55" t="str" cm="1">
        <f t="array" ref="C101:D101">_xlfn.XLOOKUP(A101, 'Data Sheet'!A:A, 'Data Sheet'!C:D)</f>
        <v>Grandma</v>
      </c>
      <c r="D101" s="65">
        <v>632726306427</v>
      </c>
      <c r="E101" s="115">
        <v>2.25</v>
      </c>
      <c r="G101" s="75">
        <f t="shared" si="1"/>
        <v>0</v>
      </c>
      <c r="H101" s="93"/>
      <c r="I101" s="89"/>
      <c r="J101" s="88"/>
    </row>
    <row r="102" spans="1:10" x14ac:dyDescent="0.35">
      <c r="A102" s="46" t="s">
        <v>478</v>
      </c>
      <c r="B102" s="42"/>
      <c r="C102" s="55" t="str" cm="1">
        <f t="array" ref="C102:D102">_xlfn.XLOOKUP(A102, 'Data Sheet'!A:A, 'Data Sheet'!C:D)</f>
        <v>Stranger</v>
      </c>
      <c r="D102" s="65">
        <v>632726306441</v>
      </c>
      <c r="E102" s="115">
        <v>2.25</v>
      </c>
      <c r="G102" s="75">
        <f t="shared" si="1"/>
        <v>0</v>
      </c>
      <c r="H102" s="93"/>
      <c r="I102" s="89"/>
      <c r="J102" s="88"/>
    </row>
    <row r="103" spans="1:10" x14ac:dyDescent="0.35">
      <c r="A103" s="46" t="s">
        <v>479</v>
      </c>
      <c r="B103" s="42"/>
      <c r="C103" s="55" t="str" cm="1">
        <f t="array" ref="C103:D103">_xlfn.XLOOKUP(A103, 'Data Sheet'!A:A, 'Data Sheet'!C:D)</f>
        <v>Financial Plan</v>
      </c>
      <c r="D103" s="65">
        <v>632726306458</v>
      </c>
      <c r="E103" s="115">
        <v>2.25</v>
      </c>
      <c r="G103" s="75">
        <f t="shared" si="1"/>
        <v>0</v>
      </c>
      <c r="H103" s="53"/>
      <c r="I103" s="89"/>
      <c r="J103" s="88"/>
    </row>
    <row r="104" spans="1:10" x14ac:dyDescent="0.35">
      <c r="A104" s="46" t="s">
        <v>480</v>
      </c>
      <c r="B104" s="42"/>
      <c r="C104" s="55" t="str" cm="1">
        <f t="array" ref="C104:D104">_xlfn.XLOOKUP(A104, 'Data Sheet'!A:A, 'Data Sheet'!C:D)</f>
        <v>Starbucks</v>
      </c>
      <c r="D104" s="65">
        <v>632726306465</v>
      </c>
      <c r="E104" s="115">
        <v>2.25</v>
      </c>
      <c r="G104" s="75">
        <f t="shared" si="1"/>
        <v>0</v>
      </c>
      <c r="H104" s="93"/>
      <c r="I104" s="89"/>
      <c r="J104" s="88"/>
    </row>
    <row r="105" spans="1:10" x14ac:dyDescent="0.35">
      <c r="A105" s="46" t="s">
        <v>481</v>
      </c>
      <c r="B105" s="42"/>
      <c r="C105" s="55" t="str" cm="1">
        <f t="array" ref="C105:D105">_xlfn.XLOOKUP(A105, 'Data Sheet'!A:A, 'Data Sheet'!C:D)</f>
        <v>Lay On Beach</v>
      </c>
      <c r="D105" s="65">
        <v>632726306496</v>
      </c>
      <c r="E105" s="115">
        <v>2.25</v>
      </c>
      <c r="G105" s="75">
        <f t="shared" si="1"/>
        <v>0</v>
      </c>
      <c r="H105" s="93"/>
      <c r="I105" s="89"/>
      <c r="J105" s="88"/>
    </row>
    <row r="106" spans="1:10" x14ac:dyDescent="0.35">
      <c r="A106" s="46" t="s">
        <v>482</v>
      </c>
      <c r="B106" s="42"/>
      <c r="C106" s="55" t="str" cm="1">
        <f t="array" ref="C106:D106">_xlfn.XLOOKUP(A106, 'Data Sheet'!A:A, 'Data Sheet'!C:D)</f>
        <v>Inspirational Quote</v>
      </c>
      <c r="D106" s="65">
        <v>632726306502</v>
      </c>
      <c r="E106" s="115">
        <v>2.25</v>
      </c>
      <c r="G106" s="75">
        <f t="shared" si="1"/>
        <v>0</v>
      </c>
      <c r="H106" s="93"/>
      <c r="I106" s="89"/>
      <c r="J106" s="88"/>
    </row>
    <row r="107" spans="1:10" x14ac:dyDescent="0.35">
      <c r="A107" s="46" t="s">
        <v>483</v>
      </c>
      <c r="B107" s="42"/>
      <c r="C107" s="55" t="str" cm="1">
        <f t="array" ref="C107:D107">_xlfn.XLOOKUP(A107, 'Data Sheet'!A:A, 'Data Sheet'!C:D)</f>
        <v>Like Family</v>
      </c>
      <c r="D107" s="65">
        <v>632726343170</v>
      </c>
      <c r="E107" s="115">
        <v>2.25</v>
      </c>
      <c r="G107" s="75">
        <f t="shared" si="1"/>
        <v>0</v>
      </c>
      <c r="H107" s="93"/>
      <c r="I107" s="89"/>
      <c r="J107" s="88"/>
    </row>
    <row r="108" spans="1:10" x14ac:dyDescent="0.35">
      <c r="A108" s="46" t="s">
        <v>484</v>
      </c>
      <c r="B108" s="42"/>
      <c r="C108" s="55" t="str" cm="1">
        <f t="array" ref="C108:D108">_xlfn.XLOOKUP(A108, 'Data Sheet'!A:A, 'Data Sheet'!C:D)</f>
        <v>B To A F</v>
      </c>
      <c r="D108" s="65">
        <v>632726343194</v>
      </c>
      <c r="E108" s="115">
        <v>2.25</v>
      </c>
      <c r="G108" s="75">
        <f t="shared" si="1"/>
        <v>0</v>
      </c>
      <c r="H108" s="93"/>
      <c r="I108" s="89"/>
      <c r="J108" s="88"/>
    </row>
    <row r="109" spans="1:10" x14ac:dyDescent="0.35">
      <c r="A109" s="46" t="s">
        <v>485</v>
      </c>
      <c r="B109" s="42"/>
      <c r="C109" s="55" t="str" cm="1">
        <f t="array" ref="C109:D109">_xlfn.XLOOKUP(A109, 'Data Sheet'!A:A, 'Data Sheet'!C:D)</f>
        <v>Autocorrect</v>
      </c>
      <c r="D109" s="65">
        <v>632726343217</v>
      </c>
      <c r="E109" s="115">
        <v>2.25</v>
      </c>
      <c r="G109" s="75">
        <f t="shared" si="1"/>
        <v>0</v>
      </c>
      <c r="H109" s="93"/>
      <c r="I109" s="89"/>
      <c r="J109" s="88"/>
    </row>
    <row r="110" spans="1:10" x14ac:dyDescent="0.35">
      <c r="A110" s="46" t="s">
        <v>486</v>
      </c>
      <c r="B110" s="42"/>
      <c r="C110" s="55" t="str" cm="1">
        <f t="array" ref="C110:D110">_xlfn.XLOOKUP(A110, 'Data Sheet'!A:A, 'Data Sheet'!C:D)</f>
        <v>Good Morning</v>
      </c>
      <c r="D110" s="65">
        <v>632726343224</v>
      </c>
      <c r="E110" s="115">
        <v>2.25</v>
      </c>
      <c r="G110" s="75">
        <f t="shared" si="1"/>
        <v>0</v>
      </c>
      <c r="H110" s="93"/>
      <c r="I110" s="89"/>
      <c r="J110" s="88"/>
    </row>
    <row r="111" spans="1:10" x14ac:dyDescent="0.35">
      <c r="A111" s="46" t="s">
        <v>487</v>
      </c>
      <c r="B111" s="42"/>
      <c r="C111" s="55" t="str" cm="1">
        <f t="array" ref="C111:D111">_xlfn.XLOOKUP(A111, 'Data Sheet'!A:A, 'Data Sheet'!C:D)</f>
        <v>Me At Work</v>
      </c>
      <c r="D111" s="65">
        <v>632726343231</v>
      </c>
      <c r="E111" s="115">
        <v>2.25</v>
      </c>
      <c r="G111" s="75">
        <f t="shared" si="1"/>
        <v>0</v>
      </c>
      <c r="H111" s="93"/>
      <c r="I111" s="89"/>
      <c r="J111" s="88"/>
    </row>
    <row r="112" spans="1:10" x14ac:dyDescent="0.35">
      <c r="A112" s="46" t="s">
        <v>488</v>
      </c>
      <c r="B112" s="42"/>
      <c r="C112" s="55" t="str" cm="1">
        <f t="array" ref="C112:D112">_xlfn.XLOOKUP(A112, 'Data Sheet'!A:A, 'Data Sheet'!C:D)</f>
        <v>Check Out Ass</v>
      </c>
      <c r="D112" s="65">
        <v>632726343248</v>
      </c>
      <c r="E112" s="115">
        <v>2.25</v>
      </c>
      <c r="G112" s="75">
        <f t="shared" si="1"/>
        <v>0</v>
      </c>
      <c r="H112" s="93"/>
      <c r="I112" s="89"/>
      <c r="J112" s="88"/>
    </row>
    <row r="113" spans="1:10" x14ac:dyDescent="0.35">
      <c r="A113" s="46" t="s">
        <v>489</v>
      </c>
      <c r="B113" s="42"/>
      <c r="C113" s="55" t="str" cm="1">
        <f t="array" ref="C113:D113">_xlfn.XLOOKUP(A113, 'Data Sheet'!A:A, 'Data Sheet'!C:D)</f>
        <v>Potatoes Trying</v>
      </c>
      <c r="D113" s="65">
        <v>632726343262</v>
      </c>
      <c r="E113" s="115">
        <v>2.25</v>
      </c>
      <c r="G113" s="75">
        <f t="shared" si="1"/>
        <v>0</v>
      </c>
      <c r="H113" s="93"/>
      <c r="I113" s="89"/>
      <c r="J113" s="88"/>
    </row>
    <row r="114" spans="1:10" x14ac:dyDescent="0.35">
      <c r="A114" s="46" t="s">
        <v>490</v>
      </c>
      <c r="B114" s="42"/>
      <c r="C114" s="55" t="str" cm="1">
        <f t="array" ref="C114:D114">_xlfn.XLOOKUP(A114, 'Data Sheet'!A:A, 'Data Sheet'!C:D)</f>
        <v>Childhood Punishments</v>
      </c>
      <c r="D114" s="65">
        <v>632726343279</v>
      </c>
      <c r="E114" s="115">
        <v>2.25</v>
      </c>
      <c r="G114" s="75">
        <f t="shared" si="1"/>
        <v>0</v>
      </c>
      <c r="H114" s="93"/>
      <c r="I114" s="89"/>
      <c r="J114" s="88"/>
    </row>
    <row r="115" spans="1:10" x14ac:dyDescent="0.35">
      <c r="A115" s="46" t="s">
        <v>491</v>
      </c>
      <c r="B115" s="42"/>
      <c r="C115" s="55" t="str" cm="1">
        <f t="array" ref="C115:D115">_xlfn.XLOOKUP(A115, 'Data Sheet'!A:A, 'Data Sheet'!C:D)</f>
        <v>Klondike</v>
      </c>
      <c r="D115" s="65">
        <v>632726343347</v>
      </c>
      <c r="E115" s="115">
        <v>2.25</v>
      </c>
      <c r="G115" s="75">
        <f t="shared" si="1"/>
        <v>0</v>
      </c>
      <c r="H115" s="93"/>
      <c r="I115" s="89"/>
      <c r="J115" s="88"/>
    </row>
    <row r="116" spans="1:10" x14ac:dyDescent="0.35">
      <c r="A116" s="46" t="s">
        <v>492</v>
      </c>
      <c r="B116" s="42"/>
      <c r="C116" s="55" t="str" cm="1">
        <f t="array" ref="C116:D116">_xlfn.XLOOKUP(A116, 'Data Sheet'!A:A, 'Data Sheet'!C:D)</f>
        <v>Superhero</v>
      </c>
      <c r="D116" s="65">
        <v>632726343354</v>
      </c>
      <c r="E116" s="115">
        <v>2.25</v>
      </c>
      <c r="G116" s="75">
        <f t="shared" si="1"/>
        <v>0</v>
      </c>
      <c r="H116" s="93"/>
      <c r="I116" s="89"/>
      <c r="J116" s="88"/>
    </row>
    <row r="117" spans="1:10" x14ac:dyDescent="0.35">
      <c r="A117" s="46" t="s">
        <v>493</v>
      </c>
      <c r="B117" s="42"/>
      <c r="C117" s="55" t="str" cm="1">
        <f t="array" ref="C117:D117">_xlfn.XLOOKUP(A117, 'Data Sheet'!A:A, 'Data Sheet'!C:D)</f>
        <v>Shitty Housewife</v>
      </c>
      <c r="D117" s="65">
        <v>632726343378</v>
      </c>
      <c r="E117" s="115">
        <v>2.25</v>
      </c>
      <c r="G117" s="75">
        <f t="shared" si="1"/>
        <v>0</v>
      </c>
      <c r="H117" s="93"/>
      <c r="I117" s="89"/>
      <c r="J117" s="88"/>
    </row>
    <row r="118" spans="1:10" x14ac:dyDescent="0.35">
      <c r="A118" s="46" t="s">
        <v>494</v>
      </c>
      <c r="B118" s="42"/>
      <c r="C118" s="55" t="str" cm="1">
        <f t="array" ref="C118:D118">_xlfn.XLOOKUP(A118, 'Data Sheet'!A:A, 'Data Sheet'!C:D)</f>
        <v>Bad Influence</v>
      </c>
      <c r="D118" s="65">
        <v>632726343392</v>
      </c>
      <c r="E118" s="115">
        <v>2.25</v>
      </c>
      <c r="G118" s="75">
        <f t="shared" si="1"/>
        <v>0</v>
      </c>
      <c r="H118" s="93"/>
      <c r="I118" s="89"/>
      <c r="J118" s="88"/>
    </row>
    <row r="119" spans="1:10" x14ac:dyDescent="0.35">
      <c r="A119" s="46" t="s">
        <v>495</v>
      </c>
      <c r="B119" s="42"/>
      <c r="C119" s="55" t="str" cm="1">
        <f t="array" ref="C119:D119">_xlfn.XLOOKUP(A119, 'Data Sheet'!A:A, 'Data Sheet'!C:D)</f>
        <v>Lol One Sec</v>
      </c>
      <c r="D119" s="65">
        <v>632726343408</v>
      </c>
      <c r="E119" s="115">
        <v>2.25</v>
      </c>
      <c r="G119" s="75">
        <f t="shared" si="1"/>
        <v>0</v>
      </c>
      <c r="H119" s="93"/>
      <c r="I119" s="89"/>
      <c r="J119" s="88"/>
    </row>
    <row r="120" spans="1:10" x14ac:dyDescent="0.35">
      <c r="A120" s="46" t="s">
        <v>496</v>
      </c>
      <c r="B120" s="42"/>
      <c r="C120" s="55" t="str" cm="1">
        <f t="array" ref="C120:D120">_xlfn.XLOOKUP(A120, 'Data Sheet'!A:A, 'Data Sheet'!C:D)</f>
        <v>Grab Boobs</v>
      </c>
      <c r="D120" s="65">
        <v>632726343422</v>
      </c>
      <c r="E120" s="115">
        <v>2.25</v>
      </c>
      <c r="G120" s="75">
        <f t="shared" si="1"/>
        <v>0</v>
      </c>
      <c r="H120" s="93"/>
      <c r="I120" s="89"/>
      <c r="J120" s="88"/>
    </row>
    <row r="121" spans="1:10" x14ac:dyDescent="0.35">
      <c r="A121" s="46" t="s">
        <v>497</v>
      </c>
      <c r="B121" s="42"/>
      <c r="C121" s="55" t="str" cm="1">
        <f t="array" ref="C121:D121">_xlfn.XLOOKUP(A121, 'Data Sheet'!A:A, 'Data Sheet'!C:D)</f>
        <v>Flight Attendant</v>
      </c>
      <c r="D121" s="65">
        <v>632726343439</v>
      </c>
      <c r="E121" s="115">
        <v>2.25</v>
      </c>
      <c r="G121" s="75">
        <f t="shared" si="1"/>
        <v>0</v>
      </c>
      <c r="H121" s="93"/>
      <c r="I121" s="89"/>
      <c r="J121" s="88"/>
    </row>
    <row r="122" spans="1:10" x14ac:dyDescent="0.35">
      <c r="A122" s="46" t="s">
        <v>498</v>
      </c>
      <c r="B122" s="42"/>
      <c r="C122" s="55" t="str" cm="1">
        <f t="array" ref="C122:D122">_xlfn.XLOOKUP(A122, 'Data Sheet'!A:A, 'Data Sheet'!C:D)</f>
        <v>I'm The Mom</v>
      </c>
      <c r="D122" s="65">
        <v>632726343446</v>
      </c>
      <c r="E122" s="115">
        <v>2.25</v>
      </c>
      <c r="G122" s="75">
        <f t="shared" si="1"/>
        <v>0</v>
      </c>
      <c r="H122" s="93"/>
      <c r="I122" s="89"/>
      <c r="J122" s="88"/>
    </row>
    <row r="123" spans="1:10" x14ac:dyDescent="0.35">
      <c r="A123" s="46" t="s">
        <v>499</v>
      </c>
      <c r="B123" s="42"/>
      <c r="C123" s="55" t="str" cm="1">
        <f t="array" ref="C123:D123">_xlfn.XLOOKUP(A123, 'Data Sheet'!A:A, 'Data Sheet'!C:D)</f>
        <v>Fold Laundry</v>
      </c>
      <c r="D123" s="65">
        <v>632726343477</v>
      </c>
      <c r="E123" s="115">
        <v>2.25</v>
      </c>
      <c r="G123" s="75">
        <f t="shared" si="1"/>
        <v>0</v>
      </c>
      <c r="H123" s="93"/>
      <c r="I123" s="89"/>
      <c r="J123" s="88"/>
    </row>
    <row r="124" spans="1:10" x14ac:dyDescent="0.35">
      <c r="A124" s="46" t="s">
        <v>500</v>
      </c>
      <c r="B124" s="42"/>
      <c r="C124" s="55" t="str" cm="1">
        <f t="array" ref="C124:D124">_xlfn.XLOOKUP(A124, 'Data Sheet'!A:A, 'Data Sheet'!C:D)</f>
        <v>Cup Of Ambition</v>
      </c>
      <c r="D124" s="65">
        <v>632726343705</v>
      </c>
      <c r="E124" s="115">
        <v>2.25</v>
      </c>
      <c r="G124" s="75">
        <f t="shared" si="1"/>
        <v>0</v>
      </c>
      <c r="H124" s="93"/>
      <c r="I124" s="89"/>
      <c r="J124" s="88"/>
    </row>
    <row r="125" spans="1:10" ht="12.75" customHeight="1" x14ac:dyDescent="0.35">
      <c r="A125" s="46" t="s">
        <v>501</v>
      </c>
      <c r="B125" s="42"/>
      <c r="C125" s="55" t="str" cm="1">
        <f t="array" ref="C125:D125">_xlfn.XLOOKUP(A125, 'Data Sheet'!A:A, 'Data Sheet'!C:D)</f>
        <v>Prayers Needed</v>
      </c>
      <c r="D125" s="65">
        <v>632726430320</v>
      </c>
      <c r="E125" s="115">
        <v>2.25</v>
      </c>
      <c r="G125" s="75">
        <f t="shared" si="1"/>
        <v>0</v>
      </c>
      <c r="H125" s="93"/>
      <c r="I125" s="89"/>
      <c r="J125" s="88"/>
    </row>
    <row r="126" spans="1:10" x14ac:dyDescent="0.35">
      <c r="A126" s="71" t="s">
        <v>502</v>
      </c>
      <c r="B126" s="42"/>
      <c r="C126" s="55" t="str" cm="1">
        <f t="array" ref="C126:D126">_xlfn.XLOOKUP(A126, 'Data Sheet'!A:A, 'Data Sheet'!C:D)</f>
        <v>Yogurt</v>
      </c>
      <c r="D126" s="65">
        <v>632726430337</v>
      </c>
      <c r="E126" s="115">
        <v>2.25</v>
      </c>
      <c r="G126" s="75">
        <f t="shared" si="1"/>
        <v>0</v>
      </c>
      <c r="H126" s="93"/>
      <c r="I126" s="89"/>
      <c r="J126" s="88"/>
    </row>
    <row r="127" spans="1:10" x14ac:dyDescent="0.35">
      <c r="A127" s="46" t="s">
        <v>503</v>
      </c>
      <c r="B127" s="42"/>
      <c r="C127" s="55" t="str" cm="1">
        <f t="array" ref="C127:D127">_xlfn.XLOOKUP(A127, 'Data Sheet'!A:A, 'Data Sheet'!C:D)</f>
        <v>Hr</v>
      </c>
      <c r="D127" s="65">
        <v>632726430450</v>
      </c>
      <c r="E127" s="115">
        <v>2.25</v>
      </c>
      <c r="G127" s="75">
        <f t="shared" si="1"/>
        <v>0</v>
      </c>
      <c r="H127" s="93"/>
      <c r="I127" s="89"/>
      <c r="J127" s="88"/>
    </row>
    <row r="128" spans="1:10" x14ac:dyDescent="0.35">
      <c r="A128" s="46" t="s">
        <v>504</v>
      </c>
      <c r="B128" s="42"/>
      <c r="C128" s="55" t="str" cm="1">
        <f t="array" ref="C128:D128">_xlfn.XLOOKUP(A128, 'Data Sheet'!A:A, 'Data Sheet'!C:D)</f>
        <v>Groaning</v>
      </c>
      <c r="D128" s="65">
        <v>632726430467</v>
      </c>
      <c r="E128" s="115">
        <v>2.25</v>
      </c>
      <c r="G128" s="75">
        <f t="shared" si="1"/>
        <v>0</v>
      </c>
      <c r="H128" s="93"/>
      <c r="I128" s="89"/>
      <c r="J128" s="88"/>
    </row>
    <row r="129" spans="1:11" x14ac:dyDescent="0.35">
      <c r="A129" s="46" t="s">
        <v>505</v>
      </c>
      <c r="B129" s="42"/>
      <c r="C129" s="55" t="str" cm="1">
        <f t="array" ref="C129:D129">_xlfn.XLOOKUP(A129, 'Data Sheet'!A:A, 'Data Sheet'!C:D)</f>
        <v>Salute Me</v>
      </c>
      <c r="D129" s="65">
        <v>632726430474</v>
      </c>
      <c r="E129" s="115">
        <v>2.25</v>
      </c>
      <c r="G129" s="75">
        <f t="shared" si="1"/>
        <v>0</v>
      </c>
      <c r="H129" s="93"/>
      <c r="I129" s="89"/>
      <c r="J129" s="88"/>
    </row>
    <row r="130" spans="1:11" x14ac:dyDescent="0.35">
      <c r="A130" s="46" t="s">
        <v>506</v>
      </c>
      <c r="B130" s="42"/>
      <c r="C130" s="55" t="str" cm="1">
        <f t="array" ref="C130:D130">_xlfn.XLOOKUP(A130, 'Data Sheet'!A:A, 'Data Sheet'!C:D)</f>
        <v>Chapstick</v>
      </c>
      <c r="D130" s="65">
        <v>632726430481</v>
      </c>
      <c r="E130" s="115">
        <v>2.25</v>
      </c>
      <c r="G130" s="75">
        <f t="shared" si="1"/>
        <v>0</v>
      </c>
      <c r="H130" s="93"/>
      <c r="I130" s="89"/>
      <c r="J130" s="88"/>
    </row>
    <row r="131" spans="1:11" x14ac:dyDescent="0.35">
      <c r="A131" s="46" t="s">
        <v>507</v>
      </c>
      <c r="B131" s="42"/>
      <c r="C131" s="55" t="str" cm="1">
        <f t="array" ref="C131:D131">_xlfn.XLOOKUP(A131, 'Data Sheet'!A:A, 'Data Sheet'!C:D)</f>
        <v>Bon Jovi</v>
      </c>
      <c r="D131" s="65">
        <v>632726430498</v>
      </c>
      <c r="E131" s="115">
        <v>2.25</v>
      </c>
      <c r="G131" s="75">
        <f t="shared" si="1"/>
        <v>0</v>
      </c>
      <c r="H131" s="93"/>
      <c r="I131" s="89"/>
      <c r="J131" s="88"/>
    </row>
    <row r="132" spans="1:11" x14ac:dyDescent="0.35">
      <c r="A132" s="46" t="s">
        <v>508</v>
      </c>
      <c r="B132" s="42"/>
      <c r="C132" s="55" t="str" cm="1">
        <f t="array" ref="C132:D132">_xlfn.XLOOKUP(A132, 'Data Sheet'!A:A, 'Data Sheet'!C:D)</f>
        <v>Shitty You</v>
      </c>
      <c r="D132" s="65">
        <v>632726430511</v>
      </c>
      <c r="E132" s="115">
        <v>2.25</v>
      </c>
      <c r="G132" s="75">
        <f t="shared" si="1"/>
        <v>0</v>
      </c>
      <c r="H132" s="93"/>
      <c r="I132" s="89"/>
      <c r="J132" s="88"/>
    </row>
    <row r="133" spans="1:11" x14ac:dyDescent="0.35">
      <c r="A133" s="46" t="s">
        <v>509</v>
      </c>
      <c r="B133" s="42"/>
      <c r="C133" s="55" t="str" cm="1">
        <f t="array" ref="C133:D133">_xlfn.XLOOKUP(A133, 'Data Sheet'!A:A, 'Data Sheet'!C:D)</f>
        <v>Cookies</v>
      </c>
      <c r="D133" s="65">
        <v>632726430528</v>
      </c>
      <c r="E133" s="115">
        <v>2.25</v>
      </c>
      <c r="G133" s="75">
        <f t="shared" si="1"/>
        <v>0</v>
      </c>
      <c r="H133" s="93"/>
      <c r="I133" s="89"/>
      <c r="J133" s="88"/>
    </row>
    <row r="134" spans="1:11" x14ac:dyDescent="0.35">
      <c r="A134" s="46" t="s">
        <v>510</v>
      </c>
      <c r="B134" s="42"/>
      <c r="C134" s="55" t="str" cm="1">
        <f t="array" ref="C134:D134">_xlfn.XLOOKUP(A134, 'Data Sheet'!A:A, 'Data Sheet'!C:D)</f>
        <v>Stroke Hair</v>
      </c>
      <c r="D134" s="65">
        <v>632726430535</v>
      </c>
      <c r="E134" s="115">
        <v>2.25</v>
      </c>
      <c r="G134" s="75">
        <f t="shared" si="1"/>
        <v>0</v>
      </c>
      <c r="H134" s="53"/>
      <c r="I134" s="87"/>
      <c r="J134" s="88"/>
    </row>
    <row r="135" spans="1:11" x14ac:dyDescent="0.35">
      <c r="A135" s="46" t="s">
        <v>511</v>
      </c>
      <c r="B135" s="42"/>
      <c r="C135" s="55" t="str" cm="1">
        <f t="array" ref="C135:D135">_xlfn.XLOOKUP(A135, 'Data Sheet'!A:A, 'Data Sheet'!C:D)</f>
        <v>Grudges</v>
      </c>
      <c r="D135" s="65">
        <v>632726430542</v>
      </c>
      <c r="E135" s="115">
        <v>2.25</v>
      </c>
      <c r="G135" s="75">
        <f t="shared" si="1"/>
        <v>0</v>
      </c>
      <c r="H135" s="53"/>
      <c r="I135" s="87"/>
      <c r="J135" s="88"/>
    </row>
    <row r="136" spans="1:11" x14ac:dyDescent="0.35">
      <c r="A136" s="46" t="s">
        <v>512</v>
      </c>
      <c r="B136" s="42"/>
      <c r="C136" s="55" t="str" cm="1">
        <f t="array" ref="C136:D136">_xlfn.XLOOKUP(A136, 'Data Sheet'!A:A, 'Data Sheet'!C:D)</f>
        <v>Garden Naked</v>
      </c>
      <c r="D136" s="65">
        <v>632726430559</v>
      </c>
      <c r="E136" s="115">
        <v>2.25</v>
      </c>
      <c r="G136" s="75">
        <f t="shared" si="1"/>
        <v>0</v>
      </c>
      <c r="H136" s="53"/>
      <c r="I136" s="87"/>
      <c r="J136" s="88"/>
      <c r="K136" s="85"/>
    </row>
    <row r="137" spans="1:11" x14ac:dyDescent="0.35">
      <c r="A137" s="46" t="s">
        <v>513</v>
      </c>
      <c r="B137" s="42"/>
      <c r="C137" s="55" t="str" cm="1">
        <f t="array" ref="C137:D137">_xlfn.XLOOKUP(A137, 'Data Sheet'!A:A, 'Data Sheet'!C:D)</f>
        <v>Call Cops</v>
      </c>
      <c r="D137" s="65">
        <v>632726430573</v>
      </c>
      <c r="E137" s="115">
        <v>2.25</v>
      </c>
      <c r="G137" s="75">
        <f t="shared" si="1"/>
        <v>0</v>
      </c>
      <c r="H137" s="53"/>
      <c r="I137" s="87"/>
      <c r="J137" s="88"/>
      <c r="K137" s="85"/>
    </row>
    <row r="138" spans="1:11" x14ac:dyDescent="0.35">
      <c r="A138" s="46" t="s">
        <v>514</v>
      </c>
      <c r="B138" s="42"/>
      <c r="C138" s="55" t="str" cm="1">
        <f t="array" ref="C138:D138">_xlfn.XLOOKUP(A138, 'Data Sheet'!A:A, 'Data Sheet'!C:D)</f>
        <v>Electric Bill</v>
      </c>
      <c r="D138" s="65">
        <v>632726430719</v>
      </c>
      <c r="E138" s="115">
        <v>2.25</v>
      </c>
      <c r="G138" s="75">
        <f t="shared" si="1"/>
        <v>0</v>
      </c>
      <c r="H138" s="53"/>
      <c r="I138" s="87"/>
      <c r="J138" s="88"/>
      <c r="K138" s="85"/>
    </row>
    <row r="139" spans="1:11" x14ac:dyDescent="0.35">
      <c r="A139" s="46" t="s">
        <v>515</v>
      </c>
      <c r="B139" s="42"/>
      <c r="C139" s="55" t="str" cm="1">
        <f t="array" ref="C139:D139">_xlfn.XLOOKUP(A139, 'Data Sheet'!A:A, 'Data Sheet'!C:D)</f>
        <v>Kindness</v>
      </c>
      <c r="D139" s="65">
        <v>632726430726</v>
      </c>
      <c r="E139" s="115">
        <v>2.25</v>
      </c>
      <c r="G139" s="75">
        <f t="shared" ref="G139:G205" si="2">(E139*B139)</f>
        <v>0</v>
      </c>
      <c r="H139" s="53"/>
      <c r="I139" s="87"/>
      <c r="J139" s="88"/>
      <c r="K139" s="85"/>
    </row>
    <row r="140" spans="1:11" x14ac:dyDescent="0.35">
      <c r="A140" s="46" t="s">
        <v>516</v>
      </c>
      <c r="B140" s="42"/>
      <c r="C140" s="55" t="str" cm="1">
        <f t="array" ref="C140:D140">_xlfn.XLOOKUP(A140, 'Data Sheet'!A:A, 'Data Sheet'!C:D)</f>
        <v>Fired</v>
      </c>
      <c r="D140" s="65">
        <v>632726430733</v>
      </c>
      <c r="E140" s="115">
        <v>2.25</v>
      </c>
      <c r="G140" s="75">
        <f t="shared" si="2"/>
        <v>0</v>
      </c>
      <c r="H140" s="53"/>
      <c r="I140" s="87"/>
      <c r="J140" s="88"/>
      <c r="K140" s="85"/>
    </row>
    <row r="141" spans="1:11" x14ac:dyDescent="0.35">
      <c r="A141" s="46" t="s">
        <v>517</v>
      </c>
      <c r="B141" s="42"/>
      <c r="C141" s="55" t="str" cm="1">
        <f t="array" ref="C141:D141">_xlfn.XLOOKUP(A141, 'Data Sheet'!A:A, 'Data Sheet'!C:D)</f>
        <v>Pooh</v>
      </c>
      <c r="D141" s="65">
        <v>632726430740</v>
      </c>
      <c r="E141" s="115">
        <v>2.25</v>
      </c>
      <c r="G141" s="75">
        <f t="shared" si="2"/>
        <v>0</v>
      </c>
      <c r="H141" s="53"/>
      <c r="I141" s="87"/>
      <c r="J141" s="88"/>
      <c r="K141" s="85"/>
    </row>
    <row r="142" spans="1:11" x14ac:dyDescent="0.35">
      <c r="A142" s="46" t="s">
        <v>518</v>
      </c>
      <c r="B142" s="42"/>
      <c r="C142" s="55" t="str" cm="1">
        <f t="array" ref="C142:D142">_xlfn.XLOOKUP(A142, 'Data Sheet'!A:A, 'Data Sheet'!C:D)</f>
        <v>Procrastination</v>
      </c>
      <c r="D142" s="65">
        <v>632726430757</v>
      </c>
      <c r="E142" s="115">
        <v>2.25</v>
      </c>
      <c r="G142" s="75">
        <f t="shared" si="2"/>
        <v>0</v>
      </c>
      <c r="H142" s="53"/>
      <c r="I142" s="87"/>
      <c r="J142" s="88"/>
      <c r="K142" s="85"/>
    </row>
    <row r="143" spans="1:11" x14ac:dyDescent="0.35">
      <c r="A143" s="46" t="s">
        <v>519</v>
      </c>
      <c r="B143" s="42"/>
      <c r="C143" s="55" t="str" cm="1">
        <f t="array" ref="C143:D143">_xlfn.XLOOKUP(A143, 'Data Sheet'!A:A, 'Data Sheet'!C:D)</f>
        <v>Honey Nut</v>
      </c>
      <c r="D143" s="65">
        <v>632726430771</v>
      </c>
      <c r="E143" s="115">
        <v>2.25</v>
      </c>
      <c r="G143" s="75">
        <f t="shared" si="2"/>
        <v>0</v>
      </c>
      <c r="H143" s="53"/>
      <c r="I143" s="87"/>
      <c r="J143" s="88"/>
      <c r="K143" s="85"/>
    </row>
    <row r="144" spans="1:11" x14ac:dyDescent="0.35">
      <c r="A144" s="46" t="s">
        <v>520</v>
      </c>
      <c r="B144" s="42"/>
      <c r="C144" s="55" t="str" cm="1">
        <f t="array" ref="C144:D144">_xlfn.XLOOKUP(A144, 'Data Sheet'!A:A, 'Data Sheet'!C:D)</f>
        <v>Eight Hours</v>
      </c>
      <c r="D144" s="65">
        <v>632726431006</v>
      </c>
      <c r="E144" s="115">
        <v>2.25</v>
      </c>
      <c r="G144" s="75">
        <f t="shared" si="2"/>
        <v>0</v>
      </c>
      <c r="H144" s="53"/>
      <c r="I144" s="87"/>
      <c r="J144" s="88"/>
      <c r="K144" s="85"/>
    </row>
    <row r="145" spans="1:11" x14ac:dyDescent="0.35">
      <c r="A145" s="46" t="s">
        <v>521</v>
      </c>
      <c r="B145" s="42"/>
      <c r="C145" s="55" t="str" cm="1">
        <f t="array" ref="C145:D145">_xlfn.XLOOKUP(A145, 'Data Sheet'!A:A, 'Data Sheet'!C:D)</f>
        <v>Chicken Pot Pie</v>
      </c>
      <c r="D145" s="65">
        <v>632726431013</v>
      </c>
      <c r="E145" s="115">
        <v>2.25</v>
      </c>
      <c r="G145" s="75">
        <f t="shared" si="2"/>
        <v>0</v>
      </c>
      <c r="H145" s="53"/>
      <c r="I145" s="87"/>
      <c r="J145" s="88"/>
      <c r="K145" s="85"/>
    </row>
    <row r="146" spans="1:11" x14ac:dyDescent="0.35">
      <c r="A146" s="46" t="s">
        <v>522</v>
      </c>
      <c r="B146" s="42"/>
      <c r="C146" s="55" t="str" cm="1">
        <f t="array" ref="C146:D146">_xlfn.XLOOKUP(A146, 'Data Sheet'!A:A, 'Data Sheet'!C:D)</f>
        <v>Dating After 40</v>
      </c>
      <c r="D146" s="65">
        <v>632726431044</v>
      </c>
      <c r="E146" s="115">
        <v>2.25</v>
      </c>
      <c r="G146" s="75">
        <f t="shared" si="2"/>
        <v>0</v>
      </c>
      <c r="H146" s="53"/>
      <c r="I146" s="87"/>
      <c r="J146" s="88"/>
      <c r="K146" s="85"/>
    </row>
    <row r="147" spans="1:11" x14ac:dyDescent="0.35">
      <c r="A147" s="46" t="s">
        <v>523</v>
      </c>
      <c r="B147" s="74"/>
      <c r="C147" s="55" t="str" cm="1">
        <f t="array" ref="C147:D147">_xlfn.XLOOKUP(A147, 'Data Sheet'!A:A, 'Data Sheet'!C:D)</f>
        <v>Do You Run?</v>
      </c>
      <c r="D147" s="65">
        <v>632726431051</v>
      </c>
      <c r="E147" s="115">
        <v>2.25</v>
      </c>
      <c r="G147" s="75">
        <f t="shared" si="2"/>
        <v>0</v>
      </c>
      <c r="H147" s="53"/>
      <c r="I147" s="87"/>
      <c r="J147" s="88"/>
      <c r="K147" s="85"/>
    </row>
    <row r="148" spans="1:11" x14ac:dyDescent="0.35">
      <c r="A148" s="46" t="s">
        <v>524</v>
      </c>
      <c r="B148" s="42"/>
      <c r="C148" s="55" t="str" cm="1">
        <f t="array" ref="C148:D148">_xlfn.XLOOKUP(A148, 'Data Sheet'!A:A, 'Data Sheet'!C:D)</f>
        <v>Sorry You Missed It</v>
      </c>
      <c r="D148" s="65">
        <v>632726431082</v>
      </c>
      <c r="E148" s="115">
        <v>2.25</v>
      </c>
      <c r="G148" s="75">
        <f t="shared" si="2"/>
        <v>0</v>
      </c>
      <c r="H148" s="53"/>
      <c r="I148" s="87"/>
      <c r="J148" s="88"/>
      <c r="K148" s="85"/>
    </row>
    <row r="149" spans="1:11" x14ac:dyDescent="0.35">
      <c r="A149" s="46" t="s">
        <v>525</v>
      </c>
      <c r="B149" s="42"/>
      <c r="C149" s="55" t="str" cm="1">
        <f t="array" ref="C149:D149">_xlfn.XLOOKUP(A149, 'Data Sheet'!A:A, 'Data Sheet'!C:D)</f>
        <v>Damn</v>
      </c>
      <c r="D149" s="65">
        <v>632726431112</v>
      </c>
      <c r="E149" s="115">
        <v>2.25</v>
      </c>
      <c r="G149" s="75">
        <f t="shared" si="2"/>
        <v>0</v>
      </c>
      <c r="H149" s="53"/>
      <c r="I149" s="87"/>
      <c r="J149" s="88"/>
      <c r="K149" s="85"/>
    </row>
    <row r="150" spans="1:11" x14ac:dyDescent="0.35">
      <c r="A150" s="46" t="s">
        <v>526</v>
      </c>
      <c r="B150" s="42"/>
      <c r="C150" s="55" t="str" cm="1">
        <f t="array" ref="C150:D150">_xlfn.XLOOKUP(A150, 'Data Sheet'!A:A, 'Data Sheet'!C:D)</f>
        <v>Middle Finger</v>
      </c>
      <c r="D150" s="65">
        <v>791101296064</v>
      </c>
      <c r="E150" s="115">
        <v>2.25</v>
      </c>
      <c r="G150" s="75">
        <f t="shared" si="2"/>
        <v>0</v>
      </c>
      <c r="H150" s="53"/>
      <c r="I150" s="87"/>
      <c r="J150" s="88"/>
      <c r="K150" s="85"/>
    </row>
    <row r="151" spans="1:11" x14ac:dyDescent="0.35">
      <c r="A151" s="46" t="s">
        <v>527</v>
      </c>
      <c r="B151" s="42"/>
      <c r="C151" s="55" t="str" cm="1">
        <f t="array" ref="C151:D151">_xlfn.XLOOKUP(A151, 'Data Sheet'!A:A, 'Data Sheet'!C:D)</f>
        <v>Algebra</v>
      </c>
      <c r="D151" s="65">
        <v>791101296095</v>
      </c>
      <c r="E151" s="115">
        <v>2.25</v>
      </c>
      <c r="G151" s="75">
        <f t="shared" si="2"/>
        <v>0</v>
      </c>
      <c r="H151" s="53"/>
      <c r="I151" s="87"/>
      <c r="J151" s="88"/>
      <c r="K151" s="85"/>
    </row>
    <row r="152" spans="1:11" x14ac:dyDescent="0.35">
      <c r="A152" s="46" t="s">
        <v>528</v>
      </c>
      <c r="B152" s="42"/>
      <c r="C152" s="55" t="str" cm="1">
        <f t="array" ref="C152:D152">_xlfn.XLOOKUP(A152, 'Data Sheet'!A:A, 'Data Sheet'!C:D)</f>
        <v>Hacker</v>
      </c>
      <c r="D152" s="65">
        <v>791101296101</v>
      </c>
      <c r="E152" s="115">
        <v>2.25</v>
      </c>
      <c r="G152" s="75">
        <f t="shared" si="2"/>
        <v>0</v>
      </c>
      <c r="H152" s="53"/>
      <c r="I152" s="87"/>
      <c r="J152" s="88"/>
      <c r="K152" s="85"/>
    </row>
    <row r="153" spans="1:11" x14ac:dyDescent="0.35">
      <c r="A153" s="46" t="s">
        <v>529</v>
      </c>
      <c r="B153" s="42"/>
      <c r="C153" s="55" t="str" cm="1">
        <f t="array" ref="C153:D153">_xlfn.XLOOKUP(A153, 'Data Sheet'!A:A, 'Data Sheet'!C:D)</f>
        <v>Size 8</v>
      </c>
      <c r="D153" s="63">
        <v>791101296149</v>
      </c>
      <c r="E153" s="115">
        <v>2.25</v>
      </c>
      <c r="G153" s="75">
        <f t="shared" si="2"/>
        <v>0</v>
      </c>
      <c r="H153" s="53"/>
      <c r="I153" s="87"/>
      <c r="J153" s="88"/>
      <c r="K153" s="85"/>
    </row>
    <row r="154" spans="1:11" x14ac:dyDescent="0.35">
      <c r="A154" s="46" t="s">
        <v>530</v>
      </c>
      <c r="B154" s="42"/>
      <c r="C154" s="55" t="str" cm="1">
        <f t="array" ref="C154:D154">_xlfn.XLOOKUP(A154, 'Data Sheet'!A:A, 'Data Sheet'!C:D)</f>
        <v>Talk To Yourself</v>
      </c>
      <c r="D154" s="63">
        <v>791101296156</v>
      </c>
      <c r="E154" s="115">
        <v>2.25</v>
      </c>
      <c r="G154" s="75">
        <f t="shared" si="2"/>
        <v>0</v>
      </c>
      <c r="H154" s="53"/>
      <c r="I154" s="87"/>
      <c r="J154" s="88"/>
      <c r="K154" s="85"/>
    </row>
    <row r="155" spans="1:11" x14ac:dyDescent="0.35">
      <c r="A155" s="46" t="s">
        <v>531</v>
      </c>
      <c r="B155" s="42"/>
      <c r="C155" s="55" t="str" cm="1">
        <f t="array" ref="C155:D155">_xlfn.XLOOKUP(A155, 'Data Sheet'!A:A, 'Data Sheet'!C:D)</f>
        <v>Listen To Body</v>
      </c>
      <c r="D155" s="63">
        <v>791101296170</v>
      </c>
      <c r="E155" s="115">
        <v>2.25</v>
      </c>
      <c r="G155" s="75">
        <f t="shared" si="2"/>
        <v>0</v>
      </c>
      <c r="H155" s="53"/>
      <c r="I155" s="87"/>
      <c r="J155" s="88"/>
      <c r="K155" s="85"/>
    </row>
    <row r="156" spans="1:11" x14ac:dyDescent="0.35">
      <c r="A156" s="46" t="s">
        <v>532</v>
      </c>
      <c r="B156" s="42"/>
      <c r="C156" s="55" t="str" cm="1">
        <f t="array" ref="C156:D156">_xlfn.XLOOKUP(A156, 'Data Sheet'!A:A, 'Data Sheet'!C:D)</f>
        <v>Dishwasher</v>
      </c>
      <c r="D156" s="63">
        <v>791101296187</v>
      </c>
      <c r="E156" s="115">
        <v>2.25</v>
      </c>
      <c r="G156" s="75">
        <f t="shared" si="2"/>
        <v>0</v>
      </c>
      <c r="H156" s="53"/>
      <c r="I156" s="87"/>
      <c r="J156" s="88"/>
      <c r="K156" s="85"/>
    </row>
    <row r="157" spans="1:11" x14ac:dyDescent="0.35">
      <c r="A157" s="46" t="s">
        <v>533</v>
      </c>
      <c r="B157" s="42"/>
      <c r="C157" s="55" t="str" cm="1">
        <f t="array" ref="C157:D157">_xlfn.XLOOKUP(A157, 'Data Sheet'!A:A, 'Data Sheet'!C:D)</f>
        <v>Smack</v>
      </c>
      <c r="D157" s="63">
        <v>793150111220</v>
      </c>
      <c r="E157" s="115">
        <v>2.25</v>
      </c>
      <c r="G157" s="75">
        <f t="shared" si="2"/>
        <v>0</v>
      </c>
      <c r="H157" s="53"/>
      <c r="I157" s="87"/>
      <c r="J157" s="88"/>
      <c r="K157" s="85"/>
    </row>
    <row r="158" spans="1:11" x14ac:dyDescent="0.35">
      <c r="A158" s="46" t="s">
        <v>534</v>
      </c>
      <c r="B158" s="42"/>
      <c r="C158" s="55" t="str" cm="1">
        <f t="array" ref="C158:D158">_xlfn.XLOOKUP(A158, 'Data Sheet'!A:A, 'Data Sheet'!C:D)</f>
        <v>Late 4 Times</v>
      </c>
      <c r="D158" s="63">
        <v>793150111237</v>
      </c>
      <c r="E158" s="115">
        <v>2.25</v>
      </c>
      <c r="G158" s="75">
        <f t="shared" si="2"/>
        <v>0</v>
      </c>
      <c r="H158" s="53"/>
      <c r="I158" s="87"/>
      <c r="J158" s="88"/>
      <c r="K158" s="85"/>
    </row>
    <row r="159" spans="1:11" x14ac:dyDescent="0.35">
      <c r="A159" s="46" t="s">
        <v>535</v>
      </c>
      <c r="B159" s="42"/>
      <c r="C159" s="55" t="str" cm="1">
        <f t="array" ref="C159:D159">_xlfn.XLOOKUP(A159, 'Data Sheet'!A:A, 'Data Sheet'!C:D)</f>
        <v>Dinking Problem</v>
      </c>
      <c r="D159" s="63">
        <v>793150112166</v>
      </c>
      <c r="E159" s="115">
        <v>2.25</v>
      </c>
      <c r="G159" s="75">
        <f t="shared" si="2"/>
        <v>0</v>
      </c>
      <c r="H159" s="53"/>
      <c r="I159" s="87"/>
      <c r="J159" s="88"/>
      <c r="K159" s="85"/>
    </row>
    <row r="160" spans="1:11" x14ac:dyDescent="0.35">
      <c r="A160" s="46" t="s">
        <v>536</v>
      </c>
      <c r="B160" s="42"/>
      <c r="C160" s="55" t="str" cm="1">
        <f t="array" ref="C160:D160">_xlfn.XLOOKUP(A160, 'Data Sheet'!A:A, 'Data Sheet'!C:D)</f>
        <v>Genie</v>
      </c>
      <c r="D160" s="63">
        <v>793150112180</v>
      </c>
      <c r="E160" s="115">
        <v>2.25</v>
      </c>
      <c r="G160" s="75">
        <f t="shared" si="2"/>
        <v>0</v>
      </c>
      <c r="H160" s="53"/>
      <c r="I160" s="87"/>
      <c r="J160" s="88"/>
      <c r="K160" s="85"/>
    </row>
    <row r="161" spans="1:11" x14ac:dyDescent="0.35">
      <c r="A161" s="46" t="s">
        <v>537</v>
      </c>
      <c r="B161" s="42"/>
      <c r="C161" s="55" t="str" cm="1">
        <f t="array" ref="C161:D161">_xlfn.XLOOKUP(A161, 'Data Sheet'!A:A, 'Data Sheet'!C:D)</f>
        <v>Grocery Store</v>
      </c>
      <c r="D161" s="63">
        <v>793150112197</v>
      </c>
      <c r="E161" s="115">
        <v>2.25</v>
      </c>
      <c r="G161" s="75">
        <f t="shared" si="2"/>
        <v>0</v>
      </c>
      <c r="H161" s="53"/>
      <c r="I161" s="87"/>
      <c r="J161" s="88"/>
      <c r="K161" s="85"/>
    </row>
    <row r="162" spans="1:11" x14ac:dyDescent="0.35">
      <c r="A162" s="46" t="s">
        <v>538</v>
      </c>
      <c r="B162" s="42"/>
      <c r="C162" s="55" t="str" cm="1">
        <f t="array" ref="C162:D162">_xlfn.XLOOKUP(A162, 'Data Sheet'!A:A, 'Data Sheet'!C:D)</f>
        <v>Pms Ocd</v>
      </c>
      <c r="D162" s="63">
        <v>793150112227</v>
      </c>
      <c r="E162" s="115">
        <v>2.25</v>
      </c>
      <c r="G162" s="75">
        <f t="shared" si="2"/>
        <v>0</v>
      </c>
      <c r="H162" s="53"/>
      <c r="I162" s="87"/>
      <c r="J162" s="88"/>
      <c r="K162" s="85"/>
    </row>
    <row r="163" spans="1:11" x14ac:dyDescent="0.35">
      <c r="A163" s="46" t="s">
        <v>539</v>
      </c>
      <c r="B163" s="42"/>
      <c r="C163" s="55" t="str" cm="1">
        <f t="array" ref="C163:D163">_xlfn.XLOOKUP(A163, 'Data Sheet'!A:A, 'Data Sheet'!C:D)</f>
        <v>Ingredients</v>
      </c>
      <c r="D163" s="63">
        <v>793150112234</v>
      </c>
      <c r="E163" s="115">
        <v>2.25</v>
      </c>
      <c r="F163" s="73"/>
      <c r="G163" s="75">
        <f t="shared" si="2"/>
        <v>0</v>
      </c>
      <c r="H163" s="53"/>
      <c r="I163" s="87"/>
      <c r="J163" s="88"/>
      <c r="K163" s="85"/>
    </row>
    <row r="164" spans="1:11" x14ac:dyDescent="0.35">
      <c r="A164" s="46" t="s">
        <v>540</v>
      </c>
      <c r="B164" s="42"/>
      <c r="C164" s="55" t="str" cm="1">
        <f t="array" ref="C164:D164">_xlfn.XLOOKUP(A164, 'Data Sheet'!A:A, 'Data Sheet'!C:D)</f>
        <v>Press Send</v>
      </c>
      <c r="D164" s="63">
        <v>793150112241</v>
      </c>
      <c r="E164" s="115">
        <v>2.25</v>
      </c>
      <c r="G164" s="75">
        <f t="shared" si="2"/>
        <v>0</v>
      </c>
      <c r="H164" s="53"/>
      <c r="I164" s="87"/>
      <c r="J164" s="88"/>
      <c r="K164" s="85"/>
    </row>
    <row r="165" spans="1:11" x14ac:dyDescent="0.35">
      <c r="A165" s="46" t="s">
        <v>541</v>
      </c>
      <c r="B165" s="42"/>
      <c r="C165" s="55" t="str" cm="1">
        <f t="array" ref="C165:D165">_xlfn.XLOOKUP(A165, 'Data Sheet'!A:A, 'Data Sheet'!C:D)</f>
        <v>Shag Carpet</v>
      </c>
      <c r="D165" s="63">
        <v>793150112265</v>
      </c>
      <c r="E165" s="115">
        <v>2.25</v>
      </c>
      <c r="G165" s="75">
        <f t="shared" si="2"/>
        <v>0</v>
      </c>
      <c r="H165" s="53"/>
      <c r="I165" s="87"/>
      <c r="J165" s="88"/>
      <c r="K165" s="85"/>
    </row>
    <row r="166" spans="1:11" x14ac:dyDescent="0.35">
      <c r="A166" s="46" t="s">
        <v>542</v>
      </c>
      <c r="B166" s="42"/>
      <c r="C166" s="55" t="str" cm="1">
        <f t="array" ref="C166:D166">_xlfn.XLOOKUP(A166, 'Data Sheet'!A:A, 'Data Sheet'!C:D)</f>
        <v>Foreplay</v>
      </c>
      <c r="D166" s="63">
        <v>793150112272</v>
      </c>
      <c r="E166" s="115">
        <v>2.25</v>
      </c>
      <c r="G166" s="75">
        <f t="shared" si="2"/>
        <v>0</v>
      </c>
      <c r="H166" s="53"/>
      <c r="I166" s="87"/>
      <c r="J166" s="88"/>
      <c r="K166" s="85"/>
    </row>
    <row r="167" spans="1:11" x14ac:dyDescent="0.35">
      <c r="A167" s="46" t="s">
        <v>543</v>
      </c>
      <c r="B167" s="42"/>
      <c r="C167" s="55" t="str" cm="1">
        <f t="array" ref="C167:D167">_xlfn.XLOOKUP(A167, 'Data Sheet'!A:A, 'Data Sheet'!C:D)</f>
        <v>Selling Nudes</v>
      </c>
      <c r="D167" s="63">
        <v>793150112296</v>
      </c>
      <c r="E167" s="115">
        <v>2.25</v>
      </c>
      <c r="G167" s="75">
        <f t="shared" si="2"/>
        <v>0</v>
      </c>
      <c r="H167" s="53"/>
      <c r="I167" s="87"/>
      <c r="J167" s="88"/>
      <c r="K167" s="85"/>
    </row>
    <row r="168" spans="1:11" x14ac:dyDescent="0.35">
      <c r="A168" s="46" t="s">
        <v>544</v>
      </c>
      <c r="B168" s="42"/>
      <c r="C168" s="55" t="str" cm="1">
        <f t="array" ref="C168:D168">_xlfn.XLOOKUP(A168, 'Data Sheet'!A:A, 'Data Sheet'!C:D)</f>
        <v>Tax Return</v>
      </c>
      <c r="D168" s="63">
        <v>793150112319</v>
      </c>
      <c r="E168" s="115">
        <v>2.25</v>
      </c>
      <c r="G168" s="75">
        <f t="shared" si="2"/>
        <v>0</v>
      </c>
      <c r="H168" s="53"/>
      <c r="I168" s="87"/>
      <c r="J168" s="88"/>
      <c r="K168" s="85"/>
    </row>
    <row r="169" spans="1:11" x14ac:dyDescent="0.35">
      <c r="A169" s="46" t="s">
        <v>545</v>
      </c>
      <c r="B169" s="42"/>
      <c r="C169" s="55" t="str" cm="1">
        <f t="array" ref="C169:D169">_xlfn.XLOOKUP(A169, 'Data Sheet'!A:A, 'Data Sheet'!C:D)</f>
        <v>Cable Repairman</v>
      </c>
      <c r="D169" s="63">
        <v>793150112333</v>
      </c>
      <c r="E169" s="115">
        <v>2.25</v>
      </c>
      <c r="G169" s="75">
        <f t="shared" si="2"/>
        <v>0</v>
      </c>
      <c r="H169" s="53"/>
      <c r="I169" s="87"/>
      <c r="J169" s="88"/>
      <c r="K169" s="85"/>
    </row>
    <row r="170" spans="1:11" x14ac:dyDescent="0.35">
      <c r="A170" s="46" t="s">
        <v>546</v>
      </c>
      <c r="B170" s="42"/>
      <c r="C170" s="55" t="str" cm="1">
        <f t="array" ref="C170:D170">_xlfn.XLOOKUP(A170, 'Data Sheet'!A:A, 'Data Sheet'!C:D)</f>
        <v>Boss's Funeral</v>
      </c>
      <c r="D170" s="63">
        <v>793150112340</v>
      </c>
      <c r="E170" s="115">
        <v>2.25</v>
      </c>
      <c r="G170" s="75">
        <f t="shared" si="2"/>
        <v>0</v>
      </c>
      <c r="H170" s="53"/>
      <c r="I170" s="87"/>
      <c r="J170" s="88"/>
      <c r="K170" s="85"/>
    </row>
    <row r="171" spans="1:11" x14ac:dyDescent="0.35">
      <c r="A171" s="46" t="s">
        <v>547</v>
      </c>
      <c r="B171" s="42"/>
      <c r="C171" s="55" t="str" cm="1">
        <f t="array" ref="C171:D171">_xlfn.XLOOKUP(A171, 'Data Sheet'!A:A, 'Data Sheet'!C:D)</f>
        <v>Multi Tasking</v>
      </c>
      <c r="D171" s="63">
        <v>793150112357</v>
      </c>
      <c r="E171" s="115">
        <v>2.25</v>
      </c>
      <c r="G171" s="75">
        <f t="shared" si="2"/>
        <v>0</v>
      </c>
      <c r="H171" s="53"/>
      <c r="I171" s="87"/>
      <c r="J171" s="88"/>
      <c r="K171" s="85"/>
    </row>
    <row r="172" spans="1:11" x14ac:dyDescent="0.35">
      <c r="A172" s="46" t="s">
        <v>548</v>
      </c>
      <c r="B172" s="42"/>
      <c r="C172" s="55" t="str" cm="1">
        <f t="array" ref="C172:D172">_xlfn.XLOOKUP(A172, 'Data Sheet'!A:A, 'Data Sheet'!C:D)</f>
        <v>Crazy</v>
      </c>
      <c r="D172" s="63">
        <v>793150112388</v>
      </c>
      <c r="E172" s="115">
        <v>2.25</v>
      </c>
      <c r="G172" s="75">
        <f t="shared" si="2"/>
        <v>0</v>
      </c>
      <c r="H172" s="53"/>
      <c r="I172" s="87"/>
      <c r="J172" s="88"/>
      <c r="K172" s="85"/>
    </row>
    <row r="173" spans="1:11" x14ac:dyDescent="0.35">
      <c r="A173" s="46" t="s">
        <v>549</v>
      </c>
      <c r="B173" s="42"/>
      <c r="C173" s="55" t="str" cm="1">
        <f t="array" ref="C173:D173">_xlfn.XLOOKUP(A173, 'Data Sheet'!A:A, 'Data Sheet'!C:D)</f>
        <v>Born To Be Wild</v>
      </c>
      <c r="D173" s="63">
        <v>793150112395</v>
      </c>
      <c r="E173" s="115">
        <v>2.25</v>
      </c>
      <c r="G173" s="75">
        <f t="shared" si="2"/>
        <v>0</v>
      </c>
      <c r="H173" s="53"/>
      <c r="I173" s="87"/>
      <c r="J173" s="88"/>
      <c r="K173" s="85"/>
    </row>
    <row r="174" spans="1:11" x14ac:dyDescent="0.35">
      <c r="A174" s="46" t="s">
        <v>550</v>
      </c>
      <c r="B174" s="42"/>
      <c r="C174" s="55" t="str" cm="1">
        <f t="array" ref="C174:D174">_xlfn.XLOOKUP(A174, 'Data Sheet'!A:A, 'Data Sheet'!C:D)</f>
        <v>Diet Coke</v>
      </c>
      <c r="D174" s="63">
        <v>793150112418</v>
      </c>
      <c r="E174" s="115">
        <v>2.25</v>
      </c>
      <c r="G174" s="75">
        <f t="shared" si="2"/>
        <v>0</v>
      </c>
      <c r="H174" s="53"/>
      <c r="I174" s="87"/>
      <c r="J174" s="88"/>
      <c r="K174" s="85"/>
    </row>
    <row r="175" spans="1:11" x14ac:dyDescent="0.35">
      <c r="A175" s="46" t="s">
        <v>551</v>
      </c>
      <c r="B175" s="42"/>
      <c r="C175" s="55" t="str" cm="1">
        <f t="array" ref="C175:D175">_xlfn.XLOOKUP(A175, 'Data Sheet'!A:A, 'Data Sheet'!C:D)</f>
        <v>Walmart</v>
      </c>
      <c r="D175" s="63">
        <v>793150112982</v>
      </c>
      <c r="E175" s="115">
        <v>2.25</v>
      </c>
      <c r="G175" s="75">
        <f t="shared" si="2"/>
        <v>0</v>
      </c>
      <c r="H175" s="53"/>
      <c r="I175" s="87"/>
      <c r="J175" s="88"/>
      <c r="K175" s="85"/>
    </row>
    <row r="176" spans="1:11" x14ac:dyDescent="0.35">
      <c r="A176" s="46" t="s">
        <v>552</v>
      </c>
      <c r="B176" s="42"/>
      <c r="C176" s="55" t="str" cm="1">
        <f t="array" ref="C176:D176">_xlfn.XLOOKUP(A176, 'Data Sheet'!A:A, 'Data Sheet'!C:D)</f>
        <v>Peace Sign</v>
      </c>
      <c r="D176" s="63">
        <v>793150112999</v>
      </c>
      <c r="E176" s="115">
        <v>2.25</v>
      </c>
      <c r="G176" s="75">
        <f t="shared" si="2"/>
        <v>0</v>
      </c>
      <c r="H176" s="53"/>
      <c r="I176" s="87"/>
      <c r="J176" s="88"/>
      <c r="K176" s="85"/>
    </row>
    <row r="177" spans="1:11" x14ac:dyDescent="0.35">
      <c r="A177" s="46" t="s">
        <v>553</v>
      </c>
      <c r="B177" s="42"/>
      <c r="C177" s="55" t="str" cm="1">
        <f t="array" ref="C177:D177">_xlfn.XLOOKUP(A177, 'Data Sheet'!A:A, 'Data Sheet'!C:D)</f>
        <v>Ex</v>
      </c>
      <c r="D177" s="63">
        <v>793150113002</v>
      </c>
      <c r="E177" s="115">
        <v>2.25</v>
      </c>
      <c r="G177" s="75">
        <f t="shared" si="2"/>
        <v>0</v>
      </c>
      <c r="H177" s="53"/>
      <c r="I177" s="87"/>
      <c r="J177" s="88"/>
      <c r="K177" s="85"/>
    </row>
    <row r="178" spans="1:11" x14ac:dyDescent="0.35">
      <c r="A178" s="46" t="s">
        <v>554</v>
      </c>
      <c r="B178" s="42"/>
      <c r="C178" s="55" t="str" cm="1">
        <f t="array" ref="C178:D178">_xlfn.XLOOKUP(A178, 'Data Sheet'!A:A, 'Data Sheet'!C:D)</f>
        <v>Roof Of Car</v>
      </c>
      <c r="D178" s="63">
        <v>793150113019</v>
      </c>
      <c r="E178" s="115">
        <v>2.25</v>
      </c>
      <c r="G178" s="75">
        <f t="shared" si="2"/>
        <v>0</v>
      </c>
      <c r="H178" s="53"/>
      <c r="I178" s="87"/>
      <c r="J178" s="88"/>
      <c r="K178" s="85"/>
    </row>
    <row r="179" spans="1:11" x14ac:dyDescent="0.35">
      <c r="A179" s="46" t="s">
        <v>555</v>
      </c>
      <c r="B179" s="42"/>
      <c r="C179" s="55" t="str" cm="1">
        <f t="array" ref="C179:D179">_xlfn.XLOOKUP(A179, 'Data Sheet'!A:A, 'Data Sheet'!C:D)</f>
        <v>12 Waters</v>
      </c>
      <c r="D179" s="63">
        <v>793150113026</v>
      </c>
      <c r="E179" s="115">
        <v>2.25</v>
      </c>
      <c r="G179" s="75">
        <f t="shared" si="2"/>
        <v>0</v>
      </c>
      <c r="H179" s="53"/>
      <c r="I179" s="87"/>
      <c r="J179" s="88"/>
      <c r="K179" s="85"/>
    </row>
    <row r="180" spans="1:11" x14ac:dyDescent="0.35">
      <c r="A180" s="46" t="s">
        <v>556</v>
      </c>
      <c r="B180" s="42"/>
      <c r="C180" s="55" t="str" cm="1">
        <f t="array" ref="C180:D180">_xlfn.XLOOKUP(A180, 'Data Sheet'!A:A, 'Data Sheet'!C:D)</f>
        <v>Rainstorm</v>
      </c>
      <c r="D180" s="63">
        <v>793150113033</v>
      </c>
      <c r="E180" s="115">
        <v>2.25</v>
      </c>
      <c r="G180" s="75">
        <f t="shared" si="2"/>
        <v>0</v>
      </c>
      <c r="H180" s="53"/>
      <c r="I180" s="87"/>
      <c r="J180" s="88"/>
      <c r="K180" s="85"/>
    </row>
    <row r="181" spans="1:11" x14ac:dyDescent="0.35">
      <c r="A181" s="46" t="s">
        <v>557</v>
      </c>
      <c r="B181" s="42"/>
      <c r="C181" s="55" t="str" cm="1">
        <f t="array" ref="C181:D181">_xlfn.XLOOKUP(A181, 'Data Sheet'!A:A, 'Data Sheet'!C:D)</f>
        <v>Hell</v>
      </c>
      <c r="D181" s="63">
        <v>793150113040</v>
      </c>
      <c r="E181" s="115">
        <v>2.25</v>
      </c>
      <c r="G181" s="75">
        <f t="shared" si="2"/>
        <v>0</v>
      </c>
      <c r="H181" s="53"/>
      <c r="I181" s="87"/>
      <c r="J181" s="88"/>
      <c r="K181" s="85"/>
    </row>
    <row r="182" spans="1:11" x14ac:dyDescent="0.35">
      <c r="A182" s="46" t="s">
        <v>558</v>
      </c>
      <c r="B182" s="42"/>
      <c r="C182" s="55" t="str" cm="1">
        <f t="array" ref="C182:D182">_xlfn.XLOOKUP(A182, 'Data Sheet'!A:A, 'Data Sheet'!C:D)</f>
        <v>Fat To Strip</v>
      </c>
      <c r="D182" s="63">
        <v>793150113071</v>
      </c>
      <c r="E182" s="115">
        <v>2.25</v>
      </c>
      <c r="G182" s="75">
        <f t="shared" si="2"/>
        <v>0</v>
      </c>
      <c r="H182" s="93"/>
      <c r="I182" s="89"/>
      <c r="J182" s="88"/>
    </row>
    <row r="183" spans="1:11" x14ac:dyDescent="0.35">
      <c r="A183" s="46" t="s">
        <v>559</v>
      </c>
      <c r="B183" s="42"/>
      <c r="C183" s="55" t="str" cm="1">
        <f t="array" ref="C183:D183">_xlfn.XLOOKUP(A183, 'Data Sheet'!A:A, 'Data Sheet'!C:D)</f>
        <v>Nervous</v>
      </c>
      <c r="D183" s="63">
        <v>793150113088</v>
      </c>
      <c r="E183" s="115">
        <v>2.25</v>
      </c>
      <c r="G183" s="75">
        <f t="shared" si="2"/>
        <v>0</v>
      </c>
      <c r="H183" s="93"/>
      <c r="I183" s="89"/>
      <c r="J183" s="88"/>
    </row>
    <row r="184" spans="1:11" x14ac:dyDescent="0.35">
      <c r="A184" s="46" t="s">
        <v>560</v>
      </c>
      <c r="B184" s="42"/>
      <c r="C184" s="55" t="str" cm="1">
        <f t="array" ref="C184:D184">_xlfn.XLOOKUP(A184, 'Data Sheet'!A:A, 'Data Sheet'!C:D)</f>
        <v>Eyebrows</v>
      </c>
      <c r="D184" s="63">
        <v>793150113095</v>
      </c>
      <c r="E184" s="115">
        <v>2.25</v>
      </c>
      <c r="G184" s="75">
        <f t="shared" si="2"/>
        <v>0</v>
      </c>
      <c r="H184" s="93"/>
      <c r="I184" s="89"/>
      <c r="J184" s="88"/>
    </row>
    <row r="185" spans="1:11" x14ac:dyDescent="0.35">
      <c r="A185" s="46" t="s">
        <v>561</v>
      </c>
      <c r="B185" s="42"/>
      <c r="C185" s="55" t="str" cm="1">
        <f t="array" ref="C185:D185">_xlfn.XLOOKUP(A185, 'Data Sheet'!A:A, 'Data Sheet'!C:D)</f>
        <v>5 Missed Calls</v>
      </c>
      <c r="D185" s="63">
        <v>793150113217</v>
      </c>
      <c r="E185" s="115">
        <v>2.25</v>
      </c>
      <c r="G185" s="75">
        <f t="shared" si="2"/>
        <v>0</v>
      </c>
      <c r="H185" s="93"/>
      <c r="I185" s="89"/>
      <c r="J185" s="88"/>
    </row>
    <row r="186" spans="1:11" x14ac:dyDescent="0.35">
      <c r="A186" s="46" t="s">
        <v>562</v>
      </c>
      <c r="B186" s="42"/>
      <c r="C186" s="55" t="str" cm="1">
        <f t="array" ref="C186:D186">_xlfn.XLOOKUP(A186, 'Data Sheet'!A:A, 'Data Sheet'!C:D)</f>
        <v>Alexa Gym</v>
      </c>
      <c r="D186" s="63">
        <v>667758205295</v>
      </c>
      <c r="E186" s="115">
        <v>2.25</v>
      </c>
      <c r="G186" s="75">
        <f t="shared" si="2"/>
        <v>0</v>
      </c>
      <c r="H186" s="93"/>
      <c r="I186" s="89"/>
      <c r="J186" s="88"/>
    </row>
    <row r="187" spans="1:11" x14ac:dyDescent="0.35">
      <c r="A187" s="46" t="s">
        <v>563</v>
      </c>
      <c r="B187" s="42"/>
      <c r="C187" s="55" t="str" cm="1">
        <f t="array" ref="C187:D187">_xlfn.XLOOKUP(A187, 'Data Sheet'!A:A, 'Data Sheet'!C:D)</f>
        <v>Annoying Person</v>
      </c>
      <c r="D187" s="63">
        <v>667758205301</v>
      </c>
      <c r="E187" s="115">
        <v>2.25</v>
      </c>
      <c r="G187" s="75">
        <f t="shared" si="2"/>
        <v>0</v>
      </c>
      <c r="H187" s="93"/>
      <c r="I187" s="89"/>
      <c r="J187" s="88"/>
    </row>
    <row r="188" spans="1:11" x14ac:dyDescent="0.35">
      <c r="A188" s="46" t="s">
        <v>564</v>
      </c>
      <c r="B188" s="42"/>
      <c r="C188" s="55" t="str" cm="1">
        <f t="array" ref="C188:D188">_xlfn.XLOOKUP(A188, 'Data Sheet'!A:A, 'Data Sheet'!C:D)</f>
        <v>Texting For Seniors</v>
      </c>
      <c r="D188" s="63">
        <v>667758205318</v>
      </c>
      <c r="E188" s="115">
        <v>2.25</v>
      </c>
      <c r="G188" s="75">
        <f t="shared" si="2"/>
        <v>0</v>
      </c>
      <c r="H188" s="93"/>
      <c r="I188" s="89"/>
      <c r="J188" s="88"/>
    </row>
    <row r="189" spans="1:11" x14ac:dyDescent="0.35">
      <c r="A189" s="46" t="s">
        <v>565</v>
      </c>
      <c r="B189" s="42"/>
      <c r="C189" s="55" t="str" cm="1">
        <f t="array" ref="C189:D189">_xlfn.XLOOKUP(A189, 'Data Sheet'!A:A, 'Data Sheet'!C:D)</f>
        <v>Rolled Carpet</v>
      </c>
      <c r="D189" s="63">
        <v>667758205325</v>
      </c>
      <c r="E189" s="115">
        <v>2.25</v>
      </c>
      <c r="G189" s="75">
        <f t="shared" si="2"/>
        <v>0</v>
      </c>
      <c r="H189" s="93"/>
      <c r="I189" s="89"/>
      <c r="J189" s="88"/>
    </row>
    <row r="190" spans="1:11" x14ac:dyDescent="0.35">
      <c r="A190" s="46" t="s">
        <v>566</v>
      </c>
      <c r="B190" s="42"/>
      <c r="C190" s="55" t="str" cm="1">
        <f t="array" ref="C190:D190">_xlfn.XLOOKUP(A190, 'Data Sheet'!A:A, 'Data Sheet'!C:D)</f>
        <v>Reloading</v>
      </c>
      <c r="D190" s="63">
        <v>667758205332</v>
      </c>
      <c r="E190" s="115">
        <v>2.25</v>
      </c>
      <c r="G190" s="75">
        <f t="shared" si="2"/>
        <v>0</v>
      </c>
      <c r="H190" s="93"/>
      <c r="I190" s="89"/>
      <c r="J190" s="88"/>
    </row>
    <row r="191" spans="1:11" x14ac:dyDescent="0.35">
      <c r="A191" s="46" t="s">
        <v>567</v>
      </c>
      <c r="B191" s="42"/>
      <c r="C191" s="55" t="str" cm="1">
        <f t="array" ref="C191:D191">_xlfn.XLOOKUP(A191, 'Data Sheet'!A:A, 'Data Sheet'!C:D)</f>
        <v>Cigarette</v>
      </c>
      <c r="D191" s="63">
        <v>667758205349</v>
      </c>
      <c r="E191" s="115">
        <v>2.25</v>
      </c>
      <c r="G191" s="75">
        <f t="shared" si="2"/>
        <v>0</v>
      </c>
      <c r="H191" s="93"/>
      <c r="I191" s="89"/>
      <c r="J191" s="88"/>
    </row>
    <row r="192" spans="1:11" x14ac:dyDescent="0.35">
      <c r="A192" s="46" t="s">
        <v>568</v>
      </c>
      <c r="B192" s="42"/>
      <c r="C192" s="55" t="str" cm="1">
        <f t="array" ref="C192:D192">_xlfn.XLOOKUP(A192, 'Data Sheet'!A:A, 'Data Sheet'!C:D)</f>
        <v>Don't Want Kids</v>
      </c>
      <c r="D192" s="63">
        <v>667758205356</v>
      </c>
      <c r="E192" s="115">
        <v>2.25</v>
      </c>
      <c r="G192" s="75">
        <f t="shared" si="2"/>
        <v>0</v>
      </c>
      <c r="H192" s="93"/>
      <c r="I192" s="89"/>
      <c r="J192" s="88"/>
    </row>
    <row r="193" spans="1:10" x14ac:dyDescent="0.35">
      <c r="A193" s="46" t="s">
        <v>569</v>
      </c>
      <c r="B193" s="42"/>
      <c r="C193" s="55" t="str" cm="1">
        <f t="array" ref="C193:D193">_xlfn.XLOOKUP(A193, 'Data Sheet'!A:A, 'Data Sheet'!C:D)</f>
        <v>Drive Home</v>
      </c>
      <c r="D193" s="63">
        <v>667758205363</v>
      </c>
      <c r="E193" s="115">
        <v>2.25</v>
      </c>
      <c r="G193" s="75">
        <f t="shared" si="2"/>
        <v>0</v>
      </c>
      <c r="H193" s="93"/>
      <c r="I193" s="89"/>
      <c r="J193" s="88"/>
    </row>
    <row r="194" spans="1:10" x14ac:dyDescent="0.35">
      <c r="A194" s="46" t="s">
        <v>570</v>
      </c>
      <c r="B194" s="42"/>
      <c r="C194" s="55" t="str" cm="1">
        <f t="array" ref="C194:D194">_xlfn.XLOOKUP(A194, 'Data Sheet'!A:A, 'Data Sheet'!C:D)</f>
        <v>English Word</v>
      </c>
      <c r="D194" s="63">
        <v>667758205370</v>
      </c>
      <c r="E194" s="115">
        <v>2.25</v>
      </c>
      <c r="G194" s="75">
        <f t="shared" si="2"/>
        <v>0</v>
      </c>
      <c r="H194" s="93"/>
      <c r="I194" s="89"/>
      <c r="J194" s="88"/>
    </row>
    <row r="195" spans="1:10" x14ac:dyDescent="0.35">
      <c r="A195" s="46" t="s">
        <v>571</v>
      </c>
      <c r="B195" s="42"/>
      <c r="C195" s="55" t="str" cm="1">
        <f t="array" ref="C195:D195">_xlfn.XLOOKUP(A195, 'Data Sheet'!A:A, 'Data Sheet'!C:D)</f>
        <v>Gender Reveal</v>
      </c>
      <c r="D195" s="63">
        <v>667758205387</v>
      </c>
      <c r="E195" s="115">
        <v>2.25</v>
      </c>
      <c r="G195" s="75">
        <f t="shared" si="2"/>
        <v>0</v>
      </c>
      <c r="H195" s="93"/>
      <c r="I195" s="89"/>
      <c r="J195" s="88"/>
    </row>
    <row r="196" spans="1:10" x14ac:dyDescent="0.35">
      <c r="A196" s="46" t="s">
        <v>572</v>
      </c>
      <c r="B196" s="42"/>
      <c r="C196" s="55" t="str" cm="1">
        <f t="array" ref="C196:D196">_xlfn.XLOOKUP(A196, 'Data Sheet'!A:A, 'Data Sheet'!C:D)</f>
        <v>Nice Day</v>
      </c>
      <c r="D196" s="63">
        <v>667758205462</v>
      </c>
      <c r="E196" s="115">
        <v>2.25</v>
      </c>
      <c r="G196" s="75">
        <f t="shared" si="2"/>
        <v>0</v>
      </c>
      <c r="H196" s="93"/>
      <c r="I196" s="89"/>
      <c r="J196" s="88"/>
    </row>
    <row r="197" spans="1:10" x14ac:dyDescent="0.35">
      <c r="A197" s="46" t="s">
        <v>573</v>
      </c>
      <c r="B197" s="42"/>
      <c r="C197" s="55" t="str" cm="1">
        <f t="array" ref="C197:D197">_xlfn.XLOOKUP(A197, 'Data Sheet'!A:A, 'Data Sheet'!C:D)</f>
        <v>90 Percent</v>
      </c>
      <c r="D197" s="63">
        <v>667758205479</v>
      </c>
      <c r="E197" s="115">
        <v>2.25</v>
      </c>
      <c r="G197" s="75">
        <f t="shared" si="2"/>
        <v>0</v>
      </c>
      <c r="H197" s="93"/>
      <c r="I197" s="89"/>
      <c r="J197" s="88"/>
    </row>
    <row r="198" spans="1:10" x14ac:dyDescent="0.35">
      <c r="A198" s="69" t="s">
        <v>574</v>
      </c>
      <c r="B198" s="42"/>
      <c r="C198" s="55" t="str" cm="1">
        <f t="array" ref="C198:D198">_xlfn.XLOOKUP(A198, 'Data Sheet'!A:A, 'Data Sheet'!C:D)</f>
        <v>First Divorce</v>
      </c>
      <c r="D198" s="90">
        <v>667758205486</v>
      </c>
      <c r="E198" s="115">
        <v>2.25</v>
      </c>
      <c r="G198" s="75">
        <f t="shared" si="2"/>
        <v>0</v>
      </c>
      <c r="H198" s="93"/>
      <c r="I198" s="89"/>
      <c r="J198" s="88"/>
    </row>
    <row r="199" spans="1:10" x14ac:dyDescent="0.35">
      <c r="A199" s="69" t="s">
        <v>575</v>
      </c>
      <c r="B199" s="42"/>
      <c r="C199" s="55" t="str" cm="1">
        <f t="array" ref="C199:D199">_xlfn.XLOOKUP(A199, 'Data Sheet'!A:A, 'Data Sheet'!C:D)</f>
        <v>Rehome Dog</v>
      </c>
      <c r="D199" s="90">
        <v>667758205516</v>
      </c>
      <c r="E199" s="115">
        <v>2.25</v>
      </c>
      <c r="G199" s="75">
        <f t="shared" si="2"/>
        <v>0</v>
      </c>
      <c r="H199" s="93"/>
      <c r="I199" s="89"/>
      <c r="J199" s="88"/>
    </row>
    <row r="200" spans="1:10" x14ac:dyDescent="0.35">
      <c r="A200" s="69" t="s">
        <v>1200</v>
      </c>
      <c r="B200" s="42"/>
      <c r="C200" s="55" t="str" cm="1">
        <f t="array" ref="C200:D200">_xlfn.XLOOKUP(A200, 'Data Sheet'!A:A, 'Data Sheet'!C:D)</f>
        <v>Coaster "Everyday" CDU Display Option 1, 12 styles - 12 of each coaster, free display included</v>
      </c>
      <c r="D200" s="90">
        <v>840266656623</v>
      </c>
      <c r="E200" s="115">
        <v>324</v>
      </c>
      <c r="G200" s="75">
        <f t="shared" si="2"/>
        <v>0</v>
      </c>
      <c r="H200" s="93"/>
      <c r="I200" s="89"/>
      <c r="J200" s="88"/>
    </row>
    <row r="201" spans="1:10" x14ac:dyDescent="0.35">
      <c r="A201" s="69" t="s">
        <v>1201</v>
      </c>
      <c r="B201" s="42"/>
      <c r="C201" s="55" t="str" cm="1">
        <f t="array" ref="C201:D201">_xlfn.XLOOKUP(A201, 'Data Sheet'!A:A, 'Data Sheet'!C:D)</f>
        <v>Coaster "Everyday" CDU Display Option 2, 12 styles - 12 of each coaster, free display included</v>
      </c>
      <c r="D201" s="90">
        <v>840266656630</v>
      </c>
      <c r="E201" s="115">
        <v>324</v>
      </c>
      <c r="G201" s="75">
        <f t="shared" si="2"/>
        <v>0</v>
      </c>
      <c r="H201" s="93"/>
      <c r="I201" s="89"/>
      <c r="J201" s="88"/>
    </row>
    <row r="202" spans="1:10" x14ac:dyDescent="0.35">
      <c r="A202" s="141" t="s">
        <v>1908</v>
      </c>
      <c r="B202" s="137"/>
      <c r="C202" s="138"/>
      <c r="D202" s="140"/>
      <c r="E202" s="139"/>
      <c r="G202" s="75"/>
      <c r="H202" s="93"/>
      <c r="I202" s="89"/>
      <c r="J202" s="88"/>
    </row>
    <row r="203" spans="1:10" x14ac:dyDescent="0.35">
      <c r="A203" s="69" t="s">
        <v>576</v>
      </c>
      <c r="B203" s="42"/>
      <c r="C203" s="55" t="str" cm="1">
        <f t="array" ref="C203:D203">_xlfn.XLOOKUP(A203, 'Data Sheet'!A:A, 'Data Sheet'!C:D)</f>
        <v>My Bladder</v>
      </c>
      <c r="D203" s="90">
        <v>840266677543</v>
      </c>
      <c r="E203" s="115">
        <v>2.25</v>
      </c>
      <c r="G203" s="75">
        <f t="shared" si="2"/>
        <v>0</v>
      </c>
      <c r="H203" s="93"/>
      <c r="I203" s="89"/>
      <c r="J203" s="88"/>
    </row>
    <row r="204" spans="1:10" x14ac:dyDescent="0.35">
      <c r="A204" s="69" t="s">
        <v>577</v>
      </c>
      <c r="B204" s="42"/>
      <c r="C204" s="55" t="str" cm="1">
        <f t="array" ref="C204:D204">_xlfn.XLOOKUP(A204, 'Data Sheet'!A:A, 'Data Sheet'!C:D)</f>
        <v>Climbing Everest</v>
      </c>
      <c r="D204" s="90">
        <v>840266677598</v>
      </c>
      <c r="E204" s="115">
        <v>2.25</v>
      </c>
      <c r="G204" s="75">
        <f t="shared" si="2"/>
        <v>0</v>
      </c>
      <c r="H204" s="93"/>
      <c r="I204" s="89"/>
      <c r="J204" s="88"/>
    </row>
    <row r="205" spans="1:10" x14ac:dyDescent="0.35">
      <c r="A205" s="69" t="s">
        <v>578</v>
      </c>
      <c r="B205" s="42"/>
      <c r="C205" s="55" t="str" cm="1">
        <f t="array" ref="C205:D205">_xlfn.XLOOKUP(A205, 'Data Sheet'!A:A, 'Data Sheet'!C:D)</f>
        <v>Wine Improves</v>
      </c>
      <c r="D205" s="90">
        <v>840266677604</v>
      </c>
      <c r="E205" s="115">
        <v>2.25</v>
      </c>
      <c r="G205" s="75">
        <f t="shared" si="2"/>
        <v>0</v>
      </c>
      <c r="H205" s="93"/>
      <c r="I205" s="89"/>
      <c r="J205" s="88"/>
    </row>
    <row r="206" spans="1:10" x14ac:dyDescent="0.35">
      <c r="A206" s="69" t="s">
        <v>579</v>
      </c>
      <c r="B206" s="42"/>
      <c r="C206" s="55" t="str" cm="1">
        <f t="array" ref="C206:D206">_xlfn.XLOOKUP(A206, 'Data Sheet'!A:A, 'Data Sheet'!C:D)</f>
        <v>Im Not Old</v>
      </c>
      <c r="D206" s="90">
        <v>840266677611</v>
      </c>
      <c r="E206" s="115">
        <v>2.25</v>
      </c>
      <c r="G206" s="75">
        <f t="shared" ref="G206:G270" si="3">(E206*B206)</f>
        <v>0</v>
      </c>
      <c r="H206" s="93"/>
      <c r="I206" s="89"/>
      <c r="J206" s="88"/>
    </row>
    <row r="207" spans="1:10" x14ac:dyDescent="0.35">
      <c r="A207" s="69" t="s">
        <v>580</v>
      </c>
      <c r="B207" s="42"/>
      <c r="C207" s="55" t="str" cm="1">
        <f t="array" ref="C207:D207">_xlfn.XLOOKUP(A207, 'Data Sheet'!A:A, 'Data Sheet'!C:D)</f>
        <v>Get Older</v>
      </c>
      <c r="D207" s="90">
        <v>840266677635</v>
      </c>
      <c r="E207" s="115">
        <v>2.25</v>
      </c>
      <c r="G207" s="75">
        <f t="shared" si="3"/>
        <v>0</v>
      </c>
    </row>
    <row r="208" spans="1:10" x14ac:dyDescent="0.35">
      <c r="A208" s="69" t="s">
        <v>581</v>
      </c>
      <c r="B208" s="42"/>
      <c r="C208" s="55" t="str" cm="1">
        <f t="array" ref="C208:D208">_xlfn.XLOOKUP(A208, 'Data Sheet'!A:A, 'Data Sheet'!C:D)</f>
        <v>My Back Goes Out</v>
      </c>
      <c r="D208" s="90">
        <v>840266677642</v>
      </c>
      <c r="E208" s="115">
        <v>2.25</v>
      </c>
      <c r="G208" s="75">
        <f t="shared" si="3"/>
        <v>0</v>
      </c>
    </row>
    <row r="209" spans="1:13" x14ac:dyDescent="0.35">
      <c r="A209" s="69" t="s">
        <v>582</v>
      </c>
      <c r="B209" s="91"/>
      <c r="C209" s="55" t="str" cm="1">
        <f t="array" ref="C209:D209">_xlfn.XLOOKUP(A209, 'Data Sheet'!A:A, 'Data Sheet'!C:D)</f>
        <v>Another Birthday</v>
      </c>
      <c r="D209" s="90">
        <v>840266677659</v>
      </c>
      <c r="E209" s="115">
        <v>2.25</v>
      </c>
      <c r="G209" s="75">
        <f t="shared" si="3"/>
        <v>0</v>
      </c>
    </row>
    <row r="210" spans="1:13" x14ac:dyDescent="0.35">
      <c r="A210" s="69" t="s">
        <v>583</v>
      </c>
      <c r="B210" s="91"/>
      <c r="C210" s="55" t="str" cm="1">
        <f t="array" ref="C210:D210">_xlfn.XLOOKUP(A210, 'Data Sheet'!A:A, 'Data Sheet'!C:D)</f>
        <v>Retire</v>
      </c>
      <c r="D210" s="90">
        <v>632726092986</v>
      </c>
      <c r="E210" s="115">
        <v>2.25</v>
      </c>
      <c r="G210" s="75">
        <f t="shared" si="3"/>
        <v>0</v>
      </c>
    </row>
    <row r="211" spans="1:13" x14ac:dyDescent="0.35">
      <c r="A211" s="69" t="s">
        <v>584</v>
      </c>
      <c r="B211" s="91"/>
      <c r="C211" s="55" t="str" cm="1">
        <f t="array" ref="C211:D211">_xlfn.XLOOKUP(A211, 'Data Sheet'!A:A, 'Data Sheet'!C:D)</f>
        <v>First 40 Years</v>
      </c>
      <c r="D211" s="90">
        <v>632726093051</v>
      </c>
      <c r="E211" s="115">
        <v>2.25</v>
      </c>
      <c r="G211" s="75">
        <f t="shared" si="3"/>
        <v>0</v>
      </c>
      <c r="M211" s="75"/>
    </row>
    <row r="212" spans="1:13" x14ac:dyDescent="0.35">
      <c r="A212" s="69" t="s">
        <v>585</v>
      </c>
      <c r="B212" s="91"/>
      <c r="C212" s="55" t="str" cm="1">
        <f t="array" ref="C212:D212">_xlfn.XLOOKUP(A212, 'Data Sheet'!A:A, 'Data Sheet'!C:D)</f>
        <v>Smile While Teeth</v>
      </c>
      <c r="D212" s="90">
        <v>632726093235</v>
      </c>
      <c r="E212" s="115">
        <v>2.25</v>
      </c>
      <c r="G212" s="75">
        <f t="shared" si="3"/>
        <v>0</v>
      </c>
      <c r="M212" s="75"/>
    </row>
    <row r="213" spans="1:13" x14ac:dyDescent="0.35">
      <c r="A213" s="69" t="s">
        <v>586</v>
      </c>
      <c r="B213" s="91"/>
      <c r="C213" s="55" t="str" cm="1">
        <f t="array" ref="C213:D213">_xlfn.XLOOKUP(A213, 'Data Sheet'!A:A, 'Data Sheet'!C:D)</f>
        <v>Shouldn't Say That</v>
      </c>
      <c r="D213" s="90">
        <v>632726093259</v>
      </c>
      <c r="E213" s="115">
        <v>2.25</v>
      </c>
      <c r="G213" s="75">
        <f t="shared" si="3"/>
        <v>0</v>
      </c>
      <c r="M213" s="75"/>
    </row>
    <row r="214" spans="1:13" x14ac:dyDescent="0.35">
      <c r="A214" s="69" t="s">
        <v>587</v>
      </c>
      <c r="B214" s="91"/>
      <c r="C214" s="55" t="str" cm="1">
        <f t="array" ref="C214:D214">_xlfn.XLOOKUP(A214, 'Data Sheet'!A:A, 'Data Sheet'!C:D)</f>
        <v>Wisdom Highlights</v>
      </c>
      <c r="D214" s="90">
        <v>632726093266</v>
      </c>
      <c r="E214" s="115">
        <v>2.25</v>
      </c>
      <c r="G214" s="75">
        <f t="shared" si="3"/>
        <v>0</v>
      </c>
      <c r="M214" s="75"/>
    </row>
    <row r="215" spans="1:13" x14ac:dyDescent="0.35">
      <c r="A215" s="69" t="s">
        <v>588</v>
      </c>
      <c r="B215" s="92"/>
      <c r="C215" s="55" t="str" cm="1">
        <f t="array" ref="C215:D215">_xlfn.XLOOKUP(A215, 'Data Sheet'!A:A, 'Data Sheet'!C:D)</f>
        <v>Bouquet</v>
      </c>
      <c r="D215" s="90">
        <v>632726093273</v>
      </c>
      <c r="E215" s="115">
        <v>2.25</v>
      </c>
      <c r="G215" s="75">
        <f t="shared" si="3"/>
        <v>0</v>
      </c>
      <c r="M215" s="75"/>
    </row>
    <row r="216" spans="1:13" x14ac:dyDescent="0.35">
      <c r="A216" s="69" t="s">
        <v>589</v>
      </c>
      <c r="B216" s="91"/>
      <c r="C216" s="55" t="str" cm="1">
        <f t="array" ref="C216:D216">_xlfn.XLOOKUP(A216, 'Data Sheet'!A:A, 'Data Sheet'!C:D)</f>
        <v>If You're 40</v>
      </c>
      <c r="D216" s="90">
        <v>632726093754</v>
      </c>
      <c r="E216" s="115">
        <v>2.25</v>
      </c>
      <c r="G216" s="75">
        <f t="shared" si="3"/>
        <v>0</v>
      </c>
      <c r="M216" s="75"/>
    </row>
    <row r="217" spans="1:13" x14ac:dyDescent="0.35">
      <c r="A217" s="69" t="s">
        <v>590</v>
      </c>
      <c r="B217" s="91"/>
      <c r="C217" s="55" t="str" cm="1">
        <f t="array" ref="C217:D217">_xlfn.XLOOKUP(A217, 'Data Sheet'!A:A, 'Data Sheet'!C:D)</f>
        <v>Dob</v>
      </c>
      <c r="D217" s="90">
        <v>632726093891</v>
      </c>
      <c r="E217" s="115">
        <v>2.25</v>
      </c>
      <c r="G217" s="75">
        <f t="shared" si="3"/>
        <v>0</v>
      </c>
      <c r="M217" s="75"/>
    </row>
    <row r="218" spans="1:13" x14ac:dyDescent="0.35">
      <c r="A218" s="69" t="s">
        <v>591</v>
      </c>
      <c r="B218" s="91"/>
      <c r="C218" s="55" t="str" cm="1">
        <f t="array" ref="C218:D218">_xlfn.XLOOKUP(A218, 'Data Sheet'!A:A, 'Data Sheet'!C:D)</f>
        <v>Cremation</v>
      </c>
      <c r="D218" s="90">
        <v>632726094409</v>
      </c>
      <c r="E218" s="115">
        <v>2.25</v>
      </c>
      <c r="G218" s="75">
        <f t="shared" si="3"/>
        <v>0</v>
      </c>
      <c r="M218" s="75"/>
    </row>
    <row r="219" spans="1:13" x14ac:dyDescent="0.35">
      <c r="A219" s="46" t="s">
        <v>592</v>
      </c>
      <c r="B219" s="42"/>
      <c r="C219" s="55" t="str" cm="1">
        <f t="array" ref="C219:D219">_xlfn.XLOOKUP(A219, 'Data Sheet'!A:A, 'Data Sheet'!C:D)</f>
        <v>Haunted</v>
      </c>
      <c r="D219" s="63">
        <v>632726094546</v>
      </c>
      <c r="E219" s="115">
        <v>2.25</v>
      </c>
      <c r="G219" s="75">
        <f t="shared" si="3"/>
        <v>0</v>
      </c>
      <c r="M219" s="75"/>
    </row>
    <row r="220" spans="1:13" x14ac:dyDescent="0.35">
      <c r="A220" s="46" t="s">
        <v>593</v>
      </c>
      <c r="B220" s="42"/>
      <c r="C220" s="55" t="str" cm="1">
        <f t="array" ref="C220:D220">_xlfn.XLOOKUP(A220, 'Data Sheet'!A:A, 'Data Sheet'!C:D)</f>
        <v>Lyrics</v>
      </c>
      <c r="D220" s="63">
        <v>632726306182</v>
      </c>
      <c r="E220" s="115">
        <v>2.25</v>
      </c>
      <c r="G220" s="75">
        <f t="shared" si="3"/>
        <v>0</v>
      </c>
      <c r="M220" s="75"/>
    </row>
    <row r="221" spans="1:13" x14ac:dyDescent="0.35">
      <c r="A221" s="46" t="s">
        <v>594</v>
      </c>
      <c r="B221" s="42"/>
      <c r="C221" s="55" t="str" cm="1">
        <f t="array" ref="C221:D221">_xlfn.XLOOKUP(A221, 'Data Sheet'!A:A, 'Data Sheet'!C:D)</f>
        <v>Fall Off</v>
      </c>
      <c r="D221" s="63">
        <v>632726306205</v>
      </c>
      <c r="E221" s="115">
        <v>2.25</v>
      </c>
      <c r="G221" s="75">
        <f t="shared" si="3"/>
        <v>0</v>
      </c>
      <c r="M221" s="75"/>
    </row>
    <row r="222" spans="1:13" x14ac:dyDescent="0.35">
      <c r="A222" s="46" t="s">
        <v>595</v>
      </c>
      <c r="B222" s="42"/>
      <c r="C222" s="55" t="str" cm="1">
        <f t="array" ref="C222:D222">_xlfn.XLOOKUP(A222, 'Data Sheet'!A:A, 'Data Sheet'!C:D)</f>
        <v>Trust A Fart</v>
      </c>
      <c r="D222" s="63">
        <v>632726342777</v>
      </c>
      <c r="E222" s="115">
        <v>2.25</v>
      </c>
      <c r="G222" s="75">
        <f t="shared" si="3"/>
        <v>0</v>
      </c>
      <c r="M222" s="75"/>
    </row>
    <row r="223" spans="1:13" x14ac:dyDescent="0.35">
      <c r="A223" s="46" t="s">
        <v>596</v>
      </c>
      <c r="B223" s="42"/>
      <c r="C223" s="55" t="str" cm="1">
        <f t="array" ref="C223:D223">_xlfn.XLOOKUP(A223, 'Data Sheet'!A:A, 'Data Sheet'!C:D)</f>
        <v>Young And Fun</v>
      </c>
      <c r="D223" s="63">
        <v>632726343385</v>
      </c>
      <c r="E223" s="115">
        <v>2.25</v>
      </c>
      <c r="G223" s="75">
        <f t="shared" si="3"/>
        <v>0</v>
      </c>
      <c r="M223" s="75"/>
    </row>
    <row r="224" spans="1:13" x14ac:dyDescent="0.35">
      <c r="A224" s="46" t="s">
        <v>597</v>
      </c>
      <c r="B224" s="42"/>
      <c r="C224" s="55" t="str" cm="1">
        <f t="array" ref="C224:D224">_xlfn.XLOOKUP(A224, 'Data Sheet'!A:A, 'Data Sheet'!C:D)</f>
        <v>Google</v>
      </c>
      <c r="D224" s="63">
        <v>632726343415</v>
      </c>
      <c r="E224" s="115">
        <v>2.25</v>
      </c>
      <c r="G224" s="75">
        <f t="shared" si="3"/>
        <v>0</v>
      </c>
      <c r="M224" s="75"/>
    </row>
    <row r="225" spans="1:13" x14ac:dyDescent="0.35">
      <c r="A225" s="46" t="s">
        <v>598</v>
      </c>
      <c r="B225" s="42"/>
      <c r="C225" s="55" t="str" cm="1">
        <f t="array" ref="C225:D225">_xlfn.XLOOKUP(A225, 'Data Sheet'!A:A, 'Data Sheet'!C:D)</f>
        <v>30 Years</v>
      </c>
      <c r="D225" s="63">
        <v>632726430412</v>
      </c>
      <c r="E225" s="115">
        <v>2.25</v>
      </c>
      <c r="G225" s="75">
        <f t="shared" si="3"/>
        <v>0</v>
      </c>
      <c r="M225" s="75"/>
    </row>
    <row r="226" spans="1:13" x14ac:dyDescent="0.35">
      <c r="A226" s="46" t="s">
        <v>599</v>
      </c>
      <c r="B226" s="42"/>
      <c r="C226" s="55" t="str" cm="1">
        <f t="array" ref="C226:D226">_xlfn.XLOOKUP(A226, 'Data Sheet'!A:A, 'Data Sheet'!C:D)</f>
        <v>Childhood Injuries</v>
      </c>
      <c r="D226" s="63">
        <v>632726431020</v>
      </c>
      <c r="E226" s="115">
        <v>2.25</v>
      </c>
      <c r="G226" s="75">
        <f t="shared" si="3"/>
        <v>0</v>
      </c>
      <c r="H226" s="53"/>
      <c r="I226" s="39"/>
      <c r="J226" s="39"/>
      <c r="M226" s="75"/>
    </row>
    <row r="227" spans="1:13" x14ac:dyDescent="0.35">
      <c r="A227" s="46" t="s">
        <v>600</v>
      </c>
      <c r="B227" s="42"/>
      <c r="C227" s="55" t="str" cm="1">
        <f t="array" ref="C227:D227">_xlfn.XLOOKUP(A227, 'Data Sheet'!A:A, 'Data Sheet'!C:D)</f>
        <v>Threw Out Back</v>
      </c>
      <c r="D227" s="63">
        <v>791101296194</v>
      </c>
      <c r="E227" s="115">
        <v>2.25</v>
      </c>
      <c r="G227" s="75">
        <f t="shared" si="3"/>
        <v>0</v>
      </c>
      <c r="H227" s="53"/>
      <c r="I227" s="39"/>
      <c r="J227" s="39"/>
    </row>
    <row r="228" spans="1:13" x14ac:dyDescent="0.35">
      <c r="A228" s="46" t="s">
        <v>601</v>
      </c>
      <c r="B228" s="42"/>
      <c r="C228" s="55" t="str" cm="1">
        <f t="array" ref="C228:D228">_xlfn.XLOOKUP(A228, 'Data Sheet'!A:A, 'Data Sheet'!C:D)</f>
        <v>1900'S</v>
      </c>
      <c r="D228" s="63">
        <v>793150112326</v>
      </c>
      <c r="E228" s="115">
        <v>2.25</v>
      </c>
      <c r="G228" s="75">
        <f t="shared" si="3"/>
        <v>0</v>
      </c>
      <c r="H228" s="53"/>
      <c r="I228" s="39"/>
      <c r="J228" s="39"/>
    </row>
    <row r="229" spans="1:13" x14ac:dyDescent="0.35">
      <c r="A229" s="46" t="s">
        <v>602</v>
      </c>
      <c r="B229" s="42"/>
      <c r="C229" s="55" t="str" cm="1">
        <f t="array" ref="C229:D229">_xlfn.XLOOKUP(A229, 'Data Sheet'!A:A, 'Data Sheet'!C:D)</f>
        <v>Clean To Music</v>
      </c>
      <c r="D229" s="63">
        <v>793150112401</v>
      </c>
      <c r="E229" s="115">
        <v>2.25</v>
      </c>
      <c r="G229" s="75">
        <f t="shared" si="3"/>
        <v>0</v>
      </c>
      <c r="H229" s="53"/>
      <c r="I229" s="39"/>
      <c r="J229" s="39"/>
    </row>
    <row r="230" spans="1:13" x14ac:dyDescent="0.35">
      <c r="A230" s="46" t="s">
        <v>603</v>
      </c>
      <c r="B230" s="42"/>
      <c r="C230" s="55" t="str" cm="1">
        <f t="array" ref="C230:D230">_xlfn.XLOOKUP(A230, 'Data Sheet'!A:A, 'Data Sheet'!C:D)</f>
        <v>Pole Dancing</v>
      </c>
      <c r="D230" s="63">
        <v>793150113057</v>
      </c>
      <c r="E230" s="115">
        <v>2.25</v>
      </c>
      <c r="G230" s="75">
        <f t="shared" si="3"/>
        <v>0</v>
      </c>
      <c r="H230" s="53"/>
      <c r="I230" s="39"/>
      <c r="J230" s="39"/>
    </row>
    <row r="231" spans="1:13" x14ac:dyDescent="0.35">
      <c r="A231" s="78" t="s">
        <v>604</v>
      </c>
      <c r="B231" s="82"/>
      <c r="C231" s="79" t="str" cm="1">
        <f t="array" ref="C231:D231">_xlfn.XLOOKUP(A231, 'Data Sheet'!A:A, 'Data Sheet'!C:D)</f>
        <v>Dinner Time</v>
      </c>
      <c r="D231" s="83">
        <v>793150113194</v>
      </c>
      <c r="E231" s="134">
        <v>2.25</v>
      </c>
      <c r="G231" s="75">
        <f t="shared" si="3"/>
        <v>0</v>
      </c>
      <c r="H231" s="53"/>
      <c r="I231" s="39"/>
      <c r="J231" s="39"/>
    </row>
    <row r="232" spans="1:13" x14ac:dyDescent="0.35">
      <c r="A232" s="141" t="s">
        <v>1907</v>
      </c>
      <c r="B232" s="137"/>
      <c r="C232" s="138"/>
      <c r="D232" s="140"/>
      <c r="E232" s="139"/>
      <c r="G232" s="75"/>
    </row>
    <row r="233" spans="1:13" x14ac:dyDescent="0.35">
      <c r="A233" s="106" t="s">
        <v>605</v>
      </c>
      <c r="B233" s="107"/>
      <c r="C233" s="135" t="str" cm="1">
        <f t="array" ref="C233:D233">_xlfn.XLOOKUP(A233, 'Data Sheet'!A:A, 'Data Sheet'!C:D)</f>
        <v>Wine Enthusiast</v>
      </c>
      <c r="D233" s="108">
        <v>840266677550</v>
      </c>
      <c r="E233" s="136">
        <v>2.25</v>
      </c>
      <c r="G233" s="75">
        <f t="shared" si="3"/>
        <v>0</v>
      </c>
    </row>
    <row r="234" spans="1:13" x14ac:dyDescent="0.35">
      <c r="A234" s="46" t="s">
        <v>606</v>
      </c>
      <c r="B234" s="42"/>
      <c r="C234" s="55" t="str" cm="1">
        <f t="array" ref="C234:D234">_xlfn.XLOOKUP(A234, 'Data Sheet'!A:A, 'Data Sheet'!C:D)</f>
        <v>Open-Door Policy</v>
      </c>
      <c r="D234" s="63">
        <v>840266677567</v>
      </c>
      <c r="E234" s="115">
        <v>2.25</v>
      </c>
      <c r="G234" s="75">
        <f t="shared" si="3"/>
        <v>0</v>
      </c>
    </row>
    <row r="235" spans="1:13" x14ac:dyDescent="0.35">
      <c r="A235" s="46" t="s">
        <v>607</v>
      </c>
      <c r="B235" s="42"/>
      <c r="C235" s="55" t="str" cm="1">
        <f t="array" ref="C235:D235">_xlfn.XLOOKUP(A235, 'Data Sheet'!A:A, 'Data Sheet'!C:D)</f>
        <v>Balanced Diet</v>
      </c>
      <c r="D235" s="63">
        <v>840266677574</v>
      </c>
      <c r="E235" s="115">
        <v>2.25</v>
      </c>
      <c r="G235" s="75">
        <f t="shared" si="3"/>
        <v>0</v>
      </c>
    </row>
    <row r="236" spans="1:13" x14ac:dyDescent="0.35">
      <c r="A236" s="46" t="s">
        <v>608</v>
      </c>
      <c r="B236" s="42"/>
      <c r="C236" s="55" t="str" cm="1">
        <f t="array" ref="C236:D236">_xlfn.XLOOKUP(A236, 'Data Sheet'!A:A, 'Data Sheet'!C:D)</f>
        <v>Size Matters</v>
      </c>
      <c r="D236" s="63">
        <v>840266677581</v>
      </c>
      <c r="E236" s="115">
        <v>2.25</v>
      </c>
      <c r="G236" s="75">
        <f t="shared" si="3"/>
        <v>0</v>
      </c>
    </row>
    <row r="237" spans="1:13" x14ac:dyDescent="0.35">
      <c r="A237" s="46" t="s">
        <v>609</v>
      </c>
      <c r="B237" s="42"/>
      <c r="C237" s="55" t="str" cm="1">
        <f t="array" ref="C237:D237">_xlfn.XLOOKUP(A237, 'Data Sheet'!A:A, 'Data Sheet'!C:D)</f>
        <v>Are You Drunk</v>
      </c>
      <c r="D237" s="63">
        <v>632726092948</v>
      </c>
      <c r="E237" s="115">
        <v>2.25</v>
      </c>
      <c r="G237" s="75">
        <f t="shared" si="3"/>
        <v>0</v>
      </c>
    </row>
    <row r="238" spans="1:13" x14ac:dyDescent="0.35">
      <c r="A238" s="46" t="s">
        <v>610</v>
      </c>
      <c r="B238" s="42"/>
      <c r="C238" s="55" t="str" cm="1">
        <f t="array" ref="C238:D238">_xlfn.XLOOKUP(A238, 'Data Sheet'!A:A, 'Data Sheet'!C:D)</f>
        <v>Water Into Wine</v>
      </c>
      <c r="D238" s="63">
        <v>632726092962</v>
      </c>
      <c r="E238" s="115">
        <v>2.25</v>
      </c>
      <c r="G238" s="75">
        <f t="shared" si="3"/>
        <v>0</v>
      </c>
    </row>
    <row r="239" spans="1:13" x14ac:dyDescent="0.35">
      <c r="A239" s="46" t="s">
        <v>611</v>
      </c>
      <c r="B239" s="42"/>
      <c r="C239" s="55" t="str" cm="1">
        <f t="array" ref="C239:D239">_xlfn.XLOOKUP(A239, 'Data Sheet'!A:A, 'Data Sheet'!C:D)</f>
        <v>Lose Your Shoe</v>
      </c>
      <c r="D239" s="63">
        <v>632726093112</v>
      </c>
      <c r="E239" s="115">
        <v>2.25</v>
      </c>
      <c r="G239" s="75">
        <f t="shared" si="3"/>
        <v>0</v>
      </c>
    </row>
    <row r="240" spans="1:13" x14ac:dyDescent="0.35">
      <c r="A240" s="46" t="s">
        <v>612</v>
      </c>
      <c r="B240" s="42"/>
      <c r="C240" s="55" t="str" cm="1">
        <f t="array" ref="C240:D240">_xlfn.XLOOKUP(A240, 'Data Sheet'!A:A, 'Data Sheet'!C:D)</f>
        <v>Drunk Me</v>
      </c>
      <c r="D240" s="63">
        <v>632726093129</v>
      </c>
      <c r="E240" s="115">
        <v>2.25</v>
      </c>
      <c r="G240" s="75">
        <f t="shared" si="3"/>
        <v>0</v>
      </c>
    </row>
    <row r="241" spans="1:7" x14ac:dyDescent="0.35">
      <c r="A241" s="46" t="s">
        <v>613</v>
      </c>
      <c r="B241" s="42"/>
      <c r="C241" s="55" t="str" cm="1">
        <f t="array" ref="C241:D241">_xlfn.XLOOKUP(A241, 'Data Sheet'!A:A, 'Data Sheet'!C:D)</f>
        <v>You Drinking</v>
      </c>
      <c r="D241" s="63">
        <v>632726093136</v>
      </c>
      <c r="E241" s="115">
        <v>2.25</v>
      </c>
      <c r="G241" s="75">
        <f t="shared" si="3"/>
        <v>0</v>
      </c>
    </row>
    <row r="242" spans="1:7" x14ac:dyDescent="0.35">
      <c r="A242" s="46" t="s">
        <v>614</v>
      </c>
      <c r="B242" s="42"/>
      <c r="C242" s="55" t="str" cm="1">
        <f t="array" ref="C242:D242">_xlfn.XLOOKUP(A242, 'Data Sheet'!A:A, 'Data Sheet'!C:D)</f>
        <v>Step Out Of The Car</v>
      </c>
      <c r="D242" s="63">
        <v>632726093143</v>
      </c>
      <c r="E242" s="115">
        <v>2.25</v>
      </c>
      <c r="G242" s="75">
        <f t="shared" si="3"/>
        <v>0</v>
      </c>
    </row>
    <row r="243" spans="1:7" x14ac:dyDescent="0.35">
      <c r="A243" s="46" t="s">
        <v>615</v>
      </c>
      <c r="B243" s="42"/>
      <c r="C243" s="55" t="str" cm="1">
        <f t="array" ref="C243:D243">_xlfn.XLOOKUP(A243, 'Data Sheet'!A:A, 'Data Sheet'!C:D)</f>
        <v>8 Cups Of Water</v>
      </c>
      <c r="D243" s="63">
        <v>632726093150</v>
      </c>
      <c r="E243" s="115">
        <v>2.25</v>
      </c>
      <c r="G243" s="75">
        <f t="shared" si="3"/>
        <v>0</v>
      </c>
    </row>
    <row r="244" spans="1:7" x14ac:dyDescent="0.35">
      <c r="A244" s="46" t="s">
        <v>616</v>
      </c>
      <c r="B244" s="42"/>
      <c r="C244" s="55" t="str" cm="1">
        <f t="array" ref="C244:D244">_xlfn.XLOOKUP(A244, 'Data Sheet'!A:A, 'Data Sheet'!C:D)</f>
        <v>Trust Me, You Can Dance</v>
      </c>
      <c r="D244" s="63">
        <v>632726093174</v>
      </c>
      <c r="E244" s="115">
        <v>2.25</v>
      </c>
      <c r="G244" s="75">
        <f t="shared" si="3"/>
        <v>0</v>
      </c>
    </row>
    <row r="245" spans="1:7" x14ac:dyDescent="0.35">
      <c r="A245" s="46" t="s">
        <v>617</v>
      </c>
      <c r="B245" s="42"/>
      <c r="C245" s="55" t="str" cm="1">
        <f t="array" ref="C245:D245">_xlfn.XLOOKUP(A245, 'Data Sheet'!A:A, 'Data Sheet'!C:D)</f>
        <v>I Get Awesome</v>
      </c>
      <c r="D245" s="63">
        <v>632726093181</v>
      </c>
      <c r="E245" s="115">
        <v>2.25</v>
      </c>
      <c r="G245" s="75">
        <f t="shared" si="3"/>
        <v>0</v>
      </c>
    </row>
    <row r="246" spans="1:7" x14ac:dyDescent="0.35">
      <c r="A246" s="46" t="s">
        <v>618</v>
      </c>
      <c r="B246" s="42"/>
      <c r="C246" s="55" t="str" cm="1">
        <f t="array" ref="C246:D246">_xlfn.XLOOKUP(A246, 'Data Sheet'!A:A, 'Data Sheet'!C:D)</f>
        <v>Put A Wine Glass</v>
      </c>
      <c r="D246" s="63">
        <v>632726093723</v>
      </c>
      <c r="E246" s="115">
        <v>2.25</v>
      </c>
      <c r="G246" s="75">
        <f t="shared" si="3"/>
        <v>0</v>
      </c>
    </row>
    <row r="247" spans="1:7" x14ac:dyDescent="0.35">
      <c r="A247" s="46" t="s">
        <v>619</v>
      </c>
      <c r="B247" s="42"/>
      <c r="C247" s="55" t="str" cm="1">
        <f t="array" ref="C247:D247">_xlfn.XLOOKUP(A247, 'Data Sheet'!A:A, 'Data Sheet'!C:D)</f>
        <v>Fruit Smoothie</v>
      </c>
      <c r="D247" s="63">
        <v>632726093808</v>
      </c>
      <c r="E247" s="115">
        <v>2.25</v>
      </c>
      <c r="G247" s="75">
        <f t="shared" si="3"/>
        <v>0</v>
      </c>
    </row>
    <row r="248" spans="1:7" x14ac:dyDescent="0.35">
      <c r="A248" s="46" t="s">
        <v>620</v>
      </c>
      <c r="B248" s="42"/>
      <c r="C248" s="55" t="str" cm="1">
        <f t="array" ref="C248:D248">_xlfn.XLOOKUP(A248, 'Data Sheet'!A:A, 'Data Sheet'!C:D)</f>
        <v>Orange Juice</v>
      </c>
      <c r="D248" s="63">
        <v>632726093822</v>
      </c>
      <c r="E248" s="115">
        <v>2.25</v>
      </c>
      <c r="G248" s="75">
        <f t="shared" si="3"/>
        <v>0</v>
      </c>
    </row>
    <row r="249" spans="1:7" x14ac:dyDescent="0.35">
      <c r="A249" s="46" t="s">
        <v>621</v>
      </c>
      <c r="B249" s="42"/>
      <c r="C249" s="55" t="str" cm="1">
        <f t="array" ref="C249:D249">_xlfn.XLOOKUP(A249, 'Data Sheet'!A:A, 'Data Sheet'!C:D)</f>
        <v>Shut Up</v>
      </c>
      <c r="D249" s="63">
        <v>632726094386</v>
      </c>
      <c r="E249" s="115">
        <v>2.25</v>
      </c>
      <c r="G249" s="75">
        <f t="shared" si="3"/>
        <v>0</v>
      </c>
    </row>
    <row r="250" spans="1:7" x14ac:dyDescent="0.35">
      <c r="A250" s="46" t="s">
        <v>622</v>
      </c>
      <c r="B250" s="42"/>
      <c r="C250" s="55" t="str" cm="1">
        <f t="array" ref="C250:D250">_xlfn.XLOOKUP(A250, 'Data Sheet'!A:A, 'Data Sheet'!C:D)</f>
        <v>Wine Should Know</v>
      </c>
      <c r="D250" s="63">
        <v>632726094614</v>
      </c>
      <c r="E250" s="115">
        <v>2.25</v>
      </c>
      <c r="G250" s="75">
        <f t="shared" si="3"/>
        <v>0</v>
      </c>
    </row>
    <row r="251" spans="1:7" x14ac:dyDescent="0.35">
      <c r="A251" s="46" t="s">
        <v>623</v>
      </c>
      <c r="B251" s="42"/>
      <c r="C251" s="55" t="str" cm="1">
        <f t="array" ref="C251:D251">_xlfn.XLOOKUP(A251, 'Data Sheet'!A:A, 'Data Sheet'!C:D)</f>
        <v>Milk Carton</v>
      </c>
      <c r="D251" s="63">
        <v>632726094669</v>
      </c>
      <c r="E251" s="115">
        <v>2.25</v>
      </c>
      <c r="G251" s="75">
        <f t="shared" si="3"/>
        <v>0</v>
      </c>
    </row>
    <row r="252" spans="1:7" x14ac:dyDescent="0.35">
      <c r="A252" s="46" t="s">
        <v>624</v>
      </c>
      <c r="B252" s="42"/>
      <c r="C252" s="55" t="str" cm="1">
        <f t="array" ref="C252:D252">_xlfn.XLOOKUP(A252, 'Data Sheet'!A:A, 'Data Sheet'!C:D)</f>
        <v>Know The Bible</v>
      </c>
      <c r="D252" s="63">
        <v>632726094720</v>
      </c>
      <c r="E252" s="115">
        <v>2.25</v>
      </c>
      <c r="G252" s="75">
        <f t="shared" si="3"/>
        <v>0</v>
      </c>
    </row>
    <row r="253" spans="1:7" x14ac:dyDescent="0.35">
      <c r="A253" s="46" t="s">
        <v>625</v>
      </c>
      <c r="B253" s="42"/>
      <c r="C253" s="55" t="str" cm="1">
        <f t="array" ref="C253:D253">_xlfn.XLOOKUP(A253, 'Data Sheet'!A:A, 'Data Sheet'!C:D)</f>
        <v>Have Dranks</v>
      </c>
      <c r="D253" s="63">
        <v>632726094737</v>
      </c>
      <c r="E253" s="115">
        <v>2.25</v>
      </c>
      <c r="G253" s="75">
        <f t="shared" si="3"/>
        <v>0</v>
      </c>
    </row>
    <row r="254" spans="1:7" x14ac:dyDescent="0.35">
      <c r="A254" s="46" t="s">
        <v>626</v>
      </c>
      <c r="B254" s="42"/>
      <c r="C254" s="55" t="str" cm="1">
        <f t="array" ref="C254:D254">_xlfn.XLOOKUP(A254, 'Data Sheet'!A:A, 'Data Sheet'!C:D)</f>
        <v>Cart</v>
      </c>
      <c r="D254" s="63">
        <v>632726306175</v>
      </c>
      <c r="E254" s="115">
        <v>2.25</v>
      </c>
      <c r="G254" s="75">
        <f t="shared" si="3"/>
        <v>0</v>
      </c>
    </row>
    <row r="255" spans="1:7" x14ac:dyDescent="0.35">
      <c r="A255" s="46" t="s">
        <v>627</v>
      </c>
      <c r="B255" s="42"/>
      <c r="C255" s="55" t="str" cm="1">
        <f t="array" ref="C255:D255">_xlfn.XLOOKUP(A255, 'Data Sheet'!A:A, 'Data Sheet'!C:D)</f>
        <v>Book Club</v>
      </c>
      <c r="D255" s="63">
        <v>632726306472</v>
      </c>
      <c r="E255" s="115">
        <v>2.25</v>
      </c>
      <c r="G255" s="75">
        <f t="shared" si="3"/>
        <v>0</v>
      </c>
    </row>
    <row r="256" spans="1:7" x14ac:dyDescent="0.35">
      <c r="A256" s="46" t="s">
        <v>628</v>
      </c>
      <c r="B256" s="42"/>
      <c r="C256" s="55" t="str" cm="1">
        <f t="array" ref="C256:D256">_xlfn.XLOOKUP(A256, 'Data Sheet'!A:A, 'Data Sheet'!C:D)</f>
        <v>Jesus</v>
      </c>
      <c r="D256" s="63">
        <v>632726306489</v>
      </c>
      <c r="E256" s="115">
        <v>2.25</v>
      </c>
      <c r="G256" s="75">
        <f t="shared" si="3"/>
        <v>0</v>
      </c>
    </row>
    <row r="257" spans="1:7" x14ac:dyDescent="0.35">
      <c r="A257" s="46" t="s">
        <v>629</v>
      </c>
      <c r="B257" s="42"/>
      <c r="C257" s="55" t="str" cm="1">
        <f t="array" ref="C257:D257">_xlfn.XLOOKUP(A257, 'Data Sheet'!A:A, 'Data Sheet'!C:D)</f>
        <v>Talking To Wine</v>
      </c>
      <c r="D257" s="63">
        <v>632726343163</v>
      </c>
      <c r="E257" s="115">
        <v>2.25</v>
      </c>
      <c r="G257" s="75">
        <f t="shared" si="3"/>
        <v>0</v>
      </c>
    </row>
    <row r="258" spans="1:7" x14ac:dyDescent="0.35">
      <c r="A258" s="46" t="s">
        <v>630</v>
      </c>
      <c r="B258" s="42"/>
      <c r="C258" s="55" t="str" cm="1">
        <f t="array" ref="C258:D258">_xlfn.XLOOKUP(A258, 'Data Sheet'!A:A, 'Data Sheet'!C:D)</f>
        <v>Be Gin</v>
      </c>
      <c r="D258" s="63">
        <v>632726343200</v>
      </c>
      <c r="E258" s="115">
        <v>2.25</v>
      </c>
      <c r="G258" s="75">
        <f t="shared" si="3"/>
        <v>0</v>
      </c>
    </row>
    <row r="259" spans="1:7" x14ac:dyDescent="0.35">
      <c r="A259" s="46" t="s">
        <v>631</v>
      </c>
      <c r="B259" s="42"/>
      <c r="C259" s="55" t="str" cm="1">
        <f t="array" ref="C259:D259">_xlfn.XLOOKUP(A259, 'Data Sheet'!A:A, 'Data Sheet'!C:D)</f>
        <v>Fireball</v>
      </c>
      <c r="D259" s="63">
        <v>632726343255</v>
      </c>
      <c r="E259" s="115">
        <v>2.25</v>
      </c>
      <c r="G259" s="75">
        <f t="shared" si="3"/>
        <v>0</v>
      </c>
    </row>
    <row r="260" spans="1:7" x14ac:dyDescent="0.35">
      <c r="A260" s="46" t="s">
        <v>632</v>
      </c>
      <c r="B260" s="42"/>
      <c r="C260" s="55" t="str" cm="1">
        <f t="array" ref="C260:D260">_xlfn.XLOOKUP(A260, 'Data Sheet'!A:A, 'Data Sheet'!C:D)</f>
        <v>Yoga Class</v>
      </c>
      <c r="D260" s="63">
        <v>632726343361</v>
      </c>
      <c r="E260" s="115">
        <v>2.25</v>
      </c>
      <c r="G260" s="75">
        <f t="shared" si="3"/>
        <v>0</v>
      </c>
    </row>
    <row r="261" spans="1:7" x14ac:dyDescent="0.35">
      <c r="A261" s="46" t="s">
        <v>633</v>
      </c>
      <c r="B261" s="42"/>
      <c r="C261" s="55" t="str" cm="1">
        <f t="array" ref="C261:D261">_xlfn.XLOOKUP(A261, 'Data Sheet'!A:A, 'Data Sheet'!C:D)</f>
        <v>1 Glass</v>
      </c>
      <c r="D261" s="63">
        <v>632726343453</v>
      </c>
      <c r="E261" s="115">
        <v>2.25</v>
      </c>
      <c r="G261" s="75">
        <f t="shared" si="3"/>
        <v>0</v>
      </c>
    </row>
    <row r="262" spans="1:7" x14ac:dyDescent="0.35">
      <c r="A262" s="46" t="s">
        <v>634</v>
      </c>
      <c r="B262" s="42"/>
      <c r="C262" s="55" t="str" cm="1">
        <f t="array" ref="C262:D262">_xlfn.XLOOKUP(A262, 'Data Sheet'!A:A, 'Data Sheet'!C:D)</f>
        <v>Winner</v>
      </c>
      <c r="D262" s="63">
        <v>632726343460</v>
      </c>
      <c r="E262" s="115">
        <v>2.25</v>
      </c>
      <c r="G262" s="75">
        <f t="shared" si="3"/>
        <v>0</v>
      </c>
    </row>
    <row r="263" spans="1:7" x14ac:dyDescent="0.35">
      <c r="A263" s="46" t="s">
        <v>635</v>
      </c>
      <c r="B263" s="42"/>
      <c r="C263" s="55" t="str" cm="1">
        <f t="array" ref="C263:D263">_xlfn.XLOOKUP(A263, 'Data Sheet'!A:A, 'Data Sheet'!C:D)</f>
        <v>Amateur</v>
      </c>
      <c r="D263" s="63">
        <v>632726343484</v>
      </c>
      <c r="E263" s="115">
        <v>2.25</v>
      </c>
      <c r="G263" s="75">
        <f t="shared" si="3"/>
        <v>0</v>
      </c>
    </row>
    <row r="264" spans="1:7" x14ac:dyDescent="0.35">
      <c r="A264" s="46" t="s">
        <v>636</v>
      </c>
      <c r="B264" s="42"/>
      <c r="C264" s="55" t="str" cm="1">
        <f t="array" ref="C264:D264">_xlfn.XLOOKUP(A264, 'Data Sheet'!A:A, 'Data Sheet'!C:D)</f>
        <v>Outdoorsy</v>
      </c>
      <c r="D264" s="63">
        <v>632726430313</v>
      </c>
      <c r="E264" s="115">
        <v>2.25</v>
      </c>
      <c r="G264" s="75">
        <f t="shared" si="3"/>
        <v>0</v>
      </c>
    </row>
    <row r="265" spans="1:7" x14ac:dyDescent="0.35">
      <c r="A265" s="46" t="s">
        <v>637</v>
      </c>
      <c r="B265" s="42"/>
      <c r="C265" s="55" t="str" cm="1">
        <f t="array" ref="C265:D265">_xlfn.XLOOKUP(A265, 'Data Sheet'!A:A, 'Data Sheet'!C:D)</f>
        <v>Swim Up Bar</v>
      </c>
      <c r="D265" s="63">
        <v>632726430429</v>
      </c>
      <c r="E265" s="115">
        <v>2.25</v>
      </c>
      <c r="G265" s="75">
        <f t="shared" si="3"/>
        <v>0</v>
      </c>
    </row>
    <row r="266" spans="1:7" x14ac:dyDescent="0.35">
      <c r="A266" s="46" t="s">
        <v>638</v>
      </c>
      <c r="B266" s="42"/>
      <c r="C266" s="55" t="str" cm="1">
        <f t="array" ref="C266:D266">_xlfn.XLOOKUP(A266, 'Data Sheet'!A:A, 'Data Sheet'!C:D)</f>
        <v>Go To Parties</v>
      </c>
      <c r="D266" s="63">
        <v>632726431075</v>
      </c>
      <c r="E266" s="115">
        <v>2.25</v>
      </c>
      <c r="G266" s="75">
        <f t="shared" si="3"/>
        <v>0</v>
      </c>
    </row>
    <row r="267" spans="1:7" x14ac:dyDescent="0.35">
      <c r="A267" s="46" t="s">
        <v>639</v>
      </c>
      <c r="B267" s="42"/>
      <c r="C267" s="55" t="str" cm="1">
        <f t="array" ref="C267:D267">_xlfn.XLOOKUP(A267, 'Data Sheet'!A:A, 'Data Sheet'!C:D)</f>
        <v>Susan</v>
      </c>
      <c r="D267" s="63">
        <v>632726431099</v>
      </c>
      <c r="E267" s="115">
        <v>2.25</v>
      </c>
      <c r="G267" s="75">
        <f t="shared" si="3"/>
        <v>0</v>
      </c>
    </row>
    <row r="268" spans="1:7" x14ac:dyDescent="0.35">
      <c r="A268" s="46" t="s">
        <v>640</v>
      </c>
      <c r="B268" s="42"/>
      <c r="C268" s="55" t="str" cm="1">
        <f t="array" ref="C268:D268">_xlfn.XLOOKUP(A268, 'Data Sheet'!A:A, 'Data Sheet'!C:D)</f>
        <v>Mirror</v>
      </c>
      <c r="D268" s="63">
        <v>632726431105</v>
      </c>
      <c r="E268" s="115">
        <v>2.25</v>
      </c>
      <c r="G268" s="75">
        <f t="shared" si="3"/>
        <v>0</v>
      </c>
    </row>
    <row r="269" spans="1:7" x14ac:dyDescent="0.35">
      <c r="A269" s="46" t="s">
        <v>641</v>
      </c>
      <c r="B269" s="42"/>
      <c r="C269" s="55" t="str" cm="1">
        <f t="array" ref="C269:D269">_xlfn.XLOOKUP(A269, 'Data Sheet'!A:A, 'Data Sheet'!C:D)</f>
        <v>Don't Work In Morning</v>
      </c>
      <c r="D269" s="63">
        <v>791101296125</v>
      </c>
      <c r="E269" s="115">
        <v>2.25</v>
      </c>
      <c r="G269" s="75">
        <f t="shared" si="3"/>
        <v>0</v>
      </c>
    </row>
    <row r="270" spans="1:7" x14ac:dyDescent="0.35">
      <c r="A270" s="46" t="s">
        <v>642</v>
      </c>
      <c r="B270" s="42"/>
      <c r="C270" s="55" t="str" cm="1">
        <f t="array" ref="C270:D270">_xlfn.XLOOKUP(A270, 'Data Sheet'!A:A, 'Data Sheet'!C:D)</f>
        <v>A Lot</v>
      </c>
      <c r="D270" s="63">
        <v>791101296200</v>
      </c>
      <c r="E270" s="115">
        <v>2.25</v>
      </c>
      <c r="G270" s="75">
        <f t="shared" si="3"/>
        <v>0</v>
      </c>
    </row>
    <row r="271" spans="1:7" x14ac:dyDescent="0.35">
      <c r="A271" s="46" t="s">
        <v>643</v>
      </c>
      <c r="B271" s="42"/>
      <c r="C271" s="55" t="str" cm="1">
        <f t="array" ref="C271:D271">_xlfn.XLOOKUP(A271, 'Data Sheet'!A:A, 'Data Sheet'!C:D)</f>
        <v>Tequila</v>
      </c>
      <c r="D271" s="63">
        <v>793150111244</v>
      </c>
      <c r="E271" s="115">
        <v>2.25</v>
      </c>
      <c r="G271" s="75">
        <f t="shared" ref="G271:G338" si="4">(E271*B271)</f>
        <v>0</v>
      </c>
    </row>
    <row r="272" spans="1:7" x14ac:dyDescent="0.35">
      <c r="A272" s="46" t="s">
        <v>644</v>
      </c>
      <c r="B272" s="42"/>
      <c r="C272" s="55" t="str" cm="1">
        <f t="array" ref="C272:D272">_xlfn.XLOOKUP(A272, 'Data Sheet'!A:A, 'Data Sheet'!C:D)</f>
        <v>Half Hour</v>
      </c>
      <c r="D272" s="63">
        <v>793150112203</v>
      </c>
      <c r="E272" s="115">
        <v>2.25</v>
      </c>
      <c r="G272" s="75">
        <f t="shared" si="4"/>
        <v>0</v>
      </c>
    </row>
    <row r="273" spans="1:7" x14ac:dyDescent="0.35">
      <c r="A273" s="46" t="s">
        <v>645</v>
      </c>
      <c r="B273" s="42"/>
      <c r="C273" s="55" t="str" cm="1">
        <f t="array" ref="C273:D273">_xlfn.XLOOKUP(A273, 'Data Sheet'!A:A, 'Data Sheet'!C:D)</f>
        <v>Good Place</v>
      </c>
      <c r="D273" s="63">
        <v>793150112210</v>
      </c>
      <c r="E273" s="115">
        <v>2.25</v>
      </c>
      <c r="G273" s="75">
        <f t="shared" si="4"/>
        <v>0</v>
      </c>
    </row>
    <row r="274" spans="1:7" x14ac:dyDescent="0.35">
      <c r="A274" s="46" t="s">
        <v>646</v>
      </c>
      <c r="B274" s="42"/>
      <c r="C274" s="55" t="str" cm="1">
        <f t="array" ref="C274:D274">_xlfn.XLOOKUP(A274, 'Data Sheet'!A:A, 'Data Sheet'!C:D)</f>
        <v>Found $20</v>
      </c>
      <c r="D274" s="63">
        <v>793150112289</v>
      </c>
      <c r="E274" s="115">
        <v>2.25</v>
      </c>
      <c r="G274" s="75">
        <f t="shared" si="4"/>
        <v>0</v>
      </c>
    </row>
    <row r="275" spans="1:7" x14ac:dyDescent="0.35">
      <c r="A275" s="46" t="s">
        <v>647</v>
      </c>
      <c r="B275" s="42"/>
      <c r="C275" s="55" t="str" cm="1">
        <f t="array" ref="C275:D275">_xlfn.XLOOKUP(A275, 'Data Sheet'!A:A, 'Data Sheet'!C:D)</f>
        <v>Wine Pairing</v>
      </c>
      <c r="D275" s="63">
        <v>793150112364</v>
      </c>
      <c r="E275" s="115">
        <v>2.25</v>
      </c>
      <c r="G275" s="75">
        <f t="shared" si="4"/>
        <v>0</v>
      </c>
    </row>
    <row r="276" spans="1:7" x14ac:dyDescent="0.35">
      <c r="A276" s="46" t="s">
        <v>648</v>
      </c>
      <c r="B276" s="42"/>
      <c r="C276" s="55" t="str" cm="1">
        <f t="array" ref="C276:D276">_xlfn.XLOOKUP(A276, 'Data Sheet'!A:A, 'Data Sheet'!C:D)</f>
        <v>Excercise/Tequila</v>
      </c>
      <c r="D276" s="63">
        <v>793150112968</v>
      </c>
      <c r="E276" s="115">
        <v>2.25</v>
      </c>
      <c r="G276" s="75">
        <f t="shared" si="4"/>
        <v>0</v>
      </c>
    </row>
    <row r="277" spans="1:7" x14ac:dyDescent="0.35">
      <c r="A277" s="141" t="s">
        <v>1909</v>
      </c>
      <c r="B277" s="137"/>
      <c r="C277" s="138"/>
      <c r="D277" s="140"/>
      <c r="E277" s="139"/>
      <c r="G277" s="75"/>
    </row>
    <row r="278" spans="1:7" x14ac:dyDescent="0.35">
      <c r="A278" s="46" t="s">
        <v>649</v>
      </c>
      <c r="B278" s="42"/>
      <c r="C278" s="55" t="str" cm="1">
        <f t="array" ref="C278:D278">_xlfn.XLOOKUP(A278, 'Data Sheet'!A:A, 'Data Sheet'!C:D)</f>
        <v>Search For Chocolate</v>
      </c>
      <c r="D278" s="63">
        <v>632726093204</v>
      </c>
      <c r="E278" s="115">
        <v>2.25</v>
      </c>
      <c r="G278" s="75">
        <f t="shared" si="4"/>
        <v>0</v>
      </c>
    </row>
    <row r="279" spans="1:7" x14ac:dyDescent="0.35">
      <c r="A279" s="46" t="s">
        <v>650</v>
      </c>
      <c r="B279" s="42"/>
      <c r="C279" s="55" t="str" cm="1">
        <f t="array" ref="C279:D279">_xlfn.XLOOKUP(A279, 'Data Sheet'!A:A, 'Data Sheet'!C:D)</f>
        <v>Scariest Hood</v>
      </c>
      <c r="D279" s="63">
        <v>632726093228</v>
      </c>
      <c r="E279" s="115">
        <v>2.25</v>
      </c>
      <c r="G279" s="75">
        <f t="shared" si="4"/>
        <v>0</v>
      </c>
    </row>
    <row r="280" spans="1:7" x14ac:dyDescent="0.35">
      <c r="A280" s="46" t="s">
        <v>651</v>
      </c>
      <c r="B280" s="42"/>
      <c r="C280" s="55" t="str" cm="1">
        <f t="array" ref="C280:D280">_xlfn.XLOOKUP(A280, 'Data Sheet'!A:A, 'Data Sheet'!C:D)</f>
        <v>Well Played Karma</v>
      </c>
      <c r="D280" s="63">
        <v>632726093556</v>
      </c>
      <c r="E280" s="115">
        <v>2.25</v>
      </c>
      <c r="G280" s="75">
        <f t="shared" si="4"/>
        <v>0</v>
      </c>
    </row>
    <row r="281" spans="1:7" x14ac:dyDescent="0.35">
      <c r="A281" s="46" t="s">
        <v>652</v>
      </c>
      <c r="B281" s="42"/>
      <c r="C281" s="55" t="str" cm="1">
        <f t="array" ref="C281:D281">_xlfn.XLOOKUP(A281, 'Data Sheet'!A:A, 'Data Sheet'!C:D)</f>
        <v>See You In The Morning</v>
      </c>
      <c r="D281" s="63">
        <v>632726093563</v>
      </c>
      <c r="E281" s="115">
        <v>2.25</v>
      </c>
      <c r="G281" s="75">
        <f t="shared" si="4"/>
        <v>0</v>
      </c>
    </row>
    <row r="282" spans="1:7" x14ac:dyDescent="0.35">
      <c r="A282" s="46" t="s">
        <v>653</v>
      </c>
      <c r="B282" s="42"/>
      <c r="C282" s="55" t="str" cm="1">
        <f t="array" ref="C282:D282">_xlfn.XLOOKUP(A282, 'Data Sheet'!A:A, 'Data Sheet'!C:D)</f>
        <v>Overthink Mom</v>
      </c>
      <c r="D282" s="63">
        <v>632726093679</v>
      </c>
      <c r="E282" s="115">
        <v>2.25</v>
      </c>
      <c r="G282" s="75">
        <f t="shared" si="4"/>
        <v>0</v>
      </c>
    </row>
    <row r="283" spans="1:7" x14ac:dyDescent="0.35">
      <c r="A283" s="46" t="s">
        <v>654</v>
      </c>
      <c r="B283" s="42"/>
      <c r="C283" s="55" t="str" cm="1">
        <f t="array" ref="C283:D283">_xlfn.XLOOKUP(A283, 'Data Sheet'!A:A, 'Data Sheet'!C:D)</f>
        <v>Broke Best Friend</v>
      </c>
      <c r="D283" s="63">
        <v>632726093761</v>
      </c>
      <c r="E283" s="115">
        <v>2.25</v>
      </c>
      <c r="G283" s="75">
        <f t="shared" si="4"/>
        <v>0</v>
      </c>
    </row>
    <row r="284" spans="1:7" x14ac:dyDescent="0.35">
      <c r="A284" s="46" t="s">
        <v>655</v>
      </c>
      <c r="B284" s="42"/>
      <c r="C284" s="55" t="str" cm="1">
        <f t="array" ref="C284:D284">_xlfn.XLOOKUP(A284, 'Data Sheet'!A:A, 'Data Sheet'!C:D)</f>
        <v>Growing Up In 80'S</v>
      </c>
      <c r="D284" s="63">
        <v>632726093785</v>
      </c>
      <c r="E284" s="115">
        <v>2.25</v>
      </c>
      <c r="G284" s="75">
        <f t="shared" si="4"/>
        <v>0</v>
      </c>
    </row>
    <row r="285" spans="1:7" x14ac:dyDescent="0.35">
      <c r="A285" s="46" t="s">
        <v>656</v>
      </c>
      <c r="B285" s="42"/>
      <c r="C285" s="55" t="str" cm="1">
        <f t="array" ref="C285:D285">_xlfn.XLOOKUP(A285, 'Data Sheet'!A:A, 'Data Sheet'!C:D)</f>
        <v>Piss Off Teenager</v>
      </c>
      <c r="D285" s="63">
        <v>632726093877</v>
      </c>
      <c r="E285" s="115">
        <v>2.25</v>
      </c>
      <c r="G285" s="75">
        <f t="shared" si="4"/>
        <v>0</v>
      </c>
    </row>
    <row r="286" spans="1:7" x14ac:dyDescent="0.35">
      <c r="A286" s="46" t="s">
        <v>657</v>
      </c>
      <c r="B286" s="42"/>
      <c r="C286" s="55" t="str" cm="1">
        <f t="array" ref="C286:D286">_xlfn.XLOOKUP(A286, 'Data Sheet'!A:A, 'Data Sheet'!C:D)</f>
        <v>Owe Me $3</v>
      </c>
      <c r="D286" s="63">
        <v>632726093884</v>
      </c>
      <c r="E286" s="115">
        <v>2.25</v>
      </c>
      <c r="G286" s="75">
        <f t="shared" si="4"/>
        <v>0</v>
      </c>
    </row>
    <row r="287" spans="1:7" x14ac:dyDescent="0.35">
      <c r="A287" s="46" t="s">
        <v>658</v>
      </c>
      <c r="B287" s="42"/>
      <c r="C287" s="55" t="str" cm="1">
        <f t="array" ref="C287:D287">_xlfn.XLOOKUP(A287, 'Data Sheet'!A:A, 'Data Sheet'!C:D)</f>
        <v>Snack Bitch</v>
      </c>
      <c r="D287" s="63">
        <v>632726094034</v>
      </c>
      <c r="E287" s="115">
        <v>2.25</v>
      </c>
      <c r="G287" s="75">
        <f t="shared" si="4"/>
        <v>0</v>
      </c>
    </row>
    <row r="288" spans="1:7" x14ac:dyDescent="0.35">
      <c r="A288" s="46" t="s">
        <v>659</v>
      </c>
      <c r="B288" s="42"/>
      <c r="C288" s="55" t="str" cm="1">
        <f t="array" ref="C288:D288">_xlfn.XLOOKUP(A288, 'Data Sheet'!A:A, 'Data Sheet'!C:D)</f>
        <v>Teenager/Cat</v>
      </c>
      <c r="D288" s="63">
        <v>632726306199</v>
      </c>
      <c r="E288" s="115">
        <v>2.25</v>
      </c>
      <c r="G288" s="75">
        <f t="shared" si="4"/>
        <v>0</v>
      </c>
    </row>
    <row r="289" spans="1:7" x14ac:dyDescent="0.35">
      <c r="A289" s="46" t="s">
        <v>660</v>
      </c>
      <c r="B289" s="42"/>
      <c r="C289" s="55" t="str" cm="1">
        <f t="array" ref="C289:D289">_xlfn.XLOOKUP(A289, 'Data Sheet'!A:A, 'Data Sheet'!C:D)</f>
        <v>Campfire</v>
      </c>
      <c r="D289" s="63">
        <v>632726306274</v>
      </c>
      <c r="E289" s="115">
        <v>2.25</v>
      </c>
      <c r="G289" s="75">
        <f t="shared" si="4"/>
        <v>0</v>
      </c>
    </row>
    <row r="290" spans="1:7" x14ac:dyDescent="0.35">
      <c r="A290" s="46" t="s">
        <v>661</v>
      </c>
      <c r="B290" s="42"/>
      <c r="C290" s="55" t="str" cm="1">
        <f t="array" ref="C290:D290">_xlfn.XLOOKUP(A290, 'Data Sheet'!A:A, 'Data Sheet'!C:D)</f>
        <v>Supervisor</v>
      </c>
      <c r="D290" s="63">
        <v>632726306281</v>
      </c>
      <c r="E290" s="115">
        <v>2.25</v>
      </c>
      <c r="G290" s="75">
        <f t="shared" si="4"/>
        <v>0</v>
      </c>
    </row>
    <row r="291" spans="1:7" x14ac:dyDescent="0.35">
      <c r="A291" s="46" t="s">
        <v>662</v>
      </c>
      <c r="B291" s="42"/>
      <c r="C291" s="55" t="str" cm="1">
        <f t="array" ref="C291:D291">_xlfn.XLOOKUP(A291, 'Data Sheet'!A:A, 'Data Sheet'!C:D)</f>
        <v>Alcohol Poisoning</v>
      </c>
      <c r="D291" s="63">
        <v>632726306335</v>
      </c>
      <c r="E291" s="115">
        <v>2.25</v>
      </c>
      <c r="G291" s="75">
        <f t="shared" si="4"/>
        <v>0</v>
      </c>
    </row>
    <row r="292" spans="1:7" x14ac:dyDescent="0.35">
      <c r="A292" s="46" t="s">
        <v>663</v>
      </c>
      <c r="B292" s="42"/>
      <c r="C292" s="55" t="str" cm="1">
        <f t="array" ref="C292:D292">_xlfn.XLOOKUP(A292, 'Data Sheet'!A:A, 'Data Sheet'!C:D)</f>
        <v>Mom Was Right</v>
      </c>
      <c r="D292" s="63">
        <v>632726306403</v>
      </c>
      <c r="E292" s="115">
        <v>2.25</v>
      </c>
      <c r="G292" s="75">
        <f t="shared" si="4"/>
        <v>0</v>
      </c>
    </row>
    <row r="293" spans="1:7" x14ac:dyDescent="0.35">
      <c r="A293" s="46" t="s">
        <v>664</v>
      </c>
      <c r="B293" s="42"/>
      <c r="C293" s="55" t="str" cm="1">
        <f t="array" ref="C293:D293">_xlfn.XLOOKUP(A293, 'Data Sheet'!A:A, 'Data Sheet'!C:D)</f>
        <v>Burning Sage</v>
      </c>
      <c r="D293" s="63">
        <v>632726343187</v>
      </c>
      <c r="E293" s="115">
        <v>2.25</v>
      </c>
      <c r="G293" s="75">
        <f t="shared" si="4"/>
        <v>0</v>
      </c>
    </row>
    <row r="294" spans="1:7" x14ac:dyDescent="0.35">
      <c r="A294" s="46" t="s">
        <v>665</v>
      </c>
      <c r="B294" s="42"/>
      <c r="C294" s="55" t="str" cm="1">
        <f t="array" ref="C294:D294">_xlfn.XLOOKUP(A294, 'Data Sheet'!A:A, 'Data Sheet'!C:D)</f>
        <v>Good Parent</v>
      </c>
      <c r="D294" s="63">
        <v>632726343491</v>
      </c>
      <c r="E294" s="115">
        <v>2.25</v>
      </c>
      <c r="G294" s="75">
        <f t="shared" si="4"/>
        <v>0</v>
      </c>
    </row>
    <row r="295" spans="1:7" x14ac:dyDescent="0.35">
      <c r="A295" s="46" t="s">
        <v>666</v>
      </c>
      <c r="B295" s="42"/>
      <c r="C295" s="55" t="str" cm="1">
        <f t="array" ref="C295:D295">_xlfn.XLOOKUP(A295, 'Data Sheet'!A:A, 'Data Sheet'!C:D)</f>
        <v>Unplug Life Support</v>
      </c>
      <c r="D295" s="63">
        <v>632726343682</v>
      </c>
      <c r="E295" s="115">
        <v>2.25</v>
      </c>
      <c r="G295" s="75">
        <f t="shared" si="4"/>
        <v>0</v>
      </c>
    </row>
    <row r="296" spans="1:7" x14ac:dyDescent="0.35">
      <c r="A296" s="46" t="s">
        <v>667</v>
      </c>
      <c r="B296" s="42"/>
      <c r="C296" s="55" t="str" cm="1">
        <f t="array" ref="C296:D296">_xlfn.XLOOKUP(A296, 'Data Sheet'!A:A, 'Data Sheet'!C:D)</f>
        <v>Parent In 80'S</v>
      </c>
      <c r="D296" s="63">
        <v>632726343699</v>
      </c>
      <c r="E296" s="115">
        <v>2.25</v>
      </c>
      <c r="G296" s="75">
        <f t="shared" si="4"/>
        <v>0</v>
      </c>
    </row>
    <row r="297" spans="1:7" x14ac:dyDescent="0.35">
      <c r="A297" s="46" t="s">
        <v>668</v>
      </c>
      <c r="B297" s="42"/>
      <c r="C297" s="55" t="str" cm="1">
        <f t="array" ref="C297:D297">_xlfn.XLOOKUP(A297, 'Data Sheet'!A:A, 'Data Sheet'!C:D)</f>
        <v>Mothers Love</v>
      </c>
      <c r="D297" s="63">
        <v>632726430436</v>
      </c>
      <c r="E297" s="115">
        <v>2.25</v>
      </c>
      <c r="G297" s="75">
        <f t="shared" si="4"/>
        <v>0</v>
      </c>
    </row>
    <row r="298" spans="1:7" x14ac:dyDescent="0.35">
      <c r="A298" s="46" t="s">
        <v>669</v>
      </c>
      <c r="B298" s="42"/>
      <c r="C298" s="55" t="str" cm="1">
        <f t="array" ref="C298:D298">_xlfn.XLOOKUP(A298, 'Data Sheet'!A:A, 'Data Sheet'!C:D)</f>
        <v>Frat House</v>
      </c>
      <c r="D298" s="63">
        <v>632726430504</v>
      </c>
      <c r="E298" s="115">
        <v>2.25</v>
      </c>
      <c r="G298" s="75">
        <f t="shared" si="4"/>
        <v>0</v>
      </c>
    </row>
    <row r="299" spans="1:7" x14ac:dyDescent="0.35">
      <c r="A299" s="46" t="s">
        <v>670</v>
      </c>
      <c r="B299" s="42"/>
      <c r="C299" s="55" t="str" cm="1">
        <f t="array" ref="C299:D299">_xlfn.XLOOKUP(A299, 'Data Sheet'!A:A, 'Data Sheet'!C:D)</f>
        <v>Ate Mud</v>
      </c>
      <c r="D299" s="63">
        <v>632726430566</v>
      </c>
      <c r="E299" s="115">
        <v>2.25</v>
      </c>
      <c r="G299" s="75">
        <f t="shared" si="4"/>
        <v>0</v>
      </c>
    </row>
    <row r="300" spans="1:7" x14ac:dyDescent="0.35">
      <c r="A300" s="69" t="s">
        <v>671</v>
      </c>
      <c r="B300" s="42"/>
      <c r="C300" s="55" t="str" cm="1">
        <f t="array" ref="C300:D300">_xlfn.XLOOKUP(A300, 'Data Sheet'!A:A, 'Data Sheet'!C:D)</f>
        <v>Mom Sleep</v>
      </c>
      <c r="D300" s="63">
        <v>632726430764</v>
      </c>
      <c r="E300" s="115">
        <v>2.25</v>
      </c>
      <c r="G300" s="75">
        <f t="shared" si="4"/>
        <v>0</v>
      </c>
    </row>
    <row r="301" spans="1:7" x14ac:dyDescent="0.35">
      <c r="A301" s="69" t="s">
        <v>672</v>
      </c>
      <c r="B301" s="42"/>
      <c r="C301" s="55" t="str" cm="1">
        <f t="array" ref="C301:D301">_xlfn.XLOOKUP(A301, 'Data Sheet'!A:A, 'Data Sheet'!C:D)</f>
        <v>Chill</v>
      </c>
      <c r="D301" s="63">
        <v>632726431037</v>
      </c>
      <c r="E301" s="115">
        <v>2.25</v>
      </c>
      <c r="G301" s="75">
        <f t="shared" si="4"/>
        <v>0</v>
      </c>
    </row>
    <row r="302" spans="1:7" x14ac:dyDescent="0.35">
      <c r="A302" s="69" t="s">
        <v>673</v>
      </c>
      <c r="B302" s="42"/>
      <c r="C302" s="55" t="str" cm="1">
        <f t="array" ref="C302:D302">_xlfn.XLOOKUP(A302, 'Data Sheet'!A:A, 'Data Sheet'!C:D)</f>
        <v>We Had Kids</v>
      </c>
      <c r="D302" s="63">
        <v>791101296057</v>
      </c>
      <c r="E302" s="115">
        <v>2.25</v>
      </c>
      <c r="G302" s="75">
        <f t="shared" si="4"/>
        <v>0</v>
      </c>
    </row>
    <row r="303" spans="1:7" x14ac:dyDescent="0.35">
      <c r="A303" s="69" t="s">
        <v>674</v>
      </c>
      <c r="B303" s="42"/>
      <c r="C303" s="55" t="str" cm="1">
        <f t="array" ref="C303:D303">_xlfn.XLOOKUP(A303, 'Data Sheet'!A:A, 'Data Sheet'!C:D)</f>
        <v>Kids Walking</v>
      </c>
      <c r="D303" s="63">
        <v>791101296071</v>
      </c>
      <c r="E303" s="115">
        <v>2.25</v>
      </c>
      <c r="G303" s="75">
        <f t="shared" si="4"/>
        <v>0</v>
      </c>
    </row>
    <row r="304" spans="1:7" x14ac:dyDescent="0.35">
      <c r="A304" s="46" t="s">
        <v>675</v>
      </c>
      <c r="B304" s="42"/>
      <c r="C304" s="55" t="str" cm="1">
        <f t="array" ref="C304:D304">_xlfn.XLOOKUP(A304, 'Data Sheet'!A:A, 'Data Sheet'!C:D)</f>
        <v>Favorite Child</v>
      </c>
      <c r="D304" s="63">
        <v>793150112258</v>
      </c>
      <c r="E304" s="115">
        <v>2.25</v>
      </c>
      <c r="G304" s="75">
        <f t="shared" si="4"/>
        <v>0</v>
      </c>
    </row>
    <row r="305" spans="1:7" x14ac:dyDescent="0.35">
      <c r="A305" s="141" t="s">
        <v>1910</v>
      </c>
      <c r="B305" s="137"/>
      <c r="C305" s="138"/>
      <c r="D305" s="140"/>
      <c r="E305" s="139"/>
      <c r="G305" s="75"/>
    </row>
    <row r="306" spans="1:7" x14ac:dyDescent="0.35">
      <c r="A306" s="46" t="s">
        <v>676</v>
      </c>
      <c r="B306" s="42"/>
      <c r="C306" s="55" t="str" cm="1">
        <f t="array" ref="C306:D306">_xlfn.XLOOKUP(A306, 'Data Sheet'!A:A, 'Data Sheet'!C:D)</f>
        <v>Diddly Squat</v>
      </c>
      <c r="D306" s="63">
        <v>632726093020</v>
      </c>
      <c r="E306" s="115">
        <v>2.25</v>
      </c>
      <c r="G306" s="75">
        <f t="shared" si="4"/>
        <v>0</v>
      </c>
    </row>
    <row r="307" spans="1:7" x14ac:dyDescent="0.35">
      <c r="A307" s="46" t="s">
        <v>677</v>
      </c>
      <c r="B307" s="42"/>
      <c r="C307" s="55" t="str" cm="1">
        <f t="array" ref="C307:D307">_xlfn.XLOOKUP(A307, 'Data Sheet'!A:A, 'Data Sheet'!C:D)</f>
        <v>Push Up Today</v>
      </c>
      <c r="D307" s="63">
        <v>632726093242</v>
      </c>
      <c r="E307" s="115">
        <v>2.25</v>
      </c>
      <c r="G307" s="75">
        <f t="shared" si="4"/>
        <v>0</v>
      </c>
    </row>
    <row r="308" spans="1:7" x14ac:dyDescent="0.35">
      <c r="A308" s="46" t="s">
        <v>678</v>
      </c>
      <c r="B308" s="42"/>
      <c r="C308" s="55" t="str" cm="1">
        <f t="array" ref="C308:D308">_xlfn.XLOOKUP(A308, 'Data Sheet'!A:A, 'Data Sheet'!C:D)</f>
        <v>6 Months Gym</v>
      </c>
      <c r="D308" s="63">
        <v>632726093860</v>
      </c>
      <c r="E308" s="115">
        <v>2.25</v>
      </c>
      <c r="G308" s="75">
        <f t="shared" si="4"/>
        <v>0</v>
      </c>
    </row>
    <row r="309" spans="1:7" x14ac:dyDescent="0.35">
      <c r="A309" s="46" t="s">
        <v>679</v>
      </c>
      <c r="B309" s="42"/>
      <c r="C309" s="55" t="str" cm="1">
        <f t="array" ref="C309:D309">_xlfn.XLOOKUP(A309, 'Data Sheet'!A:A, 'Data Sheet'!C:D)</f>
        <v>Protein Shakes</v>
      </c>
      <c r="D309" s="63">
        <v>632726094430</v>
      </c>
      <c r="E309" s="115">
        <v>2.25</v>
      </c>
      <c r="G309" s="75">
        <f t="shared" si="4"/>
        <v>0</v>
      </c>
    </row>
    <row r="310" spans="1:7" x14ac:dyDescent="0.35">
      <c r="A310" s="46" t="s">
        <v>680</v>
      </c>
      <c r="B310" s="42"/>
      <c r="C310" s="55" t="str" cm="1">
        <f t="array" ref="C310:D310">_xlfn.XLOOKUP(A310, 'Data Sheet'!A:A, 'Data Sheet'!C:D)</f>
        <v>Jogging</v>
      </c>
      <c r="D310" s="63">
        <v>632726430443</v>
      </c>
      <c r="E310" s="115">
        <v>2.25</v>
      </c>
      <c r="G310" s="75">
        <f t="shared" si="4"/>
        <v>0</v>
      </c>
    </row>
    <row r="311" spans="1:7" x14ac:dyDescent="0.35">
      <c r="A311" s="46" t="s">
        <v>681</v>
      </c>
      <c r="B311" s="42"/>
      <c r="C311" s="55" t="str" cm="1">
        <f t="array" ref="C311:D311">_xlfn.XLOOKUP(A311, 'Data Sheet'!A:A, 'Data Sheet'!C:D)</f>
        <v>Cookie On Floor</v>
      </c>
      <c r="D311" s="63">
        <v>791101296088</v>
      </c>
      <c r="E311" s="115">
        <v>2.25</v>
      </c>
      <c r="G311" s="75">
        <f t="shared" si="4"/>
        <v>0</v>
      </c>
    </row>
    <row r="312" spans="1:7" x14ac:dyDescent="0.35">
      <c r="A312" s="46" t="s">
        <v>682</v>
      </c>
      <c r="B312" s="42"/>
      <c r="C312" s="55" t="str" cm="1">
        <f t="array" ref="C312:D312">_xlfn.XLOOKUP(A312, 'Data Sheet'!A:A, 'Data Sheet'!C:D)</f>
        <v>Push Ups</v>
      </c>
      <c r="D312" s="63">
        <v>667758205493</v>
      </c>
      <c r="E312" s="115">
        <v>2.25</v>
      </c>
      <c r="G312" s="75">
        <f t="shared" si="4"/>
        <v>0</v>
      </c>
    </row>
    <row r="313" spans="1:7" x14ac:dyDescent="0.35">
      <c r="A313" s="141" t="s">
        <v>1911</v>
      </c>
      <c r="B313" s="137"/>
      <c r="C313" s="138"/>
      <c r="D313" s="140"/>
      <c r="E313" s="139"/>
      <c r="G313" s="75"/>
    </row>
    <row r="314" spans="1:7" x14ac:dyDescent="0.35">
      <c r="A314" s="46" t="s">
        <v>683</v>
      </c>
      <c r="B314" s="42"/>
      <c r="C314" s="55" t="str" cm="1">
        <f t="array" ref="C314:D314">_xlfn.XLOOKUP(A314, 'Data Sheet'!A:A, 'Data Sheet'!C:D)</f>
        <v>Like It Rough</v>
      </c>
      <c r="D314" s="63">
        <v>632726093907</v>
      </c>
      <c r="E314" s="115">
        <v>2.25</v>
      </c>
      <c r="G314" s="75">
        <f t="shared" si="4"/>
        <v>0</v>
      </c>
    </row>
    <row r="315" spans="1:7" x14ac:dyDescent="0.35">
      <c r="A315" s="46" t="s">
        <v>684</v>
      </c>
      <c r="B315" s="42"/>
      <c r="C315" s="55" t="str" cm="1">
        <f t="array" ref="C315:D315">_xlfn.XLOOKUP(A315, 'Data Sheet'!A:A, 'Data Sheet'!C:D)</f>
        <v>Thinking You In Me</v>
      </c>
      <c r="D315" s="63">
        <v>632726093914</v>
      </c>
      <c r="E315" s="115">
        <v>2.25</v>
      </c>
      <c r="G315" s="75">
        <f t="shared" si="4"/>
        <v>0</v>
      </c>
    </row>
    <row r="316" spans="1:7" x14ac:dyDescent="0.35">
      <c r="A316" s="46" t="s">
        <v>685</v>
      </c>
      <c r="B316" s="42"/>
      <c r="C316" s="55" t="str" cm="1">
        <f t="array" ref="C316:D316">_xlfn.XLOOKUP(A316, 'Data Sheet'!A:A, 'Data Sheet'!C:D)</f>
        <v>I'd Do You</v>
      </c>
      <c r="D316" s="63">
        <v>632726093921</v>
      </c>
      <c r="E316" s="115">
        <v>2.25</v>
      </c>
      <c r="G316" s="75">
        <f t="shared" si="4"/>
        <v>0</v>
      </c>
    </row>
    <row r="317" spans="1:7" x14ac:dyDescent="0.35">
      <c r="A317" s="46" t="s">
        <v>686</v>
      </c>
      <c r="B317" s="42"/>
      <c r="C317" s="55" t="str" cm="1">
        <f t="array" ref="C317:D317">_xlfn.XLOOKUP(A317, 'Data Sheet'!A:A, 'Data Sheet'!C:D)</f>
        <v>Or Under You Or On Top</v>
      </c>
      <c r="D317" s="63">
        <v>632726093938</v>
      </c>
      <c r="E317" s="115">
        <v>2.25</v>
      </c>
      <c r="G317" s="75">
        <f t="shared" si="4"/>
        <v>0</v>
      </c>
    </row>
    <row r="318" spans="1:7" x14ac:dyDescent="0.35">
      <c r="A318" s="46" t="s">
        <v>687</v>
      </c>
      <c r="B318" s="42"/>
      <c r="C318" s="55" t="str" cm="1">
        <f t="array" ref="C318:D318">_xlfn.XLOOKUP(A318, 'Data Sheet'!A:A, 'Data Sheet'!C:D)</f>
        <v>Happiness</v>
      </c>
      <c r="D318" s="63">
        <v>632726093945</v>
      </c>
      <c r="E318" s="115">
        <v>2.25</v>
      </c>
      <c r="G318" s="75">
        <f t="shared" si="4"/>
        <v>0</v>
      </c>
    </row>
    <row r="319" spans="1:7" x14ac:dyDescent="0.35">
      <c r="A319" s="46" t="s">
        <v>688</v>
      </c>
      <c r="B319" s="42"/>
      <c r="C319" s="55" t="str" cm="1">
        <f t="array" ref="C319:D319">_xlfn.XLOOKUP(A319, 'Data Sheet'!A:A, 'Data Sheet'!C:D)</f>
        <v>Boobs Are Bigger</v>
      </c>
      <c r="D319" s="63">
        <v>632726093952</v>
      </c>
      <c r="E319" s="115">
        <v>2.25</v>
      </c>
      <c r="G319" s="75">
        <f t="shared" si="4"/>
        <v>0</v>
      </c>
    </row>
    <row r="320" spans="1:7" x14ac:dyDescent="0.35">
      <c r="A320" s="46" t="s">
        <v>689</v>
      </c>
      <c r="B320" s="42"/>
      <c r="C320" s="55" t="str" cm="1">
        <f t="array" ref="C320:D320">_xlfn.XLOOKUP(A320, 'Data Sheet'!A:A, 'Data Sheet'!C:D)</f>
        <v>Love Your Personality</v>
      </c>
      <c r="D320" s="63">
        <v>632726093969</v>
      </c>
      <c r="E320" s="115">
        <v>2.25</v>
      </c>
      <c r="G320" s="75">
        <f t="shared" si="4"/>
        <v>0</v>
      </c>
    </row>
    <row r="321" spans="1:7" x14ac:dyDescent="0.35">
      <c r="A321" s="46" t="s">
        <v>690</v>
      </c>
      <c r="B321" s="42"/>
      <c r="C321" s="55" t="str" cm="1">
        <f t="array" ref="C321:D321">_xlfn.XLOOKUP(A321, 'Data Sheet'!A:A, 'Data Sheet'!C:D)</f>
        <v>Every Woman's Dream</v>
      </c>
      <c r="D321" s="63">
        <v>632726093976</v>
      </c>
      <c r="E321" s="115">
        <v>2.25</v>
      </c>
      <c r="G321" s="75">
        <f t="shared" si="4"/>
        <v>0</v>
      </c>
    </row>
    <row r="322" spans="1:7" x14ac:dyDescent="0.35">
      <c r="A322" s="46" t="s">
        <v>691</v>
      </c>
      <c r="B322" s="42"/>
      <c r="C322" s="55" t="str" cm="1">
        <f t="array" ref="C322:D322">_xlfn.XLOOKUP(A322, 'Data Sheet'!A:A, 'Data Sheet'!C:D)</f>
        <v>Strangle You</v>
      </c>
      <c r="D322" s="63">
        <v>632726093983</v>
      </c>
      <c r="E322" s="115">
        <v>2.25</v>
      </c>
      <c r="G322" s="75">
        <f t="shared" si="4"/>
        <v>0</v>
      </c>
    </row>
    <row r="323" spans="1:7" x14ac:dyDescent="0.35">
      <c r="A323" s="46" t="s">
        <v>692</v>
      </c>
      <c r="B323" s="42"/>
      <c r="C323" s="55" t="str" cm="1">
        <f t="array" ref="C323:D323">_xlfn.XLOOKUP(A323, 'Data Sheet'!A:A, 'Data Sheet'!C:D)</f>
        <v>Let's Make Babies</v>
      </c>
      <c r="D323" s="63">
        <v>632726093990</v>
      </c>
      <c r="E323" s="115">
        <v>2.25</v>
      </c>
      <c r="G323" s="75">
        <f t="shared" si="4"/>
        <v>0</v>
      </c>
    </row>
    <row r="324" spans="1:7" x14ac:dyDescent="0.35">
      <c r="A324" s="46" t="s">
        <v>693</v>
      </c>
      <c r="B324" s="42"/>
      <c r="C324" s="55" t="str" cm="1">
        <f t="array" ref="C324:D324">_xlfn.XLOOKUP(A324, 'Data Sheet'!A:A, 'Data Sheet'!C:D)</f>
        <v>Dig Bick</v>
      </c>
      <c r="D324" s="63">
        <v>632726094317</v>
      </c>
      <c r="E324" s="115">
        <v>2.25</v>
      </c>
      <c r="G324" s="75">
        <f t="shared" si="4"/>
        <v>0</v>
      </c>
    </row>
    <row r="325" spans="1:7" x14ac:dyDescent="0.35">
      <c r="A325" s="46" t="s">
        <v>694</v>
      </c>
      <c r="B325" s="42"/>
      <c r="C325" s="55" t="str" cm="1">
        <f t="array" ref="C325:D325">_xlfn.XLOOKUP(A325, 'Data Sheet'!A:A, 'Data Sheet'!C:D)</f>
        <v>Spread</v>
      </c>
      <c r="D325" s="63">
        <v>632726094362</v>
      </c>
      <c r="E325" s="115">
        <v>2.25</v>
      </c>
      <c r="G325" s="75">
        <f t="shared" si="4"/>
        <v>0</v>
      </c>
    </row>
    <row r="326" spans="1:7" x14ac:dyDescent="0.35">
      <c r="A326" s="46" t="s">
        <v>695</v>
      </c>
      <c r="B326" s="42"/>
      <c r="C326" s="55" t="str" cm="1">
        <f t="array" ref="C326:D326">_xlfn.XLOOKUP(A326, 'Data Sheet'!A:A, 'Data Sheet'!C:D)</f>
        <v>Holes Closed</v>
      </c>
      <c r="D326" s="63">
        <v>632726094461</v>
      </c>
      <c r="E326" s="115">
        <v>2.25</v>
      </c>
      <c r="G326" s="75">
        <f t="shared" si="4"/>
        <v>0</v>
      </c>
    </row>
    <row r="327" spans="1:7" x14ac:dyDescent="0.35">
      <c r="A327" s="46" t="s">
        <v>696</v>
      </c>
      <c r="B327" s="42"/>
      <c r="C327" s="55" t="str" cm="1">
        <f t="array" ref="C327:D327">_xlfn.XLOOKUP(A327, 'Data Sheet'!A:A, 'Data Sheet'!C:D)</f>
        <v>I Do Porn</v>
      </c>
      <c r="D327" s="63">
        <v>632726094799</v>
      </c>
      <c r="E327" s="115">
        <v>2.25</v>
      </c>
      <c r="G327" s="75">
        <f t="shared" si="4"/>
        <v>0</v>
      </c>
    </row>
    <row r="328" spans="1:7" x14ac:dyDescent="0.35">
      <c r="A328" s="46" t="s">
        <v>697</v>
      </c>
      <c r="B328" s="42"/>
      <c r="C328" s="55" t="str" cm="1">
        <f t="array" ref="C328:D328">_xlfn.XLOOKUP(A328, 'Data Sheet'!A:A, 'Data Sheet'!C:D)</f>
        <v>French Fries</v>
      </c>
      <c r="D328" s="63">
        <v>632726306229</v>
      </c>
      <c r="E328" s="115">
        <v>2.25</v>
      </c>
      <c r="G328" s="75">
        <f t="shared" si="4"/>
        <v>0</v>
      </c>
    </row>
    <row r="329" spans="1:7" x14ac:dyDescent="0.35">
      <c r="A329" s="46" t="s">
        <v>698</v>
      </c>
      <c r="B329" s="42"/>
      <c r="C329" s="55" t="str" cm="1">
        <f t="array" ref="C329:D329">_xlfn.XLOOKUP(A329, 'Data Sheet'!A:A, 'Data Sheet'!C:D)</f>
        <v>Feb 14th To Do</v>
      </c>
      <c r="D329" s="63">
        <v>632726343149</v>
      </c>
      <c r="E329" s="115">
        <v>2.25</v>
      </c>
      <c r="G329" s="75">
        <f t="shared" si="4"/>
        <v>0</v>
      </c>
    </row>
    <row r="330" spans="1:7" x14ac:dyDescent="0.35">
      <c r="A330" s="46" t="s">
        <v>699</v>
      </c>
      <c r="B330" s="42"/>
      <c r="C330" s="55" t="str" cm="1">
        <f t="array" ref="C330:D330">_xlfn.XLOOKUP(A330, 'Data Sheet'!A:A, 'Data Sheet'!C:D)</f>
        <v>96 Is New 69</v>
      </c>
      <c r="D330" s="63">
        <v>791101296163</v>
      </c>
      <c r="E330" s="115">
        <v>2.25</v>
      </c>
      <c r="G330" s="75">
        <f t="shared" si="4"/>
        <v>0</v>
      </c>
    </row>
    <row r="331" spans="1:7" x14ac:dyDescent="0.35">
      <c r="A331" s="46" t="s">
        <v>700</v>
      </c>
      <c r="B331" s="42"/>
      <c r="C331" s="55" t="str" cm="1">
        <f t="array" ref="C331:D331">_xlfn.XLOOKUP(A331, 'Data Sheet'!A:A, 'Data Sheet'!C:D)</f>
        <v>Whoremembers</v>
      </c>
      <c r="D331" s="63">
        <v>793150112173</v>
      </c>
      <c r="E331" s="115">
        <v>2.25</v>
      </c>
      <c r="G331" s="75">
        <f t="shared" si="4"/>
        <v>0</v>
      </c>
    </row>
    <row r="332" spans="1:7" x14ac:dyDescent="0.35">
      <c r="A332" s="46" t="s">
        <v>701</v>
      </c>
      <c r="B332" s="42"/>
      <c r="C332" s="55" t="str" cm="1">
        <f t="array" ref="C332:D332">_xlfn.XLOOKUP(A332, 'Data Sheet'!A:A, 'Data Sheet'!C:D)</f>
        <v>Banana</v>
      </c>
      <c r="D332" s="63">
        <v>793150112371</v>
      </c>
      <c r="E332" s="115">
        <v>2.25</v>
      </c>
      <c r="G332" s="75">
        <f t="shared" si="4"/>
        <v>0</v>
      </c>
    </row>
    <row r="333" spans="1:7" x14ac:dyDescent="0.35">
      <c r="A333" s="141" t="s">
        <v>1912</v>
      </c>
      <c r="B333" s="137"/>
      <c r="C333" s="138"/>
      <c r="D333" s="140"/>
      <c r="E333" s="139"/>
      <c r="G333" s="75"/>
    </row>
    <row r="334" spans="1:7" x14ac:dyDescent="0.35">
      <c r="A334" s="46" t="s">
        <v>702</v>
      </c>
      <c r="B334" s="42"/>
      <c r="C334" s="55" t="str" cm="1">
        <f t="array" ref="C334:D334">_xlfn.XLOOKUP(A334, 'Data Sheet'!A:A, 'Data Sheet'!C:D)</f>
        <v>Two Faults</v>
      </c>
      <c r="D334" s="63">
        <v>632726094485</v>
      </c>
      <c r="E334" s="115">
        <v>2.25</v>
      </c>
      <c r="G334" s="75">
        <f t="shared" si="4"/>
        <v>0</v>
      </c>
    </row>
    <row r="335" spans="1:7" x14ac:dyDescent="0.35">
      <c r="A335" s="46" t="s">
        <v>703</v>
      </c>
      <c r="B335" s="42"/>
      <c r="C335" s="55" t="str" cm="1">
        <f t="array" ref="C335:D335">_xlfn.XLOOKUP(A335, 'Data Sheet'!A:A, 'Data Sheet'!C:D)</f>
        <v>Fix The Noise</v>
      </c>
      <c r="D335" s="63">
        <v>632726094577</v>
      </c>
      <c r="E335" s="115">
        <v>2.25</v>
      </c>
      <c r="G335" s="75">
        <f t="shared" si="4"/>
        <v>0</v>
      </c>
    </row>
    <row r="336" spans="1:7" x14ac:dyDescent="0.35">
      <c r="A336" s="46" t="s">
        <v>704</v>
      </c>
      <c r="B336" s="42"/>
      <c r="C336" s="55" t="str" cm="1">
        <f t="array" ref="C336:D336">_xlfn.XLOOKUP(A336, 'Data Sheet'!A:A, 'Data Sheet'!C:D)</f>
        <v>Get Better Soon</v>
      </c>
      <c r="D336" s="63">
        <v>632726094584</v>
      </c>
      <c r="E336" s="115">
        <v>2.25</v>
      </c>
      <c r="G336" s="75">
        <f t="shared" si="4"/>
        <v>0</v>
      </c>
    </row>
    <row r="337" spans="1:7" x14ac:dyDescent="0.35">
      <c r="A337" s="46" t="s">
        <v>705</v>
      </c>
      <c r="B337" s="42"/>
      <c r="C337" s="55" t="str" cm="1">
        <f t="array" ref="C337:D337">_xlfn.XLOOKUP(A337, 'Data Sheet'!A:A, 'Data Sheet'!C:D)</f>
        <v>Lucky Son Of A Bitch</v>
      </c>
      <c r="D337" s="63">
        <v>632726094706</v>
      </c>
      <c r="E337" s="115">
        <v>2.25</v>
      </c>
      <c r="G337" s="75">
        <f t="shared" si="4"/>
        <v>0</v>
      </c>
    </row>
    <row r="338" spans="1:7" x14ac:dyDescent="0.35">
      <c r="A338" s="46" t="s">
        <v>706</v>
      </c>
      <c r="B338" s="42"/>
      <c r="C338" s="55" t="str" cm="1">
        <f t="array" ref="C338:D338">_xlfn.XLOOKUP(A338, 'Data Sheet'!A:A, 'Data Sheet'!C:D)</f>
        <v>Jolene</v>
      </c>
      <c r="D338" s="65">
        <v>632726306120</v>
      </c>
      <c r="E338" s="115">
        <v>2.25</v>
      </c>
      <c r="G338" s="75">
        <f t="shared" si="4"/>
        <v>0</v>
      </c>
    </row>
    <row r="339" spans="1:7" x14ac:dyDescent="0.35">
      <c r="A339" s="46" t="s">
        <v>707</v>
      </c>
      <c r="B339" s="42"/>
      <c r="C339" s="55" t="str" cm="1">
        <f t="array" ref="C339:D339">_xlfn.XLOOKUP(A339, 'Data Sheet'!A:A, 'Data Sheet'!C:D)</f>
        <v>Voodoo Doll</v>
      </c>
      <c r="D339" s="65">
        <v>632726306243</v>
      </c>
      <c r="E339" s="115">
        <v>2.25</v>
      </c>
      <c r="G339" s="75">
        <f t="shared" ref="G339:G392" si="5">(E339*B339)</f>
        <v>0</v>
      </c>
    </row>
    <row r="340" spans="1:7" x14ac:dyDescent="0.35">
      <c r="A340" s="46" t="s">
        <v>708</v>
      </c>
      <c r="B340" s="84"/>
      <c r="C340" s="55" t="str" cm="1">
        <f t="array" ref="C340:D340">_xlfn.XLOOKUP(A340, 'Data Sheet'!A:A, 'Data Sheet'!C:D)</f>
        <v>Pissed</v>
      </c>
      <c r="D340" s="65">
        <v>632726306267</v>
      </c>
      <c r="E340" s="115">
        <v>2.25</v>
      </c>
      <c r="G340" s="75">
        <f t="shared" si="5"/>
        <v>0</v>
      </c>
    </row>
    <row r="341" spans="1:7" x14ac:dyDescent="0.35">
      <c r="A341" s="46" t="s">
        <v>709</v>
      </c>
      <c r="B341" s="84"/>
      <c r="C341" s="55" t="str" cm="1">
        <f t="array" ref="C341:D341">_xlfn.XLOOKUP(A341, 'Data Sheet'!A:A, 'Data Sheet'!C:D)</f>
        <v>Deck Of Cards</v>
      </c>
      <c r="D341" s="65">
        <v>632726343156</v>
      </c>
      <c r="E341" s="115">
        <v>2.25</v>
      </c>
      <c r="G341" s="75">
        <f t="shared" si="5"/>
        <v>0</v>
      </c>
    </row>
    <row r="342" spans="1:7" x14ac:dyDescent="0.35">
      <c r="A342" s="46" t="s">
        <v>710</v>
      </c>
      <c r="B342" s="84"/>
      <c r="C342" s="55" t="str" cm="1">
        <f t="array" ref="C342:D342">_xlfn.XLOOKUP(A342, 'Data Sheet'!A:A, 'Data Sheet'!C:D)</f>
        <v>Ears Sold Separately</v>
      </c>
      <c r="D342" s="65">
        <v>632726431068</v>
      </c>
      <c r="E342" s="115">
        <v>2.25</v>
      </c>
      <c r="G342" s="75">
        <f t="shared" si="5"/>
        <v>0</v>
      </c>
    </row>
    <row r="343" spans="1:7" x14ac:dyDescent="0.35">
      <c r="A343" s="46" t="s">
        <v>711</v>
      </c>
      <c r="B343" s="84"/>
      <c r="C343" s="55" t="str" cm="1">
        <f t="array" ref="C343:D343">_xlfn.XLOOKUP(A343, 'Data Sheet'!A:A, 'Data Sheet'!C:D)</f>
        <v>Smother</v>
      </c>
      <c r="D343" s="65">
        <v>791101296118</v>
      </c>
      <c r="E343" s="115">
        <v>2.25</v>
      </c>
      <c r="G343" s="75">
        <f t="shared" si="5"/>
        <v>0</v>
      </c>
    </row>
    <row r="344" spans="1:7" x14ac:dyDescent="0.35">
      <c r="A344" s="46" t="s">
        <v>712</v>
      </c>
      <c r="B344" s="84"/>
      <c r="C344" s="55" t="str" cm="1">
        <f t="array" ref="C344:D344">_xlfn.XLOOKUP(A344, 'Data Sheet'!A:A, 'Data Sheet'!C:D)</f>
        <v>Powerpoint</v>
      </c>
      <c r="D344" s="65">
        <v>791101296132</v>
      </c>
      <c r="E344" s="115">
        <v>2.25</v>
      </c>
      <c r="G344" s="75">
        <f t="shared" si="5"/>
        <v>0</v>
      </c>
    </row>
    <row r="345" spans="1:7" x14ac:dyDescent="0.35">
      <c r="A345" s="46" t="s">
        <v>713</v>
      </c>
      <c r="B345" s="84"/>
      <c r="C345" s="55" t="str" cm="1">
        <f t="array" ref="C345:D345">_xlfn.XLOOKUP(A345, 'Data Sheet'!A:A, 'Data Sheet'!C:D)</f>
        <v>Nothing</v>
      </c>
      <c r="D345" s="65">
        <v>793150112975</v>
      </c>
      <c r="E345" s="115">
        <v>2.25</v>
      </c>
      <c r="G345" s="75">
        <f t="shared" si="5"/>
        <v>0</v>
      </c>
    </row>
    <row r="346" spans="1:7" x14ac:dyDescent="0.35">
      <c r="A346" s="46" t="s">
        <v>714</v>
      </c>
      <c r="B346" s="84"/>
      <c r="C346" s="55" t="str" cm="1">
        <f t="array" ref="C346:D346">_xlfn.XLOOKUP(A346, 'Data Sheet'!A:A, 'Data Sheet'!C:D)</f>
        <v>Trophy</v>
      </c>
      <c r="D346" s="65">
        <v>793150113064</v>
      </c>
      <c r="E346" s="115">
        <v>2.25</v>
      </c>
      <c r="G346" s="75">
        <f t="shared" si="5"/>
        <v>0</v>
      </c>
    </row>
    <row r="347" spans="1:7" x14ac:dyDescent="0.35">
      <c r="A347" s="46" t="s">
        <v>715</v>
      </c>
      <c r="B347" s="84"/>
      <c r="C347" s="55" t="str" cm="1">
        <f t="array" ref="C347:D347">_xlfn.XLOOKUP(A347, 'Data Sheet'!A:A, 'Data Sheet'!C:D)</f>
        <v>Marriage Tips</v>
      </c>
      <c r="D347" s="65">
        <v>667758205394</v>
      </c>
      <c r="E347" s="115">
        <v>2.25</v>
      </c>
      <c r="G347" s="75">
        <f t="shared" si="5"/>
        <v>0</v>
      </c>
    </row>
    <row r="348" spans="1:7" x14ac:dyDescent="0.35">
      <c r="A348" s="46" t="s">
        <v>716</v>
      </c>
      <c r="B348" s="84"/>
      <c r="C348" s="55" t="str" cm="1">
        <f t="array" ref="C348:D348">_xlfn.XLOOKUP(A348, 'Data Sheet'!A:A, 'Data Sheet'!C:D)</f>
        <v>Tinder</v>
      </c>
      <c r="D348" s="65">
        <v>667758205509</v>
      </c>
      <c r="E348" s="115">
        <v>2.25</v>
      </c>
      <c r="G348" s="75">
        <f t="shared" si="5"/>
        <v>0</v>
      </c>
    </row>
    <row r="349" spans="1:7" x14ac:dyDescent="0.35">
      <c r="A349" s="141" t="s">
        <v>1913</v>
      </c>
      <c r="B349" s="137"/>
      <c r="C349" s="138"/>
      <c r="D349" s="140"/>
      <c r="E349" s="139"/>
      <c r="G349" s="75"/>
    </row>
    <row r="350" spans="1:7" x14ac:dyDescent="0.35">
      <c r="A350" s="46" t="s">
        <v>717</v>
      </c>
      <c r="B350" s="84"/>
      <c r="C350" s="55" t="str" cm="1">
        <f t="array" ref="C350:D350">_xlfn.XLOOKUP(A350, 'Data Sheet'!A:A, 'Data Sheet'!C:D)</f>
        <v>Dog Named Me</v>
      </c>
      <c r="D350" s="65">
        <v>632726093594</v>
      </c>
      <c r="E350" s="115">
        <v>2.25</v>
      </c>
      <c r="G350" s="75">
        <f t="shared" si="5"/>
        <v>0</v>
      </c>
    </row>
    <row r="351" spans="1:7" x14ac:dyDescent="0.35">
      <c r="A351" s="46" t="s">
        <v>718</v>
      </c>
      <c r="B351" s="84"/>
      <c r="C351" s="55" t="str" cm="1">
        <f t="array" ref="C351:D351">_xlfn.XLOOKUP(A351, 'Data Sheet'!A:A, 'Data Sheet'!C:D)</f>
        <v>Cat Named Me</v>
      </c>
      <c r="D351" s="65">
        <v>632726093600</v>
      </c>
      <c r="E351" s="115">
        <v>2.25</v>
      </c>
      <c r="G351" s="75">
        <f t="shared" si="5"/>
        <v>0</v>
      </c>
    </row>
    <row r="352" spans="1:7" x14ac:dyDescent="0.35">
      <c r="A352" s="46" t="s">
        <v>719</v>
      </c>
      <c r="B352" s="84"/>
      <c r="C352" s="55" t="str" cm="1">
        <f t="array" ref="C352:D352">_xlfn.XLOOKUP(A352, 'Data Sheet'!A:A, 'Data Sheet'!C:D)</f>
        <v>Alarm Clock</v>
      </c>
      <c r="D352" s="65">
        <v>632726094324</v>
      </c>
      <c r="E352" s="115">
        <v>2.25</v>
      </c>
      <c r="G352" s="75">
        <f t="shared" si="5"/>
        <v>0</v>
      </c>
    </row>
    <row r="353" spans="1:7" x14ac:dyDescent="0.35">
      <c r="A353" s="46" t="s">
        <v>720</v>
      </c>
      <c r="B353" s="84"/>
      <c r="C353" s="55" t="str" cm="1">
        <f t="array" ref="C353:D353">_xlfn.XLOOKUP(A353, 'Data Sheet'!A:A, 'Data Sheet'!C:D)</f>
        <v>Wealthy Dog</v>
      </c>
      <c r="D353" s="65">
        <v>632726094393</v>
      </c>
      <c r="E353" s="115">
        <v>2.25</v>
      </c>
      <c r="G353" s="75">
        <f t="shared" si="5"/>
        <v>0</v>
      </c>
    </row>
    <row r="354" spans="1:7" x14ac:dyDescent="0.35">
      <c r="A354" s="46" t="s">
        <v>721</v>
      </c>
      <c r="B354" s="84"/>
      <c r="C354" s="55" t="str" cm="1">
        <f t="array" ref="C354:D354">_xlfn.XLOOKUP(A354, 'Data Sheet'!A:A, 'Data Sheet'!C:D)</f>
        <v>Powerful Woman</v>
      </c>
      <c r="D354" s="65">
        <v>632726306434</v>
      </c>
      <c r="E354" s="115">
        <v>2.25</v>
      </c>
      <c r="G354" s="75">
        <f t="shared" si="5"/>
        <v>0</v>
      </c>
    </row>
    <row r="355" spans="1:7" x14ac:dyDescent="0.35">
      <c r="A355" s="46" t="s">
        <v>722</v>
      </c>
      <c r="B355" s="84"/>
      <c r="C355" s="55" t="str" cm="1">
        <f t="array" ref="C355:D355">_xlfn.XLOOKUP(A355, 'Data Sheet'!A:A, 'Data Sheet'!C:D)</f>
        <v>Dog Allergic</v>
      </c>
      <c r="D355" s="65">
        <v>793150113187</v>
      </c>
      <c r="E355" s="115">
        <v>2.25</v>
      </c>
      <c r="G355" s="75">
        <f t="shared" si="5"/>
        <v>0</v>
      </c>
    </row>
    <row r="356" spans="1:7" x14ac:dyDescent="0.35">
      <c r="A356" s="141" t="s">
        <v>1914</v>
      </c>
      <c r="B356" s="137"/>
      <c r="C356" s="138"/>
      <c r="D356" s="140"/>
      <c r="E356" s="139"/>
      <c r="G356" s="75"/>
    </row>
    <row r="357" spans="1:7" x14ac:dyDescent="0.35">
      <c r="A357" s="46" t="s">
        <v>723</v>
      </c>
      <c r="B357" s="84"/>
      <c r="C357" s="55" t="str" cm="1">
        <f t="array" ref="C357:D357">_xlfn.XLOOKUP(A357, 'Data Sheet'!A:A, 'Data Sheet'!C:D)</f>
        <v>Beach Body</v>
      </c>
      <c r="D357" s="65">
        <v>793150111251</v>
      </c>
      <c r="E357" s="115">
        <v>2.25</v>
      </c>
      <c r="G357" s="75">
        <f t="shared" si="5"/>
        <v>0</v>
      </c>
    </row>
    <row r="358" spans="1:7" x14ac:dyDescent="0.35">
      <c r="A358" s="46" t="s">
        <v>724</v>
      </c>
      <c r="B358" s="84"/>
      <c r="C358" s="55" t="str" cm="1">
        <f t="array" ref="C358:D358">_xlfn.XLOOKUP(A358, 'Data Sheet'!A:A, 'Data Sheet'!C:D)</f>
        <v>Tan Beach</v>
      </c>
      <c r="D358" s="65">
        <v>793150111268</v>
      </c>
      <c r="E358" s="115">
        <v>2.25</v>
      </c>
      <c r="G358" s="75">
        <f t="shared" si="5"/>
        <v>0</v>
      </c>
    </row>
    <row r="359" spans="1:7" x14ac:dyDescent="0.35">
      <c r="A359" s="46" t="s">
        <v>725</v>
      </c>
      <c r="B359" s="84"/>
      <c r="C359" s="55" t="str" cm="1">
        <f t="array" ref="C359:D359">_xlfn.XLOOKUP(A359, 'Data Sheet'!A:A, 'Data Sheet'!C:D)</f>
        <v>Captain Beach</v>
      </c>
      <c r="D359" s="65">
        <v>793150111275</v>
      </c>
      <c r="E359" s="115">
        <v>2.25</v>
      </c>
      <c r="G359" s="75">
        <f t="shared" si="5"/>
        <v>0</v>
      </c>
    </row>
    <row r="360" spans="1:7" x14ac:dyDescent="0.35">
      <c r="A360" s="46" t="s">
        <v>726</v>
      </c>
      <c r="B360" s="84"/>
      <c r="C360" s="55" t="str" cm="1">
        <f t="array" ref="C360:D360">_xlfn.XLOOKUP(A360, 'Data Sheet'!A:A, 'Data Sheet'!C:D)</f>
        <v>Docking Beach</v>
      </c>
      <c r="D360" s="65">
        <v>793150111282</v>
      </c>
      <c r="E360" s="115">
        <v>2.25</v>
      </c>
      <c r="G360" s="75">
        <f t="shared" si="5"/>
        <v>0</v>
      </c>
    </row>
    <row r="361" spans="1:7" x14ac:dyDescent="0.35">
      <c r="A361" s="46" t="s">
        <v>727</v>
      </c>
      <c r="B361" s="84"/>
      <c r="C361" s="55" t="str" cm="1">
        <f t="array" ref="C361:D361">_xlfn.XLOOKUP(A361, 'Data Sheet'!A:A, 'Data Sheet'!C:D)</f>
        <v>Waking Up Beach</v>
      </c>
      <c r="D361" s="65">
        <v>793150111299</v>
      </c>
      <c r="E361" s="115">
        <v>2.25</v>
      </c>
      <c r="G361" s="75">
        <f t="shared" si="5"/>
        <v>0</v>
      </c>
    </row>
    <row r="362" spans="1:7" x14ac:dyDescent="0.35">
      <c r="A362" s="46" t="s">
        <v>728</v>
      </c>
      <c r="B362" s="84"/>
      <c r="C362" s="55" t="str" cm="1">
        <f t="array" ref="C362:D362">_xlfn.XLOOKUP(A362, 'Data Sheet'!A:A, 'Data Sheet'!C:D)</f>
        <v>Only Worry Beach</v>
      </c>
      <c r="D362" s="65">
        <v>793150111305</v>
      </c>
      <c r="E362" s="115">
        <v>2.25</v>
      </c>
      <c r="G362" s="75">
        <f t="shared" si="5"/>
        <v>0</v>
      </c>
    </row>
    <row r="363" spans="1:7" x14ac:dyDescent="0.35">
      <c r="A363" s="46" t="s">
        <v>729</v>
      </c>
      <c r="B363" s="84"/>
      <c r="C363" s="55" t="str" cm="1">
        <f t="array" ref="C363:D363">_xlfn.XLOOKUP(A363, 'Data Sheet'!A:A, 'Data Sheet'!C:D)</f>
        <v>Six Month Vacation Beach</v>
      </c>
      <c r="D363" s="65">
        <v>793150111312</v>
      </c>
      <c r="E363" s="115">
        <v>2.25</v>
      </c>
      <c r="G363" s="75">
        <f t="shared" si="5"/>
        <v>0</v>
      </c>
    </row>
    <row r="364" spans="1:7" x14ac:dyDescent="0.35">
      <c r="A364" s="46" t="s">
        <v>730</v>
      </c>
      <c r="B364" s="84"/>
      <c r="C364" s="55" t="str" cm="1">
        <f t="array" ref="C364:D364">_xlfn.XLOOKUP(A364, 'Data Sheet'!A:A, 'Data Sheet'!C:D)</f>
        <v>Day 12 Beach</v>
      </c>
      <c r="D364" s="65">
        <v>793150111329</v>
      </c>
      <c r="E364" s="115">
        <v>2.25</v>
      </c>
      <c r="G364" s="75">
        <f t="shared" si="5"/>
        <v>0</v>
      </c>
    </row>
    <row r="365" spans="1:7" x14ac:dyDescent="0.35">
      <c r="A365" s="46" t="s">
        <v>731</v>
      </c>
      <c r="B365" s="84"/>
      <c r="C365" s="55" t="str" cm="1">
        <f t="array" ref="C365:D365">_xlfn.XLOOKUP(A365, 'Data Sheet'!A:A, 'Data Sheet'!C:D)</f>
        <v>Be Back Never Beach</v>
      </c>
      <c r="D365" s="65">
        <v>793150111336</v>
      </c>
      <c r="E365" s="115">
        <v>2.25</v>
      </c>
      <c r="G365" s="75">
        <f t="shared" si="5"/>
        <v>0</v>
      </c>
    </row>
    <row r="366" spans="1:7" x14ac:dyDescent="0.35">
      <c r="A366" s="46" t="s">
        <v>732</v>
      </c>
      <c r="B366" s="84"/>
      <c r="C366" s="55" t="str" cm="1">
        <f t="array" ref="C366:D366">_xlfn.XLOOKUP(A366, 'Data Sheet'!A:A, 'Data Sheet'!C:D)</f>
        <v>All She Does Beach</v>
      </c>
      <c r="D366" s="65">
        <v>793150111343</v>
      </c>
      <c r="E366" s="115">
        <v>2.25</v>
      </c>
      <c r="G366" s="75">
        <f t="shared" si="5"/>
        <v>0</v>
      </c>
    </row>
    <row r="367" spans="1:7" x14ac:dyDescent="0.35">
      <c r="A367" s="46" t="s">
        <v>733</v>
      </c>
      <c r="B367" s="84"/>
      <c r="C367" s="55" t="str" cm="1">
        <f t="array" ref="C367:D367">_xlfn.XLOOKUP(A367, 'Data Sheet'!A:A, 'Data Sheet'!C:D)</f>
        <v>Believe In Something Beach</v>
      </c>
      <c r="D367" s="65">
        <v>793150111350</v>
      </c>
      <c r="E367" s="115">
        <v>2.25</v>
      </c>
      <c r="G367" s="75">
        <f t="shared" si="5"/>
        <v>0</v>
      </c>
    </row>
    <row r="368" spans="1:7" x14ac:dyDescent="0.35">
      <c r="A368" s="46" t="s">
        <v>734</v>
      </c>
      <c r="B368" s="84"/>
      <c r="C368" s="55" t="str" cm="1">
        <f t="array" ref="C368:D368">_xlfn.XLOOKUP(A368, 'Data Sheet'!A:A, 'Data Sheet'!C:D)</f>
        <v>Google Symptoms Beach</v>
      </c>
      <c r="D368" s="65">
        <v>793150111367</v>
      </c>
      <c r="E368" s="115">
        <v>2.25</v>
      </c>
      <c r="G368" s="75">
        <f t="shared" si="5"/>
        <v>0</v>
      </c>
    </row>
    <row r="369" spans="1:7" x14ac:dyDescent="0.35">
      <c r="A369" s="46" t="s">
        <v>735</v>
      </c>
      <c r="B369" s="84"/>
      <c r="C369" s="55" t="str" cm="1">
        <f t="array" ref="C369:D369">_xlfn.XLOOKUP(A369, 'Data Sheet'!A:A, 'Data Sheet'!C:D)</f>
        <v>Answer Beach</v>
      </c>
      <c r="D369" s="65">
        <v>793150111374</v>
      </c>
      <c r="E369" s="115">
        <v>2.25</v>
      </c>
      <c r="G369" s="75">
        <f t="shared" si="5"/>
        <v>0</v>
      </c>
    </row>
    <row r="370" spans="1:7" x14ac:dyDescent="0.35">
      <c r="A370" s="46" t="s">
        <v>736</v>
      </c>
      <c r="B370" s="84"/>
      <c r="C370" s="55" t="str" cm="1">
        <f t="array" ref="C370:D370">_xlfn.XLOOKUP(A370, 'Data Sheet'!A:A, 'Data Sheet'!C:D)</f>
        <v>Sorry Can't Beach</v>
      </c>
      <c r="D370" s="65">
        <v>793150111381</v>
      </c>
      <c r="E370" s="115">
        <v>2.25</v>
      </c>
      <c r="G370" s="75">
        <f t="shared" si="5"/>
        <v>0</v>
      </c>
    </row>
    <row r="371" spans="1:7" x14ac:dyDescent="0.35">
      <c r="A371" s="46" t="s">
        <v>737</v>
      </c>
      <c r="B371" s="84"/>
      <c r="C371" s="55" t="str" cm="1">
        <f t="array" ref="C371:D371">_xlfn.XLOOKUP(A371, 'Data Sheet'!A:A, 'Data Sheet'!C:D)</f>
        <v>99 Problems Beach Coater</v>
      </c>
      <c r="D371" s="65">
        <v>793150111398</v>
      </c>
      <c r="E371" s="115">
        <v>2.25</v>
      </c>
      <c r="G371" s="75">
        <f t="shared" si="5"/>
        <v>0</v>
      </c>
    </row>
    <row r="372" spans="1:7" x14ac:dyDescent="0.35">
      <c r="A372" s="46" t="s">
        <v>738</v>
      </c>
      <c r="B372" s="84"/>
      <c r="C372" s="55" t="str" cm="1">
        <f t="array" ref="C372:D372">_xlfn.XLOOKUP(A372, 'Data Sheet'!A:A, 'Data Sheet'!C:D)</f>
        <v>Web Md Beach</v>
      </c>
      <c r="D372" s="65">
        <v>793150111404</v>
      </c>
      <c r="E372" s="115">
        <v>2.25</v>
      </c>
      <c r="G372" s="75">
        <f t="shared" si="5"/>
        <v>0</v>
      </c>
    </row>
    <row r="373" spans="1:7" x14ac:dyDescent="0.35">
      <c r="A373" s="46" t="s">
        <v>1287</v>
      </c>
      <c r="B373" s="84"/>
      <c r="C373" s="55" t="str" cm="1">
        <f t="array" ref="C373:D373">_xlfn.XLOOKUP(A373, 'Data Sheet'!A:A, 'Data Sheet'!C:D)</f>
        <v>Beach Coaster promotion, 12 styles, 12 each with free display</v>
      </c>
      <c r="D373" s="65">
        <v>793150111541</v>
      </c>
      <c r="E373" s="115">
        <v>324</v>
      </c>
      <c r="G373" s="75">
        <f t="shared" si="5"/>
        <v>0</v>
      </c>
    </row>
    <row r="374" spans="1:7" x14ac:dyDescent="0.35">
      <c r="A374" s="46" t="s">
        <v>1288</v>
      </c>
      <c r="B374" s="84"/>
      <c r="C374" s="55" t="str" cm="1">
        <f t="array" ref="C374:D374">_xlfn.XLOOKUP(A374, 'Data Sheet'!A:A, 'Data Sheet'!C:D)</f>
        <v>Beach cardboard display, holds 12 Coasters</v>
      </c>
      <c r="D374" s="65">
        <v>793150111572</v>
      </c>
      <c r="E374" s="115">
        <v>25</v>
      </c>
      <c r="G374" s="75">
        <f t="shared" si="5"/>
        <v>0</v>
      </c>
    </row>
    <row r="375" spans="1:7" x14ac:dyDescent="0.35">
      <c r="A375" s="141" t="s">
        <v>1915</v>
      </c>
      <c r="B375" s="137"/>
      <c r="C375" s="138"/>
      <c r="D375" s="140"/>
      <c r="E375" s="139"/>
      <c r="G375" s="75"/>
    </row>
    <row r="376" spans="1:7" x14ac:dyDescent="0.35">
      <c r="A376" s="46" t="s">
        <v>739</v>
      </c>
      <c r="B376" s="84"/>
      <c r="C376" s="55" t="str" cm="1">
        <f t="array" ref="C376:D376">_xlfn.XLOOKUP(A376, 'Data Sheet'!A:A, 'Data Sheet'!C:D)</f>
        <v>Tday Waistband</v>
      </c>
      <c r="D376" s="65">
        <v>632726342739</v>
      </c>
      <c r="E376" s="115">
        <v>2.25</v>
      </c>
      <c r="G376" s="75">
        <f t="shared" si="5"/>
        <v>0</v>
      </c>
    </row>
    <row r="377" spans="1:7" x14ac:dyDescent="0.35">
      <c r="A377" s="46" t="s">
        <v>740</v>
      </c>
      <c r="B377" s="84"/>
      <c r="C377" s="55" t="str" cm="1">
        <f t="array" ref="C377:D377">_xlfn.XLOOKUP(A377, 'Data Sheet'!A:A, 'Data Sheet'!C:D)</f>
        <v>Tday Brag</v>
      </c>
      <c r="D377" s="65">
        <v>632726342746</v>
      </c>
      <c r="E377" s="115">
        <v>2.25</v>
      </c>
      <c r="G377" s="75">
        <f t="shared" si="5"/>
        <v>0</v>
      </c>
    </row>
    <row r="378" spans="1:7" x14ac:dyDescent="0.35">
      <c r="A378" s="46" t="s">
        <v>741</v>
      </c>
      <c r="B378" s="84"/>
      <c r="C378" s="55" t="str" cm="1">
        <f t="array" ref="C378:D378">_xlfn.XLOOKUP(A378, 'Data Sheet'!A:A, 'Data Sheet'!C:D)</f>
        <v>Turkey</v>
      </c>
      <c r="D378" s="65">
        <v>632726342753</v>
      </c>
      <c r="E378" s="115">
        <v>2.25</v>
      </c>
      <c r="G378" s="75">
        <f t="shared" si="5"/>
        <v>0</v>
      </c>
    </row>
    <row r="379" spans="1:7" x14ac:dyDescent="0.35">
      <c r="A379" s="46" t="s">
        <v>742</v>
      </c>
      <c r="B379" s="84"/>
      <c r="C379" s="55" t="str" cm="1">
        <f t="array" ref="C379:D379">_xlfn.XLOOKUP(A379, 'Data Sheet'!A:A, 'Data Sheet'!C:D)</f>
        <v>Tday Familial Rage</v>
      </c>
      <c r="D379" s="65">
        <v>632726342760</v>
      </c>
      <c r="E379" s="115">
        <v>2.25</v>
      </c>
      <c r="G379" s="75">
        <f t="shared" si="5"/>
        <v>0</v>
      </c>
    </row>
    <row r="380" spans="1:7" x14ac:dyDescent="0.35">
      <c r="A380" s="141" t="s">
        <v>1916</v>
      </c>
      <c r="B380" s="137"/>
      <c r="C380" s="138"/>
      <c r="D380" s="140"/>
      <c r="E380" s="139"/>
      <c r="G380" s="75"/>
    </row>
    <row r="381" spans="1:7" x14ac:dyDescent="0.35">
      <c r="A381" s="46" t="s">
        <v>743</v>
      </c>
      <c r="B381" s="84"/>
      <c r="C381" s="55" t="str" cm="1">
        <f t="array" ref="C381:D381">_xlfn.XLOOKUP(A381, 'Data Sheet'!A:A, 'Data Sheet'!C:D)</f>
        <v>Xmas Related</v>
      </c>
      <c r="D381" s="65">
        <v>632726094805</v>
      </c>
      <c r="E381" s="115">
        <v>2.25</v>
      </c>
      <c r="G381" s="75">
        <f t="shared" si="5"/>
        <v>0</v>
      </c>
    </row>
    <row r="382" spans="1:7" x14ac:dyDescent="0.35">
      <c r="A382" s="46" t="s">
        <v>744</v>
      </c>
      <c r="B382" s="84"/>
      <c r="C382" s="55" t="str" cm="1">
        <f t="array" ref="C382:D382">_xlfn.XLOOKUP(A382, 'Data Sheet'!A:A, 'Data Sheet'!C:D)</f>
        <v>Xmas Wondering Eyes</v>
      </c>
      <c r="D382" s="65">
        <v>632726094812</v>
      </c>
      <c r="E382" s="115">
        <v>2.25</v>
      </c>
      <c r="G382" s="75">
        <f t="shared" si="5"/>
        <v>0</v>
      </c>
    </row>
    <row r="383" spans="1:7" x14ac:dyDescent="0.35">
      <c r="A383" s="46" t="s">
        <v>745</v>
      </c>
      <c r="B383" s="84"/>
      <c r="C383" s="55" t="str" cm="1">
        <f t="array" ref="C383:D383">_xlfn.XLOOKUP(A383, 'Data Sheet'!A:A, 'Data Sheet'!C:D)</f>
        <v>Xmas Half Ass</v>
      </c>
      <c r="D383" s="65">
        <v>632726094829</v>
      </c>
      <c r="E383" s="115">
        <v>2.25</v>
      </c>
      <c r="G383" s="75">
        <f t="shared" si="5"/>
        <v>0</v>
      </c>
    </row>
    <row r="384" spans="1:7" x14ac:dyDescent="0.35">
      <c r="A384" s="46" t="s">
        <v>746</v>
      </c>
      <c r="B384" s="84"/>
      <c r="C384" s="55" t="str" cm="1">
        <f t="array" ref="C384:D384">_xlfn.XLOOKUP(A384, 'Data Sheet'!A:A, 'Data Sheet'!C:D)</f>
        <v>Xmas Clark</v>
      </c>
      <c r="D384" s="65">
        <v>632726094836</v>
      </c>
      <c r="E384" s="115">
        <v>2.25</v>
      </c>
      <c r="G384" s="75">
        <f t="shared" si="5"/>
        <v>0</v>
      </c>
    </row>
    <row r="385" spans="1:7" x14ac:dyDescent="0.35">
      <c r="A385" s="46" t="s">
        <v>747</v>
      </c>
      <c r="B385" s="84"/>
      <c r="C385" s="55" t="str" cm="1">
        <f t="array" ref="C385:D385">_xlfn.XLOOKUP(A385, 'Data Sheet'!A:A, 'Data Sheet'!C:D)</f>
        <v>Xmas Lit</v>
      </c>
      <c r="D385" s="65">
        <v>632726094843</v>
      </c>
      <c r="E385" s="115">
        <v>2.25</v>
      </c>
      <c r="G385" s="75">
        <f t="shared" si="5"/>
        <v>0</v>
      </c>
    </row>
    <row r="386" spans="1:7" x14ac:dyDescent="0.35">
      <c r="A386" s="46" t="s">
        <v>748</v>
      </c>
      <c r="B386" s="84"/>
      <c r="C386" s="55" t="str" cm="1">
        <f t="array" ref="C386:D386">_xlfn.XLOOKUP(A386, 'Data Sheet'!A:A, 'Data Sheet'!C:D)</f>
        <v>Xmas Peace</v>
      </c>
      <c r="D386" s="65">
        <v>632726094850</v>
      </c>
      <c r="E386" s="115">
        <v>2.25</v>
      </c>
      <c r="G386" s="75">
        <f t="shared" si="5"/>
        <v>0</v>
      </c>
    </row>
    <row r="387" spans="1:7" x14ac:dyDescent="0.35">
      <c r="A387" s="46" t="s">
        <v>749</v>
      </c>
      <c r="B387" s="84"/>
      <c r="C387" s="55" t="str" cm="1">
        <f t="array" ref="C387:D387">_xlfn.XLOOKUP(A387, 'Data Sheet'!A:A, 'Data Sheet'!C:D)</f>
        <v>Xmas Liquor Store</v>
      </c>
      <c r="D387" s="65">
        <v>632726094867</v>
      </c>
      <c r="E387" s="115">
        <v>2.25</v>
      </c>
      <c r="G387" s="75">
        <f t="shared" si="5"/>
        <v>0</v>
      </c>
    </row>
    <row r="388" spans="1:7" x14ac:dyDescent="0.35">
      <c r="A388" s="46" t="s">
        <v>750</v>
      </c>
      <c r="B388" s="84"/>
      <c r="C388" s="55" t="str" cm="1">
        <f t="array" ref="C388:D388">_xlfn.XLOOKUP(A388, 'Data Sheet'!A:A, 'Data Sheet'!C:D)</f>
        <v>Xmas Cocktail</v>
      </c>
      <c r="D388" s="65">
        <v>632726094874</v>
      </c>
      <c r="E388" s="115">
        <v>2.25</v>
      </c>
      <c r="G388" s="75">
        <f t="shared" si="5"/>
        <v>0</v>
      </c>
    </row>
    <row r="389" spans="1:7" x14ac:dyDescent="0.35">
      <c r="A389" s="46" t="s">
        <v>751</v>
      </c>
      <c r="B389" s="84"/>
      <c r="C389" s="55" t="str" cm="1">
        <f t="array" ref="C389:D389">_xlfn.XLOOKUP(A389, 'Data Sheet'!A:A, 'Data Sheet'!C:D)</f>
        <v>Xmas Blitzen</v>
      </c>
      <c r="D389" s="65">
        <v>632726094881</v>
      </c>
      <c r="E389" s="115">
        <v>2.25</v>
      </c>
      <c r="G389" s="75">
        <f t="shared" si="5"/>
        <v>0</v>
      </c>
    </row>
    <row r="390" spans="1:7" x14ac:dyDescent="0.35">
      <c r="A390" s="46" t="s">
        <v>752</v>
      </c>
      <c r="B390" s="84"/>
      <c r="C390" s="55" t="str" cm="1">
        <f t="array" ref="C390:D390">_xlfn.XLOOKUP(A390, 'Data Sheet'!A:A, 'Data Sheet'!C:D)</f>
        <v>Xmas Naked Arrested</v>
      </c>
      <c r="D390" s="65">
        <v>632726094898</v>
      </c>
      <c r="E390" s="115">
        <v>2.25</v>
      </c>
      <c r="G390" s="75">
        <f t="shared" si="5"/>
        <v>0</v>
      </c>
    </row>
    <row r="391" spans="1:7" x14ac:dyDescent="0.35">
      <c r="A391" s="46" t="s">
        <v>753</v>
      </c>
      <c r="B391" s="84"/>
      <c r="C391" s="55" t="str" cm="1">
        <f t="array" ref="C391:D391">_xlfn.XLOOKUP(A391, 'Data Sheet'!A:A, 'Data Sheet'!C:D)</f>
        <v>Xmas Hard To Shop</v>
      </c>
      <c r="D391" s="65">
        <v>632726094904</v>
      </c>
      <c r="E391" s="115">
        <v>2.25</v>
      </c>
      <c r="G391" s="75">
        <f t="shared" si="5"/>
        <v>0</v>
      </c>
    </row>
    <row r="392" spans="1:7" x14ac:dyDescent="0.35">
      <c r="A392" s="46" t="s">
        <v>754</v>
      </c>
      <c r="B392" s="42"/>
      <c r="C392" s="55" t="str" cm="1">
        <f t="array" ref="C392:D392">_xlfn.XLOOKUP(A392, 'Data Sheet'!A:A, 'Data Sheet'!C:D)</f>
        <v>Xmas Attempt</v>
      </c>
      <c r="D392" s="63">
        <v>632726306588</v>
      </c>
      <c r="E392" s="115">
        <v>2.25</v>
      </c>
      <c r="G392" s="75">
        <f t="shared" si="5"/>
        <v>0</v>
      </c>
    </row>
    <row r="393" spans="1:7" x14ac:dyDescent="0.35">
      <c r="A393" s="46" t="s">
        <v>755</v>
      </c>
      <c r="B393" s="42"/>
      <c r="C393" s="55" t="str" cm="1">
        <f t="array" ref="C393:D393">_xlfn.XLOOKUP(A393, 'Data Sheet'!A:A, 'Data Sheet'!C:D)</f>
        <v>Xmas Drink Wrap</v>
      </c>
      <c r="D393" s="63">
        <v>632726306595</v>
      </c>
      <c r="E393" s="115">
        <v>2.25</v>
      </c>
      <c r="G393" s="75">
        <f t="shared" ref="G393:G416" si="6">(E393*B393)</f>
        <v>0</v>
      </c>
    </row>
    <row r="394" spans="1:7" x14ac:dyDescent="0.35">
      <c r="A394" s="46" t="s">
        <v>756</v>
      </c>
      <c r="B394" s="42"/>
      <c r="C394" s="55" t="str" cm="1">
        <f t="array" ref="C394:D394">_xlfn.XLOOKUP(A394, 'Data Sheet'!A:A, 'Data Sheet'!C:D)</f>
        <v>Xmas Advent</v>
      </c>
      <c r="D394" s="63">
        <v>632726306601</v>
      </c>
      <c r="E394" s="115">
        <v>2.25</v>
      </c>
      <c r="G394" s="75">
        <f t="shared" si="6"/>
        <v>0</v>
      </c>
    </row>
    <row r="395" spans="1:7" x14ac:dyDescent="0.35">
      <c r="A395" s="46" t="s">
        <v>757</v>
      </c>
      <c r="B395" s="42"/>
      <c r="C395" s="55" t="str" cm="1">
        <f t="array" ref="C395:D395">_xlfn.XLOOKUP(A395, 'Data Sheet'!A:A, 'Data Sheet'!C:D)</f>
        <v>Xmas Bingle Jells</v>
      </c>
      <c r="D395" s="63">
        <v>632726306557</v>
      </c>
      <c r="E395" s="115">
        <v>2.25</v>
      </c>
      <c r="G395" s="75">
        <f t="shared" si="6"/>
        <v>0</v>
      </c>
    </row>
    <row r="396" spans="1:7" x14ac:dyDescent="0.35">
      <c r="A396" s="46" t="s">
        <v>758</v>
      </c>
      <c r="B396" s="42"/>
      <c r="C396" s="55" t="str" cm="1">
        <f t="array" ref="C396:D396">_xlfn.XLOOKUP(A396, 'Data Sheet'!A:A, 'Data Sheet'!C:D)</f>
        <v>Xmas Drink Red</v>
      </c>
      <c r="D396" s="63">
        <v>632726306564</v>
      </c>
      <c r="E396" s="115">
        <v>2.25</v>
      </c>
      <c r="G396" s="75">
        <f t="shared" si="6"/>
        <v>0</v>
      </c>
    </row>
    <row r="397" spans="1:7" x14ac:dyDescent="0.35">
      <c r="A397" s="46" t="s">
        <v>759</v>
      </c>
      <c r="B397" s="42"/>
      <c r="C397" s="55" t="str" cm="1">
        <f t="array" ref="C397:D397">_xlfn.XLOOKUP(A397, 'Data Sheet'!A:A, 'Data Sheet'!C:D)</f>
        <v>Xmas New Job</v>
      </c>
      <c r="D397" s="63">
        <v>632726342715</v>
      </c>
      <c r="E397" s="115">
        <v>2.25</v>
      </c>
      <c r="G397" s="75">
        <f t="shared" si="6"/>
        <v>0</v>
      </c>
    </row>
    <row r="398" spans="1:7" x14ac:dyDescent="0.35">
      <c r="A398" s="46" t="s">
        <v>760</v>
      </c>
      <c r="B398" s="42"/>
      <c r="C398" s="55" t="str" cm="1">
        <f t="array" ref="C398:D398">_xlfn.XLOOKUP(A398, 'Data Sheet'!A:A, 'Data Sheet'!C:D)</f>
        <v>Xmas Grinch</v>
      </c>
      <c r="D398" s="63">
        <v>632726342722</v>
      </c>
      <c r="E398" s="115">
        <v>2.25</v>
      </c>
      <c r="G398" s="75">
        <f t="shared" si="6"/>
        <v>0</v>
      </c>
    </row>
    <row r="399" spans="1:7" x14ac:dyDescent="0.35">
      <c r="A399" s="46" t="s">
        <v>761</v>
      </c>
      <c r="B399" s="42"/>
      <c r="C399" s="55" t="str" cm="1">
        <f t="array" ref="C399:D399">_xlfn.XLOOKUP(A399, 'Data Sheet'!A:A, 'Data Sheet'!C:D)</f>
        <v>Xmas Drum Solo</v>
      </c>
      <c r="D399" s="63">
        <v>632726430351</v>
      </c>
      <c r="E399" s="115">
        <v>2.25</v>
      </c>
      <c r="G399" s="75">
        <f t="shared" si="6"/>
        <v>0</v>
      </c>
    </row>
    <row r="400" spans="1:7" x14ac:dyDescent="0.35">
      <c r="A400" s="46" t="s">
        <v>762</v>
      </c>
      <c r="B400" s="42"/>
      <c r="C400" s="55" t="str" cm="1">
        <f t="array" ref="C400:D400">_xlfn.XLOOKUP(A400, 'Data Sheet'!A:A, 'Data Sheet'!C:D)</f>
        <v>Xmas Unicorn</v>
      </c>
      <c r="D400" s="63">
        <v>632726430368</v>
      </c>
      <c r="E400" s="115">
        <v>2.25</v>
      </c>
      <c r="G400" s="75">
        <f t="shared" si="6"/>
        <v>0</v>
      </c>
    </row>
    <row r="401" spans="1:7" x14ac:dyDescent="0.35">
      <c r="A401" s="46" t="s">
        <v>763</v>
      </c>
      <c r="B401" s="42"/>
      <c r="C401" s="55" t="str" cm="1">
        <f t="array" ref="C401:D401">_xlfn.XLOOKUP(A401, 'Data Sheet'!A:A, 'Data Sheet'!C:D)</f>
        <v>Xmas Santa's Ho</v>
      </c>
      <c r="D401" s="63">
        <v>632726430375</v>
      </c>
      <c r="E401" s="115">
        <v>2.25</v>
      </c>
      <c r="G401" s="75">
        <f t="shared" si="6"/>
        <v>0</v>
      </c>
    </row>
    <row r="402" spans="1:7" x14ac:dyDescent="0.35">
      <c r="A402" s="46" t="s">
        <v>764</v>
      </c>
      <c r="B402" s="42"/>
      <c r="C402" s="55" t="str" cm="1">
        <f t="array" ref="C402:D402">_xlfn.XLOOKUP(A402, 'Data Sheet'!A:A, 'Data Sheet'!C:D)</f>
        <v>Xmas Cost A Lot</v>
      </c>
      <c r="D402" s="63">
        <v>632726430382</v>
      </c>
      <c r="E402" s="115">
        <v>2.25</v>
      </c>
      <c r="G402" s="75">
        <f t="shared" si="6"/>
        <v>0</v>
      </c>
    </row>
    <row r="403" spans="1:7" x14ac:dyDescent="0.35">
      <c r="A403" s="46" t="s">
        <v>765</v>
      </c>
      <c r="B403" s="42"/>
      <c r="C403" s="55" t="str" cm="1">
        <f t="array" ref="C403:D403">_xlfn.XLOOKUP(A403, 'Data Sheet'!A:A, 'Data Sheet'!C:D)</f>
        <v>Xmas Miracle</v>
      </c>
      <c r="D403" s="63">
        <v>632726430399</v>
      </c>
      <c r="E403" s="115">
        <v>2.25</v>
      </c>
      <c r="G403" s="75">
        <f t="shared" si="6"/>
        <v>0</v>
      </c>
    </row>
    <row r="404" spans="1:7" x14ac:dyDescent="0.35">
      <c r="A404" s="46" t="s">
        <v>766</v>
      </c>
      <c r="B404" s="42"/>
      <c r="C404" s="55" t="str" cm="1">
        <f t="array" ref="C404:D404">_xlfn.XLOOKUP(A404, 'Data Sheet'!A:A, 'Data Sheet'!C:D)</f>
        <v>Xmas Anxiety</v>
      </c>
      <c r="D404" s="63">
        <v>632726431143</v>
      </c>
      <c r="E404" s="115">
        <v>2.25</v>
      </c>
      <c r="G404" s="75">
        <f t="shared" si="6"/>
        <v>0</v>
      </c>
    </row>
    <row r="405" spans="1:7" x14ac:dyDescent="0.35">
      <c r="A405" s="46" t="s">
        <v>767</v>
      </c>
      <c r="B405" s="42"/>
      <c r="C405" s="55" t="str" cm="1">
        <f t="array" ref="C405:D405">_xlfn.XLOOKUP(A405, 'Data Sheet'!A:A, 'Data Sheet'!C:D)</f>
        <v>Xmas Book</v>
      </c>
      <c r="D405" s="63">
        <v>632726431150</v>
      </c>
      <c r="E405" s="115">
        <v>2.25</v>
      </c>
      <c r="G405" s="75">
        <f t="shared" si="6"/>
        <v>0</v>
      </c>
    </row>
    <row r="406" spans="1:7" x14ac:dyDescent="0.35">
      <c r="A406" s="46" t="s">
        <v>768</v>
      </c>
      <c r="B406" s="42"/>
      <c r="C406" s="55" t="str" cm="1">
        <f t="array" ref="C406:D406">_xlfn.XLOOKUP(A406, 'Data Sheet'!A:A, 'Data Sheet'!C:D)</f>
        <v>Xmas Bottle</v>
      </c>
      <c r="D406" s="63">
        <v>632726431167</v>
      </c>
      <c r="E406" s="115">
        <v>2.25</v>
      </c>
      <c r="G406" s="75">
        <f t="shared" si="6"/>
        <v>0</v>
      </c>
    </row>
    <row r="407" spans="1:7" x14ac:dyDescent="0.35">
      <c r="A407" s="46" t="s">
        <v>769</v>
      </c>
      <c r="B407" s="42"/>
      <c r="C407" s="55" t="str" cm="1">
        <f t="array" ref="C407:D407">_xlfn.XLOOKUP(A407, 'Data Sheet'!A:A, 'Data Sheet'!C:D)</f>
        <v>Xmas Dear Santa</v>
      </c>
      <c r="D407" s="63">
        <v>632726431174</v>
      </c>
      <c r="E407" s="115">
        <v>2.25</v>
      </c>
      <c r="G407" s="75">
        <f t="shared" si="6"/>
        <v>0</v>
      </c>
    </row>
    <row r="408" spans="1:7" x14ac:dyDescent="0.35">
      <c r="A408" s="46" t="s">
        <v>770</v>
      </c>
      <c r="B408" s="42"/>
      <c r="C408" s="55" t="str" cm="1">
        <f t="array" ref="C408:D408">_xlfn.XLOOKUP(A408, 'Data Sheet'!A:A, 'Data Sheet'!C:D)</f>
        <v>Xmas Gift</v>
      </c>
      <c r="D408" s="63">
        <v>632726431181</v>
      </c>
      <c r="E408" s="115">
        <v>2.25</v>
      </c>
      <c r="G408" s="75">
        <f t="shared" si="6"/>
        <v>0</v>
      </c>
    </row>
    <row r="409" spans="1:7" x14ac:dyDescent="0.35">
      <c r="A409" s="46" t="s">
        <v>771</v>
      </c>
      <c r="B409" s="42"/>
      <c r="C409" s="55" t="str" cm="1">
        <f t="array" ref="C409:D409">_xlfn.XLOOKUP(A409, 'Data Sheet'!A:A, 'Data Sheet'!C:D)</f>
        <v>Xmas Jingle Bell Rock</v>
      </c>
      <c r="D409" s="63">
        <v>632726431198</v>
      </c>
      <c r="E409" s="115">
        <v>2.25</v>
      </c>
      <c r="G409" s="75">
        <f t="shared" si="6"/>
        <v>0</v>
      </c>
    </row>
    <row r="410" spans="1:7" x14ac:dyDescent="0.35">
      <c r="A410" s="46" t="s">
        <v>772</v>
      </c>
      <c r="B410" s="42"/>
      <c r="C410" s="55" t="str" cm="1">
        <f t="array" ref="C410:D410">_xlfn.XLOOKUP(A410, 'Data Sheet'!A:A, 'Data Sheet'!C:D)</f>
        <v>Xmas Merry Drunk</v>
      </c>
      <c r="D410" s="63">
        <v>632726431204</v>
      </c>
      <c r="E410" s="115">
        <v>2.25</v>
      </c>
      <c r="G410" s="75">
        <f t="shared" si="6"/>
        <v>0</v>
      </c>
    </row>
    <row r="411" spans="1:7" x14ac:dyDescent="0.35">
      <c r="A411" s="46" t="s">
        <v>773</v>
      </c>
      <c r="B411" s="42"/>
      <c r="C411" s="55" t="str" cm="1">
        <f t="array" ref="C411:D411">_xlfn.XLOOKUP(A411, 'Data Sheet'!A:A, 'Data Sheet'!C:D)</f>
        <v>Xmas Niceish</v>
      </c>
      <c r="D411" s="63">
        <v>632726431211</v>
      </c>
      <c r="E411" s="115">
        <v>2.25</v>
      </c>
      <c r="G411" s="75">
        <f t="shared" si="6"/>
        <v>0</v>
      </c>
    </row>
    <row r="412" spans="1:7" x14ac:dyDescent="0.35">
      <c r="A412" s="46" t="s">
        <v>774</v>
      </c>
      <c r="B412" s="42"/>
      <c r="C412" s="55" t="str" cm="1">
        <f t="array" ref="C412:D412">_xlfn.XLOOKUP(A412, 'Data Sheet'!A:A, 'Data Sheet'!C:D)</f>
        <v>Xmas Music</v>
      </c>
      <c r="D412" s="63">
        <v>632726431228</v>
      </c>
      <c r="E412" s="115">
        <v>2.25</v>
      </c>
      <c r="G412" s="75">
        <f t="shared" si="6"/>
        <v>0</v>
      </c>
    </row>
    <row r="413" spans="1:7" x14ac:dyDescent="0.35">
      <c r="A413" s="46" t="s">
        <v>775</v>
      </c>
      <c r="B413" s="42"/>
      <c r="C413" s="55" t="str" cm="1">
        <f t="array" ref="C413:D413">_xlfn.XLOOKUP(A413, 'Data Sheet'!A:A, 'Data Sheet'!C:D)</f>
        <v>Xmas Spirit</v>
      </c>
      <c r="D413" s="63">
        <v>632726431235</v>
      </c>
      <c r="E413" s="115">
        <v>2.25</v>
      </c>
      <c r="G413" s="75">
        <f t="shared" si="6"/>
        <v>0</v>
      </c>
    </row>
    <row r="414" spans="1:7" x14ac:dyDescent="0.35">
      <c r="A414" s="46" t="s">
        <v>776</v>
      </c>
      <c r="B414" s="42"/>
      <c r="C414" s="55" t="str" cm="1">
        <f t="array" ref="C414:D414">_xlfn.XLOOKUP(A414, 'Data Sheet'!A:A, 'Data Sheet'!C:D)</f>
        <v>Xmas Cat</v>
      </c>
      <c r="D414" s="63">
        <v>793150112425</v>
      </c>
      <c r="E414" s="115">
        <v>2.25</v>
      </c>
      <c r="G414" s="75">
        <f t="shared" si="6"/>
        <v>0</v>
      </c>
    </row>
    <row r="415" spans="1:7" x14ac:dyDescent="0.35">
      <c r="A415" s="46" t="s">
        <v>777</v>
      </c>
      <c r="B415" s="42"/>
      <c r="C415" s="55" t="str" cm="1">
        <f t="array" ref="C415:D415">_xlfn.XLOOKUP(A415, 'Data Sheet'!A:A, 'Data Sheet'!C:D)</f>
        <v>Xmas Counted</v>
      </c>
      <c r="D415" s="63">
        <v>793150112432</v>
      </c>
      <c r="E415" s="115">
        <v>2.25</v>
      </c>
      <c r="G415" s="75">
        <f t="shared" si="6"/>
        <v>0</v>
      </c>
    </row>
    <row r="416" spans="1:7" x14ac:dyDescent="0.35">
      <c r="A416" s="46" t="s">
        <v>778</v>
      </c>
      <c r="B416" s="42"/>
      <c r="C416" s="55" t="str" cm="1">
        <f t="array" ref="C416:D416">_xlfn.XLOOKUP(A416, 'Data Sheet'!A:A, 'Data Sheet'!C:D)</f>
        <v>Xmas Diamond</v>
      </c>
      <c r="D416" s="63">
        <v>793150112449</v>
      </c>
      <c r="E416" s="115">
        <v>2.25</v>
      </c>
      <c r="G416" s="75">
        <f t="shared" si="6"/>
        <v>0</v>
      </c>
    </row>
    <row r="417" spans="1:7" x14ac:dyDescent="0.35">
      <c r="A417" s="46" t="s">
        <v>779</v>
      </c>
      <c r="B417" s="42"/>
      <c r="C417" s="55" t="str" cm="1">
        <f t="array" ref="C417:D417">_xlfn.XLOOKUP(A417, 'Data Sheet'!A:A, 'Data Sheet'!C:D)</f>
        <v>Xmas Kicks In</v>
      </c>
      <c r="D417" s="63">
        <v>793150112456</v>
      </c>
      <c r="E417" s="115">
        <v>2.25</v>
      </c>
      <c r="G417" s="75">
        <f t="shared" ref="G417:G455" si="7">(E417*B417)</f>
        <v>0</v>
      </c>
    </row>
    <row r="418" spans="1:7" x14ac:dyDescent="0.35">
      <c r="A418" s="46" t="s">
        <v>780</v>
      </c>
      <c r="B418" s="42"/>
      <c r="C418" s="55" t="str" cm="1">
        <f t="array" ref="C418:D418">_xlfn.XLOOKUP(A418, 'Data Sheet'!A:A, 'Data Sheet'!C:D)</f>
        <v>Xmas Creature Stirring</v>
      </c>
      <c r="D418" s="63">
        <v>793150112463</v>
      </c>
      <c r="E418" s="115">
        <v>2.25</v>
      </c>
      <c r="G418" s="75">
        <f t="shared" si="7"/>
        <v>0</v>
      </c>
    </row>
    <row r="419" spans="1:7" x14ac:dyDescent="0.35">
      <c r="A419" s="46" t="s">
        <v>781</v>
      </c>
      <c r="B419" s="42"/>
      <c r="C419" s="55" t="str" cm="1">
        <f t="array" ref="C419:D419">_xlfn.XLOOKUP(A419, 'Data Sheet'!A:A, 'Data Sheet'!C:D)</f>
        <v>Xmas Tip</v>
      </c>
      <c r="D419" s="63">
        <v>793150112470</v>
      </c>
      <c r="E419" s="115">
        <v>2.25</v>
      </c>
      <c r="G419" s="75">
        <f t="shared" si="7"/>
        <v>0</v>
      </c>
    </row>
    <row r="420" spans="1:7" x14ac:dyDescent="0.35">
      <c r="A420" s="46" t="s">
        <v>782</v>
      </c>
      <c r="B420" s="42"/>
      <c r="C420" s="55" t="str" cm="1">
        <f t="array" ref="C420:D420">_xlfn.XLOOKUP(A420, 'Data Sheet'!A:A, 'Data Sheet'!C:D)</f>
        <v>Xmas Window Seat</v>
      </c>
      <c r="D420" s="63">
        <v>667758205400</v>
      </c>
      <c r="E420" s="115">
        <v>2.25</v>
      </c>
      <c r="G420" s="75">
        <f t="shared" si="7"/>
        <v>0</v>
      </c>
    </row>
    <row r="421" spans="1:7" x14ac:dyDescent="0.35">
      <c r="A421" s="46" t="s">
        <v>783</v>
      </c>
      <c r="B421" s="42"/>
      <c r="C421" s="55" t="str" cm="1">
        <f t="array" ref="C421:D421">_xlfn.XLOOKUP(A421, 'Data Sheet'!A:A, 'Data Sheet'!C:D)</f>
        <v>Xmas Shots</v>
      </c>
      <c r="D421" s="63">
        <v>667758205417</v>
      </c>
      <c r="E421" s="115">
        <v>2.25</v>
      </c>
      <c r="G421" s="75">
        <f t="shared" si="7"/>
        <v>0</v>
      </c>
    </row>
    <row r="422" spans="1:7" x14ac:dyDescent="0.35">
      <c r="A422" s="46" t="s">
        <v>784</v>
      </c>
      <c r="B422" s="42"/>
      <c r="C422" s="55" t="str" cm="1">
        <f t="array" ref="C422:D422">_xlfn.XLOOKUP(A422, 'Data Sheet'!A:A, 'Data Sheet'!C:D)</f>
        <v>Xmas Punctuation</v>
      </c>
      <c r="D422" s="63">
        <v>667758205424</v>
      </c>
      <c r="E422" s="115">
        <v>2.25</v>
      </c>
      <c r="G422" s="75">
        <f t="shared" si="7"/>
        <v>0</v>
      </c>
    </row>
    <row r="423" spans="1:7" x14ac:dyDescent="0.35">
      <c r="A423" s="46" t="s">
        <v>785</v>
      </c>
      <c r="B423" s="42"/>
      <c r="C423" s="55" t="str" cm="1">
        <f t="array" ref="C423:D423">_xlfn.XLOOKUP(A423, 'Data Sheet'!A:A, 'Data Sheet'!C:D)</f>
        <v>Xmas Introvert</v>
      </c>
      <c r="D423" s="63">
        <v>667758205608</v>
      </c>
      <c r="E423" s="115">
        <v>2.25</v>
      </c>
      <c r="G423" s="75">
        <f t="shared" si="7"/>
        <v>0</v>
      </c>
    </row>
    <row r="424" spans="1:7" x14ac:dyDescent="0.35">
      <c r="A424" s="46" t="s">
        <v>786</v>
      </c>
      <c r="B424" s="42"/>
      <c r="C424" s="55" t="str" cm="1">
        <f t="array" ref="C424:D424">_xlfn.XLOOKUP(A424, 'Data Sheet'!A:A, 'Data Sheet'!C:D)</f>
        <v>Xmas Oh No</v>
      </c>
      <c r="D424" s="63">
        <v>667758205615</v>
      </c>
      <c r="E424" s="115">
        <v>2.25</v>
      </c>
      <c r="G424" s="75">
        <f t="shared" si="7"/>
        <v>0</v>
      </c>
    </row>
    <row r="425" spans="1:7" x14ac:dyDescent="0.35">
      <c r="A425" s="46" t="s">
        <v>787</v>
      </c>
      <c r="B425" s="42"/>
      <c r="C425" s="55" t="str" cm="1">
        <f t="array" ref="C425:D425">_xlfn.XLOOKUP(A425, 'Data Sheet'!A:A, 'Data Sheet'!C:D)</f>
        <v>Xmas Dead Tree</v>
      </c>
      <c r="D425" s="63">
        <v>667758205622</v>
      </c>
      <c r="E425" s="115">
        <v>2.25</v>
      </c>
      <c r="G425" s="75">
        <f t="shared" si="7"/>
        <v>0</v>
      </c>
    </row>
    <row r="426" spans="1:7" x14ac:dyDescent="0.35">
      <c r="A426" s="46" t="s">
        <v>788</v>
      </c>
      <c r="B426" s="42"/>
      <c r="C426" s="55" t="str" cm="1">
        <f t="array" ref="C426:D426">_xlfn.XLOOKUP(A426, 'Data Sheet'!A:A, 'Data Sheet'!C:D)</f>
        <v>Xmas Mrs. Claus</v>
      </c>
      <c r="D426" s="63">
        <v>667758205639</v>
      </c>
      <c r="E426" s="115">
        <v>2.25</v>
      </c>
      <c r="G426" s="75">
        <f t="shared" si="7"/>
        <v>0</v>
      </c>
    </row>
    <row r="427" spans="1:7" x14ac:dyDescent="0.35">
      <c r="A427" s="46" t="s">
        <v>1281</v>
      </c>
      <c r="B427" s="42"/>
      <c r="C427" s="55" t="str" cm="1">
        <f t="array" ref="C427:D427">_xlfn.XLOOKUP(A427, 'Data Sheet'!A:A, 'Data Sheet'!C:D)</f>
        <v>Holiday Coaster Promotion 12 Holiday coasters 12 of each with free display 14" x 16" x 16"</v>
      </c>
      <c r="D427" s="63">
        <v>791101295616</v>
      </c>
      <c r="E427" s="115">
        <v>324</v>
      </c>
      <c r="G427" s="75">
        <f t="shared" si="7"/>
        <v>0</v>
      </c>
    </row>
    <row r="428" spans="1:7" x14ac:dyDescent="0.35">
      <c r="A428" s="46" t="s">
        <v>1283</v>
      </c>
      <c r="B428" s="42"/>
      <c r="C428" s="55" t="str" cm="1">
        <f t="array" ref="C428:D428">_xlfn.XLOOKUP(A428, 'Data Sheet'!A:A, 'Data Sheet'!C:D)</f>
        <v>HOLIDAY CARDBOARD 12 COASTER DISPLAY</v>
      </c>
      <c r="D428" s="63">
        <v>791101296040</v>
      </c>
      <c r="E428" s="115">
        <v>25</v>
      </c>
      <c r="G428" s="75">
        <f t="shared" si="7"/>
        <v>0</v>
      </c>
    </row>
    <row r="429" spans="1:7" x14ac:dyDescent="0.35">
      <c r="A429" s="141" t="s">
        <v>1917</v>
      </c>
      <c r="B429" s="137"/>
      <c r="C429" s="138"/>
      <c r="D429" s="140"/>
      <c r="E429" s="139"/>
      <c r="G429" s="75"/>
    </row>
    <row r="430" spans="1:7" x14ac:dyDescent="0.35">
      <c r="A430" s="46" t="s">
        <v>789</v>
      </c>
      <c r="B430" s="42"/>
      <c r="C430" s="55" t="str" cm="1">
        <f t="array" ref="C430:D430">_xlfn.XLOOKUP(A430, 'Data Sheet'!A:A, 'Data Sheet'!C:D)</f>
        <v>Filthy Schmuck</v>
      </c>
      <c r="D430" s="63">
        <v>632726306533</v>
      </c>
      <c r="E430" s="115">
        <v>2.25</v>
      </c>
      <c r="G430" s="75">
        <f t="shared" si="7"/>
        <v>0</v>
      </c>
    </row>
    <row r="431" spans="1:7" x14ac:dyDescent="0.35">
      <c r="A431" s="46" t="s">
        <v>790</v>
      </c>
      <c r="B431" s="42"/>
      <c r="C431" s="55" t="str" cm="1">
        <f t="array" ref="C431:D431">_xlfn.XLOOKUP(A431, 'Data Sheet'!A:A, 'Data Sheet'!C:D)</f>
        <v>Gin And Tonicah</v>
      </c>
      <c r="D431" s="63">
        <v>632726306540</v>
      </c>
      <c r="E431" s="115">
        <v>2.25</v>
      </c>
      <c r="G431" s="75">
        <f t="shared" si="7"/>
        <v>0</v>
      </c>
    </row>
    <row r="432" spans="1:7" x14ac:dyDescent="0.35">
      <c r="A432" s="141" t="s">
        <v>1918</v>
      </c>
      <c r="B432" s="137"/>
      <c r="C432" s="138"/>
      <c r="D432" s="140"/>
      <c r="E432" s="139"/>
      <c r="G432" s="75"/>
    </row>
    <row r="433" spans="1:7" x14ac:dyDescent="0.35">
      <c r="A433" s="46" t="s">
        <v>791</v>
      </c>
      <c r="B433" s="42"/>
      <c r="C433" s="55" t="str" cm="1">
        <f t="array" ref="C433:D433">_xlfn.XLOOKUP(A433, 'Data Sheet'!A:A, 'Data Sheet'!C:D)</f>
        <v>NYE Blah Blah</v>
      </c>
      <c r="D433" s="63">
        <v>632726306519</v>
      </c>
      <c r="E433" s="115">
        <v>2.25</v>
      </c>
      <c r="G433" s="75">
        <f t="shared" si="7"/>
        <v>0</v>
      </c>
    </row>
    <row r="434" spans="1:7" x14ac:dyDescent="0.35">
      <c r="A434" s="46" t="s">
        <v>792</v>
      </c>
      <c r="B434" s="42"/>
      <c r="C434" s="55" t="str" cm="1">
        <f t="array" ref="C434:D434">_xlfn.XLOOKUP(A434, 'Data Sheet'!A:A, 'Data Sheet'!C:D)</f>
        <v>NYE Jan 2nd</v>
      </c>
      <c r="D434" s="63">
        <v>632726306526</v>
      </c>
      <c r="E434" s="115">
        <v>2.25</v>
      </c>
      <c r="G434" s="75">
        <f t="shared" si="7"/>
        <v>0</v>
      </c>
    </row>
    <row r="435" spans="1:7" x14ac:dyDescent="0.35">
      <c r="A435" s="46" t="s">
        <v>793</v>
      </c>
      <c r="B435" s="42"/>
      <c r="C435" s="55" t="str" cm="1">
        <f t="array" ref="C435:D435">_xlfn.XLOOKUP(A435, 'Data Sheet'!A:A, 'Data Sheet'!C:D)</f>
        <v>Nye Quitter</v>
      </c>
      <c r="D435" s="63">
        <v>632726431129</v>
      </c>
      <c r="E435" s="115">
        <v>2.25</v>
      </c>
      <c r="G435" s="75">
        <f t="shared" si="7"/>
        <v>0</v>
      </c>
    </row>
    <row r="436" spans="1:7" x14ac:dyDescent="0.35">
      <c r="A436" s="46" t="s">
        <v>794</v>
      </c>
      <c r="B436" s="42"/>
      <c r="C436" s="55" t="str" cm="1">
        <f t="array" ref="C436:D436">_xlfn.XLOOKUP(A436, 'Data Sheet'!A:A, 'Data Sheet'!C:D)</f>
        <v>Nye Living Room</v>
      </c>
      <c r="D436" s="63">
        <v>632726431136</v>
      </c>
      <c r="E436" s="115">
        <v>2.25</v>
      </c>
      <c r="G436" s="75">
        <f t="shared" si="7"/>
        <v>0</v>
      </c>
    </row>
    <row r="437" spans="1:7" x14ac:dyDescent="0.35">
      <c r="A437" s="141" t="s">
        <v>1919</v>
      </c>
      <c r="B437" s="137"/>
      <c r="C437" s="138"/>
      <c r="D437" s="140"/>
      <c r="E437" s="139"/>
      <c r="G437" s="75"/>
    </row>
    <row r="438" spans="1:7" x14ac:dyDescent="0.35">
      <c r="A438" s="46" t="s">
        <v>1309</v>
      </c>
      <c r="B438" s="42"/>
      <c r="C438" s="55" t="str" cm="1">
        <f t="array" ref="C438:D438">_xlfn.XLOOKUP(A438, 'Data Sheet'!A:A, 'Data Sheet'!C:D)</f>
        <v>Hook R original patchwork design</v>
      </c>
      <c r="D438" s="63">
        <v>632726306571</v>
      </c>
      <c r="E438" s="115">
        <v>4.25</v>
      </c>
      <c r="G438" s="75">
        <f t="shared" si="7"/>
        <v>0</v>
      </c>
    </row>
    <row r="439" spans="1:7" x14ac:dyDescent="0.35">
      <c r="A439" s="46" t="s">
        <v>1310</v>
      </c>
      <c r="B439" s="42"/>
      <c r="C439" s="55" t="str" cm="1">
        <f t="array" ref="C439:D439">_xlfn.XLOOKUP(A439, 'Data Sheet'!A:A, 'Data Sheet'!C:D)</f>
        <v>Hookr design series red/orange</v>
      </c>
      <c r="D439" s="63">
        <v>632726343323</v>
      </c>
      <c r="E439" s="115">
        <v>4.25</v>
      </c>
      <c r="G439" s="75">
        <f t="shared" si="7"/>
        <v>0</v>
      </c>
    </row>
    <row r="440" spans="1:7" x14ac:dyDescent="0.35">
      <c r="A440" s="46" t="s">
        <v>1312</v>
      </c>
      <c r="B440" s="42"/>
      <c r="C440" s="55" t="str" cm="1">
        <f t="array" ref="C440:D440">_xlfn.XLOOKUP(A440, 'Data Sheet'!A:A, 'Data Sheet'!C:D)</f>
        <v>Hookr design series pink/blue</v>
      </c>
      <c r="D440" s="63">
        <v>632726343316</v>
      </c>
      <c r="E440" s="115">
        <v>4.25</v>
      </c>
      <c r="G440" s="75">
        <f t="shared" si="7"/>
        <v>0</v>
      </c>
    </row>
    <row r="441" spans="1:7" x14ac:dyDescent="0.35">
      <c r="A441" s="46" t="s">
        <v>1314</v>
      </c>
      <c r="B441" s="42"/>
      <c r="C441" s="55" t="str" cm="1">
        <f t="array" ref="C441:D441">_xlfn.XLOOKUP(A441, 'Data Sheet'!A:A, 'Data Sheet'!C:D)</f>
        <v>Hookr design series blue/orange</v>
      </c>
      <c r="D441" s="63">
        <v>632726343309</v>
      </c>
      <c r="E441" s="115">
        <v>4.25</v>
      </c>
      <c r="G441" s="75">
        <f t="shared" si="7"/>
        <v>0</v>
      </c>
    </row>
    <row r="442" spans="1:7" x14ac:dyDescent="0.35">
      <c r="A442" s="46" t="s">
        <v>1316</v>
      </c>
      <c r="B442" s="42"/>
      <c r="C442" s="55" t="str" cm="1">
        <f t="array" ref="C442:D442">_xlfn.XLOOKUP(A442, 'Data Sheet'!A:A, 'Data Sheet'!C:D)</f>
        <v>Hookr design series blue/green</v>
      </c>
      <c r="D442" s="63">
        <v>632726343293</v>
      </c>
      <c r="E442" s="115">
        <v>4.25</v>
      </c>
      <c r="G442" s="75">
        <f t="shared" si="7"/>
        <v>0</v>
      </c>
    </row>
    <row r="443" spans="1:7" x14ac:dyDescent="0.35">
      <c r="A443" s="46" t="s">
        <v>1318</v>
      </c>
      <c r="B443" s="42"/>
      <c r="C443" s="55" t="str" cm="1">
        <f t="array" ref="C443:D443">_xlfn.XLOOKUP(A443, 'Data Sheet'!A:A, 'Data Sheet'!C:D)</f>
        <v>Hook R design series mix: 4 each of the 4 styles</v>
      </c>
      <c r="D443" s="63">
        <v>632726343330</v>
      </c>
      <c r="E443" s="115">
        <v>68</v>
      </c>
      <c r="G443" s="75">
        <f t="shared" si="7"/>
        <v>0</v>
      </c>
    </row>
    <row r="444" spans="1:7" x14ac:dyDescent="0.35">
      <c r="A444" s="141" t="s">
        <v>1920</v>
      </c>
      <c r="B444" s="137"/>
      <c r="C444" s="138"/>
      <c r="D444" s="140"/>
      <c r="E444" s="139"/>
      <c r="G444" s="75"/>
    </row>
    <row r="445" spans="1:7" x14ac:dyDescent="0.35">
      <c r="A445" s="46" t="s">
        <v>1207</v>
      </c>
      <c r="B445" s="42"/>
      <c r="C445" s="55" t="str" cm="1">
        <f t="array" ref="C445:D445">_xlfn.XLOOKUP(A445, 'Data Sheet'!A:A, 'Data Sheet'!C:D)</f>
        <v>COASTER FLOOR DISPLAY holds 64 designs offset:7sets of 6</v>
      </c>
      <c r="D445" s="63">
        <v>791101295685</v>
      </c>
      <c r="E445" s="115">
        <v>200</v>
      </c>
      <c r="G445" s="75">
        <f t="shared" si="7"/>
        <v>0</v>
      </c>
    </row>
    <row r="446" spans="1:7" x14ac:dyDescent="0.35">
      <c r="A446" s="46" t="s">
        <v>1209</v>
      </c>
      <c r="B446" s="42"/>
      <c r="C446" s="55" t="str" cm="1">
        <f t="array" ref="C446:D446">_xlfn.XLOOKUP(A446, 'Data Sheet'!A:A, 'Data Sheet'!C:D)</f>
        <v>Floor Display w/64 pre-selected COASTERS OFFSET:7 pks of 6</v>
      </c>
      <c r="D446" s="63">
        <v>791101295692</v>
      </c>
      <c r="E446" s="115">
        <v>1064</v>
      </c>
      <c r="G446" s="75">
        <f t="shared" si="7"/>
        <v>0</v>
      </c>
    </row>
    <row r="447" spans="1:7" x14ac:dyDescent="0.35">
      <c r="A447" s="46" t="s">
        <v>1202</v>
      </c>
      <c r="B447" s="42"/>
      <c r="C447" s="55" t="str" cm="1">
        <f t="array" ref="C447:D447">_xlfn.XLOOKUP(A447, 'Data Sheet'!A:A, 'Data Sheet'!C:D)</f>
        <v>COASTER TABLETOP DISPLAY: holds 32 designs, offset 3 sets of Coasters</v>
      </c>
      <c r="D447" s="63">
        <v>791101295661</v>
      </c>
      <c r="E447" s="115">
        <v>80</v>
      </c>
      <c r="G447" s="75">
        <f t="shared" si="7"/>
        <v>0</v>
      </c>
    </row>
    <row r="448" spans="1:7" x14ac:dyDescent="0.35">
      <c r="A448" s="46" t="s">
        <v>1204</v>
      </c>
      <c r="B448" s="42"/>
      <c r="C448" s="55" t="str" cm="1">
        <f t="array" ref="C448:D448">_xlfn.XLOOKUP(A448, 'Data Sheet'!A:A, 'Data Sheet'!C:D)</f>
        <v>Tabletop Display w/32 pre-selected COASTERS OFFSET:3 pks of 6</v>
      </c>
      <c r="D448" s="63">
        <v>791101295678</v>
      </c>
      <c r="E448" s="115">
        <v>512</v>
      </c>
      <c r="G448" s="75">
        <f t="shared" si="7"/>
        <v>0</v>
      </c>
    </row>
    <row r="449" spans="1:7" x14ac:dyDescent="0.35">
      <c r="A449" s="46" t="s">
        <v>1215</v>
      </c>
      <c r="B449" s="42"/>
      <c r="C449" s="55" t="str" cm="1">
        <f t="array" ref="C449:D449">_xlfn.XLOOKUP(A449, 'Data Sheet'!A:A, 'Data Sheet'!C:D)</f>
        <v>Upgrade Coaster table to floor display, offset 4 sets of Coasters</v>
      </c>
      <c r="D449" s="63">
        <v>791101295715</v>
      </c>
      <c r="E449" s="115">
        <v>120</v>
      </c>
      <c r="G449" s="75">
        <f t="shared" si="7"/>
        <v>0</v>
      </c>
    </row>
    <row r="450" spans="1:7" x14ac:dyDescent="0.35">
      <c r="A450" s="46" t="s">
        <v>1212</v>
      </c>
      <c r="B450" s="42"/>
      <c r="C450" s="55" t="str" cm="1">
        <f t="array" ref="C450:D450">_xlfn.XLOOKUP(A450, 'Data Sheet'!A:A, 'Data Sheet'!C:D)</f>
        <v>Plexi tabletop display, holds 24 styles: offset: 2 sets of coasters</v>
      </c>
      <c r="D450" s="63">
        <v>791101295708</v>
      </c>
      <c r="E450" s="115">
        <v>70</v>
      </c>
      <c r="G450" s="75">
        <f t="shared" si="7"/>
        <v>0</v>
      </c>
    </row>
    <row r="451" spans="1:7" x14ac:dyDescent="0.35">
      <c r="A451" s="46" t="s">
        <v>1214</v>
      </c>
      <c r="B451" s="42"/>
      <c r="C451" s="55" t="str" cm="1">
        <f t="array" ref="C451:D451">_xlfn.XLOOKUP(A451, 'Data Sheet'!A:A, 'Data Sheet'!C:D)</f>
        <v>Plexi Displayw/24 preselected COASTERS, OFFSET: 2 pks of 6</v>
      </c>
      <c r="D451" s="63">
        <v>791101295722</v>
      </c>
      <c r="E451" s="115">
        <v>394</v>
      </c>
      <c r="G451" s="75">
        <f t="shared" si="7"/>
        <v>0</v>
      </c>
    </row>
    <row r="452" spans="1:7" x14ac:dyDescent="0.35">
      <c r="A452" s="46" t="s">
        <v>1269</v>
      </c>
      <c r="B452" s="42"/>
      <c r="C452" s="55" t="str" cm="1">
        <f t="array" ref="C452:D452">_xlfn.XLOOKUP(A452, 'Data Sheet'!A:A, 'Data Sheet'!C:D)</f>
        <v>Big Momma Display: napkins/Coasters</v>
      </c>
      <c r="D452" s="63">
        <v>791101295807</v>
      </c>
      <c r="E452" s="115">
        <v>350</v>
      </c>
      <c r="G452" s="75">
        <f t="shared" si="7"/>
        <v>0</v>
      </c>
    </row>
    <row r="453" spans="1:7" x14ac:dyDescent="0.35">
      <c r="A453" s="46" t="s">
        <v>1271</v>
      </c>
      <c r="B453" s="42"/>
      <c r="C453" s="55" t="str" cm="1">
        <f t="array" ref="C453:D453">_xlfn.XLOOKUP(A453, 'Data Sheet'!A:A, 'Data Sheet'!C:D)</f>
        <v>Big Momma 49 Napkins + 59 Coasters, Offset: 6 styles Coasters + 5 styles Napkins</v>
      </c>
      <c r="D453" s="63">
        <v>791101295814</v>
      </c>
      <c r="E453" s="115">
        <v>2013.8</v>
      </c>
      <c r="G453" s="75">
        <f t="shared" si="7"/>
        <v>0</v>
      </c>
    </row>
    <row r="454" spans="1:7" x14ac:dyDescent="0.35">
      <c r="A454" s="46" t="s">
        <v>1273</v>
      </c>
      <c r="B454" s="42"/>
      <c r="C454" s="55" t="str" cm="1">
        <f t="array" ref="C454:D454">_xlfn.XLOOKUP(A454, 'Data Sheet'!A:A, 'Data Sheet'!C:D)</f>
        <v>Big Momma 118 Coasters, Offset: 11 styles Coasters</v>
      </c>
      <c r="D454" s="63">
        <v>791101295821</v>
      </c>
      <c r="E454" s="115">
        <v>1943</v>
      </c>
      <c r="G454" s="75">
        <f t="shared" si="7"/>
        <v>0</v>
      </c>
    </row>
    <row r="455" spans="1:7" x14ac:dyDescent="0.35">
      <c r="A455" s="46" t="s">
        <v>1275</v>
      </c>
      <c r="B455" s="42"/>
      <c r="C455" s="55" t="str" cm="1">
        <f t="array" ref="C455:D455">_xlfn.XLOOKUP(A455, 'Data Sheet'!A:A, 'Data Sheet'!C:D)</f>
        <v>Big Momma 98 Napkins, Offset: 11 styles</v>
      </c>
      <c r="D455" s="63">
        <v>791101295838</v>
      </c>
      <c r="E455" s="115">
        <v>2084.6</v>
      </c>
      <c r="G455" s="75">
        <f t="shared" si="7"/>
        <v>0</v>
      </c>
    </row>
    <row r="456" spans="1:7" x14ac:dyDescent="0.35">
      <c r="A456" s="46"/>
      <c r="B456" s="42"/>
      <c r="C456" s="70"/>
      <c r="D456" s="63"/>
      <c r="E456" s="115"/>
      <c r="G456" s="75"/>
    </row>
    <row r="457" spans="1:7" ht="11" thickBot="1" x14ac:dyDescent="0.4">
      <c r="E457" s="85"/>
      <c r="G457" s="75"/>
    </row>
    <row r="458" spans="1:7" x14ac:dyDescent="0.35">
      <c r="A458" s="47"/>
      <c r="B458" s="56"/>
      <c r="C458" s="48"/>
      <c r="D458" s="48"/>
      <c r="E458" s="49"/>
    </row>
    <row r="459" spans="1:7" ht="21.5" thickBot="1" x14ac:dyDescent="0.4">
      <c r="A459" s="38" t="s">
        <v>365</v>
      </c>
      <c r="B459" s="86">
        <f>SUM(B11:B455)</f>
        <v>0</v>
      </c>
      <c r="C459" s="41" t="s">
        <v>54</v>
      </c>
      <c r="D459" s="58"/>
      <c r="E459" s="50">
        <f>SUM(G11:G455)</f>
        <v>0</v>
      </c>
    </row>
    <row r="463" spans="1:7" x14ac:dyDescent="0.35">
      <c r="A463" s="39"/>
      <c r="B463" s="53"/>
    </row>
    <row r="464" spans="1:7" x14ac:dyDescent="0.35">
      <c r="A464" s="39"/>
      <c r="B464" s="53"/>
    </row>
    <row r="465" spans="1:2" x14ac:dyDescent="0.35">
      <c r="A465" s="39"/>
      <c r="B465" s="53"/>
    </row>
    <row r="466" spans="1:2" x14ac:dyDescent="0.35">
      <c r="A466" s="39"/>
      <c r="B466" s="53"/>
    </row>
    <row r="467" spans="1:2" x14ac:dyDescent="0.35">
      <c r="B467" s="53"/>
    </row>
    <row r="468" spans="1:2" x14ac:dyDescent="0.35">
      <c r="B468" s="53"/>
    </row>
    <row r="469" spans="1:2" x14ac:dyDescent="0.35">
      <c r="B469" s="53"/>
    </row>
    <row r="470" spans="1:2" x14ac:dyDescent="0.35">
      <c r="B470" s="53"/>
    </row>
    <row r="471" spans="1:2" x14ac:dyDescent="0.35">
      <c r="B471" s="53"/>
    </row>
    <row r="472" spans="1:2" x14ac:dyDescent="0.35">
      <c r="B472" s="53"/>
    </row>
    <row r="473" spans="1:2" x14ac:dyDescent="0.35">
      <c r="B473" s="53"/>
    </row>
    <row r="474" spans="1:2" x14ac:dyDescent="0.35">
      <c r="B474" s="53"/>
    </row>
    <row r="475" spans="1:2" x14ac:dyDescent="0.35">
      <c r="B475" s="53"/>
    </row>
    <row r="476" spans="1:2" x14ac:dyDescent="0.35">
      <c r="B476" s="53"/>
    </row>
    <row r="477" spans="1:2" x14ac:dyDescent="0.35">
      <c r="B477" s="53"/>
    </row>
    <row r="478" spans="1:2" x14ac:dyDescent="0.35">
      <c r="B478" s="53"/>
    </row>
    <row r="479" spans="1:2" x14ac:dyDescent="0.35">
      <c r="B479" s="53"/>
    </row>
    <row r="480" spans="1:2" x14ac:dyDescent="0.35">
      <c r="B480" s="53"/>
    </row>
    <row r="481" spans="2:2" x14ac:dyDescent="0.35">
      <c r="B481" s="53"/>
    </row>
    <row r="482" spans="2:2" x14ac:dyDescent="0.35">
      <c r="B482" s="53"/>
    </row>
    <row r="483" spans="2:2" x14ac:dyDescent="0.35">
      <c r="B483" s="53"/>
    </row>
    <row r="484" spans="2:2" x14ac:dyDescent="0.35">
      <c r="B484" s="53"/>
    </row>
    <row r="485" spans="2:2" x14ac:dyDescent="0.35">
      <c r="B485" s="53"/>
    </row>
    <row r="486" spans="2:2" x14ac:dyDescent="0.35">
      <c r="B486" s="53"/>
    </row>
    <row r="487" spans="2:2" x14ac:dyDescent="0.35">
      <c r="B487" s="53"/>
    </row>
    <row r="488" spans="2:2" x14ac:dyDescent="0.35">
      <c r="B488" s="53"/>
    </row>
    <row r="489" spans="2:2" x14ac:dyDescent="0.35">
      <c r="B489" s="53"/>
    </row>
    <row r="490" spans="2:2" x14ac:dyDescent="0.35">
      <c r="B490" s="53"/>
    </row>
    <row r="491" spans="2:2" x14ac:dyDescent="0.35">
      <c r="B491" s="53"/>
    </row>
    <row r="492" spans="2:2" x14ac:dyDescent="0.35">
      <c r="B492" s="53"/>
    </row>
    <row r="493" spans="2:2" x14ac:dyDescent="0.35">
      <c r="B493" s="53"/>
    </row>
    <row r="494" spans="2:2" x14ac:dyDescent="0.35">
      <c r="B494" s="53"/>
    </row>
    <row r="495" spans="2:2" x14ac:dyDescent="0.35">
      <c r="B495" s="53"/>
    </row>
    <row r="496" spans="2:2" x14ac:dyDescent="0.35">
      <c r="B496" s="53"/>
    </row>
    <row r="497" spans="1:2" x14ac:dyDescent="0.35">
      <c r="B497" s="53"/>
    </row>
    <row r="498" spans="1:2" x14ac:dyDescent="0.35">
      <c r="B498" s="53"/>
    </row>
    <row r="499" spans="1:2" x14ac:dyDescent="0.35">
      <c r="B499" s="53"/>
    </row>
    <row r="500" spans="1:2" x14ac:dyDescent="0.35">
      <c r="B500" s="53"/>
    </row>
    <row r="501" spans="1:2" x14ac:dyDescent="0.35">
      <c r="B501" s="53"/>
    </row>
    <row r="502" spans="1:2" x14ac:dyDescent="0.35">
      <c r="B502" s="53"/>
    </row>
    <row r="503" spans="1:2" x14ac:dyDescent="0.35">
      <c r="B503" s="53"/>
    </row>
    <row r="504" spans="1:2" x14ac:dyDescent="0.35">
      <c r="B504" s="53"/>
    </row>
    <row r="505" spans="1:2" x14ac:dyDescent="0.35">
      <c r="B505" s="53"/>
    </row>
    <row r="506" spans="1:2" x14ac:dyDescent="0.35">
      <c r="A506" s="39"/>
      <c r="B506" s="53"/>
    </row>
    <row r="507" spans="1:2" x14ac:dyDescent="0.35">
      <c r="A507" s="39"/>
      <c r="B507" s="53"/>
    </row>
    <row r="508" spans="1:2" x14ac:dyDescent="0.35">
      <c r="A508" s="39"/>
      <c r="B508" s="53"/>
    </row>
    <row r="509" spans="1:2" x14ac:dyDescent="0.35">
      <c r="A509" s="39"/>
      <c r="B509" s="53"/>
    </row>
    <row r="510" spans="1:2" x14ac:dyDescent="0.35">
      <c r="A510" s="39"/>
      <c r="B510" s="53"/>
    </row>
    <row r="511" spans="1:2" x14ac:dyDescent="0.35">
      <c r="A511" s="39"/>
      <c r="B511" s="53"/>
    </row>
    <row r="512" spans="1:2" x14ac:dyDescent="0.35">
      <c r="A512" s="39"/>
      <c r="B512" s="53"/>
    </row>
    <row r="513" spans="1:2" x14ac:dyDescent="0.35">
      <c r="A513" s="39"/>
      <c r="B513" s="53"/>
    </row>
    <row r="514" spans="1:2" x14ac:dyDescent="0.35">
      <c r="A514" s="39"/>
      <c r="B514" s="53"/>
    </row>
    <row r="515" spans="1:2" x14ac:dyDescent="0.35">
      <c r="A515" s="39"/>
      <c r="B515" s="53"/>
    </row>
    <row r="516" spans="1:2" x14ac:dyDescent="0.35">
      <c r="A516" s="39"/>
      <c r="B516" s="53"/>
    </row>
    <row r="517" spans="1:2" x14ac:dyDescent="0.35">
      <c r="A517" s="39"/>
      <c r="B517" s="53"/>
    </row>
    <row r="518" spans="1:2" x14ac:dyDescent="0.35">
      <c r="A518" s="39"/>
      <c r="B518" s="53"/>
    </row>
    <row r="519" spans="1:2" x14ac:dyDescent="0.35">
      <c r="A519" s="39"/>
      <c r="B519" s="53"/>
    </row>
    <row r="520" spans="1:2" x14ac:dyDescent="0.35">
      <c r="A520" s="39"/>
      <c r="B520" s="53"/>
    </row>
    <row r="521" spans="1:2" x14ac:dyDescent="0.35">
      <c r="A521" s="39"/>
      <c r="B521" s="53"/>
    </row>
    <row r="522" spans="1:2" x14ac:dyDescent="0.35">
      <c r="A522" s="39"/>
      <c r="B522" s="53"/>
    </row>
    <row r="523" spans="1:2" x14ac:dyDescent="0.35">
      <c r="A523" s="39"/>
      <c r="B523" s="53"/>
    </row>
    <row r="524" spans="1:2" x14ac:dyDescent="0.35">
      <c r="A524" s="39"/>
      <c r="B524" s="53"/>
    </row>
    <row r="525" spans="1:2" x14ac:dyDescent="0.35">
      <c r="A525" s="39"/>
      <c r="B525" s="53"/>
    </row>
    <row r="526" spans="1:2" x14ac:dyDescent="0.35">
      <c r="A526" s="39"/>
      <c r="B526" s="53"/>
    </row>
    <row r="527" spans="1:2" x14ac:dyDescent="0.35">
      <c r="A527" s="39"/>
      <c r="B527" s="53"/>
    </row>
    <row r="528" spans="1:2" x14ac:dyDescent="0.35">
      <c r="A528" s="39"/>
      <c r="B528" s="53"/>
    </row>
    <row r="529" spans="1:2" x14ac:dyDescent="0.35">
      <c r="A529" s="39"/>
      <c r="B529" s="53"/>
    </row>
    <row r="530" spans="1:2" x14ac:dyDescent="0.35">
      <c r="A530" s="39"/>
      <c r="B530" s="53"/>
    </row>
    <row r="531" spans="1:2" x14ac:dyDescent="0.35">
      <c r="A531" s="39"/>
      <c r="B531" s="53"/>
    </row>
    <row r="532" spans="1:2" x14ac:dyDescent="0.35">
      <c r="A532" s="39"/>
      <c r="B532" s="53"/>
    </row>
    <row r="533" spans="1:2" x14ac:dyDescent="0.35">
      <c r="A533" s="39"/>
      <c r="B533" s="53"/>
    </row>
    <row r="534" spans="1:2" x14ac:dyDescent="0.35">
      <c r="A534" s="39"/>
      <c r="B534" s="53"/>
    </row>
    <row r="535" spans="1:2" x14ac:dyDescent="0.35">
      <c r="A535" s="39"/>
      <c r="B535" s="53"/>
    </row>
    <row r="536" spans="1:2" x14ac:dyDescent="0.35">
      <c r="A536" s="39"/>
      <c r="B536" s="53"/>
    </row>
    <row r="537" spans="1:2" x14ac:dyDescent="0.35">
      <c r="A537" s="39"/>
      <c r="B537" s="53"/>
    </row>
    <row r="538" spans="1:2" x14ac:dyDescent="0.35">
      <c r="A538" s="39"/>
      <c r="B538" s="53"/>
    </row>
    <row r="539" spans="1:2" x14ac:dyDescent="0.35">
      <c r="A539" s="39"/>
      <c r="B539" s="53"/>
    </row>
    <row r="540" spans="1:2" x14ac:dyDescent="0.35">
      <c r="A540" s="39"/>
      <c r="B540" s="53"/>
    </row>
    <row r="541" spans="1:2" x14ac:dyDescent="0.35">
      <c r="A541" s="39"/>
      <c r="B541" s="53"/>
    </row>
    <row r="542" spans="1:2" x14ac:dyDescent="0.35">
      <c r="A542" s="39"/>
      <c r="B542" s="53"/>
    </row>
    <row r="543" spans="1:2" x14ac:dyDescent="0.35">
      <c r="A543" s="39"/>
      <c r="B543" s="53"/>
    </row>
    <row r="544" spans="1:2" x14ac:dyDescent="0.35">
      <c r="A544" s="39"/>
      <c r="B544" s="53"/>
    </row>
    <row r="545" spans="1:2" x14ac:dyDescent="0.35">
      <c r="A545" s="39"/>
      <c r="B545" s="53"/>
    </row>
    <row r="546" spans="1:2" x14ac:dyDescent="0.35">
      <c r="A546" s="39"/>
      <c r="B546" s="53"/>
    </row>
    <row r="547" spans="1:2" x14ac:dyDescent="0.35">
      <c r="A547" s="39"/>
      <c r="B547" s="53"/>
    </row>
    <row r="548" spans="1:2" x14ac:dyDescent="0.35">
      <c r="A548" s="39"/>
      <c r="B548" s="53"/>
    </row>
    <row r="549" spans="1:2" x14ac:dyDescent="0.35">
      <c r="A549" s="39"/>
      <c r="B549" s="53"/>
    </row>
    <row r="550" spans="1:2" x14ac:dyDescent="0.35">
      <c r="A550" s="39"/>
      <c r="B550" s="53"/>
    </row>
    <row r="551" spans="1:2" x14ac:dyDescent="0.35">
      <c r="A551" s="39"/>
      <c r="B551" s="53"/>
    </row>
    <row r="552" spans="1:2" x14ac:dyDescent="0.35">
      <c r="A552" s="39"/>
      <c r="B552" s="53"/>
    </row>
    <row r="553" spans="1:2" x14ac:dyDescent="0.35">
      <c r="A553" s="39"/>
      <c r="B553" s="53"/>
    </row>
    <row r="554" spans="1:2" x14ac:dyDescent="0.35">
      <c r="A554" s="39"/>
      <c r="B554" s="53"/>
    </row>
    <row r="555" spans="1:2" x14ac:dyDescent="0.35">
      <c r="A555" s="39"/>
      <c r="B555" s="53"/>
    </row>
    <row r="556" spans="1:2" x14ac:dyDescent="0.35">
      <c r="A556" s="39"/>
      <c r="B556" s="53"/>
    </row>
    <row r="557" spans="1:2" x14ac:dyDescent="0.35">
      <c r="A557" s="39"/>
      <c r="B557" s="53"/>
    </row>
    <row r="558" spans="1:2" x14ac:dyDescent="0.35">
      <c r="A558" s="39"/>
      <c r="B558" s="53"/>
    </row>
    <row r="559" spans="1:2" x14ac:dyDescent="0.35">
      <c r="A559" s="39"/>
      <c r="B559" s="53"/>
    </row>
    <row r="560" spans="1:2" x14ac:dyDescent="0.35">
      <c r="A560" s="39"/>
      <c r="B560" s="53"/>
    </row>
    <row r="561" spans="1:2" x14ac:dyDescent="0.35">
      <c r="A561" s="39"/>
      <c r="B561" s="53"/>
    </row>
    <row r="562" spans="1:2" x14ac:dyDescent="0.35">
      <c r="A562" s="39"/>
      <c r="B562" s="53"/>
    </row>
    <row r="563" spans="1:2" x14ac:dyDescent="0.35">
      <c r="A563" s="39"/>
      <c r="B563" s="53"/>
    </row>
    <row r="564" spans="1:2" x14ac:dyDescent="0.35">
      <c r="A564" s="39"/>
      <c r="B564" s="53"/>
    </row>
    <row r="565" spans="1:2" x14ac:dyDescent="0.35">
      <c r="A565" s="39"/>
      <c r="B565" s="53"/>
    </row>
    <row r="566" spans="1:2" x14ac:dyDescent="0.35">
      <c r="A566" s="39"/>
      <c r="B566" s="53"/>
    </row>
    <row r="567" spans="1:2" x14ac:dyDescent="0.35">
      <c r="A567" s="39"/>
      <c r="B567" s="53"/>
    </row>
    <row r="568" spans="1:2" x14ac:dyDescent="0.35">
      <c r="A568" s="39"/>
      <c r="B568" s="53"/>
    </row>
    <row r="569" spans="1:2" x14ac:dyDescent="0.35">
      <c r="A569" s="39"/>
      <c r="B569" s="53"/>
    </row>
    <row r="570" spans="1:2" x14ac:dyDescent="0.35">
      <c r="A570" s="39"/>
      <c r="B570" s="53"/>
    </row>
    <row r="571" spans="1:2" x14ac:dyDescent="0.35">
      <c r="A571" s="39"/>
      <c r="B571" s="53"/>
    </row>
    <row r="572" spans="1:2" x14ac:dyDescent="0.35">
      <c r="A572" s="39"/>
      <c r="B572" s="53"/>
    </row>
    <row r="573" spans="1:2" x14ac:dyDescent="0.35">
      <c r="A573" s="39"/>
      <c r="B573" s="53"/>
    </row>
    <row r="574" spans="1:2" x14ac:dyDescent="0.35">
      <c r="A574" s="39"/>
      <c r="B574" s="53"/>
    </row>
    <row r="575" spans="1:2" x14ac:dyDescent="0.35">
      <c r="A575" s="39"/>
      <c r="B575" s="53"/>
    </row>
    <row r="576" spans="1:2" x14ac:dyDescent="0.35">
      <c r="A576" s="39"/>
      <c r="B576" s="53"/>
    </row>
    <row r="577" spans="1:2" x14ac:dyDescent="0.35">
      <c r="A577" s="39"/>
      <c r="B577" s="53"/>
    </row>
    <row r="578" spans="1:2" x14ac:dyDescent="0.35">
      <c r="A578" s="39"/>
      <c r="B578" s="53"/>
    </row>
    <row r="579" spans="1:2" x14ac:dyDescent="0.35">
      <c r="A579" s="39"/>
      <c r="B579" s="53"/>
    </row>
    <row r="580" spans="1:2" x14ac:dyDescent="0.35">
      <c r="A580" s="39"/>
      <c r="B580" s="53"/>
    </row>
    <row r="581" spans="1:2" x14ac:dyDescent="0.35">
      <c r="A581" s="39"/>
      <c r="B581" s="53"/>
    </row>
    <row r="582" spans="1:2" x14ac:dyDescent="0.35">
      <c r="A582" s="39"/>
      <c r="B582" s="53"/>
    </row>
    <row r="583" spans="1:2" x14ac:dyDescent="0.35">
      <c r="A583" s="39"/>
      <c r="B583" s="53"/>
    </row>
    <row r="584" spans="1:2" x14ac:dyDescent="0.35">
      <c r="A584" s="39"/>
      <c r="B584" s="53"/>
    </row>
    <row r="585" spans="1:2" x14ac:dyDescent="0.35">
      <c r="A585" s="39"/>
      <c r="B585" s="53"/>
    </row>
    <row r="586" spans="1:2" x14ac:dyDescent="0.35">
      <c r="A586" s="39"/>
      <c r="B586" s="53"/>
    </row>
    <row r="587" spans="1:2" x14ac:dyDescent="0.35">
      <c r="A587" s="39"/>
      <c r="B587" s="53"/>
    </row>
    <row r="588" spans="1:2" x14ac:dyDescent="0.35">
      <c r="A588" s="39"/>
      <c r="B588" s="53"/>
    </row>
    <row r="589" spans="1:2" x14ac:dyDescent="0.35">
      <c r="A589" s="39"/>
      <c r="B589" s="53"/>
    </row>
    <row r="590" spans="1:2" x14ac:dyDescent="0.35">
      <c r="A590" s="39"/>
      <c r="B590" s="53"/>
    </row>
    <row r="591" spans="1:2" x14ac:dyDescent="0.35">
      <c r="A591" s="39"/>
      <c r="B591" s="53"/>
    </row>
    <row r="592" spans="1:2" x14ac:dyDescent="0.35">
      <c r="A592" s="39"/>
      <c r="B592" s="53"/>
    </row>
    <row r="593" spans="1:2" x14ac:dyDescent="0.35">
      <c r="A593" s="39"/>
      <c r="B593" s="53"/>
    </row>
    <row r="594" spans="1:2" x14ac:dyDescent="0.35">
      <c r="A594" s="39"/>
      <c r="B594" s="53"/>
    </row>
    <row r="595" spans="1:2" x14ac:dyDescent="0.35">
      <c r="A595" s="39"/>
      <c r="B595" s="53"/>
    </row>
    <row r="596" spans="1:2" x14ac:dyDescent="0.35">
      <c r="A596" s="39"/>
      <c r="B596" s="53"/>
    </row>
    <row r="597" spans="1:2" x14ac:dyDescent="0.35">
      <c r="A597" s="39"/>
      <c r="B597" s="53"/>
    </row>
    <row r="598" spans="1:2" x14ac:dyDescent="0.35">
      <c r="A598" s="39"/>
      <c r="B598" s="53"/>
    </row>
    <row r="599" spans="1:2" x14ac:dyDescent="0.35">
      <c r="A599" s="39"/>
      <c r="B599" s="53"/>
    </row>
    <row r="600" spans="1:2" x14ac:dyDescent="0.35">
      <c r="A600" s="39"/>
      <c r="B600" s="53"/>
    </row>
    <row r="601" spans="1:2" x14ac:dyDescent="0.35">
      <c r="A601" s="39"/>
      <c r="B601" s="53"/>
    </row>
    <row r="602" spans="1:2" x14ac:dyDescent="0.35">
      <c r="A602" s="39"/>
      <c r="B602" s="53"/>
    </row>
    <row r="603" spans="1:2" x14ac:dyDescent="0.35">
      <c r="A603" s="39"/>
      <c r="B603" s="53"/>
    </row>
    <row r="604" spans="1:2" x14ac:dyDescent="0.35">
      <c r="A604" s="39"/>
      <c r="B604" s="53"/>
    </row>
    <row r="605" spans="1:2" x14ac:dyDescent="0.35">
      <c r="A605" s="39"/>
      <c r="B605" s="53"/>
    </row>
    <row r="606" spans="1:2" x14ac:dyDescent="0.35">
      <c r="A606" s="39"/>
      <c r="B606" s="53"/>
    </row>
  </sheetData>
  <sortState xmlns:xlrd2="http://schemas.microsoft.com/office/spreadsheetml/2017/richdata2" ref="G19:K206">
    <sortCondition ref="G19:G206"/>
  </sortState>
  <mergeCells count="12">
    <mergeCell ref="B5:E5"/>
    <mergeCell ref="B6:E6"/>
    <mergeCell ref="H1:K2"/>
    <mergeCell ref="I3:K3"/>
    <mergeCell ref="I4:K4"/>
    <mergeCell ref="I5:K5"/>
    <mergeCell ref="I6:K6"/>
    <mergeCell ref="A1:B2"/>
    <mergeCell ref="C1:G1"/>
    <mergeCell ref="C2:G2"/>
    <mergeCell ref="B3:E3"/>
    <mergeCell ref="B4:E4"/>
  </mergeCells>
  <phoneticPr fontId="21" type="noConversion"/>
  <pageMargins left="0.7" right="0.7" top="0.75" bottom="0.75" header="0.3" footer="0.3"/>
  <pageSetup orientation="landscape" horizontalDpi="1200" verticalDpi="1200" r:id="rId1"/>
  <ignoredErrors>
    <ignoredError sqref="G272" evalError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BBB210-AD1D-410C-9DB1-0D539188E162}">
  <dimension ref="A1:M347"/>
  <sheetViews>
    <sheetView topLeftCell="A2" zoomScale="140" zoomScaleNormal="140" zoomScaleSheetLayoutView="100" workbookViewId="0">
      <selection activeCell="L17" sqref="L17"/>
    </sheetView>
  </sheetViews>
  <sheetFormatPr defaultColWidth="29" defaultRowHeight="10.5" x14ac:dyDescent="0.35"/>
  <cols>
    <col min="1" max="1" width="8.81640625" style="35" customWidth="1"/>
    <col min="2" max="2" width="8.26953125" style="52" customWidth="1"/>
    <col min="3" max="3" width="40" style="40" customWidth="1"/>
    <col min="4" max="4" width="13.81640625" style="35" customWidth="1"/>
    <col min="5" max="5" width="9.1796875" style="73" customWidth="1"/>
    <col min="6" max="6" width="0.81640625" style="35" customWidth="1"/>
    <col min="7" max="7" width="8.81640625" style="35" customWidth="1"/>
    <col min="8" max="8" width="21.453125" style="52" customWidth="1"/>
    <col min="9" max="9" width="12.453125" style="35" customWidth="1"/>
    <col min="10" max="11" width="7.54296875" style="35" hidden="1" customWidth="1"/>
    <col min="12" max="12" width="18" style="35" customWidth="1"/>
    <col min="13" max="13" width="9.54296875" style="35" customWidth="1"/>
    <col min="14" max="16384" width="29" style="35"/>
  </cols>
  <sheetData>
    <row r="1" spans="1:11" ht="36" customHeight="1" x14ac:dyDescent="0.25">
      <c r="A1" s="163"/>
      <c r="B1" s="163"/>
      <c r="C1" s="165"/>
      <c r="D1" s="165"/>
      <c r="E1" s="165"/>
      <c r="F1" s="165"/>
      <c r="G1" s="165"/>
      <c r="H1" s="166" t="s">
        <v>386</v>
      </c>
      <c r="I1" s="166"/>
      <c r="J1" s="166"/>
      <c r="K1" s="166"/>
    </row>
    <row r="2" spans="1:11" ht="36" customHeight="1" x14ac:dyDescent="0.35">
      <c r="A2" s="164"/>
      <c r="B2" s="164"/>
      <c r="C2" s="164"/>
      <c r="D2" s="164"/>
      <c r="E2" s="164"/>
      <c r="F2" s="164"/>
      <c r="G2" s="164"/>
      <c r="H2" s="167"/>
      <c r="I2" s="167"/>
      <c r="J2" s="167"/>
      <c r="K2" s="167"/>
    </row>
    <row r="3" spans="1:11" x14ac:dyDescent="0.35">
      <c r="A3" s="36" t="s">
        <v>366</v>
      </c>
      <c r="B3" s="168"/>
      <c r="C3" s="168"/>
      <c r="D3" s="168"/>
      <c r="E3" s="168"/>
      <c r="F3" s="36"/>
      <c r="H3" s="36" t="s">
        <v>367</v>
      </c>
      <c r="I3" s="169"/>
      <c r="J3" s="169"/>
      <c r="K3" s="169"/>
    </row>
    <row r="4" spans="1:11" x14ac:dyDescent="0.35">
      <c r="A4" s="36" t="s">
        <v>368</v>
      </c>
      <c r="B4" s="162"/>
      <c r="C4" s="162"/>
      <c r="D4" s="162"/>
      <c r="E4" s="162"/>
      <c r="F4" s="40"/>
      <c r="G4" s="40"/>
      <c r="H4" s="36" t="s">
        <v>369</v>
      </c>
      <c r="I4" s="163"/>
      <c r="J4" s="163"/>
      <c r="K4" s="163"/>
    </row>
    <row r="5" spans="1:11" x14ac:dyDescent="0.35">
      <c r="A5" s="51"/>
      <c r="B5" s="162"/>
      <c r="C5" s="162"/>
      <c r="D5" s="162"/>
      <c r="E5" s="162"/>
      <c r="F5" s="37"/>
      <c r="H5" s="36" t="s">
        <v>370</v>
      </c>
      <c r="I5" s="163"/>
      <c r="J5" s="163"/>
      <c r="K5" s="163"/>
    </row>
    <row r="6" spans="1:11" ht="10.4" customHeight="1" x14ac:dyDescent="0.35">
      <c r="A6" s="36" t="s">
        <v>371</v>
      </c>
      <c r="B6" s="162"/>
      <c r="C6" s="162"/>
      <c r="D6" s="162"/>
      <c r="E6" s="162"/>
      <c r="F6" s="37"/>
      <c r="H6" s="36" t="s">
        <v>372</v>
      </c>
      <c r="I6" s="170"/>
      <c r="J6" s="170"/>
      <c r="K6" s="170"/>
    </row>
    <row r="7" spans="1:11" x14ac:dyDescent="0.35">
      <c r="A7" s="37"/>
      <c r="E7" s="123"/>
      <c r="F7" s="37"/>
    </row>
    <row r="8" spans="1:11" ht="3" customHeight="1" thickBot="1" x14ac:dyDescent="0.4">
      <c r="A8" s="37"/>
      <c r="E8" s="123"/>
      <c r="F8" s="37"/>
    </row>
    <row r="9" spans="1:11" x14ac:dyDescent="0.35">
      <c r="A9" s="43" t="s">
        <v>59</v>
      </c>
      <c r="B9" s="119" t="s">
        <v>63</v>
      </c>
      <c r="C9" s="120" t="s">
        <v>60</v>
      </c>
      <c r="D9" s="121" t="s">
        <v>61</v>
      </c>
      <c r="E9" s="124" t="s">
        <v>373</v>
      </c>
      <c r="G9" s="76" t="s">
        <v>374</v>
      </c>
      <c r="H9" s="99"/>
      <c r="I9" s="100"/>
      <c r="J9" s="100"/>
      <c r="K9" s="98"/>
    </row>
    <row r="10" spans="1:11" x14ac:dyDescent="0.35">
      <c r="A10" s="141" t="s">
        <v>1926</v>
      </c>
      <c r="B10" s="137"/>
      <c r="C10" s="138"/>
      <c r="D10" s="149"/>
      <c r="E10" s="150"/>
      <c r="H10" s="99"/>
      <c r="I10" s="100"/>
      <c r="J10" s="100"/>
      <c r="K10" s="98"/>
    </row>
    <row r="11" spans="1:11" x14ac:dyDescent="0.35">
      <c r="A11" s="116" t="s">
        <v>1320</v>
      </c>
      <c r="B11" s="104"/>
      <c r="C11" s="55" t="str" cm="1">
        <f t="array" ref="C11:D11">_xlfn.XLOOKUP(A11, 'Data Sheet'!A:A, 'Data Sheet'!C:D)</f>
        <v>More Money More Problems</v>
      </c>
      <c r="D11" s="65">
        <v>840266674962</v>
      </c>
      <c r="E11" s="125">
        <v>2.95</v>
      </c>
      <c r="G11" s="75">
        <f>(E11*B11)</f>
        <v>0</v>
      </c>
      <c r="H11" s="53"/>
      <c r="I11" s="89"/>
      <c r="J11" s="88"/>
      <c r="K11" s="101"/>
    </row>
    <row r="12" spans="1:11" x14ac:dyDescent="0.35">
      <c r="A12" s="116" t="s">
        <v>1321</v>
      </c>
      <c r="B12" s="104"/>
      <c r="C12" s="55" t="str" cm="1">
        <f t="array" ref="C12:D12">_xlfn.XLOOKUP(A12, 'Data Sheet'!A:A, 'Data Sheet'!C:D)</f>
        <v>Delayed Response</v>
      </c>
      <c r="D12" s="65">
        <v>840266674979</v>
      </c>
      <c r="E12" s="125">
        <v>2.95</v>
      </c>
      <c r="G12" s="75">
        <f t="shared" ref="G12:G75" si="0">(E12*B12)</f>
        <v>0</v>
      </c>
      <c r="H12" s="53"/>
      <c r="I12" s="89"/>
      <c r="J12" s="88"/>
      <c r="K12" s="101"/>
    </row>
    <row r="13" spans="1:11" x14ac:dyDescent="0.35">
      <c r="A13" s="116" t="s">
        <v>1322</v>
      </c>
      <c r="B13" s="104"/>
      <c r="C13" s="55" t="str" cm="1">
        <f t="array" ref="C13:D13">_xlfn.XLOOKUP(A13, 'Data Sheet'!A:A, 'Data Sheet'!C:D)</f>
        <v>Wanted to Retire</v>
      </c>
      <c r="D13" s="65">
        <v>840266674986</v>
      </c>
      <c r="E13" s="125">
        <v>2.95</v>
      </c>
      <c r="G13" s="75">
        <f t="shared" si="0"/>
        <v>0</v>
      </c>
      <c r="H13" s="53"/>
      <c r="I13" s="89"/>
      <c r="J13" s="88"/>
      <c r="K13" s="101"/>
    </row>
    <row r="14" spans="1:11" x14ac:dyDescent="0.35">
      <c r="A14" s="116" t="s">
        <v>1323</v>
      </c>
      <c r="B14" s="104"/>
      <c r="C14" s="55" t="str" cm="1">
        <f t="array" ref="C14:D14">_xlfn.XLOOKUP(A14, 'Data Sheet'!A:A, 'Data Sheet'!C:D)</f>
        <v>I'm Not Old</v>
      </c>
      <c r="D14" s="65">
        <v>840266675020</v>
      </c>
      <c r="E14" s="125">
        <v>2.95</v>
      </c>
      <c r="G14" s="75">
        <f t="shared" si="0"/>
        <v>0</v>
      </c>
      <c r="H14" s="53"/>
      <c r="I14" s="89"/>
      <c r="J14" s="88"/>
    </row>
    <row r="15" spans="1:11" x14ac:dyDescent="0.35">
      <c r="A15" s="116" t="s">
        <v>1324</v>
      </c>
      <c r="B15" s="104"/>
      <c r="C15" s="55" t="str" cm="1">
        <f t="array" ref="C15:D15">_xlfn.XLOOKUP(A15, 'Data Sheet'!A:A, 'Data Sheet'!C:D)</f>
        <v>Easier to Get Older</v>
      </c>
      <c r="D15" s="65">
        <v>840266675037</v>
      </c>
      <c r="E15" s="125">
        <v>2.95</v>
      </c>
      <c r="G15" s="75">
        <f t="shared" si="0"/>
        <v>0</v>
      </c>
      <c r="H15" s="53"/>
      <c r="I15" s="89"/>
      <c r="J15" s="88"/>
    </row>
    <row r="16" spans="1:11" x14ac:dyDescent="0.35">
      <c r="A16" s="116" t="s">
        <v>1325</v>
      </c>
      <c r="B16" s="104"/>
      <c r="C16" s="55" t="str" cm="1">
        <f t="array" ref="C16:D16">_xlfn.XLOOKUP(A16, 'Data Sheet'!A:A, 'Data Sheet'!C:D)</f>
        <v>Another Birthday</v>
      </c>
      <c r="D16" s="65">
        <v>840266675044</v>
      </c>
      <c r="E16" s="125">
        <v>2.95</v>
      </c>
      <c r="G16" s="75">
        <f t="shared" si="0"/>
        <v>0</v>
      </c>
      <c r="H16" s="53"/>
      <c r="I16" s="89"/>
      <c r="J16" s="88"/>
    </row>
    <row r="17" spans="1:10" x14ac:dyDescent="0.35">
      <c r="A17" s="116" t="s">
        <v>1326</v>
      </c>
      <c r="B17" s="104"/>
      <c r="C17" s="55" t="str" cm="1">
        <f t="array" ref="C17:D17">_xlfn.XLOOKUP(A17, 'Data Sheet'!A:A, 'Data Sheet'!C:D)</f>
        <v>Wine Enthusiast</v>
      </c>
      <c r="D17" s="65">
        <v>840266674993</v>
      </c>
      <c r="E17" s="125">
        <v>2.95</v>
      </c>
      <c r="G17" s="75">
        <f t="shared" si="0"/>
        <v>0</v>
      </c>
      <c r="H17" s="53"/>
      <c r="I17" s="89"/>
      <c r="J17" s="88"/>
    </row>
    <row r="18" spans="1:10" x14ac:dyDescent="0.35">
      <c r="A18" s="116" t="s">
        <v>1327</v>
      </c>
      <c r="B18" s="104"/>
      <c r="C18" s="55" t="str" cm="1">
        <f t="array" ref="C18:D18">_xlfn.XLOOKUP(A18, 'Data Sheet'!A:A, 'Data Sheet'!C:D)</f>
        <v>Balanced Diet</v>
      </c>
      <c r="D18" s="65">
        <v>840266675006</v>
      </c>
      <c r="E18" s="125">
        <v>2.95</v>
      </c>
      <c r="G18" s="75">
        <f t="shared" si="0"/>
        <v>0</v>
      </c>
      <c r="H18" s="53"/>
      <c r="I18" s="89"/>
      <c r="J18" s="88"/>
    </row>
    <row r="19" spans="1:10" x14ac:dyDescent="0.35">
      <c r="A19" s="116" t="s">
        <v>1328</v>
      </c>
      <c r="B19" s="104"/>
      <c r="C19" s="55" t="str" cm="1">
        <f t="array" ref="C19:D19">_xlfn.XLOOKUP(A19, 'Data Sheet'!A:A, 'Data Sheet'!C:D)</f>
        <v>Nine Wine Wine</v>
      </c>
      <c r="D19" s="65">
        <v>840266675013</v>
      </c>
      <c r="E19" s="125">
        <v>2.95</v>
      </c>
      <c r="G19" s="75">
        <f t="shared" si="0"/>
        <v>0</v>
      </c>
      <c r="H19" s="53"/>
      <c r="I19" s="89"/>
      <c r="J19" s="88"/>
    </row>
    <row r="20" spans="1:10" x14ac:dyDescent="0.35">
      <c r="A20" s="116" t="s">
        <v>1329</v>
      </c>
      <c r="B20" s="104"/>
      <c r="C20" s="55" t="str" cm="1">
        <f t="array" ref="C20:D20">_xlfn.XLOOKUP(A20, 'Data Sheet'!A:A, 'Data Sheet'!C:D)</f>
        <v>Roll My Eyes</v>
      </c>
      <c r="D20" s="65">
        <v>632726342784</v>
      </c>
      <c r="E20" s="125">
        <v>2.95</v>
      </c>
      <c r="G20" s="75">
        <f t="shared" si="0"/>
        <v>0</v>
      </c>
      <c r="H20" s="53"/>
      <c r="I20" s="89"/>
      <c r="J20" s="88"/>
    </row>
    <row r="21" spans="1:10" x14ac:dyDescent="0.35">
      <c r="A21" s="116" t="s">
        <v>1330</v>
      </c>
      <c r="B21" s="104"/>
      <c r="C21" s="55" t="str" cm="1">
        <f t="array" ref="C21:D21">_xlfn.XLOOKUP(A21, 'Data Sheet'!A:A, 'Data Sheet'!C:D)</f>
        <v>Are You Drunk</v>
      </c>
      <c r="D21" s="65">
        <v>632726342791</v>
      </c>
      <c r="E21" s="125">
        <v>2.95</v>
      </c>
      <c r="G21" s="75">
        <f t="shared" si="0"/>
        <v>0</v>
      </c>
      <c r="H21" s="53"/>
      <c r="I21" s="89"/>
      <c r="J21" s="88"/>
    </row>
    <row r="22" spans="1:10" x14ac:dyDescent="0.35">
      <c r="A22" s="116" t="s">
        <v>1331</v>
      </c>
      <c r="B22" s="104"/>
      <c r="C22" s="55" t="str" cm="1">
        <f t="array" ref="C22:D22">_xlfn.XLOOKUP(A22, 'Data Sheet'!A:A, 'Data Sheet'!C:D)</f>
        <v>True Friend</v>
      </c>
      <c r="D22" s="65">
        <v>632726342807</v>
      </c>
      <c r="E22" s="125">
        <v>2.95</v>
      </c>
      <c r="G22" s="75">
        <f t="shared" si="0"/>
        <v>0</v>
      </c>
      <c r="H22" s="53"/>
      <c r="I22" s="89"/>
      <c r="J22" s="88"/>
    </row>
    <row r="23" spans="1:10" x14ac:dyDescent="0.35">
      <c r="A23" s="116" t="s">
        <v>1332</v>
      </c>
      <c r="B23" s="104"/>
      <c r="C23" s="55" t="str" cm="1">
        <f t="array" ref="C23:D23">_xlfn.XLOOKUP(A23, 'Data Sheet'!A:A, 'Data Sheet'!C:D)</f>
        <v>Housekeeping</v>
      </c>
      <c r="D23" s="65">
        <v>632726342814</v>
      </c>
      <c r="E23" s="125">
        <v>2.95</v>
      </c>
      <c r="G23" s="75">
        <f t="shared" si="0"/>
        <v>0</v>
      </c>
      <c r="H23" s="53"/>
      <c r="I23" s="89"/>
      <c r="J23" s="88"/>
    </row>
    <row r="24" spans="1:10" x14ac:dyDescent="0.35">
      <c r="A24" s="116" t="s">
        <v>1333</v>
      </c>
      <c r="B24" s="104"/>
      <c r="C24" s="55" t="str" cm="1">
        <f t="array" ref="C24:D24">_xlfn.XLOOKUP(A24, 'Data Sheet'!A:A, 'Data Sheet'!C:D)</f>
        <v>Milk Carton</v>
      </c>
      <c r="D24" s="65">
        <v>632726342821</v>
      </c>
      <c r="E24" s="125">
        <v>2.95</v>
      </c>
      <c r="G24" s="75">
        <f t="shared" si="0"/>
        <v>0</v>
      </c>
      <c r="H24" s="53"/>
      <c r="I24" s="89"/>
      <c r="J24" s="88"/>
    </row>
    <row r="25" spans="1:10" x14ac:dyDescent="0.35">
      <c r="A25" s="116" t="s">
        <v>1334</v>
      </c>
      <c r="B25" s="104"/>
      <c r="C25" s="55" t="str" cm="1">
        <f t="array" ref="C25:D25">_xlfn.XLOOKUP(A25, 'Data Sheet'!A:A, 'Data Sheet'!C:D)</f>
        <v>Mr. Rogers</v>
      </c>
      <c r="D25" s="65">
        <v>632726342838</v>
      </c>
      <c r="E25" s="125">
        <v>2.95</v>
      </c>
      <c r="G25" s="75">
        <f t="shared" si="0"/>
        <v>0</v>
      </c>
      <c r="H25" s="53"/>
      <c r="I25" s="89"/>
      <c r="J25" s="88"/>
    </row>
    <row r="26" spans="1:10" x14ac:dyDescent="0.35">
      <c r="A26" s="116" t="s">
        <v>1335</v>
      </c>
      <c r="B26" s="104"/>
      <c r="C26" s="55" t="str" cm="1">
        <f t="array" ref="C26:D26">_xlfn.XLOOKUP(A26, 'Data Sheet'!A:A, 'Data Sheet'!C:D)</f>
        <v>Zoom</v>
      </c>
      <c r="D26" s="65">
        <v>632726342845</v>
      </c>
      <c r="E26" s="125">
        <v>2.95</v>
      </c>
      <c r="G26" s="75">
        <f t="shared" si="0"/>
        <v>0</v>
      </c>
      <c r="H26" s="53"/>
      <c r="I26" s="89"/>
      <c r="J26" s="88"/>
    </row>
    <row r="27" spans="1:10" x14ac:dyDescent="0.35">
      <c r="A27" s="116" t="s">
        <v>1336</v>
      </c>
      <c r="B27" s="104"/>
      <c r="C27" s="55" t="str" cm="1">
        <f t="array" ref="C27:D27">_xlfn.XLOOKUP(A27, 'Data Sheet'!A:A, 'Data Sheet'!C:D)</f>
        <v>Recent Study</v>
      </c>
      <c r="D27" s="65">
        <v>632726342852</v>
      </c>
      <c r="E27" s="125">
        <v>2.95</v>
      </c>
      <c r="G27" s="75">
        <f t="shared" si="0"/>
        <v>0</v>
      </c>
      <c r="H27" s="53"/>
      <c r="I27" s="89"/>
      <c r="J27" s="88"/>
    </row>
    <row r="28" spans="1:10" x14ac:dyDescent="0.35">
      <c r="A28" s="116" t="s">
        <v>1337</v>
      </c>
      <c r="B28" s="104"/>
      <c r="C28" s="55" t="str" cm="1">
        <f t="array" ref="C28:D28">_xlfn.XLOOKUP(A28, 'Data Sheet'!A:A, 'Data Sheet'!C:D)</f>
        <v>Best Friends</v>
      </c>
      <c r="D28" s="65">
        <v>632726342869</v>
      </c>
      <c r="E28" s="125">
        <v>2.95</v>
      </c>
      <c r="G28" s="75">
        <f t="shared" si="0"/>
        <v>0</v>
      </c>
      <c r="H28" s="53"/>
      <c r="I28" s="89"/>
      <c r="J28" s="88"/>
    </row>
    <row r="29" spans="1:10" x14ac:dyDescent="0.35">
      <c r="A29" s="116" t="s">
        <v>1338</v>
      </c>
      <c r="B29" s="104"/>
      <c r="C29" s="55" t="str" cm="1">
        <f t="array" ref="C29:D29">_xlfn.XLOOKUP(A29, 'Data Sheet'!A:A, 'Data Sheet'!C:D)</f>
        <v>Well Played</v>
      </c>
      <c r="D29" s="65">
        <v>632726342876</v>
      </c>
      <c r="E29" s="125">
        <v>2.95</v>
      </c>
      <c r="G29" s="75">
        <f t="shared" si="0"/>
        <v>0</v>
      </c>
      <c r="H29" s="53"/>
      <c r="I29" s="89"/>
      <c r="J29" s="88"/>
    </row>
    <row r="30" spans="1:10" x14ac:dyDescent="0.35">
      <c r="A30" s="116" t="s">
        <v>1339</v>
      </c>
      <c r="B30" s="104"/>
      <c r="C30" s="55" t="str" cm="1">
        <f t="array" ref="C30:D30">_xlfn.XLOOKUP(A30, 'Data Sheet'!A:A, 'Data Sheet'!C:D)</f>
        <v>Song Lyrics</v>
      </c>
      <c r="D30" s="65">
        <v>632726342883</v>
      </c>
      <c r="E30" s="125">
        <v>2.95</v>
      </c>
      <c r="G30" s="75">
        <f t="shared" si="0"/>
        <v>0</v>
      </c>
      <c r="H30" s="53"/>
      <c r="I30" s="89"/>
      <c r="J30" s="88"/>
    </row>
    <row r="31" spans="1:10" x14ac:dyDescent="0.35">
      <c r="A31" s="116" t="s">
        <v>1340</v>
      </c>
      <c r="B31" s="104"/>
      <c r="C31" s="55" t="str" cm="1">
        <f t="array" ref="C31:D31">_xlfn.XLOOKUP(A31, 'Data Sheet'!A:A, 'Data Sheet'!C:D)</f>
        <v>Two Moods</v>
      </c>
      <c r="D31" s="65">
        <v>632726342890</v>
      </c>
      <c r="E31" s="125">
        <v>2.95</v>
      </c>
      <c r="G31" s="75">
        <f t="shared" si="0"/>
        <v>0</v>
      </c>
      <c r="H31" s="53"/>
      <c r="I31" s="89"/>
      <c r="J31" s="88"/>
    </row>
    <row r="32" spans="1:10" x14ac:dyDescent="0.35">
      <c r="A32" s="116" t="s">
        <v>1341</v>
      </c>
      <c r="B32" s="104"/>
      <c r="C32" s="55" t="str" cm="1">
        <f t="array" ref="C32:D32">_xlfn.XLOOKUP(A32, 'Data Sheet'!A:A, 'Data Sheet'!C:D)</f>
        <v>Get Better Soon</v>
      </c>
      <c r="D32" s="65">
        <v>632726342906</v>
      </c>
      <c r="E32" s="125">
        <v>2.95</v>
      </c>
      <c r="G32" s="75">
        <f t="shared" si="0"/>
        <v>0</v>
      </c>
      <c r="H32" s="53"/>
      <c r="I32" s="89"/>
      <c r="J32" s="88"/>
    </row>
    <row r="33" spans="1:10" x14ac:dyDescent="0.35">
      <c r="A33" s="116" t="s">
        <v>1342</v>
      </c>
      <c r="B33" s="104"/>
      <c r="C33" s="55" t="str" cm="1">
        <f t="array" ref="C33:D33">_xlfn.XLOOKUP(A33, 'Data Sheet'!A:A, 'Data Sheet'!C:D)</f>
        <v>Shouldn't Say That</v>
      </c>
      <c r="D33" s="65">
        <v>632726342913</v>
      </c>
      <c r="E33" s="125">
        <v>2.95</v>
      </c>
      <c r="G33" s="75">
        <f t="shared" si="0"/>
        <v>0</v>
      </c>
      <c r="H33" s="53"/>
      <c r="I33" s="89"/>
      <c r="J33" s="88"/>
    </row>
    <row r="34" spans="1:10" x14ac:dyDescent="0.35">
      <c r="A34" s="116" t="s">
        <v>1343</v>
      </c>
      <c r="B34" s="104"/>
      <c r="C34" s="55" t="str" cm="1">
        <f t="array" ref="C34:D34">_xlfn.XLOOKUP(A34, 'Data Sheet'!A:A, 'Data Sheet'!C:D)</f>
        <v>She Hugged Me</v>
      </c>
      <c r="D34" s="65">
        <v>632726342920</v>
      </c>
      <c r="E34" s="125">
        <v>2.95</v>
      </c>
      <c r="G34" s="75">
        <f t="shared" si="0"/>
        <v>0</v>
      </c>
      <c r="H34" s="53"/>
      <c r="I34" s="89"/>
      <c r="J34" s="88"/>
    </row>
    <row r="35" spans="1:10" x14ac:dyDescent="0.35">
      <c r="A35" s="116" t="s">
        <v>1344</v>
      </c>
      <c r="B35" s="104"/>
      <c r="C35" s="55" t="str" cm="1">
        <f t="array" ref="C35:D35">_xlfn.XLOOKUP(A35, 'Data Sheet'!A:A, 'Data Sheet'!C:D)</f>
        <v>Eight Cups Of Water</v>
      </c>
      <c r="D35" s="65">
        <v>632726342937</v>
      </c>
      <c r="E35" s="125">
        <v>2.95</v>
      </c>
      <c r="G35" s="75">
        <f t="shared" si="0"/>
        <v>0</v>
      </c>
      <c r="H35" s="53"/>
      <c r="I35" s="89"/>
      <c r="J35" s="88"/>
    </row>
    <row r="36" spans="1:10" x14ac:dyDescent="0.35">
      <c r="A36" s="116" t="s">
        <v>1345</v>
      </c>
      <c r="B36" s="104"/>
      <c r="C36" s="55" t="str" cm="1">
        <f t="array" ref="C36:D36">_xlfn.XLOOKUP(A36, 'Data Sheet'!A:A, 'Data Sheet'!C:D)</f>
        <v>You Drinking?</v>
      </c>
      <c r="D36" s="65">
        <v>632726342944</v>
      </c>
      <c r="E36" s="125">
        <v>2.95</v>
      </c>
      <c r="G36" s="75">
        <f t="shared" si="0"/>
        <v>0</v>
      </c>
      <c r="H36" s="53"/>
      <c r="I36" s="89"/>
      <c r="J36" s="88"/>
    </row>
    <row r="37" spans="1:10" x14ac:dyDescent="0.35">
      <c r="A37" s="116" t="s">
        <v>1346</v>
      </c>
      <c r="B37" s="104"/>
      <c r="C37" s="55" t="str" cm="1">
        <f t="array" ref="C37:D37">_xlfn.XLOOKUP(A37, 'Data Sheet'!A:A, 'Data Sheet'!C:D)</f>
        <v>Dob</v>
      </c>
      <c r="D37" s="65">
        <v>632726342951</v>
      </c>
      <c r="E37" s="125">
        <v>2.95</v>
      </c>
      <c r="G37" s="75">
        <f t="shared" si="0"/>
        <v>0</v>
      </c>
      <c r="H37" s="53"/>
      <c r="I37" s="89"/>
      <c r="J37" s="88"/>
    </row>
    <row r="38" spans="1:10" x14ac:dyDescent="0.35">
      <c r="A38" s="116" t="s">
        <v>1347</v>
      </c>
      <c r="B38" s="104"/>
      <c r="C38" s="55" t="str" cm="1">
        <f t="array" ref="C38:D38">_xlfn.XLOOKUP(A38, 'Data Sheet'!A:A, 'Data Sheet'!C:D)</f>
        <v>Growing Up In 80'S</v>
      </c>
      <c r="D38" s="65">
        <v>632726342968</v>
      </c>
      <c r="E38" s="125">
        <v>2.95</v>
      </c>
      <c r="G38" s="75">
        <f t="shared" si="0"/>
        <v>0</v>
      </c>
      <c r="H38" s="53"/>
      <c r="I38" s="89"/>
      <c r="J38" s="88"/>
    </row>
    <row r="39" spans="1:10" x14ac:dyDescent="0.35">
      <c r="A39" s="116" t="s">
        <v>1348</v>
      </c>
      <c r="B39" s="104"/>
      <c r="C39" s="55" t="str" cm="1">
        <f t="array" ref="C39:D39">_xlfn.XLOOKUP(A39, 'Data Sheet'!A:A, 'Data Sheet'!C:D)</f>
        <v>Please Leave By 9</v>
      </c>
      <c r="D39" s="65">
        <v>632726342975</v>
      </c>
      <c r="E39" s="125">
        <v>2.95</v>
      </c>
      <c r="G39" s="75">
        <f t="shared" si="0"/>
        <v>0</v>
      </c>
      <c r="H39" s="53"/>
      <c r="I39" s="89"/>
      <c r="J39" s="88"/>
    </row>
    <row r="40" spans="1:10" x14ac:dyDescent="0.35">
      <c r="A40" s="116" t="s">
        <v>1349</v>
      </c>
      <c r="B40" s="104"/>
      <c r="C40" s="55" t="str" cm="1">
        <f t="array" ref="C40:D40">_xlfn.XLOOKUP(A40, 'Data Sheet'!A:A, 'Data Sheet'!C:D)</f>
        <v>Add To Cart</v>
      </c>
      <c r="D40" s="65">
        <v>632726342982</v>
      </c>
      <c r="E40" s="125">
        <v>2.95</v>
      </c>
      <c r="G40" s="75">
        <f t="shared" si="0"/>
        <v>0</v>
      </c>
      <c r="H40" s="53"/>
      <c r="I40" s="89"/>
      <c r="J40" s="88"/>
    </row>
    <row r="41" spans="1:10" x14ac:dyDescent="0.35">
      <c r="A41" s="116" t="s">
        <v>1350</v>
      </c>
      <c r="B41" s="104"/>
      <c r="C41" s="55" t="str" cm="1">
        <f t="array" ref="C41:D41">_xlfn.XLOOKUP(A41, 'Data Sheet'!A:A, 'Data Sheet'!C:D)</f>
        <v>Holy Water</v>
      </c>
      <c r="D41" s="65">
        <v>632726342999</v>
      </c>
      <c r="E41" s="125">
        <v>2.95</v>
      </c>
      <c r="G41" s="75">
        <f t="shared" si="0"/>
        <v>0</v>
      </c>
      <c r="H41" s="53"/>
      <c r="I41" s="89"/>
      <c r="J41" s="88"/>
    </row>
    <row r="42" spans="1:10" x14ac:dyDescent="0.35">
      <c r="A42" s="116" t="s">
        <v>1351</v>
      </c>
      <c r="B42" s="104"/>
      <c r="C42" s="55" t="str" cm="1">
        <f t="array" ref="C42:D42">_xlfn.XLOOKUP(A42, 'Data Sheet'!A:A, 'Data Sheet'!C:D)</f>
        <v>Same Person</v>
      </c>
      <c r="D42" s="65">
        <v>632726343002</v>
      </c>
      <c r="E42" s="125">
        <v>2.95</v>
      </c>
      <c r="G42" s="75">
        <f t="shared" si="0"/>
        <v>0</v>
      </c>
      <c r="H42" s="53"/>
      <c r="I42" s="89"/>
      <c r="J42" s="88"/>
    </row>
    <row r="43" spans="1:10" x14ac:dyDescent="0.35">
      <c r="A43" s="116" t="s">
        <v>1352</v>
      </c>
      <c r="B43" s="104"/>
      <c r="C43" s="55" t="str" cm="1">
        <f t="array" ref="C43:D43">_xlfn.XLOOKUP(A43, 'Data Sheet'!A:A, 'Data Sheet'!C:D)</f>
        <v>Internet</v>
      </c>
      <c r="D43" s="65">
        <v>632726343019</v>
      </c>
      <c r="E43" s="125">
        <v>2.95</v>
      </c>
      <c r="G43" s="75">
        <f t="shared" si="0"/>
        <v>0</v>
      </c>
      <c r="H43" s="53"/>
      <c r="I43" s="89"/>
      <c r="J43" s="88"/>
    </row>
    <row r="44" spans="1:10" x14ac:dyDescent="0.35">
      <c r="A44" s="116" t="s">
        <v>1353</v>
      </c>
      <c r="B44" s="104"/>
      <c r="C44" s="55" t="str" cm="1">
        <f t="array" ref="C44:D44">_xlfn.XLOOKUP(A44, 'Data Sheet'!A:A, 'Data Sheet'!C:D)</f>
        <v>Teenager Cat</v>
      </c>
      <c r="D44" s="65">
        <v>632726343026</v>
      </c>
      <c r="E44" s="125">
        <v>2.95</v>
      </c>
      <c r="G44" s="75">
        <f t="shared" si="0"/>
        <v>0</v>
      </c>
      <c r="H44" s="53"/>
      <c r="I44" s="87"/>
      <c r="J44" s="88"/>
    </row>
    <row r="45" spans="1:10" x14ac:dyDescent="0.35">
      <c r="A45" s="116" t="s">
        <v>1354</v>
      </c>
      <c r="B45" s="104"/>
      <c r="C45" s="55" t="str" cm="1">
        <f t="array" ref="C45:D45">_xlfn.XLOOKUP(A45, 'Data Sheet'!A:A, 'Data Sheet'!C:D)</f>
        <v>Talk To Self</v>
      </c>
      <c r="D45" s="65">
        <v>632726343033</v>
      </c>
      <c r="E45" s="125">
        <v>2.95</v>
      </c>
      <c r="G45" s="75">
        <f t="shared" si="0"/>
        <v>0</v>
      </c>
      <c r="H45" s="53"/>
      <c r="I45" s="87"/>
      <c r="J45" s="88"/>
    </row>
    <row r="46" spans="1:10" x14ac:dyDescent="0.35">
      <c r="A46" s="116" t="s">
        <v>1355</v>
      </c>
      <c r="B46" s="104"/>
      <c r="C46" s="55" t="str" cm="1">
        <f t="array" ref="C46:D46">_xlfn.XLOOKUP(A46, 'Data Sheet'!A:A, 'Data Sheet'!C:D)</f>
        <v>Drunk Me</v>
      </c>
      <c r="D46" s="65">
        <v>632726343040</v>
      </c>
      <c r="E46" s="125">
        <v>2.95</v>
      </c>
      <c r="G46" s="75">
        <f t="shared" si="0"/>
        <v>0</v>
      </c>
      <c r="H46" s="53"/>
      <c r="I46" s="87"/>
      <c r="J46" s="88"/>
    </row>
    <row r="47" spans="1:10" x14ac:dyDescent="0.35">
      <c r="A47" s="116" t="s">
        <v>1356</v>
      </c>
      <c r="B47" s="104"/>
      <c r="C47" s="55" t="str" cm="1">
        <f t="array" ref="C47:D47">_xlfn.XLOOKUP(A47, 'Data Sheet'!A:A, 'Data Sheet'!C:D)</f>
        <v>Piss Off Teenager</v>
      </c>
      <c r="D47" s="65">
        <v>632726343057</v>
      </c>
      <c r="E47" s="125">
        <v>2.95</v>
      </c>
      <c r="G47" s="75">
        <f t="shared" si="0"/>
        <v>0</v>
      </c>
      <c r="H47" s="53"/>
      <c r="I47" s="87"/>
      <c r="J47" s="88"/>
    </row>
    <row r="48" spans="1:10" x14ac:dyDescent="0.35">
      <c r="A48" s="116" t="s">
        <v>1357</v>
      </c>
      <c r="B48" s="104"/>
      <c r="C48" s="55" t="str" cm="1">
        <f t="array" ref="C48:D48">_xlfn.XLOOKUP(A48, 'Data Sheet'!A:A, 'Data Sheet'!C:D)</f>
        <v>Shortcut</v>
      </c>
      <c r="D48" s="65">
        <v>632726343064</v>
      </c>
      <c r="E48" s="125">
        <v>2.95</v>
      </c>
      <c r="G48" s="75">
        <f t="shared" si="0"/>
        <v>0</v>
      </c>
      <c r="H48" s="53"/>
      <c r="I48" s="87"/>
      <c r="J48" s="88"/>
    </row>
    <row r="49" spans="1:10" x14ac:dyDescent="0.35">
      <c r="A49" s="116" t="s">
        <v>1358</v>
      </c>
      <c r="B49" s="104"/>
      <c r="C49" s="55" t="str" cm="1">
        <f t="array" ref="C49:D49">_xlfn.XLOOKUP(A49, 'Data Sheet'!A:A, 'Data Sheet'!C:D)</f>
        <v>Pissed</v>
      </c>
      <c r="D49" s="65">
        <v>632726343071</v>
      </c>
      <c r="E49" s="125">
        <v>2.95</v>
      </c>
      <c r="G49" s="75">
        <f t="shared" si="0"/>
        <v>0</v>
      </c>
      <c r="H49" s="53"/>
      <c r="I49" s="87"/>
      <c r="J49" s="88"/>
    </row>
    <row r="50" spans="1:10" x14ac:dyDescent="0.35">
      <c r="A50" s="116" t="s">
        <v>1359</v>
      </c>
      <c r="B50" s="104"/>
      <c r="C50" s="55" t="str" cm="1">
        <f t="array" ref="C50:D50">_xlfn.XLOOKUP(A50, 'Data Sheet'!A:A, 'Data Sheet'!C:D)</f>
        <v>Karma Delivery</v>
      </c>
      <c r="D50" s="65">
        <v>632726343095</v>
      </c>
      <c r="E50" s="125">
        <v>2.95</v>
      </c>
      <c r="G50" s="75">
        <f t="shared" si="0"/>
        <v>0</v>
      </c>
      <c r="H50" s="53"/>
      <c r="I50" s="87"/>
      <c r="J50" s="88"/>
    </row>
    <row r="51" spans="1:10" x14ac:dyDescent="0.35">
      <c r="A51" s="116" t="s">
        <v>1360</v>
      </c>
      <c r="B51" s="104"/>
      <c r="C51" s="55" t="str" cm="1">
        <f t="array" ref="C51:D51">_xlfn.XLOOKUP(A51, 'Data Sheet'!A:A, 'Data Sheet'!C:D)</f>
        <v>Broke Best Friend</v>
      </c>
      <c r="D51" s="65">
        <v>632726343118</v>
      </c>
      <c r="E51" s="125">
        <v>2.95</v>
      </c>
      <c r="G51" s="75">
        <f t="shared" si="0"/>
        <v>0</v>
      </c>
      <c r="H51" s="53"/>
      <c r="I51" s="87"/>
      <c r="J51" s="88"/>
    </row>
    <row r="52" spans="1:10" x14ac:dyDescent="0.35">
      <c r="A52" s="116" t="s">
        <v>1361</v>
      </c>
      <c r="B52" s="104"/>
      <c r="C52" s="55" t="str" cm="1">
        <f t="array" ref="C52:D52">_xlfn.XLOOKUP(A52, 'Data Sheet'!A:A, 'Data Sheet'!C:D)</f>
        <v>Lay On The Beach</v>
      </c>
      <c r="D52" s="65">
        <v>632726343125</v>
      </c>
      <c r="E52" s="125">
        <v>2.95</v>
      </c>
      <c r="G52" s="75">
        <f t="shared" si="0"/>
        <v>0</v>
      </c>
      <c r="H52" s="53"/>
      <c r="I52" s="87"/>
      <c r="J52" s="88"/>
    </row>
    <row r="53" spans="1:10" x14ac:dyDescent="0.35">
      <c r="A53" s="116" t="s">
        <v>1362</v>
      </c>
      <c r="B53" s="104"/>
      <c r="C53" s="55" t="str" cm="1">
        <f t="array" ref="C53:D53">_xlfn.XLOOKUP(A53, 'Data Sheet'!A:A, 'Data Sheet'!C:D)</f>
        <v>Refill Wine</v>
      </c>
      <c r="D53" s="65">
        <v>632726343507</v>
      </c>
      <c r="E53" s="125">
        <v>2.95</v>
      </c>
      <c r="G53" s="75">
        <f t="shared" si="0"/>
        <v>0</v>
      </c>
      <c r="H53" s="53"/>
      <c r="I53" s="87"/>
      <c r="J53" s="88"/>
    </row>
    <row r="54" spans="1:10" x14ac:dyDescent="0.35">
      <c r="A54" s="116" t="s">
        <v>1363</v>
      </c>
      <c r="B54" s="104"/>
      <c r="C54" s="55" t="str" cm="1">
        <f t="array" ref="C54:D54">_xlfn.XLOOKUP(A54, 'Data Sheet'!A:A, 'Data Sheet'!C:D)</f>
        <v>Autocorrect</v>
      </c>
      <c r="D54" s="65">
        <v>632726343514</v>
      </c>
      <c r="E54" s="125">
        <v>2.95</v>
      </c>
      <c r="G54" s="75">
        <f t="shared" si="0"/>
        <v>0</v>
      </c>
      <c r="H54" s="53"/>
      <c r="I54" s="87"/>
      <c r="J54" s="88"/>
    </row>
    <row r="55" spans="1:10" x14ac:dyDescent="0.35">
      <c r="A55" s="116" t="s">
        <v>1364</v>
      </c>
      <c r="B55" s="104"/>
      <c r="C55" s="55" t="str" cm="1">
        <f t="array" ref="C55:D55">_xlfn.XLOOKUP(A55, 'Data Sheet'!A:A, 'Data Sheet'!C:D)</f>
        <v>Body Part</v>
      </c>
      <c r="D55" s="65">
        <v>632726343521</v>
      </c>
      <c r="E55" s="125">
        <v>2.95</v>
      </c>
      <c r="G55" s="75">
        <f t="shared" si="0"/>
        <v>0</v>
      </c>
      <c r="H55" s="53"/>
      <c r="I55" s="87"/>
      <c r="J55" s="88"/>
    </row>
    <row r="56" spans="1:10" x14ac:dyDescent="0.35">
      <c r="A56" s="116" t="s">
        <v>1365</v>
      </c>
      <c r="B56" s="104"/>
      <c r="C56" s="55" t="str" cm="1">
        <f t="array" ref="C56:D56">_xlfn.XLOOKUP(A56, 'Data Sheet'!A:A, 'Data Sheet'!C:D)</f>
        <v>Too Drunk</v>
      </c>
      <c r="D56" s="65">
        <v>632726343538</v>
      </c>
      <c r="E56" s="125">
        <v>2.95</v>
      </c>
      <c r="G56" s="75">
        <f t="shared" si="0"/>
        <v>0</v>
      </c>
      <c r="H56" s="53"/>
      <c r="I56" s="87"/>
      <c r="J56" s="88"/>
    </row>
    <row r="57" spans="1:10" x14ac:dyDescent="0.35">
      <c r="A57" s="116" t="s">
        <v>1366</v>
      </c>
      <c r="B57" s="104"/>
      <c r="C57" s="55" t="str" cm="1">
        <f t="array" ref="C57:D57">_xlfn.XLOOKUP(A57, 'Data Sheet'!A:A, 'Data Sheet'!C:D)</f>
        <v>Weekend Goal</v>
      </c>
      <c r="D57" s="65">
        <v>632726343545</v>
      </c>
      <c r="E57" s="125">
        <v>2.95</v>
      </c>
      <c r="G57" s="75">
        <f t="shared" si="0"/>
        <v>0</v>
      </c>
      <c r="H57" s="53"/>
      <c r="I57" s="87"/>
      <c r="J57" s="88"/>
    </row>
    <row r="58" spans="1:10" x14ac:dyDescent="0.35">
      <c r="A58" s="116" t="s">
        <v>1367</v>
      </c>
      <c r="B58" s="104"/>
      <c r="C58" s="55" t="str" cm="1">
        <f t="array" ref="C58:D58">_xlfn.XLOOKUP(A58, 'Data Sheet'!A:A, 'Data Sheet'!C:D)</f>
        <v>Alcohol Poisoning</v>
      </c>
      <c r="D58" s="65">
        <v>632726343552</v>
      </c>
      <c r="E58" s="125">
        <v>2.95</v>
      </c>
      <c r="G58" s="75">
        <f t="shared" si="0"/>
        <v>0</v>
      </c>
      <c r="H58" s="53"/>
      <c r="I58" s="87"/>
      <c r="J58" s="88"/>
    </row>
    <row r="59" spans="1:10" x14ac:dyDescent="0.35">
      <c r="A59" s="116" t="s">
        <v>1368</v>
      </c>
      <c r="B59" s="104"/>
      <c r="C59" s="55" t="str" cm="1">
        <f t="array" ref="C59:D59">_xlfn.XLOOKUP(A59, 'Data Sheet'!A:A, 'Data Sheet'!C:D)</f>
        <v>Wine Talking</v>
      </c>
      <c r="D59" s="65">
        <v>632726343569</v>
      </c>
      <c r="E59" s="125">
        <v>2.95</v>
      </c>
      <c r="G59" s="75">
        <f t="shared" si="0"/>
        <v>0</v>
      </c>
      <c r="H59" s="53"/>
      <c r="I59" s="87"/>
      <c r="J59" s="88"/>
    </row>
    <row r="60" spans="1:10" x14ac:dyDescent="0.35">
      <c r="A60" s="116" t="s">
        <v>1369</v>
      </c>
      <c r="B60" s="104"/>
      <c r="C60" s="55" t="str" cm="1">
        <f t="array" ref="C60:D60">_xlfn.XLOOKUP(A60, 'Data Sheet'!A:A, 'Data Sheet'!C:D)</f>
        <v>Trust Me</v>
      </c>
      <c r="D60" s="65">
        <v>632726343576</v>
      </c>
      <c r="E60" s="125">
        <v>2.95</v>
      </c>
      <c r="G60" s="75">
        <f t="shared" si="0"/>
        <v>0</v>
      </c>
      <c r="H60" s="53"/>
      <c r="I60" s="87"/>
      <c r="J60" s="88"/>
    </row>
    <row r="61" spans="1:10" x14ac:dyDescent="0.35">
      <c r="A61" s="116" t="s">
        <v>1370</v>
      </c>
      <c r="B61" s="104"/>
      <c r="C61" s="55" t="str" cm="1">
        <f t="array" ref="C61:D61">_xlfn.XLOOKUP(A61, 'Data Sheet'!A:A, 'Data Sheet'!C:D)</f>
        <v>Words Wrong</v>
      </c>
      <c r="D61" s="65">
        <v>632726343583</v>
      </c>
      <c r="E61" s="125">
        <v>2.95</v>
      </c>
      <c r="G61" s="75">
        <f t="shared" si="0"/>
        <v>0</v>
      </c>
      <c r="H61" s="53"/>
      <c r="I61" s="87"/>
      <c r="J61" s="88"/>
    </row>
    <row r="62" spans="1:10" x14ac:dyDescent="0.35">
      <c r="A62" s="116" t="s">
        <v>1371</v>
      </c>
      <c r="B62" s="104"/>
      <c r="C62" s="55" t="str" cm="1">
        <f t="array" ref="C62:D62">_xlfn.XLOOKUP(A62, 'Data Sheet'!A:A, 'Data Sheet'!C:D)</f>
        <v>Therapist</v>
      </c>
      <c r="D62" s="65">
        <v>632726343590</v>
      </c>
      <c r="E62" s="125">
        <v>2.95</v>
      </c>
      <c r="G62" s="75">
        <f t="shared" si="0"/>
        <v>0</v>
      </c>
      <c r="H62" s="53"/>
      <c r="I62" s="87"/>
      <c r="J62" s="88"/>
    </row>
    <row r="63" spans="1:10" x14ac:dyDescent="0.35">
      <c r="A63" s="116" t="s">
        <v>1372</v>
      </c>
      <c r="B63" s="104"/>
      <c r="C63" s="55" t="str" cm="1">
        <f t="array" ref="C63:D63">_xlfn.XLOOKUP(A63, 'Data Sheet'!A:A, 'Data Sheet'!C:D)</f>
        <v>Fireball</v>
      </c>
      <c r="D63" s="65">
        <v>632726343606</v>
      </c>
      <c r="E63" s="125">
        <v>2.95</v>
      </c>
      <c r="G63" s="75">
        <f t="shared" si="0"/>
        <v>0</v>
      </c>
      <c r="H63" s="53"/>
      <c r="I63" s="87"/>
      <c r="J63" s="88"/>
    </row>
    <row r="64" spans="1:10" x14ac:dyDescent="0.35">
      <c r="A64" s="116" t="s">
        <v>1373</v>
      </c>
      <c r="B64" s="104"/>
      <c r="C64" s="55" t="str" cm="1">
        <f t="array" ref="C64:D64">_xlfn.XLOOKUP(A64, 'Data Sheet'!A:A, 'Data Sheet'!C:D)</f>
        <v>Life Lol</v>
      </c>
      <c r="D64" s="65">
        <v>632726343613</v>
      </c>
      <c r="E64" s="125">
        <v>2.95</v>
      </c>
      <c r="G64" s="75">
        <f t="shared" si="0"/>
        <v>0</v>
      </c>
      <c r="H64" s="53"/>
      <c r="I64" s="89"/>
      <c r="J64" s="88"/>
    </row>
    <row r="65" spans="1:13" x14ac:dyDescent="0.35">
      <c r="A65" s="116" t="s">
        <v>1374</v>
      </c>
      <c r="B65" s="104"/>
      <c r="C65" s="55" t="str" cm="1">
        <f t="array" ref="C65:D65">_xlfn.XLOOKUP(A65, 'Data Sheet'!A:A, 'Data Sheet'!C:D)</f>
        <v>Young And Fun</v>
      </c>
      <c r="D65" s="65">
        <v>632726430597</v>
      </c>
      <c r="E65" s="125">
        <v>2.95</v>
      </c>
      <c r="G65" s="75">
        <f t="shared" si="0"/>
        <v>0</v>
      </c>
      <c r="H65" s="53"/>
      <c r="I65" s="89"/>
      <c r="J65" s="88"/>
    </row>
    <row r="66" spans="1:13" x14ac:dyDescent="0.35">
      <c r="A66" s="116" t="s">
        <v>1375</v>
      </c>
      <c r="B66" s="104"/>
      <c r="C66" s="55" t="str" cm="1">
        <f t="array" ref="C66:D66">_xlfn.XLOOKUP(A66, 'Data Sheet'!A:A, 'Data Sheet'!C:D)</f>
        <v>Be Gin</v>
      </c>
      <c r="D66" s="63">
        <v>632726430603</v>
      </c>
      <c r="E66" s="125">
        <v>2.95</v>
      </c>
      <c r="G66" s="75">
        <f t="shared" si="0"/>
        <v>0</v>
      </c>
      <c r="H66" s="53"/>
      <c r="I66" s="89"/>
      <c r="J66" s="88"/>
    </row>
    <row r="67" spans="1:13" x14ac:dyDescent="0.35">
      <c r="A67" s="116" t="s">
        <v>1376</v>
      </c>
      <c r="B67" s="104"/>
      <c r="C67" s="55" t="str" cm="1">
        <f t="array" ref="C67:D67">_xlfn.XLOOKUP(A67, 'Data Sheet'!A:A, 'Data Sheet'!C:D)</f>
        <v>B To F</v>
      </c>
      <c r="D67" s="63">
        <v>632726430610</v>
      </c>
      <c r="E67" s="125">
        <v>2.95</v>
      </c>
      <c r="G67" s="75">
        <f t="shared" si="0"/>
        <v>0</v>
      </c>
      <c r="H67" s="53"/>
      <c r="I67" s="89"/>
      <c r="J67" s="88"/>
    </row>
    <row r="68" spans="1:13" x14ac:dyDescent="0.35">
      <c r="A68" s="116" t="s">
        <v>1377</v>
      </c>
      <c r="B68" s="104"/>
      <c r="C68" s="55" t="str" cm="1">
        <f t="array" ref="C68:D68">_xlfn.XLOOKUP(A68, 'Data Sheet'!A:A, 'Data Sheet'!C:D)</f>
        <v>Umbrella</v>
      </c>
      <c r="D68" s="63">
        <v>632726430627</v>
      </c>
      <c r="E68" s="125">
        <v>2.95</v>
      </c>
      <c r="G68" s="75">
        <f t="shared" si="0"/>
        <v>0</v>
      </c>
      <c r="H68" s="53"/>
      <c r="I68" s="89"/>
      <c r="J68" s="88"/>
    </row>
    <row r="69" spans="1:13" x14ac:dyDescent="0.35">
      <c r="A69" s="117" t="s">
        <v>1378</v>
      </c>
      <c r="B69" s="104"/>
      <c r="C69" s="55" t="str" cm="1">
        <f t="array" ref="C69:D69">_xlfn.XLOOKUP(A69, 'Data Sheet'!A:A, 'Data Sheet'!C:D)</f>
        <v>Awesome</v>
      </c>
      <c r="D69" s="90">
        <v>632726430634</v>
      </c>
      <c r="E69" s="125">
        <v>2.95</v>
      </c>
      <c r="G69" s="75">
        <f t="shared" si="0"/>
        <v>0</v>
      </c>
      <c r="H69" s="53"/>
      <c r="I69" s="89"/>
      <c r="J69" s="88"/>
    </row>
    <row r="70" spans="1:13" x14ac:dyDescent="0.35">
      <c r="A70" s="117" t="s">
        <v>1379</v>
      </c>
      <c r="B70" s="104"/>
      <c r="C70" s="55" t="str" cm="1">
        <f t="array" ref="C70:D70">_xlfn.XLOOKUP(A70, 'Data Sheet'!A:A, 'Data Sheet'!C:D)</f>
        <v>Hr</v>
      </c>
      <c r="D70" s="90">
        <v>632726430641</v>
      </c>
      <c r="E70" s="125">
        <v>2.95</v>
      </c>
      <c r="G70" s="75">
        <f t="shared" si="0"/>
        <v>0</v>
      </c>
      <c r="H70" s="53"/>
      <c r="I70" s="89"/>
      <c r="J70" s="88"/>
    </row>
    <row r="71" spans="1:13" x14ac:dyDescent="0.35">
      <c r="A71" s="117" t="s">
        <v>1380</v>
      </c>
      <c r="B71" s="104"/>
      <c r="C71" s="55" t="str" cm="1">
        <f t="array" ref="C71:D71">_xlfn.XLOOKUP(A71, 'Data Sheet'!A:A, 'Data Sheet'!C:D)</f>
        <v>Grudges</v>
      </c>
      <c r="D71" s="90">
        <v>632726430658</v>
      </c>
      <c r="E71" s="125">
        <v>2.95</v>
      </c>
      <c r="G71" s="75">
        <f t="shared" si="0"/>
        <v>0</v>
      </c>
      <c r="H71" s="53"/>
      <c r="I71" s="89"/>
      <c r="J71" s="88"/>
    </row>
    <row r="72" spans="1:13" x14ac:dyDescent="0.35">
      <c r="A72" s="117" t="s">
        <v>1381</v>
      </c>
      <c r="B72" s="105"/>
      <c r="C72" s="55" t="str" cm="1">
        <f t="array" ref="C72:D72">_xlfn.XLOOKUP(A72, 'Data Sheet'!A:A, 'Data Sheet'!C:D)</f>
        <v>Procrastinate</v>
      </c>
      <c r="D72" s="90">
        <v>632726430665</v>
      </c>
      <c r="E72" s="125">
        <v>2.95</v>
      </c>
      <c r="G72" s="75">
        <f t="shared" si="0"/>
        <v>0</v>
      </c>
      <c r="H72" s="53"/>
      <c r="I72" s="89"/>
      <c r="J72" s="88"/>
    </row>
    <row r="73" spans="1:13" x14ac:dyDescent="0.35">
      <c r="A73" s="117" t="s">
        <v>1382</v>
      </c>
      <c r="B73" s="105"/>
      <c r="C73" s="55" t="str" cm="1">
        <f t="array" ref="C73:D73">_xlfn.XLOOKUP(A73, 'Data Sheet'!A:A, 'Data Sheet'!C:D)</f>
        <v>Ambition</v>
      </c>
      <c r="D73" s="90">
        <v>632726430672</v>
      </c>
      <c r="E73" s="125">
        <v>2.95</v>
      </c>
      <c r="G73" s="75">
        <f t="shared" si="0"/>
        <v>0</v>
      </c>
      <c r="H73" s="53"/>
      <c r="I73" s="89"/>
      <c r="J73" s="88"/>
      <c r="K73" s="102"/>
    </row>
    <row r="74" spans="1:13" x14ac:dyDescent="0.35">
      <c r="A74" s="117" t="s">
        <v>1383</v>
      </c>
      <c r="B74" s="105"/>
      <c r="C74" s="55" t="str" cm="1">
        <f t="array" ref="C74:D74">_xlfn.XLOOKUP(A74, 'Data Sheet'!A:A, 'Data Sheet'!C:D)</f>
        <v>Unplug</v>
      </c>
      <c r="D74" s="90">
        <v>632726430689</v>
      </c>
      <c r="E74" s="125">
        <v>2.95</v>
      </c>
      <c r="G74" s="75">
        <f t="shared" si="0"/>
        <v>0</v>
      </c>
      <c r="H74" s="53"/>
      <c r="I74" s="89"/>
      <c r="J74" s="88"/>
    </row>
    <row r="75" spans="1:13" x14ac:dyDescent="0.35">
      <c r="A75" s="118" t="s">
        <v>1384</v>
      </c>
      <c r="B75" s="104"/>
      <c r="C75" s="55" t="str" cm="1">
        <f t="array" ref="C75:D75">_xlfn.XLOOKUP(A75, 'Data Sheet'!A:A, 'Data Sheet'!C:D)</f>
        <v>Pooh</v>
      </c>
      <c r="D75" s="63">
        <v>632726430696</v>
      </c>
      <c r="E75" s="125">
        <v>2.95</v>
      </c>
      <c r="G75" s="75">
        <f t="shared" si="0"/>
        <v>0</v>
      </c>
      <c r="H75" s="53"/>
      <c r="I75" s="89"/>
      <c r="J75" s="88"/>
    </row>
    <row r="76" spans="1:13" x14ac:dyDescent="0.35">
      <c r="A76" s="118" t="s">
        <v>1385</v>
      </c>
      <c r="B76" s="105"/>
      <c r="C76" s="55" t="str" cm="1">
        <f t="array" ref="C76:D76">_xlfn.XLOOKUP(A76, 'Data Sheet'!A:A, 'Data Sheet'!C:D)</f>
        <v>Outdoorsy</v>
      </c>
      <c r="D76" s="63">
        <v>632726430702</v>
      </c>
      <c r="E76" s="125">
        <v>2.95</v>
      </c>
      <c r="G76" s="75">
        <f t="shared" ref="G76:G156" si="1">(E76*B76)</f>
        <v>0</v>
      </c>
      <c r="H76" s="53"/>
      <c r="I76" s="89"/>
      <c r="J76" s="88"/>
      <c r="M76" s="75"/>
    </row>
    <row r="77" spans="1:13" x14ac:dyDescent="0.35">
      <c r="A77" s="116" t="s">
        <v>1386</v>
      </c>
      <c r="B77" s="105"/>
      <c r="C77" s="55" t="str" cm="1">
        <f t="array" ref="C77:D77">_xlfn.XLOOKUP(A77, 'Data Sheet'!A:A, 'Data Sheet'!C:D)</f>
        <v>Dog Named Me</v>
      </c>
      <c r="D77" s="63">
        <v>632726430788</v>
      </c>
      <c r="E77" s="125">
        <v>2.95</v>
      </c>
      <c r="G77" s="75">
        <f t="shared" si="1"/>
        <v>0</v>
      </c>
      <c r="H77" s="53"/>
      <c r="I77" s="89"/>
      <c r="J77" s="88"/>
      <c r="M77" s="75"/>
    </row>
    <row r="78" spans="1:13" x14ac:dyDescent="0.35">
      <c r="A78" s="116" t="s">
        <v>1387</v>
      </c>
      <c r="B78" s="105"/>
      <c r="C78" s="55" t="str" cm="1">
        <f t="array" ref="C78:D78">_xlfn.XLOOKUP(A78, 'Data Sheet'!A:A, 'Data Sheet'!C:D)</f>
        <v>Wealthy Dog</v>
      </c>
      <c r="D78" s="63">
        <v>632726430795</v>
      </c>
      <c r="E78" s="125">
        <v>2.95</v>
      </c>
      <c r="G78" s="75">
        <f t="shared" si="1"/>
        <v>0</v>
      </c>
      <c r="H78" s="53"/>
      <c r="I78" s="89"/>
      <c r="J78" s="88"/>
      <c r="M78" s="75"/>
    </row>
    <row r="79" spans="1:13" x14ac:dyDescent="0.35">
      <c r="A79" s="116" t="s">
        <v>1388</v>
      </c>
      <c r="B79" s="104"/>
      <c r="C79" s="55" t="str" cm="1">
        <f t="array" ref="C79:D79">_xlfn.XLOOKUP(A79, 'Data Sheet'!A:A, 'Data Sheet'!C:D)</f>
        <v>Life Is Short</v>
      </c>
      <c r="D79" s="63">
        <v>632726430801</v>
      </c>
      <c r="E79" s="125">
        <v>2.95</v>
      </c>
      <c r="G79" s="75">
        <f t="shared" si="1"/>
        <v>0</v>
      </c>
      <c r="H79" s="53"/>
      <c r="I79" s="89"/>
      <c r="J79" s="88"/>
      <c r="M79" s="75"/>
    </row>
    <row r="80" spans="1:13" x14ac:dyDescent="0.35">
      <c r="A80" s="116" t="s">
        <v>1389</v>
      </c>
      <c r="B80" s="104"/>
      <c r="C80" s="55" t="str" cm="1">
        <f t="array" ref="C80:D80">_xlfn.XLOOKUP(A80, 'Data Sheet'!A:A, 'Data Sheet'!C:D)</f>
        <v>Dating After 40</v>
      </c>
      <c r="D80" s="63">
        <v>632726430818</v>
      </c>
      <c r="E80" s="125">
        <v>2.95</v>
      </c>
      <c r="G80" s="75">
        <f t="shared" si="1"/>
        <v>0</v>
      </c>
      <c r="H80" s="53"/>
      <c r="I80" s="89"/>
      <c r="J80" s="88"/>
      <c r="M80" s="75"/>
    </row>
    <row r="81" spans="1:13" x14ac:dyDescent="0.35">
      <c r="A81" s="116" t="s">
        <v>1390</v>
      </c>
      <c r="B81" s="104"/>
      <c r="C81" s="55" t="str" cm="1">
        <f t="array" ref="C81:D81">_xlfn.XLOOKUP(A81, 'Data Sheet'!A:A, 'Data Sheet'!C:D)</f>
        <v>Honey Nut</v>
      </c>
      <c r="D81" s="63">
        <v>632726430825</v>
      </c>
      <c r="E81" s="125">
        <v>2.95</v>
      </c>
      <c r="G81" s="75">
        <f t="shared" si="1"/>
        <v>0</v>
      </c>
      <c r="M81" s="75"/>
    </row>
    <row r="82" spans="1:13" x14ac:dyDescent="0.35">
      <c r="A82" s="116" t="s">
        <v>1391</v>
      </c>
      <c r="B82" s="104"/>
      <c r="C82" s="55" t="str" cm="1">
        <f t="array" ref="C82:D82">_xlfn.XLOOKUP(A82, 'Data Sheet'!A:A, 'Data Sheet'!C:D)</f>
        <v>Starbucks</v>
      </c>
      <c r="D82" s="63">
        <v>632726430832</v>
      </c>
      <c r="E82" s="125">
        <v>2.95</v>
      </c>
      <c r="G82" s="75">
        <f t="shared" si="1"/>
        <v>0</v>
      </c>
      <c r="M82" s="75"/>
    </row>
    <row r="83" spans="1:13" x14ac:dyDescent="0.35">
      <c r="A83" s="116" t="s">
        <v>1392</v>
      </c>
      <c r="B83" s="104"/>
      <c r="C83" s="55" t="str" cm="1">
        <f t="array" ref="C83:D83">_xlfn.XLOOKUP(A83, 'Data Sheet'!A:A, 'Data Sheet'!C:D)</f>
        <v>Spite</v>
      </c>
      <c r="D83" s="63">
        <v>632726430849</v>
      </c>
      <c r="E83" s="125">
        <v>2.95</v>
      </c>
      <c r="G83" s="75">
        <f t="shared" si="1"/>
        <v>0</v>
      </c>
      <c r="H83" s="53"/>
      <c r="I83" s="39"/>
      <c r="J83" s="39"/>
      <c r="M83" s="75"/>
    </row>
    <row r="84" spans="1:13" x14ac:dyDescent="0.35">
      <c r="A84" s="116" t="s">
        <v>1393</v>
      </c>
      <c r="B84" s="104"/>
      <c r="C84" s="55" t="str" cm="1">
        <f t="array" ref="C84:D84">_xlfn.XLOOKUP(A84, 'Data Sheet'!A:A, 'Data Sheet'!C:D)</f>
        <v>Smiles Today</v>
      </c>
      <c r="D84" s="63">
        <v>632726430856</v>
      </c>
      <c r="E84" s="125">
        <v>2.95</v>
      </c>
      <c r="G84" s="75">
        <f t="shared" si="1"/>
        <v>0</v>
      </c>
      <c r="H84" s="53"/>
      <c r="I84" s="39"/>
      <c r="J84" s="39"/>
      <c r="M84" s="75"/>
    </row>
    <row r="85" spans="1:13" x14ac:dyDescent="0.35">
      <c r="A85" s="116" t="s">
        <v>1394</v>
      </c>
      <c r="B85" s="104"/>
      <c r="C85" s="55" t="str" cm="1">
        <f t="array" ref="C85:D85">_xlfn.XLOOKUP(A85, 'Data Sheet'!A:A, 'Data Sheet'!C:D)</f>
        <v>Good Parent</v>
      </c>
      <c r="D85" s="63">
        <v>632726430863</v>
      </c>
      <c r="E85" s="125">
        <v>2.95</v>
      </c>
      <c r="G85" s="75">
        <f t="shared" si="1"/>
        <v>0</v>
      </c>
      <c r="H85" s="53"/>
      <c r="I85" s="39"/>
      <c r="J85" s="39"/>
    </row>
    <row r="86" spans="1:13" x14ac:dyDescent="0.35">
      <c r="A86" s="116" t="s">
        <v>1395</v>
      </c>
      <c r="B86" s="104"/>
      <c r="C86" s="55" t="str" cm="1">
        <f t="array" ref="C86:D86">_xlfn.XLOOKUP(A86, 'Data Sheet'!A:A, 'Data Sheet'!C:D)</f>
        <v>Mirror</v>
      </c>
      <c r="D86" s="63">
        <v>632726430870</v>
      </c>
      <c r="E86" s="125">
        <v>2.95</v>
      </c>
      <c r="G86" s="75">
        <f t="shared" si="1"/>
        <v>0</v>
      </c>
      <c r="H86" s="53"/>
      <c r="I86" s="39"/>
      <c r="J86" s="39"/>
    </row>
    <row r="87" spans="1:13" x14ac:dyDescent="0.35">
      <c r="A87" s="116" t="s">
        <v>1396</v>
      </c>
      <c r="B87" s="104"/>
      <c r="C87" s="55" t="str" cm="1">
        <f t="array" ref="C87:D87">_xlfn.XLOOKUP(A87, 'Data Sheet'!A:A, 'Data Sheet'!C:D)</f>
        <v>What The Hell</v>
      </c>
      <c r="D87" s="63">
        <v>632726430887</v>
      </c>
      <c r="E87" s="125">
        <v>2.95</v>
      </c>
      <c r="G87" s="75">
        <f t="shared" si="1"/>
        <v>0</v>
      </c>
      <c r="H87" s="53"/>
      <c r="I87" s="39"/>
      <c r="J87" s="39"/>
    </row>
    <row r="88" spans="1:13" x14ac:dyDescent="0.35">
      <c r="A88" s="116" t="s">
        <v>1397</v>
      </c>
      <c r="B88" s="104"/>
      <c r="C88" s="55" t="str" cm="1">
        <f t="array" ref="C88:D88">_xlfn.XLOOKUP(A88, 'Data Sheet'!A:A, 'Data Sheet'!C:D)</f>
        <v>Pizza For Breakfast</v>
      </c>
      <c r="D88" s="63">
        <v>632726430894</v>
      </c>
      <c r="E88" s="125">
        <v>2.95</v>
      </c>
      <c r="G88" s="75">
        <f t="shared" si="1"/>
        <v>0</v>
      </c>
      <c r="H88" s="53"/>
      <c r="I88" s="39"/>
      <c r="J88" s="39"/>
    </row>
    <row r="89" spans="1:13" x14ac:dyDescent="0.35">
      <c r="A89" s="116" t="s">
        <v>1398</v>
      </c>
      <c r="B89" s="104"/>
      <c r="C89" s="55" t="str" cm="1">
        <f t="array" ref="C89:D89">_xlfn.XLOOKUP(A89, 'Data Sheet'!A:A, 'Data Sheet'!C:D)</f>
        <v>A Lot</v>
      </c>
      <c r="D89" s="63">
        <v>793150111473</v>
      </c>
      <c r="E89" s="125">
        <v>2.95</v>
      </c>
      <c r="G89" s="75">
        <f t="shared" si="1"/>
        <v>0</v>
      </c>
      <c r="H89" s="53"/>
      <c r="I89" s="39"/>
      <c r="J89" s="39"/>
    </row>
    <row r="90" spans="1:13" x14ac:dyDescent="0.35">
      <c r="A90" s="116" t="s">
        <v>1399</v>
      </c>
      <c r="B90" s="104"/>
      <c r="C90" s="55" t="str" cm="1">
        <f t="array" ref="C90:D90">_xlfn.XLOOKUP(A90, 'Data Sheet'!A:A, 'Data Sheet'!C:D)</f>
        <v>Threw Out Back</v>
      </c>
      <c r="D90" s="63">
        <v>793150111480</v>
      </c>
      <c r="E90" s="125">
        <v>2.95</v>
      </c>
      <c r="G90" s="75">
        <f t="shared" si="1"/>
        <v>0</v>
      </c>
      <c r="H90" s="53"/>
      <c r="I90" s="39"/>
      <c r="J90" s="39"/>
    </row>
    <row r="91" spans="1:13" x14ac:dyDescent="0.35">
      <c r="A91" s="116" t="s">
        <v>1400</v>
      </c>
      <c r="B91" s="104"/>
      <c r="C91" s="55" t="str" cm="1">
        <f t="array" ref="C91:D91">_xlfn.XLOOKUP(A91, 'Data Sheet'!A:A, 'Data Sheet'!C:D)</f>
        <v>Smother</v>
      </c>
      <c r="D91" s="63">
        <v>793150111497</v>
      </c>
      <c r="E91" s="125">
        <v>2.95</v>
      </c>
      <c r="G91" s="75">
        <f t="shared" si="1"/>
        <v>0</v>
      </c>
      <c r="H91" s="53"/>
      <c r="I91" s="39"/>
      <c r="J91" s="39"/>
    </row>
    <row r="92" spans="1:13" x14ac:dyDescent="0.35">
      <c r="A92" s="116" t="s">
        <v>1401</v>
      </c>
      <c r="B92" s="104"/>
      <c r="C92" s="55" t="str" cm="1">
        <f t="array" ref="C92:D92">_xlfn.XLOOKUP(A92, 'Data Sheet'!A:A, 'Data Sheet'!C:D)</f>
        <v>Bullshit</v>
      </c>
      <c r="D92" s="63">
        <v>793150111503</v>
      </c>
      <c r="E92" s="125">
        <v>2.95</v>
      </c>
      <c r="G92" s="75">
        <f t="shared" si="1"/>
        <v>0</v>
      </c>
      <c r="H92" s="53"/>
      <c r="I92" s="39"/>
      <c r="J92" s="39"/>
    </row>
    <row r="93" spans="1:13" x14ac:dyDescent="0.35">
      <c r="A93" s="116" t="s">
        <v>1402</v>
      </c>
      <c r="B93" s="104"/>
      <c r="C93" s="55" t="str" cm="1">
        <f t="array" ref="C93:D93">_xlfn.XLOOKUP(A93, 'Data Sheet'!A:A, 'Data Sheet'!C:D)</f>
        <v>Smack</v>
      </c>
      <c r="D93" s="63">
        <v>793150111510</v>
      </c>
      <c r="E93" s="125">
        <v>2.95</v>
      </c>
      <c r="G93" s="75">
        <f t="shared" si="1"/>
        <v>0</v>
      </c>
      <c r="H93" s="53"/>
      <c r="I93" s="39"/>
      <c r="J93" s="39"/>
    </row>
    <row r="94" spans="1:13" x14ac:dyDescent="0.35">
      <c r="A94" s="116" t="s">
        <v>1403</v>
      </c>
      <c r="B94" s="104"/>
      <c r="C94" s="55" t="str" cm="1">
        <f t="array" ref="C94:D94">_xlfn.XLOOKUP(A94, 'Data Sheet'!A:A, 'Data Sheet'!C:D)</f>
        <v>Run</v>
      </c>
      <c r="D94" s="63">
        <v>793150111527</v>
      </c>
      <c r="E94" s="125">
        <v>2.95</v>
      </c>
      <c r="G94" s="75">
        <f t="shared" si="1"/>
        <v>0</v>
      </c>
      <c r="H94" s="53"/>
      <c r="I94" s="39"/>
      <c r="J94" s="39"/>
    </row>
    <row r="95" spans="1:13" x14ac:dyDescent="0.35">
      <c r="A95" s="116" t="s">
        <v>1404</v>
      </c>
      <c r="B95" s="104"/>
      <c r="C95" s="55" t="str" cm="1">
        <f t="array" ref="C95:D95">_xlfn.XLOOKUP(A95, 'Data Sheet'!A:A, 'Data Sheet'!C:D)</f>
        <v>Born To Be Wild</v>
      </c>
      <c r="D95" s="63">
        <v>793150112104</v>
      </c>
      <c r="E95" s="125">
        <v>2.95</v>
      </c>
      <c r="G95" s="75">
        <f t="shared" si="1"/>
        <v>0</v>
      </c>
      <c r="H95" s="53"/>
      <c r="I95" s="39"/>
      <c r="J95" s="39"/>
    </row>
    <row r="96" spans="1:13" x14ac:dyDescent="0.35">
      <c r="A96" s="116" t="s">
        <v>1405</v>
      </c>
      <c r="B96" s="104"/>
      <c r="C96" s="55" t="str" cm="1">
        <f t="array" ref="C96:D96">_xlfn.XLOOKUP(A96, 'Data Sheet'!A:A, 'Data Sheet'!C:D)</f>
        <v>Pms Ocd</v>
      </c>
      <c r="D96" s="63">
        <v>793150112111</v>
      </c>
      <c r="E96" s="125">
        <v>2.95</v>
      </c>
      <c r="G96" s="75">
        <f t="shared" si="1"/>
        <v>0</v>
      </c>
      <c r="H96" s="53"/>
      <c r="I96" s="39"/>
      <c r="J96" s="39"/>
    </row>
    <row r="97" spans="1:10" x14ac:dyDescent="0.35">
      <c r="A97" s="116" t="s">
        <v>1406</v>
      </c>
      <c r="B97" s="104"/>
      <c r="C97" s="55" t="str" cm="1">
        <f t="array" ref="C97:D97">_xlfn.XLOOKUP(A97, 'Data Sheet'!A:A, 'Data Sheet'!C:D)</f>
        <v>1900'S</v>
      </c>
      <c r="D97" s="63">
        <v>793150112128</v>
      </c>
      <c r="E97" s="125">
        <v>2.95</v>
      </c>
      <c r="G97" s="75">
        <f t="shared" si="1"/>
        <v>0</v>
      </c>
      <c r="H97" s="53"/>
      <c r="I97" s="39"/>
      <c r="J97" s="39"/>
    </row>
    <row r="98" spans="1:10" x14ac:dyDescent="0.35">
      <c r="A98" s="116" t="s">
        <v>1407</v>
      </c>
      <c r="B98" s="104"/>
      <c r="C98" s="55" t="str" cm="1">
        <f t="array" ref="C98:D98">_xlfn.XLOOKUP(A98, 'Data Sheet'!A:A, 'Data Sheet'!C:D)</f>
        <v>Whoremembers</v>
      </c>
      <c r="D98" s="63">
        <v>793150112135</v>
      </c>
      <c r="E98" s="125">
        <v>2.95</v>
      </c>
      <c r="G98" s="75">
        <f t="shared" si="1"/>
        <v>0</v>
      </c>
      <c r="H98" s="53"/>
      <c r="I98" s="39"/>
      <c r="J98" s="39"/>
    </row>
    <row r="99" spans="1:10" x14ac:dyDescent="0.35">
      <c r="A99" s="116" t="s">
        <v>1408</v>
      </c>
      <c r="B99" s="104"/>
      <c r="C99" s="55" t="str" cm="1">
        <f t="array" ref="C99:D99">_xlfn.XLOOKUP(A99, 'Data Sheet'!A:A, 'Data Sheet'!C:D)</f>
        <v>Cable Repairman</v>
      </c>
      <c r="D99" s="63">
        <v>793150112142</v>
      </c>
      <c r="E99" s="125">
        <v>2.95</v>
      </c>
      <c r="G99" s="75">
        <f t="shared" si="1"/>
        <v>0</v>
      </c>
      <c r="H99" s="53"/>
      <c r="I99" s="39"/>
      <c r="J99" s="39"/>
    </row>
    <row r="100" spans="1:10" x14ac:dyDescent="0.35">
      <c r="A100" s="116" t="s">
        <v>1409</v>
      </c>
      <c r="B100" s="104"/>
      <c r="C100" s="55" t="str" cm="1">
        <f t="array" ref="C100:D100">_xlfn.XLOOKUP(A100, 'Data Sheet'!A:A, 'Data Sheet'!C:D)</f>
        <v>Good Place</v>
      </c>
      <c r="D100" s="63">
        <v>793150112159</v>
      </c>
      <c r="E100" s="125">
        <v>2.95</v>
      </c>
      <c r="G100" s="75">
        <f t="shared" si="1"/>
        <v>0</v>
      </c>
      <c r="H100" s="53"/>
      <c r="I100" s="39"/>
      <c r="J100" s="39"/>
    </row>
    <row r="101" spans="1:10" x14ac:dyDescent="0.35">
      <c r="A101" s="116" t="s">
        <v>1410</v>
      </c>
      <c r="B101" s="104"/>
      <c r="C101" s="55" t="str" cm="1">
        <f t="array" ref="C101:D101">_xlfn.XLOOKUP(A101, 'Data Sheet'!A:A, 'Data Sheet'!C:D)</f>
        <v>Diet Coke</v>
      </c>
      <c r="D101" s="63">
        <v>793150113101</v>
      </c>
      <c r="E101" s="125">
        <v>2.95</v>
      </c>
      <c r="G101" s="75">
        <f t="shared" si="1"/>
        <v>0</v>
      </c>
      <c r="H101" s="53"/>
      <c r="I101" s="39"/>
      <c r="J101" s="39"/>
    </row>
    <row r="102" spans="1:10" x14ac:dyDescent="0.35">
      <c r="A102" s="116" t="s">
        <v>1411</v>
      </c>
      <c r="B102" s="104"/>
      <c r="C102" s="55" t="str" cm="1">
        <f t="array" ref="C102:D102">_xlfn.XLOOKUP(A102, 'Data Sheet'!A:A, 'Data Sheet'!C:D)</f>
        <v>Shag Carpet</v>
      </c>
      <c r="D102" s="63">
        <v>793150113118</v>
      </c>
      <c r="E102" s="125">
        <v>2.95</v>
      </c>
      <c r="G102" s="75">
        <f t="shared" si="1"/>
        <v>0</v>
      </c>
      <c r="H102" s="53"/>
      <c r="I102" s="39"/>
      <c r="J102" s="39"/>
    </row>
    <row r="103" spans="1:10" x14ac:dyDescent="0.35">
      <c r="A103" s="116" t="s">
        <v>1412</v>
      </c>
      <c r="B103" s="104"/>
      <c r="C103" s="55" t="str" cm="1">
        <f t="array" ref="C103:D103">_xlfn.XLOOKUP(A103, 'Data Sheet'!A:A, 'Data Sheet'!C:D)</f>
        <v>Sell Nudes</v>
      </c>
      <c r="D103" s="63">
        <v>793150113125</v>
      </c>
      <c r="E103" s="125">
        <v>2.95</v>
      </c>
      <c r="G103" s="75">
        <f t="shared" si="1"/>
        <v>0</v>
      </c>
      <c r="H103" s="53"/>
      <c r="I103" s="39"/>
      <c r="J103" s="39"/>
    </row>
    <row r="104" spans="1:10" x14ac:dyDescent="0.35">
      <c r="A104" s="116" t="s">
        <v>1413</v>
      </c>
      <c r="B104" s="104"/>
      <c r="C104" s="55" t="str" cm="1">
        <f t="array" ref="C104:D104">_xlfn.XLOOKUP(A104, 'Data Sheet'!A:A, 'Data Sheet'!C:D)</f>
        <v>Favorite Child</v>
      </c>
      <c r="D104" s="63">
        <v>793150113132</v>
      </c>
      <c r="E104" s="125">
        <v>2.95</v>
      </c>
      <c r="G104" s="75">
        <f t="shared" si="1"/>
        <v>0</v>
      </c>
      <c r="H104" s="53"/>
      <c r="I104" s="39"/>
      <c r="J104" s="39"/>
    </row>
    <row r="105" spans="1:10" x14ac:dyDescent="0.35">
      <c r="A105" s="116" t="s">
        <v>1414</v>
      </c>
      <c r="B105" s="104"/>
      <c r="C105" s="55" t="str" cm="1">
        <f t="array" ref="C105:D105">_xlfn.XLOOKUP(A105, 'Data Sheet'!A:A, 'Data Sheet'!C:D)</f>
        <v>Hacker</v>
      </c>
      <c r="D105" s="63">
        <v>793150113149</v>
      </c>
      <c r="E105" s="125">
        <v>2.95</v>
      </c>
      <c r="G105" s="75">
        <f t="shared" si="1"/>
        <v>0</v>
      </c>
      <c r="H105" s="53"/>
      <c r="I105" s="39"/>
      <c r="J105" s="39"/>
    </row>
    <row r="106" spans="1:10" x14ac:dyDescent="0.35">
      <c r="A106" s="116" t="s">
        <v>1415</v>
      </c>
      <c r="B106" s="104"/>
      <c r="C106" s="55" t="str" cm="1">
        <f t="array" ref="C106:D106">_xlfn.XLOOKUP(A106, 'Data Sheet'!A:A, 'Data Sheet'!C:D)</f>
        <v>Half Hour</v>
      </c>
      <c r="D106" s="63">
        <v>793150113156</v>
      </c>
      <c r="E106" s="125">
        <v>2.95</v>
      </c>
      <c r="G106" s="75">
        <f t="shared" si="1"/>
        <v>0</v>
      </c>
      <c r="H106" s="53"/>
      <c r="I106" s="39"/>
      <c r="J106" s="39"/>
    </row>
    <row r="107" spans="1:10" x14ac:dyDescent="0.35">
      <c r="A107" s="116" t="s">
        <v>1416</v>
      </c>
      <c r="B107" s="104"/>
      <c r="C107" s="55" t="str" cm="1">
        <f t="array" ref="C107:D107">_xlfn.XLOOKUP(A107, 'Data Sheet'!A:A, 'Data Sheet'!C:D)</f>
        <v>I'm Old</v>
      </c>
      <c r="D107" s="63">
        <v>667758205523</v>
      </c>
      <c r="E107" s="125">
        <v>2.95</v>
      </c>
      <c r="G107" s="75">
        <f t="shared" si="1"/>
        <v>0</v>
      </c>
      <c r="H107" s="53"/>
      <c r="I107" s="39"/>
      <c r="J107" s="39"/>
    </row>
    <row r="108" spans="1:10" x14ac:dyDescent="0.35">
      <c r="A108" s="116" t="s">
        <v>1417</v>
      </c>
      <c r="B108" s="104"/>
      <c r="C108" s="55" t="str" cm="1">
        <f t="array" ref="C108:D108">_xlfn.XLOOKUP(A108, 'Data Sheet'!A:A, 'Data Sheet'!C:D)</f>
        <v>Rainstorm</v>
      </c>
      <c r="D108" s="63">
        <v>667758205530</v>
      </c>
      <c r="E108" s="125">
        <v>2.95</v>
      </c>
      <c r="G108" s="75">
        <f t="shared" si="1"/>
        <v>0</v>
      </c>
      <c r="H108" s="53"/>
      <c r="I108" s="39"/>
      <c r="J108" s="39"/>
    </row>
    <row r="109" spans="1:10" x14ac:dyDescent="0.35">
      <c r="A109" s="116" t="s">
        <v>1418</v>
      </c>
      <c r="B109" s="104"/>
      <c r="C109" s="55" t="str" cm="1">
        <f t="array" ref="C109:D109">_xlfn.XLOOKUP(A109, 'Data Sheet'!A:A, 'Data Sheet'!C:D)</f>
        <v>Tequila</v>
      </c>
      <c r="D109" s="65">
        <v>667758205547</v>
      </c>
      <c r="E109" s="125">
        <v>2.95</v>
      </c>
      <c r="G109" s="75">
        <f t="shared" si="1"/>
        <v>0</v>
      </c>
      <c r="H109" s="53"/>
      <c r="I109" s="39"/>
      <c r="J109" s="39"/>
    </row>
    <row r="110" spans="1:10" x14ac:dyDescent="0.35">
      <c r="A110" s="116" t="s">
        <v>1419</v>
      </c>
      <c r="B110" s="104"/>
      <c r="C110" s="55" t="str" cm="1">
        <f t="array" ref="C110:D110">_xlfn.XLOOKUP(A110, 'Data Sheet'!A:A, 'Data Sheet'!C:D)</f>
        <v>No Wifi</v>
      </c>
      <c r="D110" s="65">
        <v>667758205554</v>
      </c>
      <c r="E110" s="125">
        <v>2.95</v>
      </c>
      <c r="G110" s="75">
        <f t="shared" si="1"/>
        <v>0</v>
      </c>
      <c r="H110" s="53"/>
      <c r="I110" s="39"/>
      <c r="J110" s="39"/>
    </row>
    <row r="111" spans="1:10" x14ac:dyDescent="0.35">
      <c r="A111" s="116" t="s">
        <v>1420</v>
      </c>
      <c r="B111" s="104"/>
      <c r="C111" s="55" t="str" cm="1">
        <f t="array" ref="C111:D111">_xlfn.XLOOKUP(A111, 'Data Sheet'!A:A, 'Data Sheet'!C:D)</f>
        <v>Allergic</v>
      </c>
      <c r="D111" s="65">
        <v>667758205561</v>
      </c>
      <c r="E111" s="125">
        <v>2.95</v>
      </c>
      <c r="G111" s="75">
        <f t="shared" si="1"/>
        <v>0</v>
      </c>
      <c r="H111" s="53"/>
      <c r="I111" s="39"/>
      <c r="J111" s="39"/>
    </row>
    <row r="112" spans="1:10" x14ac:dyDescent="0.35">
      <c r="A112" s="116" t="s">
        <v>1421</v>
      </c>
      <c r="B112" s="104"/>
      <c r="C112" s="55" t="str" cm="1">
        <f t="array" ref="C112:D112">_xlfn.XLOOKUP(A112, 'Data Sheet'!A:A, 'Data Sheet'!C:D)</f>
        <v>Blah, Blah</v>
      </c>
      <c r="D112" s="65">
        <v>667758205578</v>
      </c>
      <c r="E112" s="125">
        <v>2.95</v>
      </c>
      <c r="G112" s="75">
        <f t="shared" si="1"/>
        <v>0</v>
      </c>
      <c r="H112" s="53"/>
      <c r="I112" s="39"/>
      <c r="J112" s="39"/>
    </row>
    <row r="113" spans="1:10" x14ac:dyDescent="0.35">
      <c r="A113" s="116" t="s">
        <v>1496</v>
      </c>
      <c r="B113" s="104"/>
      <c r="C113" s="55" t="str" cm="1">
        <f t="array" ref="C113:D113">_xlfn.XLOOKUP(A113, 'Data Sheet'!A:A, 'Data Sheet'!C:D)</f>
        <v>Boxed Set Of Everyday</v>
      </c>
      <c r="D113" s="65">
        <v>793150112029</v>
      </c>
      <c r="E113" s="125">
        <v>7.5</v>
      </c>
      <c r="G113" s="75">
        <f t="shared" si="1"/>
        <v>0</v>
      </c>
      <c r="H113" s="53"/>
      <c r="I113" s="39"/>
      <c r="J113" s="39"/>
    </row>
    <row r="114" spans="1:10" x14ac:dyDescent="0.35">
      <c r="A114" s="116" t="s">
        <v>1235</v>
      </c>
      <c r="B114" s="104"/>
      <c r="C114" s="55" t="str" cm="1">
        <f t="array" ref="C114:D114">_xlfn.XLOOKUP(A114, 'Data Sheet'!A:A, 'Data Sheet'!C:D)</f>
        <v>Napkin "Everyday" CDU Display Option 1, 6 styles - 12 of each coaster, free display included</v>
      </c>
      <c r="D114" s="65">
        <v>840266656647</v>
      </c>
      <c r="E114" s="125">
        <v>212.4</v>
      </c>
      <c r="G114" s="75">
        <f t="shared" si="1"/>
        <v>0</v>
      </c>
      <c r="H114" s="53"/>
      <c r="I114" s="39"/>
      <c r="J114" s="39"/>
    </row>
    <row r="115" spans="1:10" x14ac:dyDescent="0.35">
      <c r="A115" s="142" t="s">
        <v>1237</v>
      </c>
      <c r="B115" s="143"/>
      <c r="C115" s="79" t="str" cm="1">
        <f t="array" ref="C115:D115">_xlfn.XLOOKUP(A115, 'Data Sheet'!A:A, 'Data Sheet'!C:D)</f>
        <v>Napkin "Everyday" CDU Display Option 2, 6 styles - 12 of each coaster, free display included</v>
      </c>
      <c r="D115" s="80">
        <v>840266656654</v>
      </c>
      <c r="E115" s="144">
        <v>212.4</v>
      </c>
      <c r="G115" s="75">
        <f t="shared" si="1"/>
        <v>0</v>
      </c>
      <c r="H115" s="53"/>
      <c r="I115" s="39"/>
      <c r="J115" s="39"/>
    </row>
    <row r="116" spans="1:10" x14ac:dyDescent="0.35">
      <c r="A116" s="141" t="s">
        <v>1914</v>
      </c>
      <c r="B116" s="137"/>
      <c r="C116" s="138"/>
      <c r="D116" s="149"/>
      <c r="E116" s="150"/>
      <c r="G116" s="75"/>
      <c r="H116" s="53"/>
      <c r="I116" s="39"/>
      <c r="J116" s="39"/>
    </row>
    <row r="117" spans="1:10" x14ac:dyDescent="0.35">
      <c r="A117" s="145" t="s">
        <v>1286</v>
      </c>
      <c r="B117" s="146"/>
      <c r="C117" s="135" t="str" cm="1">
        <f t="array" ref="C117:D117">_xlfn.XLOOKUP(A117, 'Data Sheet'!A:A, 'Data Sheet'!C:D)</f>
        <v>Beach cardboard display, holds 6 Napkins</v>
      </c>
      <c r="D117" s="147">
        <v>793150111572</v>
      </c>
      <c r="E117" s="148">
        <v>25</v>
      </c>
      <c r="G117" s="75">
        <f t="shared" si="1"/>
        <v>0</v>
      </c>
      <c r="H117" s="53"/>
      <c r="I117" s="39"/>
      <c r="J117" s="39"/>
    </row>
    <row r="118" spans="1:10" x14ac:dyDescent="0.35">
      <c r="A118" s="116" t="s">
        <v>1422</v>
      </c>
      <c r="B118" s="104"/>
      <c r="C118" s="55" t="str" cm="1">
        <f t="array" ref="C118:D118">_xlfn.XLOOKUP(A118, 'Data Sheet'!A:A, 'Data Sheet'!C:D)</f>
        <v>Beach Beach Body</v>
      </c>
      <c r="D118" s="65">
        <v>793150111411</v>
      </c>
      <c r="E118" s="125">
        <v>2.95</v>
      </c>
      <c r="G118" s="75">
        <f t="shared" si="1"/>
        <v>0</v>
      </c>
      <c r="H118" s="53"/>
      <c r="I118" s="39"/>
      <c r="J118" s="39"/>
    </row>
    <row r="119" spans="1:10" x14ac:dyDescent="0.35">
      <c r="A119" s="116" t="s">
        <v>1423</v>
      </c>
      <c r="B119" s="104"/>
      <c r="C119" s="55" t="str" cm="1">
        <f t="array" ref="C119:D119">_xlfn.XLOOKUP(A119, 'Data Sheet'!A:A, 'Data Sheet'!C:D)</f>
        <v>Beach Docking</v>
      </c>
      <c r="D119" s="65">
        <v>793150111428</v>
      </c>
      <c r="E119" s="125">
        <v>2.95</v>
      </c>
      <c r="G119" s="75">
        <f t="shared" si="1"/>
        <v>0</v>
      </c>
      <c r="H119" s="53"/>
      <c r="I119" s="39"/>
      <c r="J119" s="39"/>
    </row>
    <row r="120" spans="1:10" x14ac:dyDescent="0.35">
      <c r="A120" s="116" t="s">
        <v>1424</v>
      </c>
      <c r="B120" s="104"/>
      <c r="C120" s="55" t="str" cm="1">
        <f t="array" ref="C120:D120">_xlfn.XLOOKUP(A120, 'Data Sheet'!A:A, 'Data Sheet'!C:D)</f>
        <v>Beach Googled</v>
      </c>
      <c r="D120" s="65">
        <v>793150111435</v>
      </c>
      <c r="E120" s="125">
        <v>2.95</v>
      </c>
      <c r="G120" s="75">
        <f t="shared" si="1"/>
        <v>0</v>
      </c>
      <c r="H120" s="53"/>
      <c r="I120" s="39"/>
      <c r="J120" s="39"/>
    </row>
    <row r="121" spans="1:10" x14ac:dyDescent="0.35">
      <c r="A121" s="116" t="s">
        <v>1425</v>
      </c>
      <c r="B121" s="104"/>
      <c r="C121" s="55" t="str" cm="1">
        <f t="array" ref="C121:D121">_xlfn.XLOOKUP(A121, 'Data Sheet'!A:A, 'Data Sheet'!C:D)</f>
        <v>Beach Believe Beach</v>
      </c>
      <c r="D121" s="65">
        <v>793150111442</v>
      </c>
      <c r="E121" s="125">
        <v>2.95</v>
      </c>
      <c r="G121" s="75">
        <f t="shared" si="1"/>
        <v>0</v>
      </c>
      <c r="H121" s="53"/>
      <c r="I121" s="39"/>
      <c r="J121" s="39"/>
    </row>
    <row r="122" spans="1:10" x14ac:dyDescent="0.35">
      <c r="A122" s="116" t="s">
        <v>1426</v>
      </c>
      <c r="B122" s="104"/>
      <c r="C122" s="55" t="str" cm="1">
        <f t="array" ref="C122:D122">_xlfn.XLOOKUP(A122, 'Data Sheet'!A:A, 'Data Sheet'!C:D)</f>
        <v>Beach All She Does</v>
      </c>
      <c r="D122" s="65">
        <v>793150111459</v>
      </c>
      <c r="E122" s="125">
        <v>2.95</v>
      </c>
      <c r="G122" s="75">
        <f t="shared" si="1"/>
        <v>0</v>
      </c>
      <c r="H122" s="53"/>
      <c r="I122" s="39"/>
      <c r="J122" s="39"/>
    </row>
    <row r="123" spans="1:10" x14ac:dyDescent="0.35">
      <c r="A123" s="116" t="s">
        <v>1427</v>
      </c>
      <c r="B123" s="104"/>
      <c r="C123" s="55" t="str" cm="1">
        <f t="array" ref="C123:D123">_xlfn.XLOOKUP(A123, 'Data Sheet'!A:A, 'Data Sheet'!C:D)</f>
        <v>Beach 99 Problem</v>
      </c>
      <c r="D123" s="65">
        <v>793150111466</v>
      </c>
      <c r="E123" s="125">
        <v>2.95</v>
      </c>
      <c r="G123" s="75">
        <f t="shared" si="1"/>
        <v>0</v>
      </c>
      <c r="H123" s="53"/>
      <c r="I123" s="39"/>
      <c r="J123" s="39"/>
    </row>
    <row r="124" spans="1:10" x14ac:dyDescent="0.35">
      <c r="A124" s="116" t="s">
        <v>1285</v>
      </c>
      <c r="B124" s="104"/>
      <c r="C124" s="55" t="str" cm="1">
        <f t="array" ref="C124:D124">_xlfn.XLOOKUP(A124, 'Data Sheet'!A:A, 'Data Sheet'!C:D)</f>
        <v>Beach Napkin promotion, 6 styles, 12 each with free display</v>
      </c>
      <c r="D124" s="65">
        <v>793150111534</v>
      </c>
      <c r="E124" s="125">
        <v>212.4</v>
      </c>
      <c r="G124" s="75">
        <f t="shared" si="1"/>
        <v>0</v>
      </c>
      <c r="H124" s="53"/>
      <c r="I124" s="39"/>
      <c r="J124" s="39"/>
    </row>
    <row r="125" spans="1:10" x14ac:dyDescent="0.35">
      <c r="A125" s="116" t="s">
        <v>1286</v>
      </c>
      <c r="B125" s="104"/>
      <c r="C125" s="55" t="str" cm="1">
        <f t="array" ref="C125:D125">_xlfn.XLOOKUP(A125, 'Data Sheet'!A:A, 'Data Sheet'!C:D)</f>
        <v>Beach cardboard display, holds 6 Napkins</v>
      </c>
      <c r="D125" s="65">
        <v>793150111572</v>
      </c>
      <c r="E125" s="125">
        <v>25</v>
      </c>
      <c r="G125" s="75">
        <f t="shared" si="1"/>
        <v>0</v>
      </c>
      <c r="H125" s="53"/>
      <c r="I125" s="39"/>
      <c r="J125" s="39"/>
    </row>
    <row r="126" spans="1:10" x14ac:dyDescent="0.35">
      <c r="A126" s="141" t="s">
        <v>1916</v>
      </c>
      <c r="B126" s="137"/>
      <c r="C126" s="138"/>
      <c r="D126" s="149"/>
      <c r="E126" s="150"/>
      <c r="G126" s="75"/>
    </row>
    <row r="127" spans="1:10" x14ac:dyDescent="0.35">
      <c r="A127" s="116" t="s">
        <v>1428</v>
      </c>
      <c r="B127" s="104"/>
      <c r="C127" s="55" t="str" cm="1">
        <f t="array" ref="C127:D127">_xlfn.XLOOKUP(A127, 'Data Sheet'!A:A, 'Data Sheet'!C:D)</f>
        <v>Xmas Lose Phone</v>
      </c>
      <c r="D127" s="65">
        <v>632726343620</v>
      </c>
      <c r="E127" s="125">
        <v>2.95</v>
      </c>
      <c r="G127" s="75">
        <f t="shared" si="1"/>
        <v>0</v>
      </c>
    </row>
    <row r="128" spans="1:10" x14ac:dyDescent="0.35">
      <c r="A128" s="116" t="s">
        <v>1429</v>
      </c>
      <c r="B128" s="104"/>
      <c r="C128" s="55" t="str" cm="1">
        <f t="array" ref="C128:D128">_xlfn.XLOOKUP(A128, 'Data Sheet'!A:A, 'Data Sheet'!C:D)</f>
        <v>Xmas Related</v>
      </c>
      <c r="D128" s="65">
        <v>632726343637</v>
      </c>
      <c r="E128" s="125">
        <v>2.95</v>
      </c>
      <c r="G128" s="75">
        <f t="shared" si="1"/>
        <v>0</v>
      </c>
    </row>
    <row r="129" spans="1:7" x14ac:dyDescent="0.35">
      <c r="A129" s="116" t="s">
        <v>1430</v>
      </c>
      <c r="B129" s="104"/>
      <c r="C129" s="55" t="str" cm="1">
        <f t="array" ref="C129:D129">_xlfn.XLOOKUP(A129, 'Data Sheet'!A:A, 'Data Sheet'!C:D)</f>
        <v>Xmas Peace On Earth</v>
      </c>
      <c r="D129" s="65">
        <v>632726343644</v>
      </c>
      <c r="E129" s="125">
        <v>2.95</v>
      </c>
      <c r="G129" s="75">
        <f t="shared" si="1"/>
        <v>0</v>
      </c>
    </row>
    <row r="130" spans="1:7" x14ac:dyDescent="0.35">
      <c r="A130" s="116" t="s">
        <v>1431</v>
      </c>
      <c r="B130" s="104"/>
      <c r="C130" s="55" t="str" cm="1">
        <f t="array" ref="C130:D130">_xlfn.XLOOKUP(A130, 'Data Sheet'!A:A, 'Data Sheet'!C:D)</f>
        <v>Xmas Blitzen</v>
      </c>
      <c r="D130" s="65">
        <v>632726343651</v>
      </c>
      <c r="E130" s="125">
        <v>2.95</v>
      </c>
      <c r="G130" s="75">
        <f t="shared" si="1"/>
        <v>0</v>
      </c>
    </row>
    <row r="131" spans="1:7" x14ac:dyDescent="0.35">
      <c r="A131" s="116" t="s">
        <v>1432</v>
      </c>
      <c r="B131" s="104"/>
      <c r="C131" s="55" t="str" cm="1">
        <f t="array" ref="C131:D131">_xlfn.XLOOKUP(A131, 'Data Sheet'!A:A, 'Data Sheet'!C:D)</f>
        <v>Xmas Attempt Made</v>
      </c>
      <c r="D131" s="65">
        <v>632726343668</v>
      </c>
      <c r="E131" s="125">
        <v>2.95</v>
      </c>
      <c r="G131" s="75">
        <f t="shared" si="1"/>
        <v>0</v>
      </c>
    </row>
    <row r="132" spans="1:7" x14ac:dyDescent="0.35">
      <c r="A132" s="116" t="s">
        <v>1433</v>
      </c>
      <c r="B132" s="104"/>
      <c r="C132" s="55" t="str" cm="1">
        <f t="array" ref="C132:D132">_xlfn.XLOOKUP(A132, 'Data Sheet'!A:A, 'Data Sheet'!C:D)</f>
        <v>Xmas Hard To Shop</v>
      </c>
      <c r="D132" s="65">
        <v>632726343675</v>
      </c>
      <c r="E132" s="125">
        <v>2.95</v>
      </c>
      <c r="G132" s="75">
        <f t="shared" si="1"/>
        <v>0</v>
      </c>
    </row>
    <row r="133" spans="1:7" x14ac:dyDescent="0.35">
      <c r="A133" s="116" t="s">
        <v>1434</v>
      </c>
      <c r="B133" s="104"/>
      <c r="C133" s="55" t="str" cm="1">
        <f t="array" ref="C133:D133">_xlfn.XLOOKUP(A133, 'Data Sheet'!A:A, 'Data Sheet'!C:D)</f>
        <v>Xmas Music</v>
      </c>
      <c r="D133" s="65">
        <v>632726430917</v>
      </c>
      <c r="E133" s="125">
        <v>2.95</v>
      </c>
      <c r="G133" s="75">
        <f t="shared" si="1"/>
        <v>0</v>
      </c>
    </row>
    <row r="134" spans="1:7" x14ac:dyDescent="0.35">
      <c r="A134" s="116" t="s">
        <v>1435</v>
      </c>
      <c r="B134" s="104"/>
      <c r="C134" s="55" t="str" cm="1">
        <f t="array" ref="C134:D134">_xlfn.XLOOKUP(A134, 'Data Sheet'!A:A, 'Data Sheet'!C:D)</f>
        <v>Xmas Nice-Ish</v>
      </c>
      <c r="D134" s="65">
        <v>632726430924</v>
      </c>
      <c r="E134" s="125">
        <v>2.95</v>
      </c>
      <c r="G134" s="75">
        <f t="shared" si="1"/>
        <v>0</v>
      </c>
    </row>
    <row r="135" spans="1:7" x14ac:dyDescent="0.35">
      <c r="A135" s="118" t="s">
        <v>1436</v>
      </c>
      <c r="B135" s="104"/>
      <c r="C135" s="55" t="str" cm="1">
        <f t="array" ref="C135:D135">_xlfn.XLOOKUP(A135, 'Data Sheet'!A:A, 'Data Sheet'!C:D)</f>
        <v>Xmas Big Fat Bank</v>
      </c>
      <c r="D135" s="65">
        <v>632726430931</v>
      </c>
      <c r="E135" s="125">
        <v>2.95</v>
      </c>
      <c r="G135" s="75">
        <f t="shared" ref="G135:G142" si="2">(E135*B135)</f>
        <v>0</v>
      </c>
    </row>
    <row r="136" spans="1:7" x14ac:dyDescent="0.35">
      <c r="A136" s="118" t="s">
        <v>1437</v>
      </c>
      <c r="B136" s="104"/>
      <c r="C136" s="55" t="str" cm="1">
        <f t="array" ref="C136:D136">_xlfn.XLOOKUP(A136, 'Data Sheet'!A:A, 'Data Sheet'!C:D)</f>
        <v>Xmas Merry Drunk</v>
      </c>
      <c r="D136" s="65">
        <v>632726430948</v>
      </c>
      <c r="E136" s="125">
        <v>2.95</v>
      </c>
      <c r="G136" s="75">
        <f t="shared" si="2"/>
        <v>0</v>
      </c>
    </row>
    <row r="137" spans="1:7" x14ac:dyDescent="0.35">
      <c r="A137" s="118" t="s">
        <v>1438</v>
      </c>
      <c r="B137" s="104"/>
      <c r="C137" s="55" t="str" cm="1">
        <f t="array" ref="C137:D137">_xlfn.XLOOKUP(A137, 'Data Sheet'!A:A, 'Data Sheet'!C:D)</f>
        <v>Xmas Spirit</v>
      </c>
      <c r="D137" s="65">
        <v>632726430955</v>
      </c>
      <c r="E137" s="125">
        <v>2.95</v>
      </c>
      <c r="G137" s="75">
        <f t="shared" si="2"/>
        <v>0</v>
      </c>
    </row>
    <row r="138" spans="1:7" x14ac:dyDescent="0.35">
      <c r="A138" s="118" t="s">
        <v>1439</v>
      </c>
      <c r="B138" s="104"/>
      <c r="C138" s="55" t="str" cm="1">
        <f t="array" ref="C138:D138">_xlfn.XLOOKUP(A138, 'Data Sheet'!A:A, 'Data Sheet'!C:D)</f>
        <v>Xmas Anxiety</v>
      </c>
      <c r="D138" s="65">
        <v>793150112043</v>
      </c>
      <c r="E138" s="125">
        <v>2.95</v>
      </c>
      <c r="G138" s="75">
        <f t="shared" si="2"/>
        <v>0</v>
      </c>
    </row>
    <row r="139" spans="1:7" x14ac:dyDescent="0.35">
      <c r="A139" s="118" t="s">
        <v>1440</v>
      </c>
      <c r="B139" s="104"/>
      <c r="C139" s="55" t="str" cm="1">
        <f t="array" ref="C139:D139">_xlfn.XLOOKUP(A139, 'Data Sheet'!A:A, 'Data Sheet'!C:D)</f>
        <v>Xmas Gift</v>
      </c>
      <c r="D139" s="65">
        <v>793150112050</v>
      </c>
      <c r="E139" s="125">
        <v>2.95</v>
      </c>
      <c r="G139" s="75">
        <f t="shared" si="2"/>
        <v>0</v>
      </c>
    </row>
    <row r="140" spans="1:7" x14ac:dyDescent="0.35">
      <c r="A140" s="118" t="s">
        <v>1441</v>
      </c>
      <c r="B140" s="104"/>
      <c r="C140" s="55" t="str" cm="1">
        <f t="array" ref="C140:D140">_xlfn.XLOOKUP(A140, 'Data Sheet'!A:A, 'Data Sheet'!C:D)</f>
        <v>Xmas Kicks In</v>
      </c>
      <c r="D140" s="65">
        <v>793150112067</v>
      </c>
      <c r="E140" s="125">
        <v>2.95</v>
      </c>
      <c r="G140" s="75">
        <f t="shared" si="2"/>
        <v>0</v>
      </c>
    </row>
    <row r="141" spans="1:7" x14ac:dyDescent="0.35">
      <c r="A141" s="118" t="s">
        <v>1442</v>
      </c>
      <c r="B141" s="104"/>
      <c r="C141" s="55" t="str" cm="1">
        <f t="array" ref="C141:D141">_xlfn.XLOOKUP(A141, 'Data Sheet'!A:A, 'Data Sheet'!C:D)</f>
        <v>Xmas Cat</v>
      </c>
      <c r="D141" s="65">
        <v>793150112074</v>
      </c>
      <c r="E141" s="125">
        <v>2.95</v>
      </c>
      <c r="G141" s="75">
        <f t="shared" si="2"/>
        <v>0</v>
      </c>
    </row>
    <row r="142" spans="1:7" x14ac:dyDescent="0.35">
      <c r="A142" s="118" t="s">
        <v>1443</v>
      </c>
      <c r="B142" s="104"/>
      <c r="C142" s="55" t="str" cm="1">
        <f t="array" ref="C142:D142">_xlfn.XLOOKUP(A142, 'Data Sheet'!A:A, 'Data Sheet'!C:D)</f>
        <v>Xmas Shots</v>
      </c>
      <c r="D142" s="65">
        <v>793150112081</v>
      </c>
      <c r="E142" s="125">
        <v>2.95</v>
      </c>
      <c r="G142" s="75">
        <f t="shared" si="2"/>
        <v>0</v>
      </c>
    </row>
    <row r="143" spans="1:7" x14ac:dyDescent="0.35">
      <c r="A143" s="116" t="s">
        <v>1444</v>
      </c>
      <c r="B143" s="104"/>
      <c r="C143" s="55" t="str" cm="1">
        <f t="array" ref="C143:D143">_xlfn.XLOOKUP(A143, 'Data Sheet'!A:A, 'Data Sheet'!C:D)</f>
        <v>Xmas Counted</v>
      </c>
      <c r="D143" s="65">
        <v>793150112098</v>
      </c>
      <c r="E143" s="125">
        <v>2.95</v>
      </c>
      <c r="G143" s="75">
        <f t="shared" si="1"/>
        <v>0</v>
      </c>
    </row>
    <row r="144" spans="1:7" x14ac:dyDescent="0.35">
      <c r="A144" s="116" t="s">
        <v>1445</v>
      </c>
      <c r="B144" s="104"/>
      <c r="C144" s="55" t="str" cm="1">
        <f t="array" ref="C144:D144">_xlfn.XLOOKUP(A144, 'Data Sheet'!A:A, 'Data Sheet'!C:D)</f>
        <v>Xmas Window Seat</v>
      </c>
      <c r="D144" s="65">
        <v>667758205585</v>
      </c>
      <c r="E144" s="125">
        <v>2.95</v>
      </c>
      <c r="G144" s="75">
        <f t="shared" si="1"/>
        <v>0</v>
      </c>
    </row>
    <row r="145" spans="1:7" x14ac:dyDescent="0.35">
      <c r="A145" s="116" t="s">
        <v>1446</v>
      </c>
      <c r="B145" s="104"/>
      <c r="C145" s="55" t="str" cm="1">
        <f t="array" ref="C145:D145">_xlfn.XLOOKUP(A145, 'Data Sheet'!A:A, 'Data Sheet'!C:D)</f>
        <v>Xmas Giving Up</v>
      </c>
      <c r="D145" s="63">
        <v>667758205592</v>
      </c>
      <c r="E145" s="125">
        <v>2.95</v>
      </c>
      <c r="G145" s="75">
        <f t="shared" si="1"/>
        <v>0</v>
      </c>
    </row>
    <row r="146" spans="1:7" x14ac:dyDescent="0.35">
      <c r="A146" s="116" t="s">
        <v>1498</v>
      </c>
      <c r="B146" s="104"/>
      <c r="C146" s="55" t="str" cm="1">
        <f t="array" ref="C146:D146">_xlfn.XLOOKUP(A146, 'Data Sheet'!A:A, 'Data Sheet'!C:D)</f>
        <v>Boxed Set Of Holiday</v>
      </c>
      <c r="D146" s="63">
        <v>793150112036</v>
      </c>
      <c r="E146" s="125">
        <v>7.5</v>
      </c>
      <c r="G146" s="75">
        <f t="shared" si="1"/>
        <v>0</v>
      </c>
    </row>
    <row r="147" spans="1:7" x14ac:dyDescent="0.35">
      <c r="A147" s="116" t="s">
        <v>1265</v>
      </c>
      <c r="B147" s="104"/>
      <c r="C147" s="55" t="str" cm="1">
        <f t="array" ref="C147:D147">_xlfn.XLOOKUP(A147, 'Data Sheet'!A:A, 'Data Sheet'!C:D)</f>
        <v>Holiday napkin promotion: 6 designs, 12 each, free display</v>
      </c>
      <c r="D147" s="63">
        <v>632726430405</v>
      </c>
      <c r="E147" s="125">
        <v>212.4</v>
      </c>
      <c r="G147" s="75">
        <f t="shared" si="1"/>
        <v>0</v>
      </c>
    </row>
    <row r="148" spans="1:7" x14ac:dyDescent="0.35">
      <c r="A148" s="116" t="s">
        <v>1267</v>
      </c>
      <c r="B148" s="104"/>
      <c r="C148" s="55" t="str" cm="1">
        <f t="array" ref="C148:D148">_xlfn.XLOOKUP(A148, 'Data Sheet'!A:A, 'Data Sheet'!C:D)</f>
        <v>HOLIDAY CARDBOARD 6 NAPKIN DISPLAY</v>
      </c>
      <c r="D148" s="63">
        <v>791101296026</v>
      </c>
      <c r="E148" s="125">
        <v>25</v>
      </c>
      <c r="G148" s="75">
        <f t="shared" si="1"/>
        <v>0</v>
      </c>
    </row>
    <row r="149" spans="1:7" x14ac:dyDescent="0.35">
      <c r="A149" s="116" t="s">
        <v>1277</v>
      </c>
      <c r="B149" s="104"/>
      <c r="C149" s="55" t="str" cm="1">
        <f t="array" ref="C149:D149">_xlfn.XLOOKUP(A149, 'Data Sheet'!A:A, 'Data Sheet'!C:D)</f>
        <v>Holiday display 12 NAPKINs promotion: 12 designs, 12 each, free display</v>
      </c>
      <c r="D149" s="63">
        <v>791101295609</v>
      </c>
      <c r="E149" s="125">
        <v>424.8</v>
      </c>
      <c r="G149" s="75">
        <f t="shared" si="1"/>
        <v>0</v>
      </c>
    </row>
    <row r="150" spans="1:7" x14ac:dyDescent="0.35">
      <c r="A150" s="116" t="s">
        <v>1279</v>
      </c>
      <c r="B150" s="104"/>
      <c r="C150" s="55" t="str" cm="1">
        <f t="array" ref="C150:D150">_xlfn.XLOOKUP(A150, 'Data Sheet'!A:A, 'Data Sheet'!C:D)</f>
        <v>HOLIDAY CARDBOARD 12 NAPKIN DISPLAY</v>
      </c>
      <c r="D150" s="63">
        <v>791101296033</v>
      </c>
      <c r="E150" s="125">
        <v>25</v>
      </c>
      <c r="G150" s="75">
        <f t="shared" si="1"/>
        <v>0</v>
      </c>
    </row>
    <row r="151" spans="1:7" x14ac:dyDescent="0.35">
      <c r="A151" s="141" t="s">
        <v>1920</v>
      </c>
      <c r="B151" s="137"/>
      <c r="C151" s="138"/>
      <c r="D151" s="149"/>
      <c r="E151" s="150"/>
      <c r="G151" s="75"/>
    </row>
    <row r="152" spans="1:7" x14ac:dyDescent="0.35">
      <c r="A152" s="116" t="s">
        <v>1251</v>
      </c>
      <c r="B152" s="104"/>
      <c r="C152" s="55" t="str" cm="1">
        <f t="array" ref="C152:D152">_xlfn.XLOOKUP(A152, 'Data Sheet'!A:A, 'Data Sheet'!C:D)</f>
        <v>NAPKIN FLOOR DISPLAY *Holds 32 Styles - FREE: 6 styles*</v>
      </c>
      <c r="D152" s="63">
        <v>791101295753</v>
      </c>
      <c r="E152" s="125">
        <v>200</v>
      </c>
      <c r="G152" s="75">
        <f t="shared" si="1"/>
        <v>0</v>
      </c>
    </row>
    <row r="153" spans="1:7" x14ac:dyDescent="0.35">
      <c r="A153" s="116" t="s">
        <v>1257</v>
      </c>
      <c r="B153" s="104"/>
      <c r="C153" s="55" t="str" cm="1">
        <f t="array" ref="C153:D153">_xlfn.XLOOKUP(A153, 'Data Sheet'!A:A, 'Data Sheet'!C:D)</f>
        <v>NAPKIN FLOOR DISPLAY FILLED WITH 32 BESTSELLERS - OFFSET: 6 sets of 6 napkins</v>
      </c>
      <c r="D153" s="63">
        <v>791101295784</v>
      </c>
      <c r="E153" s="125">
        <v>766.4</v>
      </c>
      <c r="G153" s="75">
        <f t="shared" si="1"/>
        <v>0</v>
      </c>
    </row>
    <row r="154" spans="1:7" x14ac:dyDescent="0.35">
      <c r="A154" s="116" t="s">
        <v>1253</v>
      </c>
      <c r="B154" s="104"/>
      <c r="C154" s="55" t="str" cm="1">
        <f t="array" ref="C154:D154">_xlfn.XLOOKUP(A154, 'Data Sheet'!A:A, 'Data Sheet'!C:D)</f>
        <v>NAPKIN COUNTER DISPLAY holds 16 styles, Offset: 3 styles, 6 each</v>
      </c>
      <c r="D154" s="63">
        <v>791101295760</v>
      </c>
      <c r="E154" s="125">
        <v>80</v>
      </c>
      <c r="G154" s="75">
        <f t="shared" si="1"/>
        <v>0</v>
      </c>
    </row>
    <row r="155" spans="1:7" x14ac:dyDescent="0.35">
      <c r="A155" s="116" t="s">
        <v>1261</v>
      </c>
      <c r="B155" s="122"/>
      <c r="C155" s="55" t="str" cm="1">
        <f t="array" ref="C155:D155">_xlfn.XLOOKUP(A155, 'Data Sheet'!A:A, 'Data Sheet'!C:D)</f>
        <v>Open Order Tabletop Display w/16 preselected Napkins, Offset: 3 styles</v>
      </c>
      <c r="D155" s="63">
        <v>791101295791</v>
      </c>
      <c r="E155" s="125">
        <v>363.2</v>
      </c>
      <c r="G155" s="75">
        <f t="shared" si="1"/>
        <v>0</v>
      </c>
    </row>
    <row r="156" spans="1:7" x14ac:dyDescent="0.35">
      <c r="A156" s="116" t="s">
        <v>1255</v>
      </c>
      <c r="B156" s="104"/>
      <c r="C156" s="55" t="str" cm="1">
        <f t="array" ref="C156:D156">_xlfn.XLOOKUP(A156, 'Data Sheet'!A:A, 'Data Sheet'!C:D)</f>
        <v>Napkin upgrade: counter to floor display</v>
      </c>
      <c r="D156" s="63">
        <v>791101295777</v>
      </c>
      <c r="E156" s="125">
        <v>120</v>
      </c>
      <c r="G156" s="75">
        <f t="shared" si="1"/>
        <v>0</v>
      </c>
    </row>
    <row r="157" spans="1:7" x14ac:dyDescent="0.35">
      <c r="A157" s="118" t="s">
        <v>1269</v>
      </c>
      <c r="B157" s="104"/>
      <c r="C157" s="55" t="str" cm="1">
        <f t="array" ref="C157:D157">_xlfn.XLOOKUP(A157, 'Data Sheet'!A:A, 'Data Sheet'!C:D)</f>
        <v>Big Momma Display: napkins/Coasters</v>
      </c>
      <c r="D157" s="63">
        <v>791101295807</v>
      </c>
      <c r="E157" s="125">
        <v>350</v>
      </c>
      <c r="G157" s="75">
        <f t="shared" ref="G157:G160" si="3">(E157*B157)</f>
        <v>0</v>
      </c>
    </row>
    <row r="158" spans="1:7" x14ac:dyDescent="0.35">
      <c r="A158" s="103" t="s">
        <v>1271</v>
      </c>
      <c r="B158" s="104"/>
      <c r="C158" s="55" t="str" cm="1">
        <f t="array" ref="C158:D158">_xlfn.XLOOKUP(A158, 'Data Sheet'!A:A, 'Data Sheet'!C:D)</f>
        <v>Big Momma 49 Napkins + 59 Coasters, Offset: 6 styles Coasters + 5 styles Napkins</v>
      </c>
      <c r="D158" s="63">
        <v>791101295814</v>
      </c>
      <c r="E158" s="125">
        <v>2013.8</v>
      </c>
      <c r="G158" s="75">
        <f t="shared" si="3"/>
        <v>0</v>
      </c>
    </row>
    <row r="159" spans="1:7" x14ac:dyDescent="0.35">
      <c r="A159" s="103" t="s">
        <v>1273</v>
      </c>
      <c r="B159" s="104"/>
      <c r="C159" s="55" t="str" cm="1">
        <f t="array" ref="C159:D159">_xlfn.XLOOKUP(A159, 'Data Sheet'!A:A, 'Data Sheet'!C:D)</f>
        <v>Big Momma 118 Coasters, Offset: 11 styles Coasters</v>
      </c>
      <c r="D159" s="63">
        <v>791101295821</v>
      </c>
      <c r="E159" s="125">
        <v>1943</v>
      </c>
      <c r="G159" s="75">
        <f t="shared" si="3"/>
        <v>0</v>
      </c>
    </row>
    <row r="160" spans="1:7" x14ac:dyDescent="0.35">
      <c r="A160" s="103" t="s">
        <v>1275</v>
      </c>
      <c r="B160" s="104"/>
      <c r="C160" s="55" t="str" cm="1">
        <f t="array" ref="C160:D160">_xlfn.XLOOKUP(A160, 'Data Sheet'!A:A, 'Data Sheet'!C:D)</f>
        <v>Big Momma 98 Napkins, Offset: 11 styles</v>
      </c>
      <c r="D160" s="63">
        <v>791101295838</v>
      </c>
      <c r="E160" s="125">
        <v>2084.6</v>
      </c>
      <c r="G160" s="75">
        <f t="shared" si="3"/>
        <v>0</v>
      </c>
    </row>
    <row r="161" spans="1:7" x14ac:dyDescent="0.35">
      <c r="A161" s="103"/>
      <c r="B161" s="104"/>
      <c r="C161" s="110"/>
      <c r="D161" s="63"/>
      <c r="E161" s="125"/>
      <c r="G161" s="75"/>
    </row>
    <row r="162" spans="1:7" x14ac:dyDescent="0.35">
      <c r="A162" s="104"/>
      <c r="B162" s="72"/>
      <c r="C162" s="112"/>
      <c r="D162" s="104"/>
      <c r="E162" s="130"/>
      <c r="G162" s="39"/>
    </row>
    <row r="163" spans="1:7" x14ac:dyDescent="0.35">
      <c r="A163" s="128"/>
      <c r="B163" s="53"/>
      <c r="E163" s="129"/>
      <c r="G163" s="39"/>
    </row>
    <row r="164" spans="1:7" ht="21.5" thickBot="1" x14ac:dyDescent="0.4">
      <c r="A164" s="38" t="s">
        <v>365</v>
      </c>
      <c r="B164" s="57">
        <f>SUM(B11:B157)</f>
        <v>0</v>
      </c>
      <c r="C164" s="111" t="s">
        <v>54</v>
      </c>
      <c r="D164" s="58"/>
      <c r="E164" s="127">
        <f>SUM(G11:G157)</f>
        <v>0</v>
      </c>
      <c r="G164" s="39"/>
    </row>
    <row r="165" spans="1:7" x14ac:dyDescent="0.35">
      <c r="G165" s="39"/>
    </row>
    <row r="166" spans="1:7" x14ac:dyDescent="0.35">
      <c r="G166" s="39"/>
    </row>
    <row r="167" spans="1:7" x14ac:dyDescent="0.35">
      <c r="G167" s="39"/>
    </row>
    <row r="170" spans="1:7" x14ac:dyDescent="0.35">
      <c r="G170" s="39"/>
    </row>
    <row r="171" spans="1:7" x14ac:dyDescent="0.35">
      <c r="G171" s="39"/>
    </row>
    <row r="172" spans="1:7" x14ac:dyDescent="0.35">
      <c r="G172" s="39"/>
    </row>
    <row r="173" spans="1:7" x14ac:dyDescent="0.35">
      <c r="G173" s="39"/>
    </row>
    <row r="174" spans="1:7" x14ac:dyDescent="0.35">
      <c r="G174" s="39"/>
    </row>
    <row r="175" spans="1:7" x14ac:dyDescent="0.35">
      <c r="G175" s="39"/>
    </row>
    <row r="176" spans="1:7" x14ac:dyDescent="0.35">
      <c r="G176" s="39"/>
    </row>
    <row r="177" spans="1:7" x14ac:dyDescent="0.35">
      <c r="G177" s="39"/>
    </row>
    <row r="178" spans="1:7" x14ac:dyDescent="0.35">
      <c r="G178" s="39"/>
    </row>
    <row r="179" spans="1:7" x14ac:dyDescent="0.35">
      <c r="G179" s="39"/>
    </row>
    <row r="180" spans="1:7" x14ac:dyDescent="0.35">
      <c r="G180" s="39"/>
    </row>
    <row r="181" spans="1:7" x14ac:dyDescent="0.35">
      <c r="G181" s="39"/>
    </row>
    <row r="182" spans="1:7" x14ac:dyDescent="0.35">
      <c r="G182" s="39"/>
    </row>
    <row r="183" spans="1:7" x14ac:dyDescent="0.35">
      <c r="G183" s="39"/>
    </row>
    <row r="184" spans="1:7" x14ac:dyDescent="0.35">
      <c r="A184" s="39"/>
      <c r="B184" s="53"/>
      <c r="G184" s="39"/>
    </row>
    <row r="185" spans="1:7" x14ac:dyDescent="0.35">
      <c r="A185" s="39"/>
      <c r="B185" s="53"/>
      <c r="G185" s="39"/>
    </row>
    <row r="186" spans="1:7" x14ac:dyDescent="0.35">
      <c r="A186" s="39"/>
      <c r="B186" s="53"/>
      <c r="G186" s="39"/>
    </row>
    <row r="187" spans="1:7" x14ac:dyDescent="0.35">
      <c r="A187" s="39"/>
      <c r="B187" s="53"/>
      <c r="G187" s="39"/>
    </row>
    <row r="188" spans="1:7" x14ac:dyDescent="0.35">
      <c r="G188" s="39"/>
    </row>
    <row r="189" spans="1:7" x14ac:dyDescent="0.35">
      <c r="G189" s="39"/>
    </row>
    <row r="190" spans="1:7" x14ac:dyDescent="0.35">
      <c r="A190" s="39"/>
      <c r="B190" s="53"/>
      <c r="G190" s="39"/>
    </row>
    <row r="191" spans="1:7" x14ac:dyDescent="0.35">
      <c r="A191" s="39"/>
      <c r="B191" s="53"/>
      <c r="G191" s="39"/>
    </row>
    <row r="192" spans="1:7" x14ac:dyDescent="0.35">
      <c r="A192" s="39"/>
      <c r="B192" s="53"/>
      <c r="G192" s="39"/>
    </row>
    <row r="193" spans="1:7" x14ac:dyDescent="0.35">
      <c r="A193" s="39"/>
      <c r="B193" s="53"/>
      <c r="G193" s="39"/>
    </row>
    <row r="194" spans="1:7" x14ac:dyDescent="0.35">
      <c r="A194" s="39"/>
      <c r="B194" s="53"/>
      <c r="G194" s="39"/>
    </row>
    <row r="195" spans="1:7" x14ac:dyDescent="0.35">
      <c r="A195" s="39"/>
      <c r="B195" s="53"/>
      <c r="G195" s="39"/>
    </row>
    <row r="196" spans="1:7" x14ac:dyDescent="0.35">
      <c r="A196" s="39"/>
      <c r="B196" s="53"/>
      <c r="G196" s="39"/>
    </row>
    <row r="197" spans="1:7" x14ac:dyDescent="0.35">
      <c r="A197" s="39"/>
      <c r="B197" s="53"/>
      <c r="G197" s="39"/>
    </row>
    <row r="198" spans="1:7" x14ac:dyDescent="0.35">
      <c r="A198" s="39"/>
      <c r="B198" s="53"/>
      <c r="G198" s="39"/>
    </row>
    <row r="199" spans="1:7" x14ac:dyDescent="0.35">
      <c r="A199" s="39"/>
      <c r="B199" s="53"/>
      <c r="G199" s="39"/>
    </row>
    <row r="200" spans="1:7" x14ac:dyDescent="0.35">
      <c r="A200" s="39"/>
      <c r="B200" s="53"/>
      <c r="G200" s="39"/>
    </row>
    <row r="201" spans="1:7" x14ac:dyDescent="0.35">
      <c r="A201" s="39"/>
      <c r="B201" s="53"/>
      <c r="G201" s="39"/>
    </row>
    <row r="202" spans="1:7" x14ac:dyDescent="0.35">
      <c r="A202" s="39"/>
      <c r="B202" s="53"/>
      <c r="G202" s="39"/>
    </row>
    <row r="203" spans="1:7" x14ac:dyDescent="0.35">
      <c r="A203" s="39"/>
      <c r="B203" s="53"/>
      <c r="G203" s="39"/>
    </row>
    <row r="204" spans="1:7" x14ac:dyDescent="0.35">
      <c r="A204" s="39"/>
      <c r="B204" s="53"/>
      <c r="G204" s="39"/>
    </row>
    <row r="205" spans="1:7" x14ac:dyDescent="0.35">
      <c r="A205" s="39"/>
      <c r="B205" s="53"/>
      <c r="G205" s="39"/>
    </row>
    <row r="206" spans="1:7" x14ac:dyDescent="0.35">
      <c r="A206" s="39"/>
      <c r="B206" s="53"/>
    </row>
    <row r="207" spans="1:7" x14ac:dyDescent="0.35">
      <c r="A207" s="39"/>
      <c r="B207" s="53"/>
    </row>
    <row r="208" spans="1:7" x14ac:dyDescent="0.35">
      <c r="A208" s="39"/>
      <c r="B208" s="53"/>
    </row>
    <row r="209" spans="1:2" x14ac:dyDescent="0.35">
      <c r="A209" s="39"/>
      <c r="B209" s="53"/>
    </row>
    <row r="210" spans="1:2" x14ac:dyDescent="0.35">
      <c r="A210" s="39"/>
      <c r="B210" s="53"/>
    </row>
    <row r="211" spans="1:2" x14ac:dyDescent="0.35">
      <c r="A211" s="39"/>
      <c r="B211" s="53"/>
    </row>
    <row r="212" spans="1:2" x14ac:dyDescent="0.35">
      <c r="A212" s="39"/>
      <c r="B212" s="53"/>
    </row>
    <row r="213" spans="1:2" x14ac:dyDescent="0.35">
      <c r="A213" s="39"/>
      <c r="B213" s="53"/>
    </row>
    <row r="214" spans="1:2" x14ac:dyDescent="0.35">
      <c r="A214" s="39"/>
      <c r="B214" s="53"/>
    </row>
    <row r="215" spans="1:2" x14ac:dyDescent="0.35">
      <c r="A215" s="39"/>
      <c r="B215" s="53"/>
    </row>
    <row r="216" spans="1:2" x14ac:dyDescent="0.35">
      <c r="A216" s="39"/>
      <c r="B216" s="53"/>
    </row>
    <row r="217" spans="1:2" x14ac:dyDescent="0.35">
      <c r="A217" s="39"/>
      <c r="B217" s="53"/>
    </row>
    <row r="218" spans="1:2" x14ac:dyDescent="0.35">
      <c r="A218" s="39"/>
      <c r="B218" s="53"/>
    </row>
    <row r="219" spans="1:2" x14ac:dyDescent="0.35">
      <c r="A219" s="39"/>
      <c r="B219" s="53"/>
    </row>
    <row r="220" spans="1:2" x14ac:dyDescent="0.35">
      <c r="A220" s="39"/>
      <c r="B220" s="53"/>
    </row>
    <row r="221" spans="1:2" x14ac:dyDescent="0.35">
      <c r="A221" s="39"/>
      <c r="B221" s="53"/>
    </row>
    <row r="222" spans="1:2" x14ac:dyDescent="0.35">
      <c r="A222" s="39"/>
      <c r="B222" s="53"/>
    </row>
    <row r="223" spans="1:2" x14ac:dyDescent="0.35">
      <c r="A223" s="39"/>
      <c r="B223" s="53"/>
    </row>
    <row r="224" spans="1:2" x14ac:dyDescent="0.35">
      <c r="A224" s="39"/>
      <c r="B224" s="53"/>
    </row>
    <row r="225" spans="1:2" x14ac:dyDescent="0.35">
      <c r="A225" s="39"/>
      <c r="B225" s="53"/>
    </row>
    <row r="226" spans="1:2" x14ac:dyDescent="0.35">
      <c r="A226" s="39"/>
      <c r="B226" s="53"/>
    </row>
    <row r="227" spans="1:2" x14ac:dyDescent="0.35">
      <c r="A227" s="39"/>
      <c r="B227" s="53"/>
    </row>
    <row r="228" spans="1:2" x14ac:dyDescent="0.35">
      <c r="A228" s="39"/>
      <c r="B228" s="53"/>
    </row>
    <row r="229" spans="1:2" x14ac:dyDescent="0.35">
      <c r="A229" s="39"/>
      <c r="B229" s="53"/>
    </row>
    <row r="230" spans="1:2" x14ac:dyDescent="0.35">
      <c r="A230" s="39"/>
      <c r="B230" s="53"/>
    </row>
    <row r="231" spans="1:2" x14ac:dyDescent="0.35">
      <c r="A231" s="39"/>
      <c r="B231" s="53"/>
    </row>
    <row r="232" spans="1:2" x14ac:dyDescent="0.35">
      <c r="A232" s="39"/>
      <c r="B232" s="53"/>
    </row>
    <row r="233" spans="1:2" x14ac:dyDescent="0.35">
      <c r="A233" s="39"/>
      <c r="B233" s="53"/>
    </row>
    <row r="234" spans="1:2" x14ac:dyDescent="0.35">
      <c r="A234" s="39"/>
      <c r="B234" s="53"/>
    </row>
    <row r="235" spans="1:2" x14ac:dyDescent="0.35">
      <c r="A235" s="39"/>
      <c r="B235" s="53"/>
    </row>
    <row r="236" spans="1:2" x14ac:dyDescent="0.35">
      <c r="A236" s="39"/>
      <c r="B236" s="53"/>
    </row>
    <row r="237" spans="1:2" x14ac:dyDescent="0.35">
      <c r="A237" s="39"/>
      <c r="B237" s="53"/>
    </row>
    <row r="238" spans="1:2" x14ac:dyDescent="0.35">
      <c r="A238" s="39"/>
      <c r="B238" s="53"/>
    </row>
    <row r="239" spans="1:2" x14ac:dyDescent="0.35">
      <c r="A239" s="39"/>
      <c r="B239" s="53"/>
    </row>
    <row r="240" spans="1:2" x14ac:dyDescent="0.35">
      <c r="A240" s="39"/>
      <c r="B240" s="53"/>
    </row>
    <row r="241" spans="1:2" x14ac:dyDescent="0.35">
      <c r="A241" s="39"/>
      <c r="B241" s="53"/>
    </row>
    <row r="242" spans="1:2" x14ac:dyDescent="0.35">
      <c r="A242" s="39"/>
      <c r="B242" s="53"/>
    </row>
    <row r="243" spans="1:2" x14ac:dyDescent="0.35">
      <c r="A243" s="39"/>
      <c r="B243" s="53"/>
    </row>
    <row r="244" spans="1:2" x14ac:dyDescent="0.35">
      <c r="A244" s="39"/>
      <c r="B244" s="53"/>
    </row>
    <row r="245" spans="1:2" x14ac:dyDescent="0.35">
      <c r="A245" s="39"/>
      <c r="B245" s="53"/>
    </row>
    <row r="246" spans="1:2" x14ac:dyDescent="0.35">
      <c r="A246" s="39"/>
      <c r="B246" s="53"/>
    </row>
    <row r="247" spans="1:2" x14ac:dyDescent="0.35">
      <c r="A247" s="39"/>
      <c r="B247" s="53"/>
    </row>
    <row r="248" spans="1:2" x14ac:dyDescent="0.35">
      <c r="A248" s="39"/>
      <c r="B248" s="53"/>
    </row>
    <row r="249" spans="1:2" x14ac:dyDescent="0.35">
      <c r="A249" s="39"/>
      <c r="B249" s="53"/>
    </row>
    <row r="250" spans="1:2" x14ac:dyDescent="0.35">
      <c r="A250" s="39"/>
      <c r="B250" s="53"/>
    </row>
    <row r="251" spans="1:2" x14ac:dyDescent="0.35">
      <c r="A251" s="39"/>
      <c r="B251" s="53"/>
    </row>
    <row r="252" spans="1:2" x14ac:dyDescent="0.35">
      <c r="A252" s="39"/>
      <c r="B252" s="53"/>
    </row>
    <row r="253" spans="1:2" x14ac:dyDescent="0.35">
      <c r="A253" s="39"/>
      <c r="B253" s="53"/>
    </row>
    <row r="254" spans="1:2" x14ac:dyDescent="0.35">
      <c r="A254" s="39"/>
      <c r="B254" s="53"/>
    </row>
    <row r="255" spans="1:2" x14ac:dyDescent="0.35">
      <c r="A255" s="39"/>
      <c r="B255" s="53"/>
    </row>
    <row r="256" spans="1:2" x14ac:dyDescent="0.35">
      <c r="A256" s="39"/>
      <c r="B256" s="53"/>
    </row>
    <row r="257" spans="1:2" x14ac:dyDescent="0.35">
      <c r="A257" s="39"/>
      <c r="B257" s="53"/>
    </row>
    <row r="258" spans="1:2" x14ac:dyDescent="0.35">
      <c r="A258" s="39"/>
      <c r="B258" s="53"/>
    </row>
    <row r="259" spans="1:2" x14ac:dyDescent="0.35">
      <c r="A259" s="39"/>
      <c r="B259" s="53"/>
    </row>
    <row r="260" spans="1:2" x14ac:dyDescent="0.35">
      <c r="A260" s="39"/>
      <c r="B260" s="53"/>
    </row>
    <row r="261" spans="1:2" x14ac:dyDescent="0.35">
      <c r="A261" s="39"/>
      <c r="B261" s="53"/>
    </row>
    <row r="262" spans="1:2" x14ac:dyDescent="0.35">
      <c r="A262" s="39"/>
      <c r="B262" s="53"/>
    </row>
    <row r="263" spans="1:2" x14ac:dyDescent="0.35">
      <c r="A263" s="39"/>
      <c r="B263" s="53"/>
    </row>
    <row r="264" spans="1:2" x14ac:dyDescent="0.35">
      <c r="A264" s="39"/>
      <c r="B264" s="53"/>
    </row>
    <row r="265" spans="1:2" x14ac:dyDescent="0.35">
      <c r="A265" s="39"/>
      <c r="B265" s="53"/>
    </row>
    <row r="266" spans="1:2" x14ac:dyDescent="0.35">
      <c r="A266" s="39"/>
      <c r="B266" s="53"/>
    </row>
    <row r="267" spans="1:2" x14ac:dyDescent="0.35">
      <c r="A267" s="39"/>
      <c r="B267" s="53"/>
    </row>
    <row r="268" spans="1:2" x14ac:dyDescent="0.35">
      <c r="A268" s="39"/>
      <c r="B268" s="53"/>
    </row>
    <row r="269" spans="1:2" x14ac:dyDescent="0.35">
      <c r="A269" s="39"/>
      <c r="B269" s="53"/>
    </row>
    <row r="270" spans="1:2" x14ac:dyDescent="0.35">
      <c r="A270" s="39"/>
      <c r="B270" s="53"/>
    </row>
    <row r="271" spans="1:2" x14ac:dyDescent="0.35">
      <c r="A271" s="39"/>
      <c r="B271" s="53"/>
    </row>
    <row r="272" spans="1:2" x14ac:dyDescent="0.35">
      <c r="A272" s="39"/>
      <c r="B272" s="53"/>
    </row>
    <row r="273" spans="1:2" x14ac:dyDescent="0.35">
      <c r="A273" s="39"/>
      <c r="B273" s="53"/>
    </row>
    <row r="274" spans="1:2" x14ac:dyDescent="0.35">
      <c r="A274" s="39"/>
      <c r="B274" s="53"/>
    </row>
    <row r="275" spans="1:2" x14ac:dyDescent="0.35">
      <c r="A275" s="39"/>
      <c r="B275" s="53"/>
    </row>
    <row r="276" spans="1:2" x14ac:dyDescent="0.35">
      <c r="A276" s="39"/>
      <c r="B276" s="53"/>
    </row>
    <row r="277" spans="1:2" x14ac:dyDescent="0.35">
      <c r="A277" s="39"/>
      <c r="B277" s="53"/>
    </row>
    <row r="278" spans="1:2" x14ac:dyDescent="0.35">
      <c r="A278" s="39"/>
      <c r="B278" s="53"/>
    </row>
    <row r="279" spans="1:2" x14ac:dyDescent="0.35">
      <c r="A279" s="39"/>
      <c r="B279" s="53"/>
    </row>
    <row r="280" spans="1:2" x14ac:dyDescent="0.35">
      <c r="A280" s="39"/>
      <c r="B280" s="53"/>
    </row>
    <row r="281" spans="1:2" x14ac:dyDescent="0.35">
      <c r="A281" s="39"/>
      <c r="B281" s="53"/>
    </row>
    <row r="282" spans="1:2" x14ac:dyDescent="0.35">
      <c r="A282" s="39"/>
      <c r="B282" s="53"/>
    </row>
    <row r="283" spans="1:2" x14ac:dyDescent="0.35">
      <c r="A283" s="39"/>
      <c r="B283" s="53"/>
    </row>
    <row r="284" spans="1:2" x14ac:dyDescent="0.35">
      <c r="A284" s="39"/>
      <c r="B284" s="53"/>
    </row>
    <row r="285" spans="1:2" x14ac:dyDescent="0.35">
      <c r="A285" s="39"/>
      <c r="B285" s="53"/>
    </row>
    <row r="286" spans="1:2" x14ac:dyDescent="0.35">
      <c r="A286" s="39"/>
      <c r="B286" s="53"/>
    </row>
    <row r="287" spans="1:2" x14ac:dyDescent="0.35">
      <c r="A287" s="39"/>
      <c r="B287" s="53"/>
    </row>
    <row r="288" spans="1:2" x14ac:dyDescent="0.35">
      <c r="A288" s="39"/>
      <c r="B288" s="53"/>
    </row>
    <row r="289" spans="1:2" x14ac:dyDescent="0.35">
      <c r="A289" s="39"/>
      <c r="B289" s="53"/>
    </row>
    <row r="290" spans="1:2" x14ac:dyDescent="0.35">
      <c r="A290" s="39"/>
      <c r="B290" s="53"/>
    </row>
    <row r="291" spans="1:2" x14ac:dyDescent="0.35">
      <c r="A291" s="39"/>
      <c r="B291" s="53"/>
    </row>
    <row r="292" spans="1:2" x14ac:dyDescent="0.35">
      <c r="A292" s="39"/>
      <c r="B292" s="53"/>
    </row>
    <row r="293" spans="1:2" x14ac:dyDescent="0.35">
      <c r="A293" s="39"/>
      <c r="B293" s="53"/>
    </row>
    <row r="294" spans="1:2" x14ac:dyDescent="0.35">
      <c r="A294" s="39"/>
      <c r="B294" s="53"/>
    </row>
    <row r="295" spans="1:2" x14ac:dyDescent="0.35">
      <c r="A295" s="39"/>
      <c r="B295" s="53"/>
    </row>
    <row r="296" spans="1:2" x14ac:dyDescent="0.35">
      <c r="A296" s="39"/>
      <c r="B296" s="53"/>
    </row>
    <row r="297" spans="1:2" x14ac:dyDescent="0.35">
      <c r="A297" s="39"/>
      <c r="B297" s="53"/>
    </row>
    <row r="298" spans="1:2" x14ac:dyDescent="0.35">
      <c r="A298" s="39"/>
      <c r="B298" s="53"/>
    </row>
    <row r="299" spans="1:2" x14ac:dyDescent="0.35">
      <c r="A299" s="39"/>
      <c r="B299" s="53"/>
    </row>
    <row r="300" spans="1:2" x14ac:dyDescent="0.35">
      <c r="A300" s="39"/>
      <c r="B300" s="53"/>
    </row>
    <row r="301" spans="1:2" x14ac:dyDescent="0.35">
      <c r="A301" s="39"/>
      <c r="B301" s="53"/>
    </row>
    <row r="302" spans="1:2" x14ac:dyDescent="0.35">
      <c r="A302" s="39"/>
      <c r="B302" s="53"/>
    </row>
    <row r="303" spans="1:2" x14ac:dyDescent="0.35">
      <c r="A303" s="39"/>
      <c r="B303" s="53"/>
    </row>
    <row r="304" spans="1:2" x14ac:dyDescent="0.35">
      <c r="A304" s="39"/>
      <c r="B304" s="53"/>
    </row>
    <row r="305" spans="1:2" x14ac:dyDescent="0.35">
      <c r="A305" s="39"/>
      <c r="B305" s="53"/>
    </row>
    <row r="306" spans="1:2" x14ac:dyDescent="0.35">
      <c r="A306" s="39"/>
      <c r="B306" s="53"/>
    </row>
    <row r="307" spans="1:2" x14ac:dyDescent="0.35">
      <c r="A307" s="39"/>
      <c r="B307" s="53"/>
    </row>
    <row r="308" spans="1:2" x14ac:dyDescent="0.35">
      <c r="A308" s="39"/>
      <c r="B308" s="53"/>
    </row>
    <row r="309" spans="1:2" x14ac:dyDescent="0.35">
      <c r="A309" s="39"/>
      <c r="B309" s="53"/>
    </row>
    <row r="310" spans="1:2" x14ac:dyDescent="0.35">
      <c r="A310" s="39"/>
      <c r="B310" s="53"/>
    </row>
    <row r="311" spans="1:2" x14ac:dyDescent="0.35">
      <c r="A311" s="39"/>
      <c r="B311" s="53"/>
    </row>
    <row r="312" spans="1:2" x14ac:dyDescent="0.35">
      <c r="A312" s="39"/>
      <c r="B312" s="53"/>
    </row>
    <row r="313" spans="1:2" x14ac:dyDescent="0.35">
      <c r="A313" s="39"/>
      <c r="B313" s="53"/>
    </row>
    <row r="314" spans="1:2" x14ac:dyDescent="0.35">
      <c r="A314" s="39"/>
      <c r="B314" s="53"/>
    </row>
    <row r="315" spans="1:2" x14ac:dyDescent="0.35">
      <c r="A315" s="39"/>
      <c r="B315" s="53"/>
    </row>
    <row r="316" spans="1:2" x14ac:dyDescent="0.35">
      <c r="A316" s="39"/>
      <c r="B316" s="53"/>
    </row>
    <row r="317" spans="1:2" x14ac:dyDescent="0.35">
      <c r="A317" s="39"/>
      <c r="B317" s="53"/>
    </row>
    <row r="318" spans="1:2" x14ac:dyDescent="0.35">
      <c r="A318" s="39"/>
      <c r="B318" s="53"/>
    </row>
    <row r="319" spans="1:2" x14ac:dyDescent="0.35">
      <c r="A319" s="39"/>
      <c r="B319" s="53"/>
    </row>
    <row r="320" spans="1:2" x14ac:dyDescent="0.35">
      <c r="A320" s="39"/>
      <c r="B320" s="53"/>
    </row>
    <row r="321" spans="1:2" x14ac:dyDescent="0.35">
      <c r="A321" s="39"/>
      <c r="B321" s="53"/>
    </row>
    <row r="322" spans="1:2" x14ac:dyDescent="0.35">
      <c r="A322" s="39"/>
      <c r="B322" s="53"/>
    </row>
    <row r="323" spans="1:2" x14ac:dyDescent="0.35">
      <c r="A323" s="39"/>
      <c r="B323" s="53"/>
    </row>
    <row r="324" spans="1:2" x14ac:dyDescent="0.35">
      <c r="A324" s="39"/>
      <c r="B324" s="53"/>
    </row>
    <row r="325" spans="1:2" x14ac:dyDescent="0.35">
      <c r="A325" s="39"/>
      <c r="B325" s="53"/>
    </row>
    <row r="326" spans="1:2" x14ac:dyDescent="0.35">
      <c r="A326" s="39"/>
      <c r="B326" s="53"/>
    </row>
    <row r="327" spans="1:2" x14ac:dyDescent="0.35">
      <c r="A327" s="39"/>
      <c r="B327" s="53"/>
    </row>
    <row r="328" spans="1:2" x14ac:dyDescent="0.35">
      <c r="A328" s="39"/>
      <c r="B328" s="53"/>
    </row>
    <row r="329" spans="1:2" x14ac:dyDescent="0.35">
      <c r="A329" s="39"/>
      <c r="B329" s="53"/>
    </row>
    <row r="330" spans="1:2" x14ac:dyDescent="0.35">
      <c r="A330" s="39"/>
      <c r="B330" s="53"/>
    </row>
    <row r="331" spans="1:2" x14ac:dyDescent="0.35">
      <c r="A331" s="39"/>
      <c r="B331" s="53"/>
    </row>
    <row r="332" spans="1:2" x14ac:dyDescent="0.35">
      <c r="A332" s="39"/>
      <c r="B332" s="53"/>
    </row>
    <row r="333" spans="1:2" x14ac:dyDescent="0.35">
      <c r="A333" s="39"/>
      <c r="B333" s="53"/>
    </row>
    <row r="334" spans="1:2" x14ac:dyDescent="0.35">
      <c r="A334" s="39"/>
      <c r="B334" s="53"/>
    </row>
    <row r="335" spans="1:2" x14ac:dyDescent="0.35">
      <c r="A335" s="39"/>
      <c r="B335" s="53"/>
    </row>
    <row r="336" spans="1:2" x14ac:dyDescent="0.35">
      <c r="A336" s="39"/>
      <c r="B336" s="53"/>
    </row>
    <row r="337" spans="1:2" x14ac:dyDescent="0.35">
      <c r="A337" s="39"/>
      <c r="B337" s="53"/>
    </row>
    <row r="338" spans="1:2" x14ac:dyDescent="0.35">
      <c r="A338" s="39"/>
      <c r="B338" s="53"/>
    </row>
    <row r="339" spans="1:2" x14ac:dyDescent="0.35">
      <c r="A339" s="39"/>
      <c r="B339" s="53"/>
    </row>
    <row r="340" spans="1:2" x14ac:dyDescent="0.35">
      <c r="A340" s="39"/>
      <c r="B340" s="53"/>
    </row>
    <row r="341" spans="1:2" x14ac:dyDescent="0.35">
      <c r="A341" s="39"/>
      <c r="B341" s="53"/>
    </row>
    <row r="342" spans="1:2" x14ac:dyDescent="0.35">
      <c r="A342" s="39"/>
      <c r="B342" s="53"/>
    </row>
    <row r="343" spans="1:2" x14ac:dyDescent="0.35">
      <c r="A343" s="39"/>
      <c r="B343" s="53"/>
    </row>
    <row r="344" spans="1:2" x14ac:dyDescent="0.35">
      <c r="A344" s="39"/>
      <c r="B344" s="53"/>
    </row>
    <row r="345" spans="1:2" x14ac:dyDescent="0.35">
      <c r="A345" s="39"/>
      <c r="B345" s="53"/>
    </row>
    <row r="346" spans="1:2" x14ac:dyDescent="0.35">
      <c r="A346" s="39"/>
      <c r="B346" s="53"/>
    </row>
    <row r="347" spans="1:2" x14ac:dyDescent="0.35">
      <c r="A347" s="39"/>
      <c r="B347" s="53"/>
    </row>
  </sheetData>
  <sortState xmlns:xlrd2="http://schemas.microsoft.com/office/spreadsheetml/2017/richdata2" ref="G11:K81">
    <sortCondition ref="G11:G81"/>
  </sortState>
  <mergeCells count="12">
    <mergeCell ref="B4:E4"/>
    <mergeCell ref="I4:K4"/>
    <mergeCell ref="B5:E5"/>
    <mergeCell ref="I5:K5"/>
    <mergeCell ref="B6:E6"/>
    <mergeCell ref="I6:K6"/>
    <mergeCell ref="A1:B2"/>
    <mergeCell ref="C1:G1"/>
    <mergeCell ref="H1:K2"/>
    <mergeCell ref="C2:G2"/>
    <mergeCell ref="B3:E3"/>
    <mergeCell ref="I3:K3"/>
  </mergeCells>
  <conditionalFormatting sqref="A143:A150 A152">
    <cfRule type="duplicateValues" dxfId="2" priority="1"/>
  </conditionalFormatting>
  <conditionalFormatting sqref="A149:A150 A135:A142 A152:A161">
    <cfRule type="duplicateValues" dxfId="1" priority="20"/>
  </conditionalFormatting>
  <conditionalFormatting sqref="G162:G167">
    <cfRule type="duplicateValues" dxfId="0" priority="16"/>
  </conditionalFormatting>
  <pageMargins left="0.7" right="0.7" top="0.75" bottom="0.75" header="0.3" footer="0.3"/>
  <pageSetup orientation="landscape" horizontalDpi="1200" verticalDpi="120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8623C8-26B9-4267-88E2-0835CADCCE9C}">
  <dimension ref="A1:M213"/>
  <sheetViews>
    <sheetView topLeftCell="A38" zoomScale="140" zoomScaleNormal="140" zoomScaleSheetLayoutView="100" workbookViewId="0">
      <selection activeCell="G53" sqref="A53:G53"/>
    </sheetView>
  </sheetViews>
  <sheetFormatPr defaultColWidth="29" defaultRowHeight="10.5" x14ac:dyDescent="0.35"/>
  <cols>
    <col min="1" max="1" width="12.26953125" style="35" customWidth="1"/>
    <col min="2" max="2" width="10.1796875" style="52" customWidth="1"/>
    <col min="3" max="3" width="28.54296875" style="35" customWidth="1"/>
    <col min="4" max="4" width="10.1796875" style="35" customWidth="1"/>
    <col min="5" max="5" width="7.81640625" style="73" customWidth="1"/>
    <col min="6" max="6" width="0.81640625" style="35" customWidth="1"/>
    <col min="7" max="7" width="8.81640625" style="35" customWidth="1"/>
    <col min="8" max="8" width="21.453125" style="52" customWidth="1"/>
    <col min="9" max="9" width="14.1796875" style="35" customWidth="1"/>
    <col min="10" max="10" width="7.54296875" style="35" bestFit="1" customWidth="1"/>
    <col min="11" max="11" width="7.54296875" style="35" customWidth="1"/>
    <col min="12" max="12" width="5.1796875" style="35" customWidth="1"/>
    <col min="13" max="13" width="3.81640625" style="35" bestFit="1" customWidth="1"/>
    <col min="14" max="16384" width="29" style="35"/>
  </cols>
  <sheetData>
    <row r="1" spans="1:11" ht="36" customHeight="1" x14ac:dyDescent="0.25">
      <c r="A1" s="163"/>
      <c r="B1" s="163"/>
      <c r="C1" s="165"/>
      <c r="D1" s="165"/>
      <c r="E1" s="165"/>
      <c r="F1" s="165"/>
      <c r="G1" s="165"/>
      <c r="H1" s="166" t="s">
        <v>386</v>
      </c>
      <c r="I1" s="166"/>
      <c r="J1" s="166"/>
      <c r="K1" s="166"/>
    </row>
    <row r="2" spans="1:11" ht="36" customHeight="1" x14ac:dyDescent="0.35">
      <c r="A2" s="164"/>
      <c r="B2" s="164"/>
      <c r="C2" s="164"/>
      <c r="D2" s="164"/>
      <c r="E2" s="164"/>
      <c r="F2" s="164"/>
      <c r="G2" s="164"/>
      <c r="H2" s="167"/>
      <c r="I2" s="167"/>
      <c r="J2" s="167"/>
      <c r="K2" s="167"/>
    </row>
    <row r="3" spans="1:11" x14ac:dyDescent="0.35">
      <c r="A3" s="36" t="s">
        <v>366</v>
      </c>
      <c r="B3" s="168"/>
      <c r="C3" s="168"/>
      <c r="D3" s="168"/>
      <c r="E3" s="168"/>
      <c r="F3" s="36"/>
      <c r="H3" s="36" t="s">
        <v>367</v>
      </c>
      <c r="I3" s="169"/>
      <c r="J3" s="169"/>
      <c r="K3" s="169"/>
    </row>
    <row r="4" spans="1:11" x14ac:dyDescent="0.35">
      <c r="A4" s="36" t="s">
        <v>368</v>
      </c>
      <c r="B4" s="162"/>
      <c r="C4" s="162"/>
      <c r="D4" s="162"/>
      <c r="E4" s="162"/>
      <c r="F4" s="40"/>
      <c r="G4" s="40"/>
      <c r="H4" s="36" t="s">
        <v>369</v>
      </c>
      <c r="I4" s="163"/>
      <c r="J4" s="163"/>
      <c r="K4" s="163"/>
    </row>
    <row r="5" spans="1:11" x14ac:dyDescent="0.35">
      <c r="A5" s="51"/>
      <c r="B5" s="162"/>
      <c r="C5" s="162"/>
      <c r="D5" s="162"/>
      <c r="E5" s="162"/>
      <c r="F5" s="37"/>
      <c r="H5" s="36" t="s">
        <v>370</v>
      </c>
      <c r="I5" s="163"/>
      <c r="J5" s="163"/>
      <c r="K5" s="163"/>
    </row>
    <row r="6" spans="1:11" ht="10.4" customHeight="1" x14ac:dyDescent="0.35">
      <c r="A6" s="36" t="s">
        <v>371</v>
      </c>
      <c r="B6" s="162"/>
      <c r="C6" s="162"/>
      <c r="D6" s="162"/>
      <c r="E6" s="162"/>
      <c r="F6" s="37"/>
      <c r="H6" s="36" t="s">
        <v>372</v>
      </c>
      <c r="I6" s="170"/>
      <c r="J6" s="170"/>
      <c r="K6" s="170"/>
    </row>
    <row r="7" spans="1:11" x14ac:dyDescent="0.35">
      <c r="A7" s="37"/>
      <c r="E7" s="123"/>
      <c r="F7" s="37"/>
    </row>
    <row r="8" spans="1:11" ht="3" customHeight="1" thickBot="1" x14ac:dyDescent="0.4">
      <c r="A8" s="37"/>
      <c r="E8" s="123"/>
      <c r="F8" s="37"/>
    </row>
    <row r="9" spans="1:11" x14ac:dyDescent="0.35">
      <c r="A9" s="131" t="s">
        <v>59</v>
      </c>
      <c r="B9" s="119" t="s">
        <v>63</v>
      </c>
      <c r="C9" s="132" t="s">
        <v>60</v>
      </c>
      <c r="D9" s="121" t="s">
        <v>61</v>
      </c>
      <c r="E9" s="124" t="s">
        <v>373</v>
      </c>
      <c r="G9" s="76" t="s">
        <v>374</v>
      </c>
      <c r="H9" s="99"/>
      <c r="I9" s="100"/>
      <c r="J9" s="100"/>
      <c r="K9" s="98"/>
    </row>
    <row r="10" spans="1:11" x14ac:dyDescent="0.35">
      <c r="A10" s="155" t="s">
        <v>1926</v>
      </c>
      <c r="B10" s="151"/>
      <c r="C10" s="152"/>
      <c r="D10" s="153"/>
      <c r="E10" s="154"/>
      <c r="H10" s="99"/>
      <c r="I10" s="100"/>
      <c r="J10" s="100"/>
      <c r="K10" s="98"/>
    </row>
    <row r="11" spans="1:11" x14ac:dyDescent="0.35">
      <c r="A11" s="106" t="s">
        <v>1816</v>
      </c>
      <c r="B11" s="107"/>
      <c r="C11" s="135" t="str" cm="1">
        <f t="array" ref="C11:D11">_xlfn.XLOOKUP(A11, 'Data Sheet'!A:A, 'Data Sheet'!C:D)</f>
        <v>Half Hour</v>
      </c>
      <c r="D11" s="147">
        <v>793150112845</v>
      </c>
      <c r="E11" s="148">
        <v>6.25</v>
      </c>
      <c r="G11" s="75">
        <f>(E11*B11)</f>
        <v>0</v>
      </c>
      <c r="I11" s="87"/>
      <c r="J11" s="88"/>
    </row>
    <row r="12" spans="1:11" x14ac:dyDescent="0.35">
      <c r="A12" s="46" t="s">
        <v>1817</v>
      </c>
      <c r="B12" s="42"/>
      <c r="C12" s="55" t="str" cm="1">
        <f t="array" ref="C12:D12">_xlfn.XLOOKUP(A12, 'Data Sheet'!A:A, 'Data Sheet'!C:D)</f>
        <v>PMS</v>
      </c>
      <c r="D12" s="65">
        <v>793150112852</v>
      </c>
      <c r="E12" s="125">
        <v>6.25</v>
      </c>
      <c r="G12" s="75">
        <f t="shared" ref="G12:G52" si="0">(E12*B12)</f>
        <v>0</v>
      </c>
      <c r="I12" s="87"/>
      <c r="J12" s="88"/>
    </row>
    <row r="13" spans="1:11" x14ac:dyDescent="0.35">
      <c r="A13" s="46" t="s">
        <v>1819</v>
      </c>
      <c r="B13" s="42"/>
      <c r="C13" s="55" t="str" cm="1">
        <f t="array" ref="C13:D13">_xlfn.XLOOKUP(A13, 'Data Sheet'!A:A, 'Data Sheet'!C:D)</f>
        <v>Ingredients</v>
      </c>
      <c r="D13" s="65">
        <v>793150112869</v>
      </c>
      <c r="E13" s="125">
        <v>6.25</v>
      </c>
      <c r="G13" s="75">
        <f t="shared" si="0"/>
        <v>0</v>
      </c>
      <c r="I13" s="87"/>
      <c r="J13" s="88"/>
    </row>
    <row r="14" spans="1:11" x14ac:dyDescent="0.35">
      <c r="A14" s="46" t="s">
        <v>1820</v>
      </c>
      <c r="B14" s="42"/>
      <c r="C14" s="55" t="str" cm="1">
        <f t="array" ref="C14:D14">_xlfn.XLOOKUP(A14, 'Data Sheet'!A:A, 'Data Sheet'!C:D)</f>
        <v>1900's</v>
      </c>
      <c r="D14" s="65">
        <v>793150112876</v>
      </c>
      <c r="E14" s="125">
        <v>6.25</v>
      </c>
      <c r="G14" s="75">
        <f t="shared" si="0"/>
        <v>0</v>
      </c>
      <c r="H14" s="53"/>
      <c r="I14" s="87"/>
      <c r="J14" s="88"/>
    </row>
    <row r="15" spans="1:11" x14ac:dyDescent="0.35">
      <c r="A15" s="46" t="s">
        <v>1822</v>
      </c>
      <c r="B15" s="42"/>
      <c r="C15" s="55" t="str" cm="1">
        <f t="array" ref="C15:D15">_xlfn.XLOOKUP(A15, 'Data Sheet'!A:A, 'Data Sheet'!C:D)</f>
        <v>Difficult Relatives</v>
      </c>
      <c r="D15" s="65">
        <v>793150112883</v>
      </c>
      <c r="E15" s="125">
        <v>6.25</v>
      </c>
      <c r="G15" s="75">
        <f t="shared" si="0"/>
        <v>0</v>
      </c>
      <c r="H15" s="53"/>
      <c r="I15" s="87"/>
      <c r="J15" s="88"/>
    </row>
    <row r="16" spans="1:11" x14ac:dyDescent="0.35">
      <c r="A16" s="46" t="s">
        <v>1824</v>
      </c>
      <c r="B16" s="42"/>
      <c r="C16" s="55" t="str" cm="1">
        <f t="array" ref="C16:D16">_xlfn.XLOOKUP(A16, 'Data Sheet'!A:A, 'Data Sheet'!C:D)</f>
        <v>Born to be Wild</v>
      </c>
      <c r="D16" s="65">
        <v>793150112890</v>
      </c>
      <c r="E16" s="125">
        <v>6.25</v>
      </c>
      <c r="G16" s="75">
        <f t="shared" si="0"/>
        <v>0</v>
      </c>
      <c r="H16" s="53"/>
      <c r="I16" s="87"/>
      <c r="J16" s="88"/>
    </row>
    <row r="17" spans="1:10" x14ac:dyDescent="0.35">
      <c r="A17" s="46" t="s">
        <v>1826</v>
      </c>
      <c r="B17" s="42"/>
      <c r="C17" s="55" t="str" cm="1">
        <f t="array" ref="C17:D17">_xlfn.XLOOKUP(A17, 'Data Sheet'!A:A, 'Data Sheet'!C:D)</f>
        <v>I came I saw</v>
      </c>
      <c r="D17" s="65">
        <v>793150112906</v>
      </c>
      <c r="E17" s="125">
        <v>6.25</v>
      </c>
      <c r="G17" s="75">
        <f t="shared" si="0"/>
        <v>0</v>
      </c>
      <c r="H17" s="53"/>
      <c r="I17" s="87"/>
      <c r="J17" s="88"/>
    </row>
    <row r="18" spans="1:10" x14ac:dyDescent="0.35">
      <c r="A18" s="46" t="s">
        <v>1828</v>
      </c>
      <c r="B18" s="42"/>
      <c r="C18" s="55" t="str" cm="1">
        <f t="array" ref="C18:D18">_xlfn.XLOOKUP(A18, 'Data Sheet'!A:A, 'Data Sheet'!C:D)</f>
        <v>Overthinking Mom</v>
      </c>
      <c r="D18" s="65">
        <v>793150112913</v>
      </c>
      <c r="E18" s="125">
        <v>6.25</v>
      </c>
      <c r="G18" s="75">
        <f t="shared" si="0"/>
        <v>0</v>
      </c>
      <c r="H18" s="53"/>
      <c r="I18" s="87"/>
      <c r="J18" s="88"/>
    </row>
    <row r="19" spans="1:10" x14ac:dyDescent="0.35">
      <c r="A19" s="46" t="s">
        <v>1830</v>
      </c>
      <c r="B19" s="42"/>
      <c r="C19" s="55" t="str" cm="1">
        <f t="array" ref="C19:D19">_xlfn.XLOOKUP(A19, 'Data Sheet'!A:A, 'Data Sheet'!C:D)</f>
        <v>Childhood Punishments</v>
      </c>
      <c r="D19" s="65">
        <v>793150112920</v>
      </c>
      <c r="E19" s="125">
        <v>6.25</v>
      </c>
      <c r="G19" s="75">
        <f t="shared" si="0"/>
        <v>0</v>
      </c>
      <c r="H19" s="53"/>
      <c r="I19" s="87"/>
      <c r="J19" s="88"/>
    </row>
    <row r="20" spans="1:10" x14ac:dyDescent="0.35">
      <c r="A20" s="46" t="s">
        <v>1831</v>
      </c>
      <c r="B20" s="42"/>
      <c r="C20" s="55" t="str" cm="1">
        <f t="array" ref="C20:D20">_xlfn.XLOOKUP(A20, 'Data Sheet'!A:A, 'Data Sheet'!C:D)</f>
        <v>Life Support</v>
      </c>
      <c r="D20" s="65">
        <v>793150112937</v>
      </c>
      <c r="E20" s="125">
        <v>6.25</v>
      </c>
      <c r="G20" s="75">
        <f t="shared" si="0"/>
        <v>0</v>
      </c>
      <c r="H20" s="53"/>
      <c r="I20" s="87"/>
      <c r="J20" s="88"/>
    </row>
    <row r="21" spans="1:10" x14ac:dyDescent="0.35">
      <c r="A21" s="46" t="s">
        <v>1833</v>
      </c>
      <c r="B21" s="42"/>
      <c r="C21" s="55" t="str" cm="1">
        <f t="array" ref="C21:D21">_xlfn.XLOOKUP(A21, 'Data Sheet'!A:A, 'Data Sheet'!C:D)</f>
        <v>Whoremembers</v>
      </c>
      <c r="D21" s="65">
        <v>793150112944</v>
      </c>
      <c r="E21" s="125">
        <v>6.25</v>
      </c>
      <c r="G21" s="75">
        <f t="shared" si="0"/>
        <v>0</v>
      </c>
      <c r="H21" s="53"/>
      <c r="I21" s="87"/>
      <c r="J21" s="88"/>
    </row>
    <row r="22" spans="1:10" x14ac:dyDescent="0.35">
      <c r="A22" s="46" t="s">
        <v>1834</v>
      </c>
      <c r="B22" s="42"/>
      <c r="C22" s="55" t="str" cm="1">
        <f t="array" ref="C22:D22">_xlfn.XLOOKUP(A22, 'Data Sheet'!A:A, 'Data Sheet'!C:D)</f>
        <v>Procrastination</v>
      </c>
      <c r="D22" s="65">
        <v>793150112951</v>
      </c>
      <c r="E22" s="125">
        <v>6.25</v>
      </c>
      <c r="G22" s="75">
        <f t="shared" si="0"/>
        <v>0</v>
      </c>
      <c r="H22" s="53"/>
      <c r="I22" s="87"/>
      <c r="J22" s="88"/>
    </row>
    <row r="23" spans="1:10" x14ac:dyDescent="0.35">
      <c r="A23" s="46" t="s">
        <v>1835</v>
      </c>
      <c r="B23" s="42"/>
      <c r="C23" s="55" t="str" cm="1">
        <f t="array" ref="C23:D23">_xlfn.XLOOKUP(A23, 'Data Sheet'!A:A, 'Data Sheet'!C:D)</f>
        <v>True Friend</v>
      </c>
      <c r="D23" s="65">
        <v>793150111725</v>
      </c>
      <c r="E23" s="125">
        <v>6.25</v>
      </c>
      <c r="G23" s="75">
        <f t="shared" si="0"/>
        <v>0</v>
      </c>
      <c r="H23" s="53"/>
      <c r="I23" s="87"/>
      <c r="J23" s="88"/>
    </row>
    <row r="24" spans="1:10" x14ac:dyDescent="0.35">
      <c r="A24" s="46" t="s">
        <v>1836</v>
      </c>
      <c r="B24" s="42"/>
      <c r="C24" s="55" t="str" cm="1">
        <f t="array" ref="C24:D24">_xlfn.XLOOKUP(A24, 'Data Sheet'!A:A, 'Data Sheet'!C:D)</f>
        <v>Song Lyrics</v>
      </c>
      <c r="D24" s="65">
        <v>793150111732</v>
      </c>
      <c r="E24" s="125">
        <v>6.25</v>
      </c>
      <c r="G24" s="75">
        <f t="shared" si="0"/>
        <v>0</v>
      </c>
      <c r="H24" s="53"/>
      <c r="I24" s="87"/>
      <c r="J24" s="88"/>
    </row>
    <row r="25" spans="1:10" x14ac:dyDescent="0.35">
      <c r="A25" s="46" t="s">
        <v>1837</v>
      </c>
      <c r="B25" s="42"/>
      <c r="C25" s="55" t="str" cm="1">
        <f t="array" ref="C25:D25">_xlfn.XLOOKUP(A25, 'Data Sheet'!A:A, 'Data Sheet'!C:D)</f>
        <v>Best Friends</v>
      </c>
      <c r="D25" s="65">
        <v>793150111749</v>
      </c>
      <c r="E25" s="125">
        <v>6.25</v>
      </c>
      <c r="G25" s="75">
        <f t="shared" si="0"/>
        <v>0</v>
      </c>
      <c r="H25" s="53"/>
      <c r="I25" s="87"/>
      <c r="J25" s="88"/>
    </row>
    <row r="26" spans="1:10" x14ac:dyDescent="0.35">
      <c r="A26" s="46" t="s">
        <v>1838</v>
      </c>
      <c r="B26" s="42"/>
      <c r="C26" s="55" t="str" cm="1">
        <f t="array" ref="C26:D26">_xlfn.XLOOKUP(A26, 'Data Sheet'!A:A, 'Data Sheet'!C:D)</f>
        <v>Mr Rogers</v>
      </c>
      <c r="D26" s="65">
        <v>793150111756</v>
      </c>
      <c r="E26" s="125">
        <v>6.25</v>
      </c>
      <c r="G26" s="75">
        <f t="shared" si="0"/>
        <v>0</v>
      </c>
      <c r="H26" s="53"/>
      <c r="I26" s="87"/>
      <c r="J26" s="88"/>
    </row>
    <row r="27" spans="1:10" x14ac:dyDescent="0.35">
      <c r="A27" s="46" t="s">
        <v>1851</v>
      </c>
      <c r="B27" s="42"/>
      <c r="C27" s="55" t="str" cm="1">
        <f t="array" ref="C27:D27">_xlfn.XLOOKUP(A27, 'Data Sheet'!A:A, 'Data Sheet'!C:D)</f>
        <v>Young and Fun</v>
      </c>
      <c r="D27" s="65">
        <v>793150111763</v>
      </c>
      <c r="E27" s="125">
        <v>6.25</v>
      </c>
      <c r="G27" s="75">
        <f t="shared" si="0"/>
        <v>0</v>
      </c>
      <c r="H27" s="53"/>
      <c r="I27" s="87"/>
      <c r="J27" s="88"/>
    </row>
    <row r="28" spans="1:10" x14ac:dyDescent="0.35">
      <c r="A28" s="46" t="s">
        <v>1853</v>
      </c>
      <c r="B28" s="42"/>
      <c r="C28" s="55" t="str" cm="1">
        <f t="array" ref="C28:D28">_xlfn.XLOOKUP(A28, 'Data Sheet'!A:A, 'Data Sheet'!C:D)</f>
        <v>Struggle</v>
      </c>
      <c r="D28" s="65">
        <v>793150111770</v>
      </c>
      <c r="E28" s="125">
        <v>6.25</v>
      </c>
      <c r="G28" s="75">
        <f t="shared" si="0"/>
        <v>0</v>
      </c>
      <c r="H28" s="53"/>
      <c r="I28" s="87"/>
      <c r="J28" s="88"/>
    </row>
    <row r="29" spans="1:10" x14ac:dyDescent="0.35">
      <c r="A29" s="46" t="s">
        <v>1855</v>
      </c>
      <c r="B29" s="42"/>
      <c r="C29" s="55" t="str" cm="1">
        <f t="array" ref="C29:D29">_xlfn.XLOOKUP(A29, 'Data Sheet'!A:A, 'Data Sheet'!C:D)</f>
        <v>Negative</v>
      </c>
      <c r="D29" s="65">
        <v>793150111787</v>
      </c>
      <c r="E29" s="125">
        <v>6.25</v>
      </c>
      <c r="G29" s="75">
        <f t="shared" si="0"/>
        <v>0</v>
      </c>
      <c r="H29" s="53"/>
      <c r="I29" s="87"/>
      <c r="J29" s="88"/>
    </row>
    <row r="30" spans="1:10" x14ac:dyDescent="0.35">
      <c r="A30" s="46" t="s">
        <v>1857</v>
      </c>
      <c r="B30" s="42"/>
      <c r="C30" s="55" t="str" cm="1">
        <f t="array" ref="C30:D30">_xlfn.XLOOKUP(A30, 'Data Sheet'!A:A, 'Data Sheet'!C:D)</f>
        <v>Fireball</v>
      </c>
      <c r="D30" s="65">
        <v>793150111794</v>
      </c>
      <c r="E30" s="125">
        <v>6.25</v>
      </c>
      <c r="G30" s="75">
        <f t="shared" si="0"/>
        <v>0</v>
      </c>
      <c r="H30" s="53"/>
      <c r="I30" s="87"/>
      <c r="J30" s="88"/>
    </row>
    <row r="31" spans="1:10" x14ac:dyDescent="0.35">
      <c r="A31" s="46" t="s">
        <v>1858</v>
      </c>
      <c r="B31" s="42"/>
      <c r="C31" s="55" t="str" cm="1">
        <f t="array" ref="C31:D31">_xlfn.XLOOKUP(A31, 'Data Sheet'!A:A, 'Data Sheet'!C:D)</f>
        <v>Broke best friend</v>
      </c>
      <c r="D31" s="65">
        <v>793150111800</v>
      </c>
      <c r="E31" s="125">
        <v>6.25</v>
      </c>
      <c r="G31" s="75">
        <f t="shared" si="0"/>
        <v>0</v>
      </c>
      <c r="H31" s="53"/>
      <c r="I31" s="87"/>
      <c r="J31" s="88"/>
    </row>
    <row r="32" spans="1:10" x14ac:dyDescent="0.35">
      <c r="A32" s="46" t="s">
        <v>1860</v>
      </c>
      <c r="B32" s="42"/>
      <c r="C32" s="55" t="str" cm="1">
        <f t="array" ref="C32:D32">_xlfn.XLOOKUP(A32, 'Data Sheet'!A:A, 'Data Sheet'!C:D)</f>
        <v>Ran out of Coffee</v>
      </c>
      <c r="D32" s="65">
        <v>793150111817</v>
      </c>
      <c r="E32" s="125">
        <v>6.25</v>
      </c>
      <c r="G32" s="75">
        <f t="shared" si="0"/>
        <v>0</v>
      </c>
      <c r="H32" s="53"/>
      <c r="I32" s="87"/>
      <c r="J32" s="88"/>
    </row>
    <row r="33" spans="1:10" x14ac:dyDescent="0.35">
      <c r="A33" s="46" t="s">
        <v>1862</v>
      </c>
      <c r="B33" s="42"/>
      <c r="C33" s="55" t="str" cm="1">
        <f t="array" ref="C33:D33">_xlfn.XLOOKUP(A33, 'Data Sheet'!A:A, 'Data Sheet'!C:D)</f>
        <v>Professional help</v>
      </c>
      <c r="D33" s="65">
        <v>793150111824</v>
      </c>
      <c r="E33" s="125">
        <v>6.25</v>
      </c>
      <c r="G33" s="75">
        <f t="shared" si="0"/>
        <v>0</v>
      </c>
      <c r="H33" s="53"/>
      <c r="I33" s="87"/>
      <c r="J33" s="88"/>
    </row>
    <row r="34" spans="1:10" x14ac:dyDescent="0.35">
      <c r="A34" s="46" t="s">
        <v>1788</v>
      </c>
      <c r="B34" s="42"/>
      <c r="C34" s="55" t="str" cm="1">
        <f t="array" ref="C34:D34">_xlfn.XLOOKUP(A34, 'Data Sheet'!A:A, 'Data Sheet'!C:D)</f>
        <v>Glitter body spray</v>
      </c>
      <c r="D34" s="65">
        <v>793150111831</v>
      </c>
      <c r="E34" s="125">
        <v>6.25</v>
      </c>
      <c r="G34" s="75">
        <f t="shared" si="0"/>
        <v>0</v>
      </c>
      <c r="H34" s="53"/>
      <c r="I34" s="87"/>
      <c r="J34" s="88"/>
    </row>
    <row r="35" spans="1:10" x14ac:dyDescent="0.35">
      <c r="A35" s="46" t="s">
        <v>1790</v>
      </c>
      <c r="B35" s="42"/>
      <c r="C35" s="55" t="str" cm="1">
        <f t="array" ref="C35:D35">_xlfn.XLOOKUP(A35, 'Data Sheet'!A:A, 'Data Sheet'!C:D)</f>
        <v>You Drinking?</v>
      </c>
      <c r="D35" s="65">
        <v>793150111848</v>
      </c>
      <c r="E35" s="125">
        <v>6.25</v>
      </c>
      <c r="G35" s="75">
        <f t="shared" si="0"/>
        <v>0</v>
      </c>
      <c r="H35" s="53"/>
      <c r="I35" s="87"/>
      <c r="J35" s="88"/>
    </row>
    <row r="36" spans="1:10" x14ac:dyDescent="0.35">
      <c r="A36" s="46" t="s">
        <v>1791</v>
      </c>
      <c r="B36" s="42"/>
      <c r="C36" s="55" t="str" cm="1">
        <f t="array" ref="C36:D36">_xlfn.XLOOKUP(A36, 'Data Sheet'!A:A, 'Data Sheet'!C:D)</f>
        <v>Leave by 9</v>
      </c>
      <c r="D36" s="65">
        <v>793150111855</v>
      </c>
      <c r="E36" s="125">
        <v>6.25</v>
      </c>
      <c r="G36" s="75">
        <f t="shared" si="0"/>
        <v>0</v>
      </c>
      <c r="H36" s="53"/>
      <c r="I36" s="87"/>
      <c r="J36" s="88"/>
    </row>
    <row r="37" spans="1:10" x14ac:dyDescent="0.35">
      <c r="A37" s="46" t="s">
        <v>1793</v>
      </c>
      <c r="B37" s="42"/>
      <c r="C37" s="55" t="str" cm="1">
        <f t="array" ref="C37:D37">_xlfn.XLOOKUP(A37, 'Data Sheet'!A:A, 'Data Sheet'!C:D)</f>
        <v>Superpower</v>
      </c>
      <c r="D37" s="65">
        <v>793150111862</v>
      </c>
      <c r="E37" s="125">
        <v>6.25</v>
      </c>
      <c r="G37" s="75">
        <f t="shared" si="0"/>
        <v>0</v>
      </c>
      <c r="H37" s="53"/>
      <c r="I37" s="87"/>
      <c r="J37" s="88"/>
    </row>
    <row r="38" spans="1:10" x14ac:dyDescent="0.35">
      <c r="A38" s="46" t="s">
        <v>1794</v>
      </c>
      <c r="B38" s="42"/>
      <c r="C38" s="55" t="str" cm="1">
        <f t="array" ref="C38:D38">_xlfn.XLOOKUP(A38, 'Data Sheet'!A:A, 'Data Sheet'!C:D)</f>
        <v>Go to Beach</v>
      </c>
      <c r="D38" s="65">
        <v>793150111879</v>
      </c>
      <c r="E38" s="125">
        <v>6.25</v>
      </c>
      <c r="G38" s="75">
        <f t="shared" si="0"/>
        <v>0</v>
      </c>
      <c r="H38" s="53"/>
      <c r="I38" s="87"/>
      <c r="J38" s="88"/>
    </row>
    <row r="39" spans="1:10" x14ac:dyDescent="0.35">
      <c r="A39" s="46" t="s">
        <v>1796</v>
      </c>
      <c r="B39" s="42"/>
      <c r="C39" s="55" t="str" cm="1">
        <f t="array" ref="C39:D39">_xlfn.XLOOKUP(A39, 'Data Sheet'!A:A, 'Data Sheet'!C:D)</f>
        <v>Drunk Me</v>
      </c>
      <c r="D39" s="65">
        <v>793150111886</v>
      </c>
      <c r="E39" s="125">
        <v>6.25</v>
      </c>
      <c r="G39" s="75">
        <f t="shared" si="0"/>
        <v>0</v>
      </c>
      <c r="H39" s="53"/>
      <c r="I39" s="87"/>
      <c r="J39" s="88"/>
    </row>
    <row r="40" spans="1:10" x14ac:dyDescent="0.35">
      <c r="A40" s="46" t="s">
        <v>1797</v>
      </c>
      <c r="B40" s="42"/>
      <c r="C40" s="55" t="str" cm="1">
        <f t="array" ref="C40:D40">_xlfn.XLOOKUP(A40, 'Data Sheet'!A:A, 'Data Sheet'!C:D)</f>
        <v>Dishwasher</v>
      </c>
      <c r="D40" s="65">
        <v>793150111893</v>
      </c>
      <c r="E40" s="125">
        <v>6.25</v>
      </c>
      <c r="G40" s="75">
        <f t="shared" si="0"/>
        <v>0</v>
      </c>
      <c r="H40" s="53"/>
      <c r="I40" s="87"/>
      <c r="J40" s="88"/>
    </row>
    <row r="41" spans="1:10" x14ac:dyDescent="0.35">
      <c r="A41" s="46" t="s">
        <v>1798</v>
      </c>
      <c r="B41" s="42"/>
      <c r="C41" s="55" t="str" cm="1">
        <f t="array" ref="C41:D41">_xlfn.XLOOKUP(A41, 'Data Sheet'!A:A, 'Data Sheet'!C:D)</f>
        <v>Wine Talking</v>
      </c>
      <c r="D41" s="65">
        <v>793150111909</v>
      </c>
      <c r="E41" s="125">
        <v>6.25</v>
      </c>
      <c r="G41" s="75">
        <f t="shared" si="0"/>
        <v>0</v>
      </c>
      <c r="H41" s="53"/>
      <c r="I41" s="87"/>
      <c r="J41" s="88"/>
    </row>
    <row r="42" spans="1:10" x14ac:dyDescent="0.35">
      <c r="A42" s="46" t="s">
        <v>1799</v>
      </c>
      <c r="B42" s="42"/>
      <c r="C42" s="55" t="str" cm="1">
        <f t="array" ref="C42:D42">_xlfn.XLOOKUP(A42, 'Data Sheet'!A:A, 'Data Sheet'!C:D)</f>
        <v>Fired</v>
      </c>
      <c r="D42" s="65">
        <v>793150111916</v>
      </c>
      <c r="E42" s="125">
        <v>6.25</v>
      </c>
      <c r="G42" s="75">
        <f t="shared" si="0"/>
        <v>0</v>
      </c>
      <c r="H42" s="53"/>
      <c r="I42" s="87"/>
      <c r="J42" s="88"/>
    </row>
    <row r="43" spans="1:10" x14ac:dyDescent="0.35">
      <c r="A43" s="46" t="s">
        <v>1800</v>
      </c>
      <c r="B43" s="42"/>
      <c r="C43" s="55" t="str" cm="1">
        <f t="array" ref="C43:D43">_xlfn.XLOOKUP(A43, 'Data Sheet'!A:A, 'Data Sheet'!C:D)</f>
        <v>Porn</v>
      </c>
      <c r="D43" s="65">
        <v>793150111923</v>
      </c>
      <c r="E43" s="125">
        <v>6.25</v>
      </c>
      <c r="G43" s="75">
        <f t="shared" si="0"/>
        <v>0</v>
      </c>
      <c r="H43" s="53"/>
      <c r="I43" s="87"/>
      <c r="J43" s="88"/>
    </row>
    <row r="44" spans="1:10" x14ac:dyDescent="0.35">
      <c r="A44" s="46" t="s">
        <v>1802</v>
      </c>
      <c r="B44" s="42"/>
      <c r="C44" s="55" t="str" cm="1">
        <f t="array" ref="C44:D44">_xlfn.XLOOKUP(A44, 'Data Sheet'!A:A, 'Data Sheet'!C:D)</f>
        <v>Good Morning</v>
      </c>
      <c r="D44" s="65">
        <v>793150111930</v>
      </c>
      <c r="E44" s="125">
        <v>6.25</v>
      </c>
      <c r="G44" s="75">
        <f t="shared" si="0"/>
        <v>0</v>
      </c>
      <c r="H44" s="53"/>
      <c r="I44" s="87"/>
      <c r="J44" s="88"/>
    </row>
    <row r="45" spans="1:10" x14ac:dyDescent="0.35">
      <c r="A45" s="46" t="s">
        <v>1803</v>
      </c>
      <c r="B45" s="42"/>
      <c r="C45" s="55" t="str" cm="1">
        <f t="array" ref="C45:D45">_xlfn.XLOOKUP(A45, 'Data Sheet'!A:A, 'Data Sheet'!C:D)</f>
        <v>Go to Parties</v>
      </c>
      <c r="D45" s="65">
        <v>793150111947</v>
      </c>
      <c r="E45" s="125">
        <v>6.25</v>
      </c>
      <c r="G45" s="75">
        <f t="shared" si="0"/>
        <v>0</v>
      </c>
      <c r="H45" s="53"/>
      <c r="I45" s="87"/>
      <c r="J45" s="88"/>
    </row>
    <row r="46" spans="1:10" x14ac:dyDescent="0.35">
      <c r="A46" s="46" t="s">
        <v>1805</v>
      </c>
      <c r="B46" s="42"/>
      <c r="C46" s="55" t="str" cm="1">
        <f t="array" ref="C46:D46">_xlfn.XLOOKUP(A46, 'Data Sheet'!A:A, 'Data Sheet'!C:D)</f>
        <v>Hugged Me</v>
      </c>
      <c r="D46" s="65">
        <v>793150111954</v>
      </c>
      <c r="E46" s="125">
        <v>6.25</v>
      </c>
      <c r="G46" s="75">
        <f t="shared" si="0"/>
        <v>0</v>
      </c>
      <c r="H46" s="53"/>
      <c r="I46" s="87"/>
      <c r="J46" s="88"/>
    </row>
    <row r="47" spans="1:10" x14ac:dyDescent="0.35">
      <c r="A47" s="46" t="s">
        <v>1807</v>
      </c>
      <c r="B47" s="42"/>
      <c r="C47" s="55" t="str" cm="1">
        <f t="array" ref="C47:D47">_xlfn.XLOOKUP(A47, 'Data Sheet'!A:A, 'Data Sheet'!C:D)</f>
        <v>Chicken Pot Pie</v>
      </c>
      <c r="D47" s="65">
        <v>793150111961</v>
      </c>
      <c r="E47" s="125">
        <v>6.25</v>
      </c>
      <c r="G47" s="75">
        <f t="shared" si="0"/>
        <v>0</v>
      </c>
      <c r="H47" s="53"/>
      <c r="I47" s="87"/>
      <c r="J47" s="88"/>
    </row>
    <row r="48" spans="1:10" x14ac:dyDescent="0.35">
      <c r="A48" s="46" t="s">
        <v>1808</v>
      </c>
      <c r="B48" s="42"/>
      <c r="C48" s="55" t="str" cm="1">
        <f t="array" ref="C48:D48">_xlfn.XLOOKUP(A48, 'Data Sheet'!A:A, 'Data Sheet'!C:D)</f>
        <v>Pissed</v>
      </c>
      <c r="D48" s="65">
        <v>793150111978</v>
      </c>
      <c r="E48" s="125">
        <v>6.25</v>
      </c>
      <c r="G48" s="75">
        <f t="shared" si="0"/>
        <v>0</v>
      </c>
      <c r="H48" s="53"/>
      <c r="I48" s="87"/>
      <c r="J48" s="88"/>
    </row>
    <row r="49" spans="1:13" x14ac:dyDescent="0.35">
      <c r="A49" s="46" t="s">
        <v>1809</v>
      </c>
      <c r="B49" s="42"/>
      <c r="C49" s="55" t="str" cm="1">
        <f t="array" ref="C49:D49">_xlfn.XLOOKUP(A49, 'Data Sheet'!A:A, 'Data Sheet'!C:D)</f>
        <v>Don't work in Morning</v>
      </c>
      <c r="D49" s="65">
        <v>793150111985</v>
      </c>
      <c r="E49" s="125">
        <v>6.25</v>
      </c>
      <c r="G49" s="75">
        <f t="shared" si="0"/>
        <v>0</v>
      </c>
      <c r="H49" s="53"/>
      <c r="I49" s="87"/>
      <c r="J49" s="88"/>
    </row>
    <row r="50" spans="1:13" x14ac:dyDescent="0.35">
      <c r="A50" s="46" t="s">
        <v>1811</v>
      </c>
      <c r="B50" s="42"/>
      <c r="C50" s="55" t="str" cm="1">
        <f t="array" ref="C50:D50">_xlfn.XLOOKUP(A50, 'Data Sheet'!A:A, 'Data Sheet'!C:D)</f>
        <v>Do you Run?</v>
      </c>
      <c r="D50" s="65">
        <v>793150111992</v>
      </c>
      <c r="E50" s="125">
        <v>6.25</v>
      </c>
      <c r="G50" s="75">
        <f t="shared" si="0"/>
        <v>0</v>
      </c>
      <c r="H50" s="53"/>
      <c r="I50" s="87"/>
      <c r="J50" s="88"/>
    </row>
    <row r="51" spans="1:13" x14ac:dyDescent="0.35">
      <c r="A51" s="46" t="s">
        <v>1813</v>
      </c>
      <c r="B51" s="42"/>
      <c r="C51" s="55" t="str" cm="1">
        <f t="array" ref="C51:D51">_xlfn.XLOOKUP(A51, 'Data Sheet'!A:A, 'Data Sheet'!C:D)</f>
        <v>Smother</v>
      </c>
      <c r="D51" s="65">
        <v>793150112005</v>
      </c>
      <c r="E51" s="125">
        <v>6.25</v>
      </c>
      <c r="G51" s="75">
        <f t="shared" si="0"/>
        <v>0</v>
      </c>
      <c r="H51" s="53"/>
      <c r="I51" s="87"/>
      <c r="J51" s="88"/>
    </row>
    <row r="52" spans="1:13" x14ac:dyDescent="0.35">
      <c r="A52" s="46" t="s">
        <v>1814</v>
      </c>
      <c r="B52" s="42"/>
      <c r="C52" s="55" t="str" cm="1">
        <f t="array" ref="C52:D52">_xlfn.XLOOKUP(A52, 'Data Sheet'!A:A, 'Data Sheet'!C:D)</f>
        <v>8 Hours</v>
      </c>
      <c r="D52" s="65">
        <v>793150112012</v>
      </c>
      <c r="E52" s="125">
        <v>6.25</v>
      </c>
      <c r="G52" s="75">
        <f t="shared" si="0"/>
        <v>0</v>
      </c>
      <c r="H52" s="53"/>
      <c r="I52" s="87"/>
      <c r="J52" s="88"/>
    </row>
    <row r="53" spans="1:13" x14ac:dyDescent="0.35">
      <c r="A53" s="155" t="s">
        <v>1916</v>
      </c>
      <c r="B53" s="151"/>
      <c r="C53" s="152"/>
      <c r="D53" s="153"/>
      <c r="E53" s="154"/>
      <c r="G53" s="75"/>
      <c r="H53" s="53"/>
      <c r="I53" s="87"/>
      <c r="J53" s="88"/>
    </row>
    <row r="54" spans="1:13" x14ac:dyDescent="0.35">
      <c r="A54" s="46" t="s">
        <v>1839</v>
      </c>
      <c r="B54" s="42"/>
      <c r="C54" s="55" t="str" cm="1">
        <f t="array" ref="C54:D54">_xlfn.XLOOKUP(A54, 'Data Sheet'!A:A, 'Data Sheet'!C:D)</f>
        <v>XMAS Grinch</v>
      </c>
      <c r="D54" s="65">
        <v>793150111664</v>
      </c>
      <c r="E54" s="125">
        <v>6.25</v>
      </c>
      <c r="G54" s="75">
        <f>(E55*B55)</f>
        <v>0</v>
      </c>
      <c r="H54" s="53"/>
      <c r="I54" s="87"/>
      <c r="J54" s="88"/>
    </row>
    <row r="55" spans="1:13" x14ac:dyDescent="0.35">
      <c r="A55" s="46" t="s">
        <v>1841</v>
      </c>
      <c r="B55" s="42"/>
      <c r="C55" s="55" t="str" cm="1">
        <f t="array" ref="C55:D55">_xlfn.XLOOKUP(A55, 'Data Sheet'!A:A, 'Data Sheet'!C:D)</f>
        <v>XMAS Peace on Earth</v>
      </c>
      <c r="D55" s="65">
        <v>793150111671</v>
      </c>
      <c r="E55" s="125">
        <v>6.25</v>
      </c>
      <c r="G55" s="75">
        <f>(E56*B56)</f>
        <v>0</v>
      </c>
      <c r="H55" s="53"/>
      <c r="I55" s="87"/>
      <c r="J55" s="88"/>
    </row>
    <row r="56" spans="1:13" x14ac:dyDescent="0.35">
      <c r="A56" s="46" t="s">
        <v>1843</v>
      </c>
      <c r="B56" s="42"/>
      <c r="C56" s="55" t="str" cm="1">
        <f t="array" ref="C56:D56">_xlfn.XLOOKUP(A56, 'Data Sheet'!A:A, 'Data Sheet'!C:D)</f>
        <v>XMAS Blitzen</v>
      </c>
      <c r="D56" s="65">
        <v>793150111688</v>
      </c>
      <c r="E56" s="125">
        <v>6.25</v>
      </c>
      <c r="G56" s="75">
        <f>(E57*B57)</f>
        <v>0</v>
      </c>
      <c r="H56" s="53"/>
      <c r="I56" s="87"/>
      <c r="J56" s="88"/>
    </row>
    <row r="57" spans="1:13" x14ac:dyDescent="0.35">
      <c r="A57" s="46" t="s">
        <v>1845</v>
      </c>
      <c r="B57" s="42"/>
      <c r="C57" s="55" t="str" cm="1">
        <f t="array" ref="C57:D57">_xlfn.XLOOKUP(A57, 'Data Sheet'!A:A, 'Data Sheet'!C:D)</f>
        <v>XMAS Hard to shop</v>
      </c>
      <c r="D57" s="65">
        <v>793150111695</v>
      </c>
      <c r="E57" s="125">
        <v>6.25</v>
      </c>
      <c r="G57" s="75">
        <f>(E58*B58)</f>
        <v>0</v>
      </c>
      <c r="H57" s="53"/>
      <c r="I57" s="87"/>
      <c r="J57" s="88"/>
    </row>
    <row r="58" spans="1:13" x14ac:dyDescent="0.35">
      <c r="A58" s="46" t="s">
        <v>1847</v>
      </c>
      <c r="B58" s="42"/>
      <c r="C58" s="55" t="str" cm="1">
        <f t="array" ref="C58:D58">_xlfn.XLOOKUP(A58, 'Data Sheet'!A:A, 'Data Sheet'!C:D)</f>
        <v>XMAS Related</v>
      </c>
      <c r="D58" s="65">
        <v>793150111701</v>
      </c>
      <c r="E58" s="125">
        <v>6.25</v>
      </c>
      <c r="G58" s="75">
        <f>(E59*B59)</f>
        <v>0</v>
      </c>
      <c r="H58" s="53"/>
      <c r="I58" s="87"/>
      <c r="J58" s="88"/>
    </row>
    <row r="59" spans="1:13" x14ac:dyDescent="0.35">
      <c r="A59" s="46" t="s">
        <v>1849</v>
      </c>
      <c r="B59" s="42"/>
      <c r="C59" s="55" t="str" cm="1">
        <f t="array" ref="C59:D59">_xlfn.XLOOKUP(A59, 'Data Sheet'!A:A, 'Data Sheet'!C:D)</f>
        <v>XMAS Merry Drunk</v>
      </c>
      <c r="D59" s="65">
        <v>793150111718</v>
      </c>
      <c r="E59" s="125">
        <v>6.25</v>
      </c>
      <c r="G59" s="75">
        <f>(E61*B61)</f>
        <v>0</v>
      </c>
      <c r="H59" s="53"/>
      <c r="I59" s="87"/>
      <c r="J59" s="88"/>
    </row>
    <row r="60" spans="1:13" ht="11.25" customHeight="1" x14ac:dyDescent="0.35">
      <c r="A60" s="155" t="s">
        <v>1920</v>
      </c>
      <c r="B60" s="151"/>
      <c r="C60" s="152"/>
      <c r="D60" s="153"/>
      <c r="E60" s="154"/>
      <c r="G60" s="75"/>
      <c r="H60" s="53"/>
      <c r="I60" s="87"/>
      <c r="J60" s="88"/>
    </row>
    <row r="61" spans="1:13" x14ac:dyDescent="0.35">
      <c r="A61" s="46" t="s">
        <v>1249</v>
      </c>
      <c r="B61" s="42"/>
      <c r="C61" s="55" t="str" cm="1">
        <f t="array" ref="C61:D61">_xlfn.XLOOKUP(A61, 'Data Sheet'!A:A, 'Data Sheet'!C:D)</f>
        <v>Floor TOWEL display, OFFSET 3pks of 6</v>
      </c>
      <c r="D61" s="65">
        <v>793150112739</v>
      </c>
      <c r="E61" s="125">
        <v>250</v>
      </c>
      <c r="G61" s="75">
        <f>(E62*B62)</f>
        <v>0</v>
      </c>
      <c r="H61" s="53"/>
      <c r="I61" s="87"/>
      <c r="J61" s="88"/>
    </row>
    <row r="62" spans="1:13" x14ac:dyDescent="0.35">
      <c r="A62" s="46" t="s">
        <v>1243</v>
      </c>
      <c r="B62" s="42"/>
      <c r="C62" s="55" t="str" cm="1">
        <f t="array" ref="C62:D62">_xlfn.XLOOKUP(A62, 'Data Sheet'!A:A, 'Data Sheet'!C:D)</f>
        <v>Floor Display w/32 pre-selected Dish Towels, Offset: 3 Pks of 6</v>
      </c>
      <c r="D62" s="65">
        <v>793150112746</v>
      </c>
      <c r="E62" s="125">
        <v>1450</v>
      </c>
      <c r="G62" s="75">
        <f>(E63*B63)</f>
        <v>0</v>
      </c>
      <c r="H62" s="53"/>
      <c r="I62" s="87"/>
      <c r="J62" s="88"/>
    </row>
    <row r="63" spans="1:13" x14ac:dyDescent="0.35">
      <c r="A63" s="46" t="s">
        <v>1247</v>
      </c>
      <c r="B63" s="42"/>
      <c r="C63" s="55" t="str" cm="1">
        <f t="array" ref="C63:D63">_xlfn.XLOOKUP(A63, 'Data Sheet'!A:A, 'Data Sheet'!C:D)</f>
        <v>Tabletop TOWEL display, OFFSET 1pk of 6</v>
      </c>
      <c r="D63" s="65">
        <v>793150112722</v>
      </c>
      <c r="E63" s="125">
        <v>100</v>
      </c>
      <c r="G63" s="75">
        <f>(E64*B64)</f>
        <v>0</v>
      </c>
      <c r="H63" s="53"/>
      <c r="I63" s="87"/>
      <c r="J63" s="88"/>
      <c r="M63" s="75"/>
    </row>
    <row r="64" spans="1:13" ht="11" thickBot="1" x14ac:dyDescent="0.4">
      <c r="A64" s="59" t="s">
        <v>1239</v>
      </c>
      <c r="B64" s="62"/>
      <c r="C64" s="55" t="str" cm="1">
        <f t="array" ref="C64:D64">_xlfn.XLOOKUP(A64, 'Data Sheet'!A:A, 'Data Sheet'!C:D)</f>
        <v>Tabletop Display w/16 pre-selected Dish Towels, Offset: 1 Pk of 6</v>
      </c>
      <c r="D64" s="61">
        <v>793150112753</v>
      </c>
      <c r="E64" s="125">
        <v>700</v>
      </c>
      <c r="G64" s="75">
        <f>(E65*B65)</f>
        <v>0</v>
      </c>
      <c r="H64" s="53"/>
      <c r="I64" s="39"/>
      <c r="J64" s="39"/>
    </row>
    <row r="65" spans="1:13" x14ac:dyDescent="0.35">
      <c r="A65" s="39"/>
      <c r="B65" s="53"/>
      <c r="C65" s="87"/>
      <c r="D65" s="88"/>
      <c r="G65" s="39"/>
      <c r="H65" s="53"/>
      <c r="I65" s="39"/>
      <c r="J65" s="39"/>
    </row>
    <row r="66" spans="1:13" x14ac:dyDescent="0.35">
      <c r="G66" s="39"/>
      <c r="H66" s="53"/>
      <c r="I66" s="39"/>
      <c r="J66" s="39"/>
    </row>
    <row r="67" spans="1:13" ht="11" thickBot="1" x14ac:dyDescent="0.4">
      <c r="G67" s="39"/>
      <c r="H67" s="53"/>
      <c r="I67" s="39"/>
      <c r="J67" s="39"/>
      <c r="M67" s="75"/>
    </row>
    <row r="68" spans="1:13" x14ac:dyDescent="0.35">
      <c r="A68" s="47"/>
      <c r="B68" s="56"/>
      <c r="C68" s="48"/>
      <c r="D68" s="48"/>
      <c r="E68" s="126"/>
      <c r="G68" s="39"/>
      <c r="H68" s="53"/>
      <c r="I68" s="39"/>
      <c r="J68" s="39"/>
    </row>
    <row r="69" spans="1:13" ht="11" thickBot="1" x14ac:dyDescent="0.4">
      <c r="A69" s="38" t="s">
        <v>365</v>
      </c>
      <c r="B69" s="57">
        <f>SUM(B11:B64)</f>
        <v>0</v>
      </c>
      <c r="C69" s="41" t="s">
        <v>54</v>
      </c>
      <c r="D69" s="58"/>
      <c r="E69" s="127">
        <f>SUM(G11:G64)</f>
        <v>0</v>
      </c>
      <c r="G69" s="39"/>
    </row>
    <row r="71" spans="1:13" x14ac:dyDescent="0.35">
      <c r="A71" s="39"/>
      <c r="B71" s="53"/>
    </row>
    <row r="72" spans="1:13" x14ac:dyDescent="0.35">
      <c r="A72" s="39"/>
      <c r="B72" s="53"/>
    </row>
    <row r="73" spans="1:13" x14ac:dyDescent="0.35">
      <c r="A73" s="39"/>
      <c r="B73" s="53"/>
    </row>
    <row r="74" spans="1:13" x14ac:dyDescent="0.35">
      <c r="A74" s="39"/>
      <c r="B74" s="53"/>
    </row>
    <row r="75" spans="1:13" x14ac:dyDescent="0.35">
      <c r="A75" s="39"/>
      <c r="B75" s="53"/>
    </row>
    <row r="76" spans="1:13" x14ac:dyDescent="0.35">
      <c r="A76" s="39"/>
      <c r="B76" s="53"/>
    </row>
    <row r="77" spans="1:13" x14ac:dyDescent="0.35">
      <c r="A77" s="39"/>
      <c r="B77" s="53"/>
    </row>
    <row r="78" spans="1:13" x14ac:dyDescent="0.35">
      <c r="A78" s="39"/>
      <c r="B78" s="53"/>
    </row>
    <row r="79" spans="1:13" x14ac:dyDescent="0.35">
      <c r="A79" s="39"/>
      <c r="B79" s="53"/>
    </row>
    <row r="80" spans="1:13" x14ac:dyDescent="0.35">
      <c r="A80" s="39"/>
      <c r="B80" s="53"/>
    </row>
    <row r="81" spans="1:2" x14ac:dyDescent="0.35">
      <c r="A81" s="39"/>
      <c r="B81" s="53"/>
    </row>
    <row r="82" spans="1:2" x14ac:dyDescent="0.35">
      <c r="A82" s="39"/>
      <c r="B82" s="53"/>
    </row>
    <row r="83" spans="1:2" x14ac:dyDescent="0.35">
      <c r="A83" s="39"/>
      <c r="B83" s="53"/>
    </row>
    <row r="84" spans="1:2" x14ac:dyDescent="0.35">
      <c r="A84" s="39"/>
      <c r="B84" s="53"/>
    </row>
    <row r="85" spans="1:2" x14ac:dyDescent="0.35">
      <c r="A85" s="39"/>
      <c r="B85" s="53"/>
    </row>
    <row r="86" spans="1:2" x14ac:dyDescent="0.35">
      <c r="A86" s="39"/>
      <c r="B86" s="53"/>
    </row>
    <row r="87" spans="1:2" x14ac:dyDescent="0.35">
      <c r="A87" s="39"/>
      <c r="B87" s="53"/>
    </row>
    <row r="88" spans="1:2" x14ac:dyDescent="0.35">
      <c r="A88" s="39"/>
      <c r="B88" s="53"/>
    </row>
    <row r="89" spans="1:2" x14ac:dyDescent="0.35">
      <c r="A89" s="39"/>
      <c r="B89" s="53"/>
    </row>
    <row r="90" spans="1:2" x14ac:dyDescent="0.35">
      <c r="A90" s="39"/>
      <c r="B90" s="53"/>
    </row>
    <row r="91" spans="1:2" x14ac:dyDescent="0.35">
      <c r="A91" s="39"/>
      <c r="B91" s="53"/>
    </row>
    <row r="92" spans="1:2" x14ac:dyDescent="0.35">
      <c r="A92" s="39"/>
      <c r="B92" s="53"/>
    </row>
    <row r="93" spans="1:2" x14ac:dyDescent="0.35">
      <c r="A93" s="39"/>
      <c r="B93" s="53"/>
    </row>
    <row r="94" spans="1:2" x14ac:dyDescent="0.35">
      <c r="A94" s="39"/>
      <c r="B94" s="53"/>
    </row>
    <row r="95" spans="1:2" x14ac:dyDescent="0.35">
      <c r="A95" s="39"/>
      <c r="B95" s="53"/>
    </row>
    <row r="96" spans="1:2" x14ac:dyDescent="0.35">
      <c r="A96" s="39"/>
      <c r="B96" s="53"/>
    </row>
    <row r="97" spans="1:2" x14ac:dyDescent="0.35">
      <c r="A97" s="39"/>
      <c r="B97" s="53"/>
    </row>
    <row r="98" spans="1:2" x14ac:dyDescent="0.35">
      <c r="A98" s="39"/>
      <c r="B98" s="53"/>
    </row>
    <row r="99" spans="1:2" x14ac:dyDescent="0.35">
      <c r="A99" s="39"/>
      <c r="B99" s="53"/>
    </row>
    <row r="100" spans="1:2" x14ac:dyDescent="0.35">
      <c r="A100" s="39"/>
      <c r="B100" s="53"/>
    </row>
    <row r="101" spans="1:2" x14ac:dyDescent="0.35">
      <c r="A101" s="39"/>
      <c r="B101" s="53"/>
    </row>
    <row r="102" spans="1:2" x14ac:dyDescent="0.35">
      <c r="A102" s="39"/>
      <c r="B102" s="53"/>
    </row>
    <row r="103" spans="1:2" x14ac:dyDescent="0.35">
      <c r="A103" s="39"/>
      <c r="B103" s="53"/>
    </row>
    <row r="104" spans="1:2" x14ac:dyDescent="0.35">
      <c r="A104" s="39"/>
      <c r="B104" s="53"/>
    </row>
    <row r="105" spans="1:2" x14ac:dyDescent="0.35">
      <c r="A105" s="39"/>
      <c r="B105" s="53"/>
    </row>
    <row r="106" spans="1:2" x14ac:dyDescent="0.35">
      <c r="A106" s="39"/>
      <c r="B106" s="53"/>
    </row>
    <row r="107" spans="1:2" x14ac:dyDescent="0.35">
      <c r="A107" s="39"/>
      <c r="B107" s="53"/>
    </row>
    <row r="108" spans="1:2" x14ac:dyDescent="0.35">
      <c r="A108" s="39"/>
      <c r="B108" s="53"/>
    </row>
    <row r="109" spans="1:2" x14ac:dyDescent="0.35">
      <c r="A109" s="39"/>
      <c r="B109" s="53"/>
    </row>
    <row r="110" spans="1:2" x14ac:dyDescent="0.35">
      <c r="A110" s="39"/>
      <c r="B110" s="53"/>
    </row>
    <row r="111" spans="1:2" x14ac:dyDescent="0.35">
      <c r="A111" s="39"/>
      <c r="B111" s="53"/>
    </row>
    <row r="112" spans="1:2" x14ac:dyDescent="0.35">
      <c r="A112" s="39"/>
      <c r="B112" s="53"/>
    </row>
    <row r="113" spans="1:2" x14ac:dyDescent="0.35">
      <c r="A113" s="39"/>
      <c r="B113" s="53"/>
    </row>
    <row r="114" spans="1:2" x14ac:dyDescent="0.35">
      <c r="A114" s="39"/>
      <c r="B114" s="53"/>
    </row>
    <row r="115" spans="1:2" x14ac:dyDescent="0.35">
      <c r="A115" s="39"/>
      <c r="B115" s="53"/>
    </row>
    <row r="116" spans="1:2" x14ac:dyDescent="0.35">
      <c r="A116" s="39"/>
      <c r="B116" s="53"/>
    </row>
    <row r="117" spans="1:2" x14ac:dyDescent="0.35">
      <c r="A117" s="39"/>
      <c r="B117" s="53"/>
    </row>
    <row r="118" spans="1:2" x14ac:dyDescent="0.35">
      <c r="A118" s="39"/>
      <c r="B118" s="53"/>
    </row>
    <row r="119" spans="1:2" x14ac:dyDescent="0.35">
      <c r="A119" s="39"/>
      <c r="B119" s="53"/>
    </row>
    <row r="120" spans="1:2" x14ac:dyDescent="0.35">
      <c r="A120" s="39"/>
      <c r="B120" s="53"/>
    </row>
    <row r="121" spans="1:2" x14ac:dyDescent="0.35">
      <c r="A121" s="39"/>
      <c r="B121" s="53"/>
    </row>
    <row r="122" spans="1:2" x14ac:dyDescent="0.35">
      <c r="A122" s="39"/>
      <c r="B122" s="53"/>
    </row>
    <row r="123" spans="1:2" x14ac:dyDescent="0.35">
      <c r="A123" s="39"/>
      <c r="B123" s="53"/>
    </row>
    <row r="124" spans="1:2" x14ac:dyDescent="0.35">
      <c r="A124" s="39"/>
      <c r="B124" s="53"/>
    </row>
    <row r="125" spans="1:2" x14ac:dyDescent="0.35">
      <c r="A125" s="39"/>
      <c r="B125" s="53"/>
    </row>
    <row r="126" spans="1:2" x14ac:dyDescent="0.35">
      <c r="A126" s="39"/>
      <c r="B126" s="53"/>
    </row>
    <row r="127" spans="1:2" x14ac:dyDescent="0.35">
      <c r="A127" s="39"/>
      <c r="B127" s="53"/>
    </row>
    <row r="128" spans="1:2" x14ac:dyDescent="0.35">
      <c r="A128" s="39"/>
      <c r="B128" s="53"/>
    </row>
    <row r="129" spans="1:2" x14ac:dyDescent="0.35">
      <c r="A129" s="39"/>
      <c r="B129" s="53"/>
    </row>
    <row r="130" spans="1:2" x14ac:dyDescent="0.35">
      <c r="A130" s="39"/>
      <c r="B130" s="53"/>
    </row>
    <row r="131" spans="1:2" x14ac:dyDescent="0.35">
      <c r="A131" s="39"/>
      <c r="B131" s="53"/>
    </row>
    <row r="132" spans="1:2" x14ac:dyDescent="0.35">
      <c r="A132" s="39"/>
      <c r="B132" s="53"/>
    </row>
    <row r="133" spans="1:2" x14ac:dyDescent="0.35">
      <c r="A133" s="39"/>
      <c r="B133" s="53"/>
    </row>
    <row r="134" spans="1:2" x14ac:dyDescent="0.35">
      <c r="A134" s="39"/>
      <c r="B134" s="53"/>
    </row>
    <row r="135" spans="1:2" x14ac:dyDescent="0.35">
      <c r="A135" s="39"/>
      <c r="B135" s="53"/>
    </row>
    <row r="136" spans="1:2" x14ac:dyDescent="0.35">
      <c r="A136" s="39"/>
      <c r="B136" s="53"/>
    </row>
    <row r="137" spans="1:2" x14ac:dyDescent="0.35">
      <c r="A137" s="39"/>
      <c r="B137" s="53"/>
    </row>
    <row r="138" spans="1:2" x14ac:dyDescent="0.35">
      <c r="A138" s="39"/>
      <c r="B138" s="53"/>
    </row>
    <row r="139" spans="1:2" x14ac:dyDescent="0.35">
      <c r="A139" s="39"/>
      <c r="B139" s="53"/>
    </row>
    <row r="140" spans="1:2" x14ac:dyDescent="0.35">
      <c r="A140" s="39"/>
      <c r="B140" s="53"/>
    </row>
    <row r="141" spans="1:2" x14ac:dyDescent="0.35">
      <c r="A141" s="39"/>
      <c r="B141" s="53"/>
    </row>
    <row r="142" spans="1:2" x14ac:dyDescent="0.35">
      <c r="A142" s="39"/>
      <c r="B142" s="53"/>
    </row>
    <row r="143" spans="1:2" x14ac:dyDescent="0.35">
      <c r="A143" s="39"/>
      <c r="B143" s="53"/>
    </row>
    <row r="144" spans="1:2" x14ac:dyDescent="0.35">
      <c r="A144" s="39"/>
      <c r="B144" s="53"/>
    </row>
    <row r="145" spans="1:2" x14ac:dyDescent="0.35">
      <c r="A145" s="39"/>
      <c r="B145" s="53"/>
    </row>
    <row r="146" spans="1:2" x14ac:dyDescent="0.35">
      <c r="A146" s="39"/>
      <c r="B146" s="53"/>
    </row>
    <row r="147" spans="1:2" x14ac:dyDescent="0.35">
      <c r="A147" s="39"/>
      <c r="B147" s="53"/>
    </row>
    <row r="148" spans="1:2" x14ac:dyDescent="0.35">
      <c r="A148" s="39"/>
      <c r="B148" s="53"/>
    </row>
    <row r="149" spans="1:2" x14ac:dyDescent="0.35">
      <c r="A149" s="39"/>
      <c r="B149" s="53"/>
    </row>
    <row r="150" spans="1:2" x14ac:dyDescent="0.35">
      <c r="A150" s="39"/>
      <c r="B150" s="53"/>
    </row>
    <row r="151" spans="1:2" x14ac:dyDescent="0.35">
      <c r="A151" s="39"/>
      <c r="B151" s="53"/>
    </row>
    <row r="152" spans="1:2" x14ac:dyDescent="0.35">
      <c r="A152" s="39"/>
      <c r="B152" s="53"/>
    </row>
    <row r="153" spans="1:2" x14ac:dyDescent="0.35">
      <c r="A153" s="39"/>
      <c r="B153" s="53"/>
    </row>
    <row r="154" spans="1:2" x14ac:dyDescent="0.35">
      <c r="A154" s="39"/>
      <c r="B154" s="53"/>
    </row>
    <row r="155" spans="1:2" x14ac:dyDescent="0.35">
      <c r="A155" s="39"/>
      <c r="B155" s="53"/>
    </row>
    <row r="156" spans="1:2" x14ac:dyDescent="0.35">
      <c r="A156" s="39"/>
      <c r="B156" s="53"/>
    </row>
    <row r="157" spans="1:2" x14ac:dyDescent="0.35">
      <c r="A157" s="39"/>
      <c r="B157" s="53"/>
    </row>
    <row r="158" spans="1:2" x14ac:dyDescent="0.35">
      <c r="A158" s="39"/>
      <c r="B158" s="53"/>
    </row>
    <row r="159" spans="1:2" x14ac:dyDescent="0.35">
      <c r="A159" s="39"/>
      <c r="B159" s="53"/>
    </row>
    <row r="160" spans="1:2" x14ac:dyDescent="0.35">
      <c r="A160" s="39"/>
      <c r="B160" s="53"/>
    </row>
    <row r="161" spans="1:2" x14ac:dyDescent="0.35">
      <c r="A161" s="39"/>
      <c r="B161" s="53"/>
    </row>
    <row r="162" spans="1:2" x14ac:dyDescent="0.35">
      <c r="A162" s="39"/>
      <c r="B162" s="53"/>
    </row>
    <row r="163" spans="1:2" x14ac:dyDescent="0.35">
      <c r="A163" s="39"/>
      <c r="B163" s="53"/>
    </row>
    <row r="164" spans="1:2" x14ac:dyDescent="0.35">
      <c r="A164" s="39"/>
      <c r="B164" s="53"/>
    </row>
    <row r="165" spans="1:2" x14ac:dyDescent="0.35">
      <c r="A165" s="39"/>
      <c r="B165" s="53"/>
    </row>
    <row r="166" spans="1:2" x14ac:dyDescent="0.35">
      <c r="A166" s="39"/>
      <c r="B166" s="53"/>
    </row>
    <row r="167" spans="1:2" x14ac:dyDescent="0.35">
      <c r="A167" s="39"/>
      <c r="B167" s="53"/>
    </row>
    <row r="168" spans="1:2" x14ac:dyDescent="0.35">
      <c r="A168" s="39"/>
      <c r="B168" s="53"/>
    </row>
    <row r="169" spans="1:2" x14ac:dyDescent="0.35">
      <c r="A169" s="39"/>
      <c r="B169" s="53"/>
    </row>
    <row r="170" spans="1:2" x14ac:dyDescent="0.35">
      <c r="A170" s="39"/>
      <c r="B170" s="53"/>
    </row>
    <row r="171" spans="1:2" x14ac:dyDescent="0.35">
      <c r="A171" s="39"/>
      <c r="B171" s="53"/>
    </row>
    <row r="172" spans="1:2" x14ac:dyDescent="0.35">
      <c r="A172" s="39"/>
      <c r="B172" s="53"/>
    </row>
    <row r="173" spans="1:2" x14ac:dyDescent="0.35">
      <c r="A173" s="39"/>
      <c r="B173" s="53"/>
    </row>
    <row r="174" spans="1:2" x14ac:dyDescent="0.35">
      <c r="A174" s="39"/>
      <c r="B174" s="53"/>
    </row>
    <row r="175" spans="1:2" x14ac:dyDescent="0.35">
      <c r="A175" s="39"/>
      <c r="B175" s="53"/>
    </row>
    <row r="176" spans="1:2" x14ac:dyDescent="0.35">
      <c r="A176" s="39"/>
      <c r="B176" s="53"/>
    </row>
    <row r="177" spans="1:2" x14ac:dyDescent="0.35">
      <c r="A177" s="39"/>
      <c r="B177" s="53"/>
    </row>
    <row r="178" spans="1:2" x14ac:dyDescent="0.35">
      <c r="A178" s="39"/>
      <c r="B178" s="53"/>
    </row>
    <row r="179" spans="1:2" x14ac:dyDescent="0.35">
      <c r="A179" s="39"/>
      <c r="B179" s="53"/>
    </row>
    <row r="180" spans="1:2" x14ac:dyDescent="0.35">
      <c r="A180" s="39"/>
      <c r="B180" s="53"/>
    </row>
    <row r="181" spans="1:2" x14ac:dyDescent="0.35">
      <c r="A181" s="39"/>
      <c r="B181" s="53"/>
    </row>
    <row r="182" spans="1:2" x14ac:dyDescent="0.35">
      <c r="A182" s="39"/>
      <c r="B182" s="53"/>
    </row>
    <row r="183" spans="1:2" x14ac:dyDescent="0.35">
      <c r="A183" s="39"/>
      <c r="B183" s="53"/>
    </row>
    <row r="184" spans="1:2" x14ac:dyDescent="0.35">
      <c r="A184" s="39"/>
      <c r="B184" s="53"/>
    </row>
    <row r="185" spans="1:2" x14ac:dyDescent="0.35">
      <c r="A185" s="39"/>
      <c r="B185" s="53"/>
    </row>
    <row r="186" spans="1:2" x14ac:dyDescent="0.35">
      <c r="A186" s="39"/>
      <c r="B186" s="53"/>
    </row>
    <row r="187" spans="1:2" x14ac:dyDescent="0.35">
      <c r="A187" s="39"/>
      <c r="B187" s="53"/>
    </row>
    <row r="188" spans="1:2" x14ac:dyDescent="0.35">
      <c r="A188" s="39"/>
      <c r="B188" s="53"/>
    </row>
    <row r="189" spans="1:2" x14ac:dyDescent="0.35">
      <c r="A189" s="39"/>
      <c r="B189" s="53"/>
    </row>
    <row r="190" spans="1:2" x14ac:dyDescent="0.35">
      <c r="A190" s="39"/>
      <c r="B190" s="53"/>
    </row>
    <row r="191" spans="1:2" x14ac:dyDescent="0.35">
      <c r="A191" s="39"/>
      <c r="B191" s="53"/>
    </row>
    <row r="192" spans="1:2" x14ac:dyDescent="0.35">
      <c r="A192" s="39"/>
      <c r="B192" s="53"/>
    </row>
    <row r="193" spans="1:2" x14ac:dyDescent="0.35">
      <c r="A193" s="39"/>
      <c r="B193" s="53"/>
    </row>
    <row r="194" spans="1:2" x14ac:dyDescent="0.35">
      <c r="A194" s="39"/>
      <c r="B194" s="53"/>
    </row>
    <row r="195" spans="1:2" x14ac:dyDescent="0.35">
      <c r="A195" s="39"/>
      <c r="B195" s="53"/>
    </row>
    <row r="196" spans="1:2" x14ac:dyDescent="0.35">
      <c r="A196" s="39"/>
      <c r="B196" s="53"/>
    </row>
    <row r="197" spans="1:2" x14ac:dyDescent="0.35">
      <c r="A197" s="39"/>
      <c r="B197" s="53"/>
    </row>
    <row r="198" spans="1:2" x14ac:dyDescent="0.35">
      <c r="A198" s="39"/>
      <c r="B198" s="53"/>
    </row>
    <row r="199" spans="1:2" x14ac:dyDescent="0.35">
      <c r="A199" s="39"/>
      <c r="B199" s="53"/>
    </row>
    <row r="200" spans="1:2" x14ac:dyDescent="0.35">
      <c r="A200" s="39"/>
      <c r="B200" s="53"/>
    </row>
    <row r="201" spans="1:2" x14ac:dyDescent="0.35">
      <c r="A201" s="39"/>
      <c r="B201" s="53"/>
    </row>
    <row r="202" spans="1:2" x14ac:dyDescent="0.35">
      <c r="A202" s="39"/>
      <c r="B202" s="53"/>
    </row>
    <row r="203" spans="1:2" x14ac:dyDescent="0.35">
      <c r="A203" s="39"/>
      <c r="B203" s="53"/>
    </row>
    <row r="204" spans="1:2" x14ac:dyDescent="0.35">
      <c r="A204" s="39"/>
      <c r="B204" s="53"/>
    </row>
    <row r="205" spans="1:2" x14ac:dyDescent="0.35">
      <c r="A205" s="39"/>
      <c r="B205" s="53"/>
    </row>
    <row r="206" spans="1:2" x14ac:dyDescent="0.35">
      <c r="A206" s="39"/>
      <c r="B206" s="53"/>
    </row>
    <row r="207" spans="1:2" x14ac:dyDescent="0.35">
      <c r="A207" s="39"/>
      <c r="B207" s="53"/>
    </row>
    <row r="208" spans="1:2" x14ac:dyDescent="0.35">
      <c r="A208" s="39"/>
      <c r="B208" s="53"/>
    </row>
    <row r="209" spans="1:2" x14ac:dyDescent="0.35">
      <c r="A209" s="39"/>
      <c r="B209" s="53"/>
    </row>
    <row r="210" spans="1:2" x14ac:dyDescent="0.35">
      <c r="A210" s="39"/>
      <c r="B210" s="53"/>
    </row>
    <row r="211" spans="1:2" x14ac:dyDescent="0.35">
      <c r="A211" s="39"/>
      <c r="B211" s="53"/>
    </row>
    <row r="212" spans="1:2" x14ac:dyDescent="0.35">
      <c r="A212" s="39"/>
      <c r="B212" s="53"/>
    </row>
    <row r="213" spans="1:2" x14ac:dyDescent="0.35">
      <c r="A213" s="39"/>
      <c r="B213" s="53"/>
    </row>
  </sheetData>
  <sortState xmlns:xlrd2="http://schemas.microsoft.com/office/spreadsheetml/2017/richdata2" ref="A11:E64">
    <sortCondition ref="A11:A64"/>
  </sortState>
  <mergeCells count="12">
    <mergeCell ref="B4:E4"/>
    <mergeCell ref="I4:K4"/>
    <mergeCell ref="B5:E5"/>
    <mergeCell ref="I5:K5"/>
    <mergeCell ref="B6:E6"/>
    <mergeCell ref="I6:K6"/>
    <mergeCell ref="A1:B2"/>
    <mergeCell ref="C1:G1"/>
    <mergeCell ref="H1:K2"/>
    <mergeCell ref="C2:G2"/>
    <mergeCell ref="B3:E3"/>
    <mergeCell ref="I3:K3"/>
  </mergeCells>
  <phoneticPr fontId="21" type="noConversion"/>
  <pageMargins left="0.7" right="0.7" top="0.75" bottom="0.75" header="0.3" footer="0.3"/>
  <pageSetup orientation="landscape" horizontalDpi="1200" verticalDpi="120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8F85C9-AB1E-4740-BD16-0408F70DC8DB}">
  <dimension ref="A1:M347"/>
  <sheetViews>
    <sheetView topLeftCell="A149" zoomScale="140" zoomScaleNormal="140" zoomScaleSheetLayoutView="100" workbookViewId="0">
      <selection activeCell="H166" sqref="H166"/>
    </sheetView>
  </sheetViews>
  <sheetFormatPr defaultColWidth="29" defaultRowHeight="10.5" x14ac:dyDescent="0.35"/>
  <cols>
    <col min="1" max="1" width="8.81640625" style="35" customWidth="1"/>
    <col min="2" max="2" width="8.1796875" style="52" customWidth="1"/>
    <col min="3" max="3" width="40.26953125" style="35" customWidth="1"/>
    <col min="4" max="4" width="13.7265625" style="35" customWidth="1"/>
    <col min="5" max="5" width="9.7265625" style="35" customWidth="1"/>
    <col min="6" max="6" width="2" style="35" customWidth="1"/>
    <col min="7" max="7" width="8.81640625" style="35" customWidth="1"/>
    <col min="8" max="8" width="21.453125" style="52" customWidth="1"/>
    <col min="9" max="9" width="14.1796875" style="35" customWidth="1"/>
    <col min="10" max="10" width="0.81640625" style="35" customWidth="1"/>
    <col min="11" max="11" width="7.54296875" style="35" hidden="1" customWidth="1"/>
    <col min="12" max="12" width="11.54296875" style="35" customWidth="1"/>
    <col min="13" max="13" width="12.81640625" style="35" hidden="1" customWidth="1"/>
    <col min="14" max="16384" width="29" style="35"/>
  </cols>
  <sheetData>
    <row r="1" spans="1:13" ht="36" customHeight="1" x14ac:dyDescent="0.25">
      <c r="A1" s="163"/>
      <c r="B1" s="163"/>
      <c r="C1" s="165"/>
      <c r="D1" s="165"/>
      <c r="E1" s="165"/>
      <c r="F1" s="165"/>
      <c r="G1" s="165"/>
      <c r="H1" s="166" t="s">
        <v>386</v>
      </c>
      <c r="I1" s="166"/>
      <c r="J1" s="166"/>
      <c r="K1" s="166"/>
    </row>
    <row r="2" spans="1:13" ht="36" customHeight="1" x14ac:dyDescent="0.35">
      <c r="A2" s="164"/>
      <c r="B2" s="164"/>
      <c r="C2" s="164"/>
      <c r="D2" s="164"/>
      <c r="E2" s="164"/>
      <c r="F2" s="164"/>
      <c r="G2" s="164"/>
      <c r="H2" s="167"/>
      <c r="I2" s="167"/>
      <c r="J2" s="167"/>
      <c r="K2" s="167"/>
    </row>
    <row r="3" spans="1:13" x14ac:dyDescent="0.35">
      <c r="A3" s="36" t="s">
        <v>366</v>
      </c>
      <c r="B3" s="168"/>
      <c r="C3" s="168"/>
      <c r="D3" s="168"/>
      <c r="E3" s="168"/>
      <c r="F3" s="36"/>
      <c r="H3" s="36" t="s">
        <v>367</v>
      </c>
      <c r="I3" s="169"/>
      <c r="J3" s="169"/>
      <c r="K3" s="169"/>
    </row>
    <row r="4" spans="1:13" x14ac:dyDescent="0.35">
      <c r="A4" s="36" t="s">
        <v>368</v>
      </c>
      <c r="B4" s="162"/>
      <c r="C4" s="162"/>
      <c r="D4" s="162"/>
      <c r="E4" s="162"/>
      <c r="F4" s="40"/>
      <c r="G4" s="40"/>
      <c r="H4" s="36" t="s">
        <v>369</v>
      </c>
      <c r="I4" s="163"/>
      <c r="J4" s="163"/>
      <c r="K4" s="163"/>
    </row>
    <row r="5" spans="1:13" x14ac:dyDescent="0.35">
      <c r="A5" s="51"/>
      <c r="B5" s="162"/>
      <c r="C5" s="162"/>
      <c r="D5" s="162"/>
      <c r="E5" s="162"/>
      <c r="F5" s="37"/>
      <c r="H5" s="36" t="s">
        <v>370</v>
      </c>
      <c r="I5" s="163"/>
      <c r="J5" s="163"/>
      <c r="K5" s="163"/>
    </row>
    <row r="6" spans="1:13" ht="10.4" customHeight="1" x14ac:dyDescent="0.35">
      <c r="A6" s="36" t="s">
        <v>371</v>
      </c>
      <c r="B6" s="162"/>
      <c r="C6" s="162"/>
      <c r="D6" s="162"/>
      <c r="E6" s="162"/>
      <c r="F6" s="37"/>
      <c r="H6" s="36" t="s">
        <v>372</v>
      </c>
      <c r="I6" s="170"/>
      <c r="J6" s="170"/>
      <c r="K6" s="170"/>
    </row>
    <row r="7" spans="1:13" x14ac:dyDescent="0.35">
      <c r="A7" s="37"/>
      <c r="E7" s="37"/>
      <c r="F7" s="37"/>
    </row>
    <row r="8" spans="1:13" ht="3" customHeight="1" thickBot="1" x14ac:dyDescent="0.4">
      <c r="A8" s="37"/>
      <c r="E8" s="37"/>
      <c r="F8" s="37"/>
    </row>
    <row r="9" spans="1:13" x14ac:dyDescent="0.35">
      <c r="A9" s="43" t="s">
        <v>59</v>
      </c>
      <c r="B9" s="45" t="s">
        <v>63</v>
      </c>
      <c r="C9" s="54" t="s">
        <v>60</v>
      </c>
      <c r="D9" s="44" t="s">
        <v>61</v>
      </c>
      <c r="E9" s="44" t="s">
        <v>373</v>
      </c>
      <c r="G9" s="76" t="s">
        <v>374</v>
      </c>
      <c r="H9" s="99"/>
      <c r="I9" s="100"/>
      <c r="J9" s="100"/>
      <c r="K9" s="98"/>
      <c r="M9" s="76" t="s">
        <v>374</v>
      </c>
    </row>
    <row r="10" spans="1:13" x14ac:dyDescent="0.35">
      <c r="A10" s="155" t="s">
        <v>1926</v>
      </c>
      <c r="B10" s="151"/>
      <c r="C10" s="152"/>
      <c r="D10" s="153"/>
      <c r="E10" s="154"/>
      <c r="G10" s="75"/>
      <c r="M10" s="75">
        <f t="shared" ref="M10:M41" si="0">(E11*B11)+(E85*B85)</f>
        <v>0</v>
      </c>
    </row>
    <row r="11" spans="1:13" x14ac:dyDescent="0.35">
      <c r="A11" s="46" t="s">
        <v>1500</v>
      </c>
      <c r="B11" s="42"/>
      <c r="C11" s="55" t="str" cm="1">
        <f t="array" ref="C11:D11">_xlfn.XLOOKUP(A11, 'Data Sheet'!A:A, 'Data Sheet'!C:D)</f>
        <v>Card Are you Drunk?</v>
      </c>
      <c r="D11" s="65">
        <v>632726431242</v>
      </c>
      <c r="E11" s="66">
        <v>2.25</v>
      </c>
      <c r="G11" s="75">
        <f>(E11*B11)</f>
        <v>0</v>
      </c>
      <c r="M11" s="75">
        <f t="shared" si="0"/>
        <v>0</v>
      </c>
    </row>
    <row r="12" spans="1:13" x14ac:dyDescent="0.35">
      <c r="A12" s="46" t="s">
        <v>1502</v>
      </c>
      <c r="B12" s="42"/>
      <c r="C12" s="55" t="str" cm="1">
        <f t="array" ref="C12:D12">_xlfn.XLOOKUP(A12, 'Data Sheet'!A:A, 'Data Sheet'!C:D)</f>
        <v>Card Wait to Retire</v>
      </c>
      <c r="D12" s="65">
        <v>632726431259</v>
      </c>
      <c r="E12" s="66">
        <v>2.25</v>
      </c>
      <c r="G12" s="75">
        <f t="shared" ref="G12:G75" si="1">(E12*B12)</f>
        <v>0</v>
      </c>
      <c r="M12" s="75">
        <f t="shared" si="0"/>
        <v>0</v>
      </c>
    </row>
    <row r="13" spans="1:13" x14ac:dyDescent="0.35">
      <c r="A13" s="46" t="s">
        <v>1504</v>
      </c>
      <c r="B13" s="42"/>
      <c r="C13" s="55" t="str" cm="1">
        <f t="array" ref="C13:D13">_xlfn.XLOOKUP(A13, 'Data Sheet'!A:A, 'Data Sheet'!C:D)</f>
        <v>Card Superpower</v>
      </c>
      <c r="D13" s="65">
        <v>632726431266</v>
      </c>
      <c r="E13" s="66">
        <v>2.25</v>
      </c>
      <c r="G13" s="75">
        <f t="shared" si="1"/>
        <v>0</v>
      </c>
      <c r="M13" s="75">
        <f t="shared" si="0"/>
        <v>0</v>
      </c>
    </row>
    <row r="14" spans="1:13" x14ac:dyDescent="0.35">
      <c r="A14" s="46" t="s">
        <v>1506</v>
      </c>
      <c r="B14" s="42"/>
      <c r="C14" s="55" t="str" cm="1">
        <f t="array" ref="C14:D14">_xlfn.XLOOKUP(A14, 'Data Sheet'!A:A, 'Data Sheet'!C:D)</f>
        <v>Card Drunk Me</v>
      </c>
      <c r="D14" s="65">
        <v>632726431273</v>
      </c>
      <c r="E14" s="66">
        <v>2.25</v>
      </c>
      <c r="G14" s="75">
        <f t="shared" si="1"/>
        <v>0</v>
      </c>
      <c r="M14" s="75">
        <f t="shared" si="0"/>
        <v>0</v>
      </c>
    </row>
    <row r="15" spans="1:13" x14ac:dyDescent="0.35">
      <c r="A15" s="46" t="s">
        <v>1508</v>
      </c>
      <c r="B15" s="42"/>
      <c r="C15" s="55" t="str" cm="1">
        <f t="array" ref="C15:D15">_xlfn.XLOOKUP(A15, 'Data Sheet'!A:A, 'Data Sheet'!C:D)</f>
        <v>Card You Drinking?</v>
      </c>
      <c r="D15" s="65">
        <v>632726431280</v>
      </c>
      <c r="E15" s="66">
        <v>2.25</v>
      </c>
      <c r="G15" s="75">
        <f t="shared" si="1"/>
        <v>0</v>
      </c>
      <c r="M15" s="75">
        <f t="shared" si="0"/>
        <v>0</v>
      </c>
    </row>
    <row r="16" spans="1:13" x14ac:dyDescent="0.35">
      <c r="A16" s="46" t="s">
        <v>1510</v>
      </c>
      <c r="B16" s="42"/>
      <c r="C16" s="55" t="str" cm="1">
        <f t="array" ref="C16:D16">_xlfn.XLOOKUP(A16, 'Data Sheet'!A:A, 'Data Sheet'!C:D)</f>
        <v>Card 8 Cups of Water</v>
      </c>
      <c r="D16" s="65">
        <v>632726431297</v>
      </c>
      <c r="E16" s="66">
        <v>2.25</v>
      </c>
      <c r="G16" s="75">
        <f t="shared" si="1"/>
        <v>0</v>
      </c>
      <c r="M16" s="75">
        <f t="shared" si="0"/>
        <v>0</v>
      </c>
    </row>
    <row r="17" spans="1:13" x14ac:dyDescent="0.35">
      <c r="A17" s="46" t="s">
        <v>1512</v>
      </c>
      <c r="B17" s="42"/>
      <c r="C17" s="55" t="str" cm="1">
        <f t="array" ref="C17:D17">_xlfn.XLOOKUP(A17, 'Data Sheet'!A:A, 'Data Sheet'!C:D)</f>
        <v>Card You can dance</v>
      </c>
      <c r="D17" s="65">
        <v>632726431303</v>
      </c>
      <c r="E17" s="66">
        <v>2.25</v>
      </c>
      <c r="G17" s="75">
        <f t="shared" si="1"/>
        <v>0</v>
      </c>
      <c r="M17" s="75">
        <f t="shared" si="0"/>
        <v>0</v>
      </c>
    </row>
    <row r="18" spans="1:13" x14ac:dyDescent="0.35">
      <c r="A18" s="46" t="s">
        <v>1514</v>
      </c>
      <c r="B18" s="42"/>
      <c r="C18" s="55" t="str" cm="1">
        <f t="array" ref="C18:D18">_xlfn.XLOOKUP(A18, 'Data Sheet'!A:A, 'Data Sheet'!C:D)</f>
        <v>Card Scariest hood</v>
      </c>
      <c r="D18" s="65">
        <v>791101294220</v>
      </c>
      <c r="E18" s="66">
        <v>2.25</v>
      </c>
      <c r="G18" s="75">
        <f t="shared" si="1"/>
        <v>0</v>
      </c>
      <c r="M18" s="75">
        <f t="shared" si="0"/>
        <v>0</v>
      </c>
    </row>
    <row r="19" spans="1:13" x14ac:dyDescent="0.35">
      <c r="A19" s="46" t="s">
        <v>1516</v>
      </c>
      <c r="B19" s="42"/>
      <c r="C19" s="55" t="str" cm="1">
        <f t="array" ref="C19:D19">_xlfn.XLOOKUP(A19, 'Data Sheet'!A:A, 'Data Sheet'!C:D)</f>
        <v>Card Bouquet</v>
      </c>
      <c r="D19" s="65">
        <v>791101294237</v>
      </c>
      <c r="E19" s="66">
        <v>2.25</v>
      </c>
      <c r="G19" s="75">
        <f t="shared" si="1"/>
        <v>0</v>
      </c>
      <c r="M19" s="75">
        <f t="shared" si="0"/>
        <v>0</v>
      </c>
    </row>
    <row r="20" spans="1:13" x14ac:dyDescent="0.35">
      <c r="A20" s="46" t="s">
        <v>1518</v>
      </c>
      <c r="B20" s="42"/>
      <c r="C20" s="55" t="str" cm="1">
        <f t="array" ref="C20:D20">_xlfn.XLOOKUP(A20, 'Data Sheet'!A:A, 'Data Sheet'!C:D)</f>
        <v>Card Two Moods</v>
      </c>
      <c r="D20" s="65">
        <v>791101294244</v>
      </c>
      <c r="E20" s="66">
        <v>2.25</v>
      </c>
      <c r="G20" s="75">
        <f t="shared" si="1"/>
        <v>0</v>
      </c>
      <c r="M20" s="75">
        <f t="shared" si="0"/>
        <v>0</v>
      </c>
    </row>
    <row r="21" spans="1:13" x14ac:dyDescent="0.35">
      <c r="A21" s="46" t="s">
        <v>1520</v>
      </c>
      <c r="B21" s="42"/>
      <c r="C21" s="55" t="str" cm="1">
        <f t="array" ref="C21:D21">_xlfn.XLOOKUP(A21, 'Data Sheet'!A:A, 'Data Sheet'!C:D)</f>
        <v>Card Professional Help</v>
      </c>
      <c r="D21" s="65">
        <v>791101294251</v>
      </c>
      <c r="E21" s="66">
        <v>2.25</v>
      </c>
      <c r="G21" s="75">
        <f t="shared" si="1"/>
        <v>0</v>
      </c>
      <c r="M21" s="75">
        <f t="shared" si="0"/>
        <v>0</v>
      </c>
    </row>
    <row r="22" spans="1:13" x14ac:dyDescent="0.35">
      <c r="A22" s="46" t="s">
        <v>1522</v>
      </c>
      <c r="B22" s="42"/>
      <c r="C22" s="55" t="str" cm="1">
        <f t="array" ref="C22:D22">_xlfn.XLOOKUP(A22, 'Data Sheet'!A:A, 'Data Sheet'!C:D)</f>
        <v>Card Same Person</v>
      </c>
      <c r="D22" s="65">
        <v>791101294268</v>
      </c>
      <c r="E22" s="66">
        <v>2.25</v>
      </c>
      <c r="G22" s="75">
        <f t="shared" si="1"/>
        <v>0</v>
      </c>
      <c r="M22" s="75">
        <f t="shared" si="0"/>
        <v>0</v>
      </c>
    </row>
    <row r="23" spans="1:13" x14ac:dyDescent="0.35">
      <c r="A23" s="46" t="s">
        <v>1524</v>
      </c>
      <c r="B23" s="42"/>
      <c r="C23" s="55" t="str" cm="1">
        <f t="array" ref="C23:D23">_xlfn.XLOOKUP(A23, 'Data Sheet'!A:A, 'Data Sheet'!C:D)</f>
        <v>Card Karmasutra</v>
      </c>
      <c r="D23" s="65">
        <v>791101294275</v>
      </c>
      <c r="E23" s="66">
        <v>2.25</v>
      </c>
      <c r="G23" s="75">
        <f t="shared" si="1"/>
        <v>0</v>
      </c>
      <c r="M23" s="75">
        <f t="shared" si="0"/>
        <v>0</v>
      </c>
    </row>
    <row r="24" spans="1:13" x14ac:dyDescent="0.35">
      <c r="A24" s="46" t="s">
        <v>1526</v>
      </c>
      <c r="B24" s="42"/>
      <c r="C24" s="55" t="str" cm="1">
        <f t="array" ref="C24:D24">_xlfn.XLOOKUP(A24, 'Data Sheet'!A:A, 'Data Sheet'!C:D)</f>
        <v>Card Been a Struggle</v>
      </c>
      <c r="D24" s="65">
        <v>791101294282</v>
      </c>
      <c r="E24" s="66">
        <v>2.25</v>
      </c>
      <c r="G24" s="75">
        <f t="shared" si="1"/>
        <v>0</v>
      </c>
      <c r="M24" s="75">
        <f t="shared" si="0"/>
        <v>0</v>
      </c>
    </row>
    <row r="25" spans="1:13" x14ac:dyDescent="0.35">
      <c r="A25" s="46" t="s">
        <v>1528</v>
      </c>
      <c r="B25" s="42"/>
      <c r="C25" s="55" t="str" cm="1">
        <f t="array" ref="C25:D25">_xlfn.XLOOKUP(A25, 'Data Sheet'!A:A, 'Data Sheet'!C:D)</f>
        <v>Card She Hugged Me</v>
      </c>
      <c r="D25" s="65">
        <v>791101294299</v>
      </c>
      <c r="E25" s="66">
        <v>2.25</v>
      </c>
      <c r="G25" s="75">
        <f t="shared" si="1"/>
        <v>0</v>
      </c>
      <c r="M25" s="75">
        <f t="shared" si="0"/>
        <v>0</v>
      </c>
    </row>
    <row r="26" spans="1:13" x14ac:dyDescent="0.35">
      <c r="A26" s="46" t="s">
        <v>1530</v>
      </c>
      <c r="B26" s="42"/>
      <c r="C26" s="55" t="str" cm="1">
        <f t="array" ref="C26:D26">_xlfn.XLOOKUP(A26, 'Data Sheet'!A:A, 'Data Sheet'!C:D)</f>
        <v>Card INdiana Jones</v>
      </c>
      <c r="D26" s="65">
        <v>791101294305</v>
      </c>
      <c r="E26" s="66">
        <v>2.25</v>
      </c>
      <c r="G26" s="75">
        <f t="shared" si="1"/>
        <v>0</v>
      </c>
      <c r="M26" s="75">
        <f t="shared" si="0"/>
        <v>0</v>
      </c>
    </row>
    <row r="27" spans="1:13" x14ac:dyDescent="0.35">
      <c r="A27" s="46" t="s">
        <v>1532</v>
      </c>
      <c r="B27" s="42"/>
      <c r="C27" s="55" t="str" cm="1">
        <f t="array" ref="C27:D27">_xlfn.XLOOKUP(A27, 'Data Sheet'!A:A, 'Data Sheet'!C:D)</f>
        <v>Card Glitter Body Spray</v>
      </c>
      <c r="D27" s="65">
        <v>791101294312</v>
      </c>
      <c r="E27" s="66">
        <v>2.25</v>
      </c>
      <c r="G27" s="75">
        <f t="shared" si="1"/>
        <v>0</v>
      </c>
      <c r="M27" s="75">
        <f t="shared" si="0"/>
        <v>0</v>
      </c>
    </row>
    <row r="28" spans="1:13" x14ac:dyDescent="0.35">
      <c r="A28" s="46" t="s">
        <v>1534</v>
      </c>
      <c r="B28" s="42"/>
      <c r="C28" s="55" t="str" cm="1">
        <f t="array" ref="C28:D28">_xlfn.XLOOKUP(A28, 'Data Sheet'!A:A, 'Data Sheet'!C:D)</f>
        <v>Card Internet Stopped</v>
      </c>
      <c r="D28" s="65">
        <v>791101294329</v>
      </c>
      <c r="E28" s="66">
        <v>2.25</v>
      </c>
      <c r="G28" s="75">
        <f t="shared" si="1"/>
        <v>0</v>
      </c>
      <c r="M28" s="75">
        <f t="shared" si="0"/>
        <v>0</v>
      </c>
    </row>
    <row r="29" spans="1:13" x14ac:dyDescent="0.35">
      <c r="A29" s="46" t="s">
        <v>1536</v>
      </c>
      <c r="B29" s="42"/>
      <c r="C29" s="55" t="str" cm="1">
        <f t="array" ref="C29:D29">_xlfn.XLOOKUP(A29, 'Data Sheet'!A:A, 'Data Sheet'!C:D)</f>
        <v>Card Well Played Karma</v>
      </c>
      <c r="D29" s="65">
        <v>791101294336</v>
      </c>
      <c r="E29" s="66">
        <v>2.25</v>
      </c>
      <c r="G29" s="75">
        <f t="shared" si="1"/>
        <v>0</v>
      </c>
      <c r="M29" s="75">
        <f t="shared" si="0"/>
        <v>0</v>
      </c>
    </row>
    <row r="30" spans="1:13" x14ac:dyDescent="0.35">
      <c r="A30" s="46" t="s">
        <v>1538</v>
      </c>
      <c r="B30" s="42"/>
      <c r="C30" s="55" t="str" cm="1">
        <f t="array" ref="C30:D30">_xlfn.XLOOKUP(A30, 'Data Sheet'!A:A, 'Data Sheet'!C:D)</f>
        <v>Card Dog Named Me</v>
      </c>
      <c r="D30" s="65">
        <v>791101294343</v>
      </c>
      <c r="E30" s="66">
        <v>2.25</v>
      </c>
      <c r="G30" s="75">
        <f t="shared" si="1"/>
        <v>0</v>
      </c>
      <c r="M30" s="75">
        <f t="shared" si="0"/>
        <v>0</v>
      </c>
    </row>
    <row r="31" spans="1:13" x14ac:dyDescent="0.35">
      <c r="A31" s="46" t="s">
        <v>1540</v>
      </c>
      <c r="B31" s="42"/>
      <c r="C31" s="55" t="str" cm="1">
        <f t="array" ref="C31:D31">_xlfn.XLOOKUP(A31, 'Data Sheet'!A:A, 'Data Sheet'!C:D)</f>
        <v>Card Cat Named Me</v>
      </c>
      <c r="D31" s="65">
        <v>791101294350</v>
      </c>
      <c r="E31" s="66">
        <v>2.25</v>
      </c>
      <c r="G31" s="75">
        <f t="shared" si="1"/>
        <v>0</v>
      </c>
      <c r="M31" s="75">
        <f t="shared" si="0"/>
        <v>0</v>
      </c>
    </row>
    <row r="32" spans="1:13" x14ac:dyDescent="0.35">
      <c r="A32" s="46" t="s">
        <v>1542</v>
      </c>
      <c r="B32" s="42"/>
      <c r="C32" s="55" t="str" cm="1">
        <f t="array" ref="C32:D32">_xlfn.XLOOKUP(A32, 'Data Sheet'!A:A, 'Data Sheet'!C:D)</f>
        <v>Card Left Unsaid</v>
      </c>
      <c r="D32" s="65">
        <v>791101294367</v>
      </c>
      <c r="E32" s="66">
        <v>2.25</v>
      </c>
      <c r="G32" s="75">
        <f t="shared" si="1"/>
        <v>0</v>
      </c>
      <c r="M32" s="75">
        <f t="shared" si="0"/>
        <v>0</v>
      </c>
    </row>
    <row r="33" spans="1:13" x14ac:dyDescent="0.35">
      <c r="A33" s="46" t="s">
        <v>1544</v>
      </c>
      <c r="B33" s="42"/>
      <c r="C33" s="55" t="str" cm="1">
        <f t="array" ref="C33:D33">_xlfn.XLOOKUP(A33, 'Data Sheet'!A:A, 'Data Sheet'!C:D)</f>
        <v>Card Not Coming</v>
      </c>
      <c r="D33" s="65">
        <v>791101294374</v>
      </c>
      <c r="E33" s="66">
        <v>2.25</v>
      </c>
      <c r="G33" s="75">
        <f t="shared" si="1"/>
        <v>0</v>
      </c>
      <c r="M33" s="75">
        <f t="shared" si="0"/>
        <v>0</v>
      </c>
    </row>
    <row r="34" spans="1:13" x14ac:dyDescent="0.35">
      <c r="A34" s="46" t="s">
        <v>1546</v>
      </c>
      <c r="B34" s="42"/>
      <c r="C34" s="55" t="str" cm="1">
        <f t="array" ref="C34:D34">_xlfn.XLOOKUP(A34, 'Data Sheet'!A:A, 'Data Sheet'!C:D)</f>
        <v>Card Overthink MOm</v>
      </c>
      <c r="D34" s="65">
        <v>791101294381</v>
      </c>
      <c r="E34" s="66">
        <v>2.25</v>
      </c>
      <c r="G34" s="75">
        <f t="shared" si="1"/>
        <v>0</v>
      </c>
      <c r="M34" s="75">
        <f t="shared" si="0"/>
        <v>0</v>
      </c>
    </row>
    <row r="35" spans="1:13" x14ac:dyDescent="0.35">
      <c r="A35" s="46" t="s">
        <v>1548</v>
      </c>
      <c r="B35" s="42"/>
      <c r="C35" s="55" t="str" cm="1">
        <f t="array" ref="C35:D35">_xlfn.XLOOKUP(A35, 'Data Sheet'!A:A, 'Data Sheet'!C:D)</f>
        <v>Card I came, I saw</v>
      </c>
      <c r="D35" s="65">
        <v>791101294398</v>
      </c>
      <c r="E35" s="66">
        <v>2.25</v>
      </c>
      <c r="G35" s="75">
        <f t="shared" si="1"/>
        <v>0</v>
      </c>
      <c r="M35" s="75">
        <f t="shared" si="0"/>
        <v>0</v>
      </c>
    </row>
    <row r="36" spans="1:13" x14ac:dyDescent="0.35">
      <c r="A36" s="46" t="s">
        <v>1550</v>
      </c>
      <c r="B36" s="42"/>
      <c r="C36" s="55" t="str" cm="1">
        <f t="array" ref="C36:D36">_xlfn.XLOOKUP(A36, 'Data Sheet'!A:A, 'Data Sheet'!C:D)</f>
        <v>Card Walk into a Store</v>
      </c>
      <c r="D36" s="65">
        <v>791101294404</v>
      </c>
      <c r="E36" s="66">
        <v>2.25</v>
      </c>
      <c r="G36" s="75">
        <f t="shared" si="1"/>
        <v>0</v>
      </c>
      <c r="M36" s="75">
        <f t="shared" si="0"/>
        <v>0</v>
      </c>
    </row>
    <row r="37" spans="1:13" x14ac:dyDescent="0.35">
      <c r="A37" s="46" t="s">
        <v>1552</v>
      </c>
      <c r="B37" s="42"/>
      <c r="C37" s="55" t="str" cm="1">
        <f t="array" ref="C37:D37">_xlfn.XLOOKUP(A37, 'Data Sheet'!A:A, 'Data Sheet'!C:D)</f>
        <v>Card Put a Wine Glass</v>
      </c>
      <c r="D37" s="65">
        <v>791101294411</v>
      </c>
      <c r="E37" s="66">
        <v>2.25</v>
      </c>
      <c r="G37" s="75">
        <f t="shared" si="1"/>
        <v>0</v>
      </c>
      <c r="M37" s="75">
        <f t="shared" si="0"/>
        <v>0</v>
      </c>
    </row>
    <row r="38" spans="1:13" x14ac:dyDescent="0.35">
      <c r="A38" s="46" t="s">
        <v>1554</v>
      </c>
      <c r="B38" s="42"/>
      <c r="C38" s="55" t="str" cm="1">
        <f t="array" ref="C38:D38">_xlfn.XLOOKUP(A38, 'Data Sheet'!A:A, 'Data Sheet'!C:D)</f>
        <v>Card Ran out of Coffee</v>
      </c>
      <c r="D38" s="65">
        <v>791101294428</v>
      </c>
      <c r="E38" s="66">
        <v>2.25</v>
      </c>
      <c r="G38" s="75">
        <f t="shared" si="1"/>
        <v>0</v>
      </c>
      <c r="M38" s="75">
        <f t="shared" si="0"/>
        <v>0</v>
      </c>
    </row>
    <row r="39" spans="1:13" x14ac:dyDescent="0.35">
      <c r="A39" s="46" t="s">
        <v>1556</v>
      </c>
      <c r="B39" s="42"/>
      <c r="C39" s="55" t="str" cm="1">
        <f t="array" ref="C39:D39">_xlfn.XLOOKUP(A39, 'Data Sheet'!A:A, 'Data Sheet'!C:D)</f>
        <v>Card Broke Best Friend</v>
      </c>
      <c r="D39" s="65">
        <v>791101294435</v>
      </c>
      <c r="E39" s="66">
        <v>2.25</v>
      </c>
      <c r="G39" s="75">
        <f t="shared" si="1"/>
        <v>0</v>
      </c>
      <c r="M39" s="75">
        <f t="shared" si="0"/>
        <v>0</v>
      </c>
    </row>
    <row r="40" spans="1:13" x14ac:dyDescent="0.35">
      <c r="A40" s="46" t="s">
        <v>1558</v>
      </c>
      <c r="B40" s="42"/>
      <c r="C40" s="55" t="str" cm="1">
        <f t="array" ref="C40:D40">_xlfn.XLOOKUP(A40, 'Data Sheet'!A:A, 'Data Sheet'!C:D)</f>
        <v>Card Growing up in the 80's</v>
      </c>
      <c r="D40" s="65">
        <v>791101294442</v>
      </c>
      <c r="E40" s="66">
        <v>2.25</v>
      </c>
      <c r="G40" s="75">
        <f t="shared" si="1"/>
        <v>0</v>
      </c>
      <c r="M40" s="75">
        <f t="shared" si="0"/>
        <v>0</v>
      </c>
    </row>
    <row r="41" spans="1:13" x14ac:dyDescent="0.35">
      <c r="A41" s="46" t="s">
        <v>1560</v>
      </c>
      <c r="B41" s="42"/>
      <c r="C41" s="55" t="str" cm="1">
        <f t="array" ref="C41:D41">_xlfn.XLOOKUP(A41, 'Data Sheet'!A:A, 'Data Sheet'!C:D)</f>
        <v>Card Recent Study</v>
      </c>
      <c r="D41" s="65">
        <v>791101294459</v>
      </c>
      <c r="E41" s="66">
        <v>2.25</v>
      </c>
      <c r="G41" s="75">
        <f t="shared" si="1"/>
        <v>0</v>
      </c>
      <c r="M41" s="75">
        <f t="shared" si="0"/>
        <v>0</v>
      </c>
    </row>
    <row r="42" spans="1:13" x14ac:dyDescent="0.35">
      <c r="A42" s="46" t="s">
        <v>1562</v>
      </c>
      <c r="B42" s="42"/>
      <c r="C42" s="55" t="str" cm="1">
        <f t="array" ref="C42:D42">_xlfn.XLOOKUP(A42, 'Data Sheet'!A:A, 'Data Sheet'!C:D)</f>
        <v>Card Orange Juice</v>
      </c>
      <c r="D42" s="65">
        <v>791101294466</v>
      </c>
      <c r="E42" s="66">
        <v>2.25</v>
      </c>
      <c r="G42" s="75">
        <f t="shared" si="1"/>
        <v>0</v>
      </c>
      <c r="M42" s="75">
        <f t="shared" ref="M42:M65" si="2">(E43*B43)+(E117*B117)</f>
        <v>0</v>
      </c>
    </row>
    <row r="43" spans="1:13" x14ac:dyDescent="0.35">
      <c r="A43" s="46" t="s">
        <v>1564</v>
      </c>
      <c r="B43" s="42"/>
      <c r="C43" s="55" t="str" cm="1">
        <f t="array" ref="C43:D43">_xlfn.XLOOKUP(A43, 'Data Sheet'!A:A, 'Data Sheet'!C:D)</f>
        <v>Card Spite</v>
      </c>
      <c r="D43" s="65">
        <v>791101294473</v>
      </c>
      <c r="E43" s="66">
        <v>2.25</v>
      </c>
      <c r="G43" s="75">
        <f t="shared" si="1"/>
        <v>0</v>
      </c>
      <c r="M43" s="75">
        <f t="shared" si="2"/>
        <v>0</v>
      </c>
    </row>
    <row r="44" spans="1:13" x14ac:dyDescent="0.35">
      <c r="A44" s="46" t="s">
        <v>1566</v>
      </c>
      <c r="B44" s="42"/>
      <c r="C44" s="55" t="str" cm="1">
        <f t="array" ref="C44:D44">_xlfn.XLOOKUP(A44, 'Data Sheet'!A:A, 'Data Sheet'!C:D)</f>
        <v>Card Diaper</v>
      </c>
      <c r="D44" s="65">
        <v>791101294480</v>
      </c>
      <c r="E44" s="66">
        <v>2.25</v>
      </c>
      <c r="G44" s="75">
        <f t="shared" si="1"/>
        <v>0</v>
      </c>
      <c r="M44" s="75">
        <f t="shared" si="2"/>
        <v>0</v>
      </c>
    </row>
    <row r="45" spans="1:13" x14ac:dyDescent="0.35">
      <c r="A45" s="46" t="s">
        <v>1568</v>
      </c>
      <c r="B45" s="42"/>
      <c r="C45" s="55" t="str" cm="1">
        <f t="array" ref="C45:D45">_xlfn.XLOOKUP(A45, 'Data Sheet'!A:A, 'Data Sheet'!C:D)</f>
        <v>Card 6 Months</v>
      </c>
      <c r="D45" s="65">
        <v>791101294497</v>
      </c>
      <c r="E45" s="66">
        <v>2.25</v>
      </c>
      <c r="G45" s="75">
        <f t="shared" si="1"/>
        <v>0</v>
      </c>
      <c r="M45" s="75">
        <f t="shared" si="2"/>
        <v>0</v>
      </c>
    </row>
    <row r="46" spans="1:13" x14ac:dyDescent="0.35">
      <c r="A46" s="46" t="s">
        <v>1570</v>
      </c>
      <c r="B46" s="42"/>
      <c r="C46" s="55" t="str" cm="1">
        <f t="array" ref="C46:D46">_xlfn.XLOOKUP(A46, 'Data Sheet'!A:A, 'Data Sheet'!C:D)</f>
        <v>Card Piss Off</v>
      </c>
      <c r="D46" s="65">
        <v>791101294503</v>
      </c>
      <c r="E46" s="66">
        <v>2.25</v>
      </c>
      <c r="G46" s="75">
        <f t="shared" si="1"/>
        <v>0</v>
      </c>
      <c r="M46" s="75">
        <f t="shared" si="2"/>
        <v>0</v>
      </c>
    </row>
    <row r="47" spans="1:13" x14ac:dyDescent="0.35">
      <c r="A47" s="46" t="s">
        <v>1572</v>
      </c>
      <c r="B47" s="42"/>
      <c r="C47" s="55" t="str" cm="1">
        <f t="array" ref="C47:D47">_xlfn.XLOOKUP(A47, 'Data Sheet'!A:A, 'Data Sheet'!C:D)</f>
        <v>Card DOB</v>
      </c>
      <c r="D47" s="65">
        <v>791101294510</v>
      </c>
      <c r="E47" s="66">
        <v>2.25</v>
      </c>
      <c r="G47" s="75">
        <f t="shared" si="1"/>
        <v>0</v>
      </c>
      <c r="M47" s="75">
        <f t="shared" si="2"/>
        <v>0</v>
      </c>
    </row>
    <row r="48" spans="1:13" x14ac:dyDescent="0.35">
      <c r="A48" s="46" t="s">
        <v>1574</v>
      </c>
      <c r="B48" s="42"/>
      <c r="C48" s="55" t="str" cm="1">
        <f t="array" ref="C48:D48">_xlfn.XLOOKUP(A48, 'Data Sheet'!A:A, 'Data Sheet'!C:D)</f>
        <v>Card Boobs are Bigger</v>
      </c>
      <c r="D48" s="65">
        <v>791101294527</v>
      </c>
      <c r="E48" s="66">
        <v>2.25</v>
      </c>
      <c r="G48" s="75">
        <f t="shared" si="1"/>
        <v>0</v>
      </c>
      <c r="M48" s="75">
        <f t="shared" si="2"/>
        <v>0</v>
      </c>
    </row>
    <row r="49" spans="1:13" x14ac:dyDescent="0.35">
      <c r="A49" s="46" t="s">
        <v>1576</v>
      </c>
      <c r="B49" s="42"/>
      <c r="C49" s="55" t="str" cm="1">
        <f t="array" ref="C49:D49">_xlfn.XLOOKUP(A49, 'Data Sheet'!A:A, 'Data Sheet'!C:D)</f>
        <v>Card Every Womans Dream</v>
      </c>
      <c r="D49" s="65">
        <v>791101294534</v>
      </c>
      <c r="E49" s="66">
        <v>2.25</v>
      </c>
      <c r="G49" s="75">
        <f t="shared" si="1"/>
        <v>0</v>
      </c>
      <c r="M49" s="75">
        <f t="shared" si="2"/>
        <v>0</v>
      </c>
    </row>
    <row r="50" spans="1:13" x14ac:dyDescent="0.35">
      <c r="A50" s="46" t="s">
        <v>1578</v>
      </c>
      <c r="B50" s="42"/>
      <c r="C50" s="55" t="str" cm="1">
        <f t="array" ref="C50:D50">_xlfn.XLOOKUP(A50, 'Data Sheet'!A:A, 'Data Sheet'!C:D)</f>
        <v>Card Snack BItch</v>
      </c>
      <c r="D50" s="65">
        <v>791101294541</v>
      </c>
      <c r="E50" s="66">
        <v>2.25</v>
      </c>
      <c r="G50" s="75">
        <f t="shared" si="1"/>
        <v>0</v>
      </c>
      <c r="M50" s="75">
        <f t="shared" si="2"/>
        <v>0</v>
      </c>
    </row>
    <row r="51" spans="1:13" x14ac:dyDescent="0.35">
      <c r="A51" s="46" t="s">
        <v>1580</v>
      </c>
      <c r="B51" s="42"/>
      <c r="C51" s="55" t="str" cm="1">
        <f t="array" ref="C51:D51">_xlfn.XLOOKUP(A51, 'Data Sheet'!A:A, 'Data Sheet'!C:D)</f>
        <v>Card Add to Cart</v>
      </c>
      <c r="D51" s="65">
        <v>791101294558</v>
      </c>
      <c r="E51" s="66">
        <v>2.25</v>
      </c>
      <c r="G51" s="75">
        <f t="shared" si="1"/>
        <v>0</v>
      </c>
      <c r="M51" s="75">
        <f t="shared" si="2"/>
        <v>0</v>
      </c>
    </row>
    <row r="52" spans="1:13" x14ac:dyDescent="0.35">
      <c r="A52" s="46" t="s">
        <v>1582</v>
      </c>
      <c r="B52" s="42"/>
      <c r="C52" s="55" t="str" cm="1">
        <f t="array" ref="C52:D52">_xlfn.XLOOKUP(A52, 'Data Sheet'!A:A, 'Data Sheet'!C:D)</f>
        <v>Card Taco</v>
      </c>
      <c r="D52" s="65">
        <v>791101294565</v>
      </c>
      <c r="E52" s="66">
        <v>2.25</v>
      </c>
      <c r="G52" s="75">
        <f t="shared" si="1"/>
        <v>0</v>
      </c>
      <c r="M52" s="75">
        <f t="shared" si="2"/>
        <v>0</v>
      </c>
    </row>
    <row r="53" spans="1:13" x14ac:dyDescent="0.35">
      <c r="A53" s="46" t="s">
        <v>1584</v>
      </c>
      <c r="B53" s="42"/>
      <c r="C53" s="55" t="str" cm="1">
        <f t="array" ref="C53:D53">_xlfn.XLOOKUP(A53, 'Data Sheet'!A:A, 'Data Sheet'!C:D)</f>
        <v>Card Dig Bick</v>
      </c>
      <c r="D53" s="65">
        <v>791101294572</v>
      </c>
      <c r="E53" s="66">
        <v>2.25</v>
      </c>
      <c r="G53" s="75">
        <f t="shared" si="1"/>
        <v>0</v>
      </c>
      <c r="M53" s="75">
        <f t="shared" si="2"/>
        <v>0</v>
      </c>
    </row>
    <row r="54" spans="1:13" x14ac:dyDescent="0.35">
      <c r="A54" s="46" t="s">
        <v>1586</v>
      </c>
      <c r="B54" s="42"/>
      <c r="C54" s="55" t="str" cm="1">
        <f t="array" ref="C54:D54">_xlfn.XLOOKUP(A54, 'Data Sheet'!A:A, 'Data Sheet'!C:D)</f>
        <v>Card Alarm Clock</v>
      </c>
      <c r="D54" s="65">
        <v>791101294589</v>
      </c>
      <c r="E54" s="66">
        <v>2.25</v>
      </c>
      <c r="G54" s="75">
        <f t="shared" si="1"/>
        <v>0</v>
      </c>
      <c r="M54" s="75">
        <f t="shared" si="2"/>
        <v>0</v>
      </c>
    </row>
    <row r="55" spans="1:13" x14ac:dyDescent="0.35">
      <c r="A55" s="46" t="s">
        <v>1588</v>
      </c>
      <c r="B55" s="42"/>
      <c r="C55" s="55" t="str" cm="1">
        <f t="array" ref="C55:D55">_xlfn.XLOOKUP(A55, 'Data Sheet'!A:A, 'Data Sheet'!C:D)</f>
        <v>Card Karma Delivery</v>
      </c>
      <c r="D55" s="65">
        <v>791101294596</v>
      </c>
      <c r="E55" s="66">
        <v>2.25</v>
      </c>
      <c r="G55" s="75">
        <f t="shared" si="1"/>
        <v>0</v>
      </c>
      <c r="M55" s="75">
        <f t="shared" si="2"/>
        <v>0</v>
      </c>
    </row>
    <row r="56" spans="1:13" x14ac:dyDescent="0.35">
      <c r="A56" s="46" t="s">
        <v>1590</v>
      </c>
      <c r="B56" s="42"/>
      <c r="C56" s="55" t="str" cm="1">
        <f t="array" ref="C56:D56">_xlfn.XLOOKUP(A56, 'Data Sheet'!A:A, 'Data Sheet'!C:D)</f>
        <v>Card Spread</v>
      </c>
      <c r="D56" s="65">
        <v>791101294602</v>
      </c>
      <c r="E56" s="66">
        <v>2.25</v>
      </c>
      <c r="G56" s="75">
        <f t="shared" si="1"/>
        <v>0</v>
      </c>
      <c r="M56" s="75">
        <f t="shared" si="2"/>
        <v>0</v>
      </c>
    </row>
    <row r="57" spans="1:13" x14ac:dyDescent="0.35">
      <c r="A57" s="46" t="s">
        <v>1592</v>
      </c>
      <c r="B57" s="42"/>
      <c r="C57" s="55" t="str" cm="1">
        <f t="array" ref="C57:D57">_xlfn.XLOOKUP(A57, 'Data Sheet'!A:A, 'Data Sheet'!C:D)</f>
        <v>Card Umbrella</v>
      </c>
      <c r="D57" s="65">
        <v>791101294619</v>
      </c>
      <c r="E57" s="66">
        <v>2.25</v>
      </c>
      <c r="G57" s="75">
        <f t="shared" si="1"/>
        <v>0</v>
      </c>
      <c r="M57" s="75">
        <f t="shared" si="2"/>
        <v>0</v>
      </c>
    </row>
    <row r="58" spans="1:13" x14ac:dyDescent="0.35">
      <c r="A58" s="46" t="s">
        <v>1594</v>
      </c>
      <c r="B58" s="42"/>
      <c r="C58" s="55" t="str" cm="1">
        <f t="array" ref="C58:D58">_xlfn.XLOOKUP(A58, 'Data Sheet'!A:A, 'Data Sheet'!C:D)</f>
        <v>Card Wealthy Dog</v>
      </c>
      <c r="D58" s="65">
        <v>791101294626</v>
      </c>
      <c r="E58" s="66">
        <v>2.25</v>
      </c>
      <c r="G58" s="75">
        <f t="shared" si="1"/>
        <v>0</v>
      </c>
      <c r="M58" s="75">
        <f t="shared" si="2"/>
        <v>0</v>
      </c>
    </row>
    <row r="59" spans="1:13" x14ac:dyDescent="0.35">
      <c r="A59" s="46" t="s">
        <v>1596</v>
      </c>
      <c r="B59" s="42"/>
      <c r="C59" s="55" t="str" cm="1">
        <f t="array" ref="C59:D59">_xlfn.XLOOKUP(A59, 'Data Sheet'!A:A, 'Data Sheet'!C:D)</f>
        <v>Card Cremation</v>
      </c>
      <c r="D59" s="65">
        <v>791101294633</v>
      </c>
      <c r="E59" s="66">
        <v>2.25</v>
      </c>
      <c r="G59" s="75">
        <f t="shared" si="1"/>
        <v>0</v>
      </c>
      <c r="M59" s="75">
        <f t="shared" si="2"/>
        <v>0</v>
      </c>
    </row>
    <row r="60" spans="1:13" x14ac:dyDescent="0.35">
      <c r="A60" s="46" t="s">
        <v>1598</v>
      </c>
      <c r="B60" s="42"/>
      <c r="C60" s="55" t="str" cm="1">
        <f t="array" ref="C60:D60">_xlfn.XLOOKUP(A60, 'Data Sheet'!A:A, 'Data Sheet'!C:D)</f>
        <v>Card Protein Shakes</v>
      </c>
      <c r="D60" s="65">
        <v>791101294640</v>
      </c>
      <c r="E60" s="66">
        <v>2.25</v>
      </c>
      <c r="G60" s="75">
        <f t="shared" si="1"/>
        <v>0</v>
      </c>
      <c r="M60" s="75">
        <f t="shared" si="2"/>
        <v>0</v>
      </c>
    </row>
    <row r="61" spans="1:13" x14ac:dyDescent="0.35">
      <c r="A61" s="46" t="s">
        <v>1600</v>
      </c>
      <c r="B61" s="42"/>
      <c r="C61" s="55" t="str" cm="1">
        <f t="array" ref="C61:D61">_xlfn.XLOOKUP(A61, 'Data Sheet'!A:A, 'Data Sheet'!C:D)</f>
        <v>Card Holes Closed</v>
      </c>
      <c r="D61" s="65">
        <v>791101294657</v>
      </c>
      <c r="E61" s="66">
        <v>2.25</v>
      </c>
      <c r="G61" s="75">
        <f t="shared" si="1"/>
        <v>0</v>
      </c>
      <c r="M61" s="75">
        <f t="shared" si="2"/>
        <v>0</v>
      </c>
    </row>
    <row r="62" spans="1:13" x14ac:dyDescent="0.35">
      <c r="A62" s="46" t="s">
        <v>1602</v>
      </c>
      <c r="B62" s="42"/>
      <c r="C62" s="55" t="str" cm="1">
        <f t="array" ref="C62:D62">_xlfn.XLOOKUP(A62, 'Data Sheet'!A:A, 'Data Sheet'!C:D)</f>
        <v>Card Called Pretty</v>
      </c>
      <c r="D62" s="65">
        <v>791101294664</v>
      </c>
      <c r="E62" s="66">
        <v>2.25</v>
      </c>
      <c r="G62" s="75">
        <f t="shared" si="1"/>
        <v>0</v>
      </c>
      <c r="M62" s="75">
        <f t="shared" si="2"/>
        <v>0</v>
      </c>
    </row>
    <row r="63" spans="1:13" x14ac:dyDescent="0.35">
      <c r="A63" s="46" t="s">
        <v>1604</v>
      </c>
      <c r="B63" s="42"/>
      <c r="C63" s="55" t="str" cm="1">
        <f t="array" ref="C63:D63">_xlfn.XLOOKUP(A63, 'Data Sheet'!A:A, 'Data Sheet'!C:D)</f>
        <v>Card Two Faults</v>
      </c>
      <c r="D63" s="65">
        <v>791101294671</v>
      </c>
      <c r="E63" s="66">
        <v>2.25</v>
      </c>
      <c r="G63" s="75">
        <f t="shared" si="1"/>
        <v>0</v>
      </c>
      <c r="M63" s="75">
        <f t="shared" si="2"/>
        <v>0</v>
      </c>
    </row>
    <row r="64" spans="1:13" x14ac:dyDescent="0.35">
      <c r="A64" s="46" t="s">
        <v>1606</v>
      </c>
      <c r="B64" s="42"/>
      <c r="C64" s="55" t="str" cm="1">
        <f t="array" ref="C64:D64">_xlfn.XLOOKUP(A64, 'Data Sheet'!A:A, 'Data Sheet'!C:D)</f>
        <v>Card Holy Water</v>
      </c>
      <c r="D64" s="65">
        <v>791101294688</v>
      </c>
      <c r="E64" s="66">
        <v>2.25</v>
      </c>
      <c r="G64" s="75">
        <f t="shared" si="1"/>
        <v>0</v>
      </c>
      <c r="M64" s="75">
        <f t="shared" si="2"/>
        <v>0</v>
      </c>
    </row>
    <row r="65" spans="1:13" x14ac:dyDescent="0.35">
      <c r="A65" s="78" t="s">
        <v>1608</v>
      </c>
      <c r="B65" s="82"/>
      <c r="C65" s="55" t="str" cm="1">
        <f t="array" ref="C65:D65">_xlfn.XLOOKUP(A65, 'Data Sheet'!A:A, 'Data Sheet'!C:D)</f>
        <v>Card Fix the Noise</v>
      </c>
      <c r="D65" s="80">
        <v>791101294695</v>
      </c>
      <c r="E65" s="66">
        <v>2.25</v>
      </c>
      <c r="G65" s="75">
        <f t="shared" si="1"/>
        <v>0</v>
      </c>
      <c r="M65" s="75">
        <f t="shared" si="2"/>
        <v>0</v>
      </c>
    </row>
    <row r="66" spans="1:13" x14ac:dyDescent="0.35">
      <c r="A66" s="78" t="s">
        <v>1610</v>
      </c>
      <c r="B66" s="82"/>
      <c r="C66" s="55" t="str" cm="1">
        <f t="array" ref="C66:D66">_xlfn.XLOOKUP(A66, 'Data Sheet'!A:A, 'Data Sheet'!C:D)</f>
        <v>Card Get Better Soon</v>
      </c>
      <c r="D66" s="80">
        <v>791101294701</v>
      </c>
      <c r="E66" s="66">
        <v>2.25</v>
      </c>
      <c r="G66" s="75">
        <f t="shared" si="1"/>
        <v>0</v>
      </c>
      <c r="M66" s="75">
        <f t="shared" ref="M66:M83" si="3">(E67*B67)+(E142*B142)</f>
        <v>0</v>
      </c>
    </row>
    <row r="67" spans="1:13" x14ac:dyDescent="0.35">
      <c r="A67" s="78" t="s">
        <v>1612</v>
      </c>
      <c r="B67" s="82"/>
      <c r="C67" s="55" t="str" cm="1">
        <f t="array" ref="C67:D67">_xlfn.XLOOKUP(A67, 'Data Sheet'!A:A, 'Data Sheet'!C:D)</f>
        <v>Card Wine Honked</v>
      </c>
      <c r="D67" s="80">
        <v>791101294718</v>
      </c>
      <c r="E67" s="66">
        <v>2.25</v>
      </c>
      <c r="G67" s="75">
        <f t="shared" si="1"/>
        <v>0</v>
      </c>
      <c r="M67" s="75">
        <f t="shared" si="3"/>
        <v>0</v>
      </c>
    </row>
    <row r="68" spans="1:13" x14ac:dyDescent="0.35">
      <c r="A68" s="78" t="s">
        <v>1614</v>
      </c>
      <c r="B68" s="82"/>
      <c r="C68" s="55" t="str" cm="1">
        <f t="array" ref="C68:D68">_xlfn.XLOOKUP(A68, 'Data Sheet'!A:A, 'Data Sheet'!C:D)</f>
        <v>Card Shits and Giggles</v>
      </c>
      <c r="D68" s="80">
        <v>791101294725</v>
      </c>
      <c r="E68" s="66">
        <v>2.25</v>
      </c>
      <c r="G68" s="75">
        <f t="shared" si="1"/>
        <v>0</v>
      </c>
      <c r="M68" s="75">
        <f t="shared" si="3"/>
        <v>0</v>
      </c>
    </row>
    <row r="69" spans="1:13" x14ac:dyDescent="0.35">
      <c r="A69" s="78" t="s">
        <v>1616</v>
      </c>
      <c r="B69" s="82"/>
      <c r="C69" s="55" t="str" cm="1">
        <f t="array" ref="C69:D69">_xlfn.XLOOKUP(A69, 'Data Sheet'!A:A, 'Data Sheet'!C:D)</f>
        <v>Card Givashitometer</v>
      </c>
      <c r="D69" s="80">
        <v>791101294732</v>
      </c>
      <c r="E69" s="66">
        <v>2.25</v>
      </c>
      <c r="G69" s="75">
        <f t="shared" si="1"/>
        <v>0</v>
      </c>
      <c r="M69" s="75">
        <f t="shared" si="3"/>
        <v>0</v>
      </c>
    </row>
    <row r="70" spans="1:13" x14ac:dyDescent="0.35">
      <c r="A70" s="78" t="s">
        <v>1618</v>
      </c>
      <c r="B70" s="82"/>
      <c r="C70" s="55" t="str" cm="1">
        <f t="array" ref="C70:D70">_xlfn.XLOOKUP(A70, 'Data Sheet'!A:A, 'Data Sheet'!C:D)</f>
        <v>Card What the Fuck</v>
      </c>
      <c r="D70" s="80">
        <v>791101294749</v>
      </c>
      <c r="E70" s="66">
        <v>2.25</v>
      </c>
      <c r="G70" s="75">
        <f t="shared" si="1"/>
        <v>0</v>
      </c>
      <c r="M70" s="75">
        <f t="shared" si="3"/>
        <v>0</v>
      </c>
    </row>
    <row r="71" spans="1:13" x14ac:dyDescent="0.35">
      <c r="A71" s="78" t="s">
        <v>1620</v>
      </c>
      <c r="B71" s="82"/>
      <c r="C71" s="55" t="str" cm="1">
        <f t="array" ref="C71:D71">_xlfn.XLOOKUP(A71, 'Data Sheet'!A:A, 'Data Sheet'!C:D)</f>
        <v>Card Lucky Son of Bitch</v>
      </c>
      <c r="D71" s="80">
        <v>791101294756</v>
      </c>
      <c r="E71" s="66">
        <v>2.25</v>
      </c>
      <c r="G71" s="75">
        <f t="shared" si="1"/>
        <v>0</v>
      </c>
      <c r="M71" s="75">
        <f t="shared" si="3"/>
        <v>0</v>
      </c>
    </row>
    <row r="72" spans="1:13" x14ac:dyDescent="0.35">
      <c r="A72" s="78" t="s">
        <v>1622</v>
      </c>
      <c r="B72" s="82"/>
      <c r="C72" s="55" t="str" cm="1">
        <f t="array" ref="C72:D72">_xlfn.XLOOKUP(A72, 'Data Sheet'!A:A, 'Data Sheet'!C:D)</f>
        <v>Card Drinks Dranks</v>
      </c>
      <c r="D72" s="80">
        <v>791101294763</v>
      </c>
      <c r="E72" s="66">
        <v>2.25</v>
      </c>
      <c r="G72" s="75">
        <f t="shared" si="1"/>
        <v>0</v>
      </c>
      <c r="M72" s="75">
        <f t="shared" si="3"/>
        <v>0</v>
      </c>
    </row>
    <row r="73" spans="1:13" x14ac:dyDescent="0.35">
      <c r="A73" s="78" t="s">
        <v>1624</v>
      </c>
      <c r="B73" s="82"/>
      <c r="C73" s="55" t="str" cm="1">
        <f t="array" ref="C73:D73">_xlfn.XLOOKUP(A73, 'Data Sheet'!A:A, 'Data Sheet'!C:D)</f>
        <v>Card Negative</v>
      </c>
      <c r="D73" s="80">
        <v>791101294770</v>
      </c>
      <c r="E73" s="66">
        <v>2.25</v>
      </c>
      <c r="G73" s="75">
        <f t="shared" si="1"/>
        <v>0</v>
      </c>
      <c r="M73" s="75">
        <f t="shared" si="3"/>
        <v>0</v>
      </c>
    </row>
    <row r="74" spans="1:13" x14ac:dyDescent="0.35">
      <c r="A74" s="78" t="s">
        <v>1626</v>
      </c>
      <c r="B74" s="82"/>
      <c r="C74" s="55" t="str" cm="1">
        <f t="array" ref="C74:D74">_xlfn.XLOOKUP(A74, 'Data Sheet'!A:A, 'Data Sheet'!C:D)</f>
        <v>Card Life Coach</v>
      </c>
      <c r="D74" s="80">
        <v>791101294787</v>
      </c>
      <c r="E74" s="66">
        <v>2.25</v>
      </c>
      <c r="G74" s="75">
        <f t="shared" si="1"/>
        <v>0</v>
      </c>
      <c r="M74" s="75">
        <f t="shared" si="3"/>
        <v>0</v>
      </c>
    </row>
    <row r="75" spans="1:13" x14ac:dyDescent="0.35">
      <c r="A75" s="78" t="s">
        <v>1628</v>
      </c>
      <c r="B75" s="82"/>
      <c r="C75" s="55" t="str" cm="1">
        <f t="array" ref="C75:D75">_xlfn.XLOOKUP(A75, 'Data Sheet'!A:A, 'Data Sheet'!C:D)</f>
        <v>Card I Do Porn</v>
      </c>
      <c r="D75" s="80">
        <v>791101294794</v>
      </c>
      <c r="E75" s="66">
        <v>2.25</v>
      </c>
      <c r="G75" s="75">
        <f t="shared" si="1"/>
        <v>0</v>
      </c>
      <c r="M75" s="75">
        <f t="shared" si="3"/>
        <v>0</v>
      </c>
    </row>
    <row r="76" spans="1:13" x14ac:dyDescent="0.35">
      <c r="A76" s="78" t="s">
        <v>1630</v>
      </c>
      <c r="B76" s="82"/>
      <c r="C76" s="55" t="str" cm="1">
        <f t="array" ref="C76:D76">_xlfn.XLOOKUP(A76, 'Data Sheet'!A:A, 'Data Sheet'!C:D)</f>
        <v>Card Mr. Rogers</v>
      </c>
      <c r="D76" s="80">
        <v>791101294800</v>
      </c>
      <c r="E76" s="66">
        <v>2.25</v>
      </c>
      <c r="G76" s="75">
        <f t="shared" ref="G76:G139" si="4">(E76*B76)</f>
        <v>0</v>
      </c>
      <c r="M76" s="75">
        <f t="shared" si="3"/>
        <v>0</v>
      </c>
    </row>
    <row r="77" spans="1:13" x14ac:dyDescent="0.35">
      <c r="A77" s="78" t="s">
        <v>1632</v>
      </c>
      <c r="B77" s="82"/>
      <c r="C77" s="55" t="str" cm="1">
        <f t="array" ref="C77:D77">_xlfn.XLOOKUP(A77, 'Data Sheet'!A:A, 'Data Sheet'!C:D)</f>
        <v>Card Jolene</v>
      </c>
      <c r="D77" s="80">
        <v>791101294817</v>
      </c>
      <c r="E77" s="66">
        <v>2.25</v>
      </c>
      <c r="G77" s="75">
        <f t="shared" si="4"/>
        <v>0</v>
      </c>
      <c r="M77" s="75">
        <f t="shared" si="3"/>
        <v>0</v>
      </c>
    </row>
    <row r="78" spans="1:13" x14ac:dyDescent="0.35">
      <c r="A78" s="78" t="s">
        <v>1634</v>
      </c>
      <c r="B78" s="82"/>
      <c r="C78" s="55" t="str" cm="1">
        <f t="array" ref="C78:D78">_xlfn.XLOOKUP(A78, 'Data Sheet'!A:A, 'Data Sheet'!C:D)</f>
        <v>Card Sperm</v>
      </c>
      <c r="D78" s="80">
        <v>791101294824</v>
      </c>
      <c r="E78" s="66">
        <v>2.25</v>
      </c>
      <c r="G78" s="75">
        <f t="shared" si="4"/>
        <v>0</v>
      </c>
      <c r="M78" s="75">
        <f t="shared" si="3"/>
        <v>0</v>
      </c>
    </row>
    <row r="79" spans="1:13" x14ac:dyDescent="0.35">
      <c r="A79" s="78" t="s">
        <v>1636</v>
      </c>
      <c r="B79" s="82"/>
      <c r="C79" s="55" t="str" cm="1">
        <f t="array" ref="C79:D79">_xlfn.XLOOKUP(A79, 'Data Sheet'!A:A, 'Data Sheet'!C:D)</f>
        <v>Card Cart</v>
      </c>
      <c r="D79" s="80">
        <v>791101294831</v>
      </c>
      <c r="E79" s="66">
        <v>2.25</v>
      </c>
      <c r="G79" s="75">
        <f t="shared" si="4"/>
        <v>0</v>
      </c>
      <c r="M79" s="75">
        <f t="shared" si="3"/>
        <v>0</v>
      </c>
    </row>
    <row r="80" spans="1:13" x14ac:dyDescent="0.35">
      <c r="A80" s="78" t="s">
        <v>1638</v>
      </c>
      <c r="B80" s="82"/>
      <c r="C80" s="55" t="str" cm="1">
        <f t="array" ref="C80:D80">_xlfn.XLOOKUP(A80, 'Data Sheet'!A:A, 'Data Sheet'!C:D)</f>
        <v>Card Song Lyrics</v>
      </c>
      <c r="D80" s="80">
        <v>791101294848</v>
      </c>
      <c r="E80" s="66">
        <v>2.25</v>
      </c>
      <c r="G80" s="75">
        <f t="shared" si="4"/>
        <v>0</v>
      </c>
      <c r="M80" s="75">
        <f t="shared" si="3"/>
        <v>0</v>
      </c>
    </row>
    <row r="81" spans="1:13" x14ac:dyDescent="0.35">
      <c r="A81" s="78" t="s">
        <v>1640</v>
      </c>
      <c r="B81" s="82"/>
      <c r="C81" s="55" t="str" cm="1">
        <f t="array" ref="C81:D81">_xlfn.XLOOKUP(A81, 'Data Sheet'!A:A, 'Data Sheet'!C:D)</f>
        <v>Card Fall Off</v>
      </c>
      <c r="D81" s="80">
        <v>791101294855</v>
      </c>
      <c r="E81" s="66">
        <v>2.25</v>
      </c>
      <c r="G81" s="75">
        <f t="shared" si="4"/>
        <v>0</v>
      </c>
      <c r="M81" s="75">
        <f t="shared" si="3"/>
        <v>0</v>
      </c>
    </row>
    <row r="82" spans="1:13" x14ac:dyDescent="0.35">
      <c r="A82" s="78" t="s">
        <v>1642</v>
      </c>
      <c r="B82" s="82"/>
      <c r="C82" s="55" t="str" cm="1">
        <f t="array" ref="C82:D82">_xlfn.XLOOKUP(A82, 'Data Sheet'!A:A, 'Data Sheet'!C:D)</f>
        <v>Card Smartass</v>
      </c>
      <c r="D82" s="80">
        <v>791101294862</v>
      </c>
      <c r="E82" s="66">
        <v>2.25</v>
      </c>
      <c r="G82" s="75">
        <f t="shared" si="4"/>
        <v>0</v>
      </c>
      <c r="M82" s="75">
        <f t="shared" si="3"/>
        <v>0</v>
      </c>
    </row>
    <row r="83" spans="1:13" x14ac:dyDescent="0.35">
      <c r="A83" s="78" t="s">
        <v>1644</v>
      </c>
      <c r="B83" s="82"/>
      <c r="C83" s="55" t="str" cm="1">
        <f t="array" ref="C83:D83">_xlfn.XLOOKUP(A83, 'Data Sheet'!A:A, 'Data Sheet'!C:D)</f>
        <v>Card French Fries</v>
      </c>
      <c r="D83" s="80">
        <v>791101294879</v>
      </c>
      <c r="E83" s="66">
        <v>2.25</v>
      </c>
      <c r="G83" s="75">
        <f t="shared" si="4"/>
        <v>0</v>
      </c>
      <c r="M83" s="75">
        <f t="shared" si="3"/>
        <v>0</v>
      </c>
    </row>
    <row r="84" spans="1:13" x14ac:dyDescent="0.35">
      <c r="A84" s="103" t="s">
        <v>1646</v>
      </c>
      <c r="B84" s="104"/>
      <c r="C84" s="55" t="str" cm="1">
        <f t="array" ref="C84:D84">_xlfn.XLOOKUP(A84, 'Data Sheet'!A:A, 'Data Sheet'!C:D)</f>
        <v>Card Dear House Guest</v>
      </c>
      <c r="D84" s="65">
        <v>791101294886</v>
      </c>
      <c r="E84" s="66">
        <v>2.25</v>
      </c>
      <c r="G84" s="75">
        <f t="shared" si="4"/>
        <v>0</v>
      </c>
      <c r="H84" s="53"/>
      <c r="I84" s="39"/>
      <c r="J84" s="39"/>
      <c r="M84" s="77">
        <f>SUM(M10:M83)</f>
        <v>0</v>
      </c>
    </row>
    <row r="85" spans="1:13" x14ac:dyDescent="0.35">
      <c r="A85" s="106" t="s">
        <v>1648</v>
      </c>
      <c r="B85" s="107"/>
      <c r="C85" s="55" t="str" cm="1">
        <f t="array" ref="C85:D85">_xlfn.XLOOKUP(A85, 'Data Sheet'!A:A, 'Data Sheet'!C:D)</f>
        <v>Card Voodoo Doll</v>
      </c>
      <c r="D85" s="108">
        <v>791101294893</v>
      </c>
      <c r="E85" s="109">
        <v>2.25</v>
      </c>
      <c r="G85" s="75">
        <f t="shared" si="4"/>
        <v>0</v>
      </c>
      <c r="H85" s="53"/>
      <c r="I85" s="39"/>
      <c r="J85" s="39"/>
    </row>
    <row r="86" spans="1:13" x14ac:dyDescent="0.35">
      <c r="A86" s="46" t="s">
        <v>1650</v>
      </c>
      <c r="B86" s="42"/>
      <c r="C86" s="55" t="str" cm="1">
        <f t="array" ref="C86:D86">_xlfn.XLOOKUP(A86, 'Data Sheet'!A:A, 'Data Sheet'!C:D)</f>
        <v>Card Pissed</v>
      </c>
      <c r="D86" s="63">
        <v>791101294909</v>
      </c>
      <c r="E86" s="66">
        <v>2.25</v>
      </c>
      <c r="G86" s="75">
        <f t="shared" si="4"/>
        <v>0</v>
      </c>
      <c r="H86" s="53"/>
      <c r="I86" s="39"/>
      <c r="J86" s="39"/>
    </row>
    <row r="87" spans="1:13" x14ac:dyDescent="0.35">
      <c r="A87" s="46" t="s">
        <v>1652</v>
      </c>
      <c r="B87" s="42"/>
      <c r="C87" s="55" t="str" cm="1">
        <f t="array" ref="C87:D87">_xlfn.XLOOKUP(A87, 'Data Sheet'!A:A, 'Data Sheet'!C:D)</f>
        <v>Card Talk to Self</v>
      </c>
      <c r="D87" s="63">
        <v>791101294916</v>
      </c>
      <c r="E87" s="66">
        <v>2.25</v>
      </c>
      <c r="G87" s="75">
        <f t="shared" si="4"/>
        <v>0</v>
      </c>
      <c r="H87" s="53"/>
      <c r="I87" s="39"/>
      <c r="J87" s="39"/>
    </row>
    <row r="88" spans="1:13" x14ac:dyDescent="0.35">
      <c r="A88" s="46" t="s">
        <v>1654</v>
      </c>
      <c r="B88" s="42"/>
      <c r="C88" s="55" t="str" cm="1">
        <f t="array" ref="C88:D88">_xlfn.XLOOKUP(A88, 'Data Sheet'!A:A, 'Data Sheet'!C:D)</f>
        <v>Card Cup of Tea</v>
      </c>
      <c r="D88" s="63">
        <v>791101294923</v>
      </c>
      <c r="E88" s="66">
        <v>2.25</v>
      </c>
      <c r="G88" s="75">
        <f t="shared" si="4"/>
        <v>0</v>
      </c>
      <c r="H88" s="53"/>
      <c r="I88" s="39"/>
      <c r="J88" s="39"/>
    </row>
    <row r="89" spans="1:13" x14ac:dyDescent="0.35">
      <c r="A89" s="46" t="s">
        <v>1656</v>
      </c>
      <c r="B89" s="42"/>
      <c r="C89" s="55" t="str" cm="1">
        <f t="array" ref="C89:D89">_xlfn.XLOOKUP(A89, 'Data Sheet'!A:A, 'Data Sheet'!C:D)</f>
        <v>Card Zoom</v>
      </c>
      <c r="D89" s="63">
        <v>791101294930</v>
      </c>
      <c r="E89" s="66">
        <v>2.25</v>
      </c>
      <c r="G89" s="75">
        <f t="shared" si="4"/>
        <v>0</v>
      </c>
      <c r="H89" s="53"/>
      <c r="I89" s="39"/>
      <c r="J89" s="39"/>
    </row>
    <row r="90" spans="1:13" x14ac:dyDescent="0.35">
      <c r="A90" s="46" t="s">
        <v>1658</v>
      </c>
      <c r="B90" s="42"/>
      <c r="C90" s="55" t="str" cm="1">
        <f t="array" ref="C90:D90">_xlfn.XLOOKUP(A90, 'Data Sheet'!A:A, 'Data Sheet'!C:D)</f>
        <v>Card Lie</v>
      </c>
      <c r="D90" s="63">
        <v>791101294947</v>
      </c>
      <c r="E90" s="66">
        <v>2.25</v>
      </c>
      <c r="G90" s="75">
        <f t="shared" si="4"/>
        <v>0</v>
      </c>
      <c r="H90" s="53"/>
      <c r="I90" s="39"/>
      <c r="J90" s="39"/>
    </row>
    <row r="91" spans="1:13" x14ac:dyDescent="0.35">
      <c r="A91" s="46" t="s">
        <v>1660</v>
      </c>
      <c r="B91" s="42"/>
      <c r="C91" s="55" t="str" cm="1">
        <f t="array" ref="C91:D91">_xlfn.XLOOKUP(A91, 'Data Sheet'!A:A, 'Data Sheet'!C:D)</f>
        <v>Card Alcohol Poisoning</v>
      </c>
      <c r="D91" s="63">
        <v>791101294954</v>
      </c>
      <c r="E91" s="66">
        <v>2.25</v>
      </c>
      <c r="G91" s="75">
        <f t="shared" si="4"/>
        <v>0</v>
      </c>
      <c r="H91" s="53"/>
      <c r="I91" s="39"/>
      <c r="J91" s="39"/>
    </row>
    <row r="92" spans="1:13" x14ac:dyDescent="0.35">
      <c r="A92" s="46" t="s">
        <v>1662</v>
      </c>
      <c r="B92" s="42"/>
      <c r="C92" s="55" t="str" cm="1">
        <f t="array" ref="C92:D92">_xlfn.XLOOKUP(A92, 'Data Sheet'!A:A, 'Data Sheet'!C:D)</f>
        <v>Card Bank Account</v>
      </c>
      <c r="D92" s="63">
        <v>791101294961</v>
      </c>
      <c r="E92" s="66">
        <v>2.25</v>
      </c>
      <c r="G92" s="75">
        <f t="shared" si="4"/>
        <v>0</v>
      </c>
      <c r="H92" s="53"/>
      <c r="I92" s="39"/>
      <c r="J92" s="39"/>
    </row>
    <row r="93" spans="1:13" x14ac:dyDescent="0.35">
      <c r="A93" s="46" t="s">
        <v>1664</v>
      </c>
      <c r="B93" s="42"/>
      <c r="C93" s="55" t="str" cm="1">
        <f t="array" ref="C93:D93">_xlfn.XLOOKUP(A93, 'Data Sheet'!A:A, 'Data Sheet'!C:D)</f>
        <v>Card Now I Wait</v>
      </c>
      <c r="D93" s="63">
        <v>791101294978</v>
      </c>
      <c r="E93" s="66">
        <v>2.25</v>
      </c>
      <c r="G93" s="75">
        <f t="shared" si="4"/>
        <v>0</v>
      </c>
      <c r="H93" s="53"/>
      <c r="I93" s="39"/>
      <c r="J93" s="39"/>
    </row>
    <row r="94" spans="1:13" x14ac:dyDescent="0.35">
      <c r="A94" s="46" t="s">
        <v>1666</v>
      </c>
      <c r="B94" s="42"/>
      <c r="C94" s="55" t="str" cm="1">
        <f t="array" ref="C94:D94">_xlfn.XLOOKUP(A94, 'Data Sheet'!A:A, 'Data Sheet'!C:D)</f>
        <v>Card Powerful Woman</v>
      </c>
      <c r="D94" s="63">
        <v>791101294985</v>
      </c>
      <c r="E94" s="66">
        <v>2.25</v>
      </c>
      <c r="G94" s="75">
        <f t="shared" si="4"/>
        <v>0</v>
      </c>
      <c r="H94" s="53"/>
      <c r="I94" s="39"/>
      <c r="J94" s="39"/>
    </row>
    <row r="95" spans="1:13" x14ac:dyDescent="0.35">
      <c r="A95" s="46" t="s">
        <v>1668</v>
      </c>
      <c r="B95" s="42"/>
      <c r="C95" s="55" t="str" cm="1">
        <f t="array" ref="C95:D95">_xlfn.XLOOKUP(A95, 'Data Sheet'!A:A, 'Data Sheet'!C:D)</f>
        <v>Card Stranger</v>
      </c>
      <c r="D95" s="63">
        <v>791101294992</v>
      </c>
      <c r="E95" s="66">
        <v>2.25</v>
      </c>
      <c r="G95" s="75">
        <f t="shared" si="4"/>
        <v>0</v>
      </c>
      <c r="H95" s="53"/>
      <c r="I95" s="39"/>
      <c r="J95" s="39"/>
    </row>
    <row r="96" spans="1:13" x14ac:dyDescent="0.35">
      <c r="A96" s="46" t="s">
        <v>1670</v>
      </c>
      <c r="B96" s="42"/>
      <c r="C96" s="55" t="str" cm="1">
        <f t="array" ref="C96:D96">_xlfn.XLOOKUP(A96, 'Data Sheet'!A:A, 'Data Sheet'!C:D)</f>
        <v>Card Financial Plan</v>
      </c>
      <c r="D96" s="63">
        <v>791101295005</v>
      </c>
      <c r="E96" s="66">
        <v>2.25</v>
      </c>
      <c r="G96" s="75">
        <f t="shared" si="4"/>
        <v>0</v>
      </c>
      <c r="H96" s="53"/>
      <c r="I96" s="39"/>
      <c r="J96" s="39"/>
    </row>
    <row r="97" spans="1:10" x14ac:dyDescent="0.35">
      <c r="A97" s="46" t="s">
        <v>1672</v>
      </c>
      <c r="B97" s="42"/>
      <c r="C97" s="55" t="str" cm="1">
        <f t="array" ref="C97:D97">_xlfn.XLOOKUP(A97, 'Data Sheet'!A:A, 'Data Sheet'!C:D)</f>
        <v>Card Starbucks</v>
      </c>
      <c r="D97" s="63">
        <v>791101295012</v>
      </c>
      <c r="E97" s="66">
        <v>2.25</v>
      </c>
      <c r="G97" s="75">
        <f t="shared" si="4"/>
        <v>0</v>
      </c>
      <c r="H97" s="53"/>
      <c r="I97" s="39"/>
      <c r="J97" s="39"/>
    </row>
    <row r="98" spans="1:10" x14ac:dyDescent="0.35">
      <c r="A98" s="46" t="s">
        <v>1674</v>
      </c>
      <c r="B98" s="42"/>
      <c r="C98" s="55" t="str" cm="1">
        <f t="array" ref="C98:D98">_xlfn.XLOOKUP(A98, 'Data Sheet'!A:A, 'Data Sheet'!C:D)</f>
        <v>Card Jesus</v>
      </c>
      <c r="D98" s="63">
        <v>791101295029</v>
      </c>
      <c r="E98" s="66">
        <v>2.25</v>
      </c>
      <c r="G98" s="75">
        <f t="shared" si="4"/>
        <v>0</v>
      </c>
      <c r="H98" s="53"/>
      <c r="I98" s="39"/>
      <c r="J98" s="39"/>
    </row>
    <row r="99" spans="1:10" x14ac:dyDescent="0.35">
      <c r="A99" s="46" t="s">
        <v>1676</v>
      </c>
      <c r="B99" s="42"/>
      <c r="C99" s="55" t="str" cm="1">
        <f t="array" ref="C99:D99">_xlfn.XLOOKUP(A99, 'Data Sheet'!A:A, 'Data Sheet'!C:D)</f>
        <v>Card Lay on Beach</v>
      </c>
      <c r="D99" s="63">
        <v>791101295036</v>
      </c>
      <c r="E99" s="66">
        <v>2.25</v>
      </c>
      <c r="G99" s="75">
        <f t="shared" si="4"/>
        <v>0</v>
      </c>
      <c r="H99" s="53"/>
      <c r="I99" s="39"/>
      <c r="J99" s="39"/>
    </row>
    <row r="100" spans="1:10" x14ac:dyDescent="0.35">
      <c r="A100" s="46" t="s">
        <v>1678</v>
      </c>
      <c r="B100" s="42"/>
      <c r="C100" s="55" t="str" cm="1">
        <f t="array" ref="C100:D100">_xlfn.XLOOKUP(A100, 'Data Sheet'!A:A, 'Data Sheet'!C:D)</f>
        <v>Card Marriage Deck of Cards</v>
      </c>
      <c r="D100" s="63">
        <v>791101295043</v>
      </c>
      <c r="E100" s="66">
        <v>2.25</v>
      </c>
      <c r="G100" s="75">
        <f t="shared" si="4"/>
        <v>0</v>
      </c>
      <c r="H100" s="53"/>
      <c r="I100" s="39"/>
      <c r="J100" s="39"/>
    </row>
    <row r="101" spans="1:10" x14ac:dyDescent="0.35">
      <c r="A101" s="46" t="s">
        <v>1680</v>
      </c>
      <c r="B101" s="42"/>
      <c r="C101" s="55" t="str" cm="1">
        <f t="array" ref="C101:D101">_xlfn.XLOOKUP(A101, 'Data Sheet'!A:A, 'Data Sheet'!C:D)</f>
        <v>Card Talking to Wine</v>
      </c>
      <c r="D101" s="63">
        <v>791101295050</v>
      </c>
      <c r="E101" s="66">
        <v>2.25</v>
      </c>
      <c r="G101" s="75">
        <f t="shared" si="4"/>
        <v>0</v>
      </c>
      <c r="H101" s="53"/>
      <c r="I101" s="39"/>
      <c r="J101" s="39"/>
    </row>
    <row r="102" spans="1:10" x14ac:dyDescent="0.35">
      <c r="A102" s="46" t="s">
        <v>1682</v>
      </c>
      <c r="B102" s="42"/>
      <c r="C102" s="55" t="str" cm="1">
        <f t="array" ref="C102:D102">_xlfn.XLOOKUP(A102, 'Data Sheet'!A:A, 'Data Sheet'!C:D)</f>
        <v>Card Treat You LIke Family</v>
      </c>
      <c r="D102" s="63">
        <v>791101295067</v>
      </c>
      <c r="E102" s="66">
        <v>2.25</v>
      </c>
      <c r="G102" s="75">
        <f t="shared" si="4"/>
        <v>0</v>
      </c>
      <c r="H102" s="53"/>
      <c r="I102" s="39"/>
      <c r="J102" s="39"/>
    </row>
    <row r="103" spans="1:10" x14ac:dyDescent="0.35">
      <c r="A103" s="46" t="s">
        <v>1684</v>
      </c>
      <c r="B103" s="42"/>
      <c r="C103" s="55" t="str" cm="1">
        <f t="array" ref="C103:D103">_xlfn.XLOOKUP(A103, 'Data Sheet'!A:A, 'Data Sheet'!C:D)</f>
        <v>Card Autocorrect</v>
      </c>
      <c r="D103" s="63">
        <v>791101295074</v>
      </c>
      <c r="E103" s="66">
        <v>2.25</v>
      </c>
      <c r="G103" s="75">
        <f t="shared" si="4"/>
        <v>0</v>
      </c>
      <c r="H103" s="53"/>
      <c r="I103" s="39"/>
      <c r="J103" s="39"/>
    </row>
    <row r="104" spans="1:10" x14ac:dyDescent="0.35">
      <c r="A104" s="46" t="s">
        <v>1686</v>
      </c>
      <c r="B104" s="42"/>
      <c r="C104" s="55" t="str" cm="1">
        <f t="array" ref="C104:D104">_xlfn.XLOOKUP(A104, 'Data Sheet'!A:A, 'Data Sheet'!C:D)</f>
        <v>Card Good Morning</v>
      </c>
      <c r="D104" s="63">
        <v>791101295081</v>
      </c>
      <c r="E104" s="66">
        <v>2.25</v>
      </c>
      <c r="G104" s="75">
        <f t="shared" si="4"/>
        <v>0</v>
      </c>
      <c r="H104" s="53"/>
      <c r="I104" s="39"/>
      <c r="J104" s="39"/>
    </row>
    <row r="105" spans="1:10" x14ac:dyDescent="0.35">
      <c r="A105" s="46" t="s">
        <v>1688</v>
      </c>
      <c r="B105" s="42"/>
      <c r="C105" s="55" t="str" cm="1">
        <f t="array" ref="C105:D105">_xlfn.XLOOKUP(A105, 'Data Sheet'!A:A, 'Data Sheet'!C:D)</f>
        <v>Card Me at Work</v>
      </c>
      <c r="D105" s="63">
        <v>791101295098</v>
      </c>
      <c r="E105" s="66">
        <v>2.25</v>
      </c>
      <c r="G105" s="75">
        <f t="shared" si="4"/>
        <v>0</v>
      </c>
      <c r="H105" s="53"/>
      <c r="I105" s="39"/>
      <c r="J105" s="39"/>
    </row>
    <row r="106" spans="1:10" x14ac:dyDescent="0.35">
      <c r="A106" s="46" t="s">
        <v>1690</v>
      </c>
      <c r="B106" s="42"/>
      <c r="C106" s="55" t="str" cm="1">
        <f t="array" ref="C106:D106">_xlfn.XLOOKUP(A106, 'Data Sheet'!A:A, 'Data Sheet'!C:D)</f>
        <v>Card Fireball</v>
      </c>
      <c r="D106" s="63">
        <v>791101295104</v>
      </c>
      <c r="E106" s="66">
        <v>2.25</v>
      </c>
      <c r="G106" s="75">
        <f t="shared" si="4"/>
        <v>0</v>
      </c>
      <c r="H106" s="53"/>
      <c r="I106" s="39"/>
      <c r="J106" s="39"/>
    </row>
    <row r="107" spans="1:10" x14ac:dyDescent="0.35">
      <c r="A107" s="46" t="s">
        <v>1692</v>
      </c>
      <c r="B107" s="42"/>
      <c r="C107" s="55" t="str" cm="1">
        <f t="array" ref="C107:D107">_xlfn.XLOOKUP(A107, 'Data Sheet'!A:A, 'Data Sheet'!C:D)</f>
        <v>Card Potatoes</v>
      </c>
      <c r="D107" s="63">
        <v>791101295111</v>
      </c>
      <c r="E107" s="66">
        <v>2.25</v>
      </c>
      <c r="G107" s="75">
        <f t="shared" si="4"/>
        <v>0</v>
      </c>
      <c r="H107" s="53"/>
      <c r="I107" s="39"/>
      <c r="J107" s="39"/>
    </row>
    <row r="108" spans="1:10" x14ac:dyDescent="0.35">
      <c r="A108" s="46" t="s">
        <v>1694</v>
      </c>
      <c r="B108" s="42"/>
      <c r="C108" s="55" t="str" cm="1">
        <f t="array" ref="C108:D108">_xlfn.XLOOKUP(A108, 'Data Sheet'!A:A, 'Data Sheet'!C:D)</f>
        <v>Card Childhood Punishments</v>
      </c>
      <c r="D108" s="63">
        <v>791101295128</v>
      </c>
      <c r="E108" s="66">
        <v>2.25</v>
      </c>
      <c r="G108" s="75">
        <f t="shared" si="4"/>
        <v>0</v>
      </c>
      <c r="H108" s="53"/>
      <c r="I108" s="39"/>
      <c r="J108" s="39"/>
    </row>
    <row r="109" spans="1:10" x14ac:dyDescent="0.35">
      <c r="A109" s="46" t="s">
        <v>1696</v>
      </c>
      <c r="B109" s="42"/>
      <c r="C109" s="55" t="str" cm="1">
        <f t="array" ref="C109:D109">_xlfn.XLOOKUP(A109, 'Data Sheet'!A:A, 'Data Sheet'!C:D)</f>
        <v>Card Young and Fun</v>
      </c>
      <c r="D109" s="63">
        <v>791101295135</v>
      </c>
      <c r="E109" s="66">
        <v>2.25</v>
      </c>
      <c r="G109" s="75">
        <f t="shared" si="4"/>
        <v>0</v>
      </c>
      <c r="H109" s="53"/>
      <c r="I109" s="39"/>
      <c r="J109" s="39"/>
    </row>
    <row r="110" spans="1:10" x14ac:dyDescent="0.35">
      <c r="A110" s="46" t="s">
        <v>1698</v>
      </c>
      <c r="B110" s="42"/>
      <c r="C110" s="55" t="str" cm="1">
        <f t="array" ref="C110:D110">_xlfn.XLOOKUP(A110, 'Data Sheet'!A:A, 'Data Sheet'!C:D)</f>
        <v>Card Bad Influence</v>
      </c>
      <c r="D110" s="63">
        <v>791101295142</v>
      </c>
      <c r="E110" s="66">
        <v>2.25</v>
      </c>
      <c r="G110" s="75">
        <f t="shared" si="4"/>
        <v>0</v>
      </c>
      <c r="H110" s="53"/>
      <c r="I110" s="39"/>
      <c r="J110" s="39"/>
    </row>
    <row r="111" spans="1:10" x14ac:dyDescent="0.35">
      <c r="A111" s="46" t="s">
        <v>1700</v>
      </c>
      <c r="B111" s="42"/>
      <c r="C111" s="55" t="str" cm="1">
        <f t="array" ref="C111:D111">_xlfn.XLOOKUP(A111, 'Data Sheet'!A:A, 'Data Sheet'!C:D)</f>
        <v>Card 1 Glass</v>
      </c>
      <c r="D111" s="63">
        <v>791101295159</v>
      </c>
      <c r="E111" s="66">
        <v>2.25</v>
      </c>
      <c r="G111" s="75">
        <f t="shared" si="4"/>
        <v>0</v>
      </c>
      <c r="H111" s="53"/>
      <c r="I111" s="39"/>
      <c r="J111" s="39"/>
    </row>
    <row r="112" spans="1:10" x14ac:dyDescent="0.35">
      <c r="A112" s="46" t="s">
        <v>1702</v>
      </c>
      <c r="B112" s="42"/>
      <c r="C112" s="55" t="str" cm="1">
        <f t="array" ref="C112:D112">_xlfn.XLOOKUP(A112, 'Data Sheet'!A:A, 'Data Sheet'!C:D)</f>
        <v>Card Winner</v>
      </c>
      <c r="D112" s="63">
        <v>791101295166</v>
      </c>
      <c r="E112" s="66">
        <v>2.25</v>
      </c>
      <c r="G112" s="75">
        <f t="shared" si="4"/>
        <v>0</v>
      </c>
      <c r="H112" s="53"/>
      <c r="I112" s="39"/>
      <c r="J112" s="39"/>
    </row>
    <row r="113" spans="1:10" x14ac:dyDescent="0.35">
      <c r="A113" s="46" t="s">
        <v>1704</v>
      </c>
      <c r="B113" s="42"/>
      <c r="C113" s="55" t="str" cm="1">
        <f t="array" ref="C113:D113">_xlfn.XLOOKUP(A113, 'Data Sheet'!A:A, 'Data Sheet'!C:D)</f>
        <v>Card Amateur</v>
      </c>
      <c r="D113" s="63">
        <v>791101295173</v>
      </c>
      <c r="E113" s="66">
        <v>2.25</v>
      </c>
      <c r="G113" s="75">
        <f t="shared" si="4"/>
        <v>0</v>
      </c>
      <c r="H113" s="53"/>
      <c r="I113" s="39"/>
      <c r="J113" s="39"/>
    </row>
    <row r="114" spans="1:10" x14ac:dyDescent="0.35">
      <c r="A114" s="46" t="s">
        <v>1706</v>
      </c>
      <c r="B114" s="42"/>
      <c r="C114" s="55" t="str" cm="1">
        <f t="array" ref="C114:D114">_xlfn.XLOOKUP(A114, 'Data Sheet'!A:A, 'Data Sheet'!C:D)</f>
        <v>Card Good Parent</v>
      </c>
      <c r="D114" s="63">
        <v>791101295180</v>
      </c>
      <c r="E114" s="66">
        <v>2.25</v>
      </c>
      <c r="G114" s="75">
        <f t="shared" si="4"/>
        <v>0</v>
      </c>
      <c r="H114" s="53"/>
      <c r="I114" s="39"/>
      <c r="J114" s="39"/>
    </row>
    <row r="115" spans="1:10" x14ac:dyDescent="0.35">
      <c r="A115" s="46" t="s">
        <v>1708</v>
      </c>
      <c r="B115" s="42"/>
      <c r="C115" s="55" t="str" cm="1">
        <f t="array" ref="C115:D115">_xlfn.XLOOKUP(A115, 'Data Sheet'!A:A, 'Data Sheet'!C:D)</f>
        <v>Card Unplug Life Support</v>
      </c>
      <c r="D115" s="63">
        <v>791101295197</v>
      </c>
      <c r="E115" s="66">
        <v>2.25</v>
      </c>
      <c r="G115" s="75">
        <f t="shared" si="4"/>
        <v>0</v>
      </c>
      <c r="H115" s="53"/>
      <c r="I115" s="39"/>
      <c r="J115" s="39"/>
    </row>
    <row r="116" spans="1:10" x14ac:dyDescent="0.35">
      <c r="A116" s="46" t="s">
        <v>1710</v>
      </c>
      <c r="B116" s="42"/>
      <c r="C116" s="55" t="str" cm="1">
        <f t="array" ref="C116:D116">_xlfn.XLOOKUP(A116, 'Data Sheet'!A:A, 'Data Sheet'!C:D)</f>
        <v>Card Parent in 80's</v>
      </c>
      <c r="D116" s="63">
        <v>791101295203</v>
      </c>
      <c r="E116" s="66">
        <v>2.25</v>
      </c>
      <c r="G116" s="75">
        <f t="shared" si="4"/>
        <v>0</v>
      </c>
      <c r="H116" s="53"/>
      <c r="I116" s="39"/>
      <c r="J116" s="39"/>
    </row>
    <row r="117" spans="1:10" x14ac:dyDescent="0.35">
      <c r="A117" s="46" t="s">
        <v>1712</v>
      </c>
      <c r="B117" s="42"/>
      <c r="C117" s="55" t="str" cm="1">
        <f t="array" ref="C117:D117">_xlfn.XLOOKUP(A117, 'Data Sheet'!A:A, 'Data Sheet'!C:D)</f>
        <v>Card Cup of Ambition</v>
      </c>
      <c r="D117" s="63">
        <v>791101295210</v>
      </c>
      <c r="E117" s="66">
        <v>2.25</v>
      </c>
      <c r="G117" s="75">
        <f t="shared" si="4"/>
        <v>0</v>
      </c>
      <c r="H117" s="53"/>
      <c r="I117" s="39"/>
      <c r="J117" s="39"/>
    </row>
    <row r="118" spans="1:10" x14ac:dyDescent="0.35">
      <c r="A118" s="46" t="s">
        <v>1714</v>
      </c>
      <c r="B118" s="42"/>
      <c r="C118" s="55" t="str" cm="1">
        <f t="array" ref="C118:D118">_xlfn.XLOOKUP(A118, 'Data Sheet'!A:A, 'Data Sheet'!C:D)</f>
        <v>Card Outdoorsy</v>
      </c>
      <c r="D118" s="63">
        <v>791101295227</v>
      </c>
      <c r="E118" s="66">
        <v>2.25</v>
      </c>
      <c r="G118" s="75">
        <f t="shared" si="4"/>
        <v>0</v>
      </c>
      <c r="H118" s="53"/>
      <c r="I118" s="39"/>
      <c r="J118" s="39"/>
    </row>
    <row r="119" spans="1:10" x14ac:dyDescent="0.35">
      <c r="A119" s="46" t="s">
        <v>1716</v>
      </c>
      <c r="B119" s="42"/>
      <c r="C119" s="55" t="str" cm="1">
        <f t="array" ref="C119:D119">_xlfn.XLOOKUP(A119, 'Data Sheet'!A:A, 'Data Sheet'!C:D)</f>
        <v>Card Yogurt</v>
      </c>
      <c r="D119" s="63">
        <v>791101295234</v>
      </c>
      <c r="E119" s="66">
        <v>2.25</v>
      </c>
      <c r="G119" s="75">
        <f t="shared" si="4"/>
        <v>0</v>
      </c>
      <c r="H119" s="53"/>
      <c r="I119" s="39"/>
      <c r="J119" s="39"/>
    </row>
    <row r="120" spans="1:10" x14ac:dyDescent="0.35">
      <c r="A120" s="46" t="s">
        <v>1718</v>
      </c>
      <c r="B120" s="42"/>
      <c r="C120" s="55" t="str" cm="1">
        <f t="array" ref="C120:D120">_xlfn.XLOOKUP(A120, 'Data Sheet'!A:A, 'Data Sheet'!C:D)</f>
        <v>Card 30 Years</v>
      </c>
      <c r="D120" s="63">
        <v>791101295241</v>
      </c>
      <c r="E120" s="66">
        <v>2.25</v>
      </c>
      <c r="G120" s="75">
        <f t="shared" si="4"/>
        <v>0</v>
      </c>
      <c r="H120" s="53"/>
      <c r="I120" s="39"/>
      <c r="J120" s="39"/>
    </row>
    <row r="121" spans="1:10" x14ac:dyDescent="0.35">
      <c r="A121" s="46" t="s">
        <v>1720</v>
      </c>
      <c r="B121" s="42"/>
      <c r="C121" s="55" t="str" cm="1">
        <f t="array" ref="C121:D121">_xlfn.XLOOKUP(A121, 'Data Sheet'!A:A, 'Data Sheet'!C:D)</f>
        <v>Card Swim up Bar</v>
      </c>
      <c r="D121" s="63">
        <v>791101295258</v>
      </c>
      <c r="E121" s="66">
        <v>2.25</v>
      </c>
      <c r="G121" s="75">
        <f t="shared" si="4"/>
        <v>0</v>
      </c>
      <c r="H121" s="53"/>
      <c r="I121" s="39"/>
      <c r="J121" s="39"/>
    </row>
    <row r="122" spans="1:10" x14ac:dyDescent="0.35">
      <c r="A122" s="46" t="s">
        <v>1722</v>
      </c>
      <c r="B122" s="42"/>
      <c r="C122" s="55" t="str" cm="1">
        <f t="array" ref="C122:D122">_xlfn.XLOOKUP(A122, 'Data Sheet'!A:A, 'Data Sheet'!C:D)</f>
        <v>Card Mothers Love</v>
      </c>
      <c r="D122" s="63">
        <v>791101295265</v>
      </c>
      <c r="E122" s="66">
        <v>2.25</v>
      </c>
      <c r="G122" s="75">
        <f t="shared" si="4"/>
        <v>0</v>
      </c>
    </row>
    <row r="123" spans="1:10" x14ac:dyDescent="0.35">
      <c r="A123" s="46" t="s">
        <v>1724</v>
      </c>
      <c r="B123" s="42"/>
      <c r="C123" s="55" t="str" cm="1">
        <f t="array" ref="C123:D123">_xlfn.XLOOKUP(A123, 'Data Sheet'!A:A, 'Data Sheet'!C:D)</f>
        <v>Card HR</v>
      </c>
      <c r="D123" s="63">
        <v>791101295272</v>
      </c>
      <c r="E123" s="66">
        <v>2.25</v>
      </c>
      <c r="G123" s="75">
        <f t="shared" si="4"/>
        <v>0</v>
      </c>
    </row>
    <row r="124" spans="1:10" x14ac:dyDescent="0.35">
      <c r="A124" s="46" t="s">
        <v>1726</v>
      </c>
      <c r="B124" s="42"/>
      <c r="C124" s="55" t="str" cm="1">
        <f t="array" ref="C124:D124">_xlfn.XLOOKUP(A124, 'Data Sheet'!A:A, 'Data Sheet'!C:D)</f>
        <v>Card Chapstick</v>
      </c>
      <c r="D124" s="63">
        <v>791101295289</v>
      </c>
      <c r="E124" s="66">
        <v>2.25</v>
      </c>
      <c r="G124" s="75">
        <f t="shared" si="4"/>
        <v>0</v>
      </c>
    </row>
    <row r="125" spans="1:10" x14ac:dyDescent="0.35">
      <c r="A125" s="46" t="s">
        <v>1728</v>
      </c>
      <c r="B125" s="42"/>
      <c r="C125" s="55" t="str" cm="1">
        <f t="array" ref="C125:D125">_xlfn.XLOOKUP(A125, 'Data Sheet'!A:A, 'Data Sheet'!C:D)</f>
        <v>Card Grudges</v>
      </c>
      <c r="D125" s="63">
        <v>791101295296</v>
      </c>
      <c r="E125" s="66">
        <v>2.25</v>
      </c>
      <c r="G125" s="75">
        <f t="shared" si="4"/>
        <v>0</v>
      </c>
    </row>
    <row r="126" spans="1:10" x14ac:dyDescent="0.35">
      <c r="A126" s="46" t="s">
        <v>1730</v>
      </c>
      <c r="B126" s="42"/>
      <c r="C126" s="55" t="str" cm="1">
        <f t="array" ref="C126:D126">_xlfn.XLOOKUP(A126, 'Data Sheet'!A:A, 'Data Sheet'!C:D)</f>
        <v>Card Garden Naked</v>
      </c>
      <c r="D126" s="63">
        <v>791101295302</v>
      </c>
      <c r="E126" s="66">
        <v>2.25</v>
      </c>
      <c r="G126" s="75">
        <f t="shared" si="4"/>
        <v>0</v>
      </c>
    </row>
    <row r="127" spans="1:10" x14ac:dyDescent="0.35">
      <c r="A127" s="46" t="s">
        <v>1732</v>
      </c>
      <c r="B127" s="42"/>
      <c r="C127" s="55" t="str" cm="1">
        <f t="array" ref="C127:D127">_xlfn.XLOOKUP(A127, 'Data Sheet'!A:A, 'Data Sheet'!C:D)</f>
        <v>Card Kindness</v>
      </c>
      <c r="D127" s="63">
        <v>791101295319</v>
      </c>
      <c r="E127" s="66">
        <v>2.25</v>
      </c>
      <c r="G127" s="75">
        <f t="shared" si="4"/>
        <v>0</v>
      </c>
    </row>
    <row r="128" spans="1:10" x14ac:dyDescent="0.35">
      <c r="A128" s="46" t="s">
        <v>1734</v>
      </c>
      <c r="B128" s="42"/>
      <c r="C128" s="55" t="str" cm="1">
        <f t="array" ref="C128:D128">_xlfn.XLOOKUP(A128, 'Data Sheet'!A:A, 'Data Sheet'!C:D)</f>
        <v>Card Fired</v>
      </c>
      <c r="D128" s="63">
        <v>791101295326</v>
      </c>
      <c r="E128" s="66">
        <v>2.25</v>
      </c>
      <c r="G128" s="75">
        <f t="shared" si="4"/>
        <v>0</v>
      </c>
    </row>
    <row r="129" spans="1:7" x14ac:dyDescent="0.35">
      <c r="A129" s="46" t="s">
        <v>1736</v>
      </c>
      <c r="B129" s="42"/>
      <c r="C129" s="55" t="str" cm="1">
        <f t="array" ref="C129:D129">_xlfn.XLOOKUP(A129, 'Data Sheet'!A:A, 'Data Sheet'!C:D)</f>
        <v>Card Pooh</v>
      </c>
      <c r="D129" s="63">
        <v>791101295333</v>
      </c>
      <c r="E129" s="66">
        <v>2.25</v>
      </c>
      <c r="G129" s="75">
        <f t="shared" si="4"/>
        <v>0</v>
      </c>
    </row>
    <row r="130" spans="1:7" x14ac:dyDescent="0.35">
      <c r="A130" s="46" t="s">
        <v>1738</v>
      </c>
      <c r="B130" s="42"/>
      <c r="C130" s="55" t="str" cm="1">
        <f t="array" ref="C130:D130">_xlfn.XLOOKUP(A130, 'Data Sheet'!A:A, 'Data Sheet'!C:D)</f>
        <v>Card Procrastination</v>
      </c>
      <c r="D130" s="63">
        <v>791101295340</v>
      </c>
      <c r="E130" s="66">
        <v>2.25</v>
      </c>
      <c r="G130" s="75">
        <f t="shared" si="4"/>
        <v>0</v>
      </c>
    </row>
    <row r="131" spans="1:7" x14ac:dyDescent="0.35">
      <c r="A131" s="46" t="s">
        <v>1740</v>
      </c>
      <c r="B131" s="42"/>
      <c r="C131" s="55" t="str" cm="1">
        <f t="array" ref="C131:D131">_xlfn.XLOOKUP(A131, 'Data Sheet'!A:A, 'Data Sheet'!C:D)</f>
        <v>Card Mom Sleep</v>
      </c>
      <c r="D131" s="63">
        <v>791101295357</v>
      </c>
      <c r="E131" s="66">
        <v>2.25</v>
      </c>
      <c r="G131" s="75">
        <f t="shared" si="4"/>
        <v>0</v>
      </c>
    </row>
    <row r="132" spans="1:7" x14ac:dyDescent="0.35">
      <c r="A132" s="46" t="s">
        <v>1742</v>
      </c>
      <c r="B132" s="42"/>
      <c r="C132" s="55" t="str" cm="1">
        <f t="array" ref="C132:D132">_xlfn.XLOOKUP(A132, 'Data Sheet'!A:A, 'Data Sheet'!C:D)</f>
        <v>Card Honey Nut</v>
      </c>
      <c r="D132" s="63">
        <v>791101295364</v>
      </c>
      <c r="E132" s="66">
        <v>2.25</v>
      </c>
      <c r="G132" s="75">
        <f t="shared" si="4"/>
        <v>0</v>
      </c>
    </row>
    <row r="133" spans="1:7" x14ac:dyDescent="0.35">
      <c r="A133" s="46" t="s">
        <v>1744</v>
      </c>
      <c r="B133" s="42"/>
      <c r="C133" s="55" t="str" cm="1">
        <f t="array" ref="C133:D133">_xlfn.XLOOKUP(A133, 'Data Sheet'!A:A, 'Data Sheet'!C:D)</f>
        <v>Card 8 hours</v>
      </c>
      <c r="D133" s="63">
        <v>791101295371</v>
      </c>
      <c r="E133" s="66">
        <v>2.25</v>
      </c>
      <c r="G133" s="75">
        <f t="shared" si="4"/>
        <v>0</v>
      </c>
    </row>
    <row r="134" spans="1:7" x14ac:dyDescent="0.35">
      <c r="A134" s="46" t="s">
        <v>1746</v>
      </c>
      <c r="B134" s="68"/>
      <c r="C134" s="55" t="str" cm="1">
        <f t="array" ref="C134:D134">_xlfn.XLOOKUP(A134, 'Data Sheet'!A:A, 'Data Sheet'!C:D)</f>
        <v>Card Chicken Pot Pie</v>
      </c>
      <c r="D134" s="63">
        <v>791101295388</v>
      </c>
      <c r="E134" s="66">
        <v>2.25</v>
      </c>
      <c r="G134" s="75">
        <f t="shared" si="4"/>
        <v>0</v>
      </c>
    </row>
    <row r="135" spans="1:7" x14ac:dyDescent="0.35">
      <c r="A135" s="46" t="s">
        <v>1748</v>
      </c>
      <c r="B135" s="42"/>
      <c r="C135" s="55" t="str" cm="1">
        <f t="array" ref="C135:D135">_xlfn.XLOOKUP(A135, 'Data Sheet'!A:A, 'Data Sheet'!C:D)</f>
        <v>Card Childhood Injuries</v>
      </c>
      <c r="D135" s="63">
        <v>791101295395</v>
      </c>
      <c r="E135" s="66">
        <v>2.25</v>
      </c>
      <c r="G135" s="75">
        <f t="shared" si="4"/>
        <v>0</v>
      </c>
    </row>
    <row r="136" spans="1:7" x14ac:dyDescent="0.35">
      <c r="A136" s="46" t="s">
        <v>1750</v>
      </c>
      <c r="B136" s="42"/>
      <c r="C136" s="55" t="str" cm="1">
        <f t="array" ref="C136:D136">_xlfn.XLOOKUP(A136, 'Data Sheet'!A:A, 'Data Sheet'!C:D)</f>
        <v>Card Dating after 40</v>
      </c>
      <c r="D136" s="63">
        <v>791101295401</v>
      </c>
      <c r="E136" s="66">
        <v>2.25</v>
      </c>
      <c r="G136" s="75">
        <f t="shared" si="4"/>
        <v>0</v>
      </c>
    </row>
    <row r="137" spans="1:7" x14ac:dyDescent="0.35">
      <c r="A137" s="46" t="s">
        <v>1752</v>
      </c>
      <c r="B137" s="42"/>
      <c r="C137" s="55" t="str" cm="1">
        <f t="array" ref="C137:D137">_xlfn.XLOOKUP(A137, 'Data Sheet'!A:A, 'Data Sheet'!C:D)</f>
        <v>Card Do You Run?</v>
      </c>
      <c r="D137" s="63">
        <v>791101295418</v>
      </c>
      <c r="E137" s="66">
        <v>2.25</v>
      </c>
      <c r="G137" s="75">
        <f t="shared" si="4"/>
        <v>0</v>
      </c>
    </row>
    <row r="138" spans="1:7" x14ac:dyDescent="0.35">
      <c r="A138" s="46" t="s">
        <v>1754</v>
      </c>
      <c r="B138" s="42"/>
      <c r="C138" s="55" t="str" cm="1">
        <f t="array" ref="C138:D138">_xlfn.XLOOKUP(A138, 'Data Sheet'!A:A, 'Data Sheet'!C:D)</f>
        <v>Card Go to Parties</v>
      </c>
      <c r="D138" s="63">
        <v>791101295425</v>
      </c>
      <c r="E138" s="66">
        <v>2.25</v>
      </c>
      <c r="G138" s="75">
        <f t="shared" si="4"/>
        <v>0</v>
      </c>
    </row>
    <row r="139" spans="1:7" x14ac:dyDescent="0.35">
      <c r="A139" s="78" t="s">
        <v>1756</v>
      </c>
      <c r="B139" s="82"/>
      <c r="C139" s="55" t="str" cm="1">
        <f t="array" ref="C139:D139">_xlfn.XLOOKUP(A139, 'Data Sheet'!A:A, 'Data Sheet'!C:D)</f>
        <v>Card Susan</v>
      </c>
      <c r="D139" s="83">
        <v>791101295432</v>
      </c>
      <c r="E139" s="66">
        <v>2.25</v>
      </c>
      <c r="G139" s="75">
        <f t="shared" si="4"/>
        <v>0</v>
      </c>
    </row>
    <row r="140" spans="1:7" x14ac:dyDescent="0.35">
      <c r="A140" s="78" t="s">
        <v>1758</v>
      </c>
      <c r="B140" s="82"/>
      <c r="C140" s="55" t="str" cm="1">
        <f t="array" ref="C140:D140">_xlfn.XLOOKUP(A140, 'Data Sheet'!A:A, 'Data Sheet'!C:D)</f>
        <v>Card Mirror</v>
      </c>
      <c r="D140" s="83">
        <v>791101295449</v>
      </c>
      <c r="E140" s="66">
        <v>2.25</v>
      </c>
      <c r="G140" s="75">
        <f t="shared" ref="G140:G159" si="5">(E140*B140)</f>
        <v>0</v>
      </c>
    </row>
    <row r="141" spans="1:7" x14ac:dyDescent="0.35">
      <c r="A141" s="155" t="s">
        <v>1926</v>
      </c>
      <c r="B141" s="151"/>
      <c r="C141" s="152"/>
      <c r="D141" s="153"/>
      <c r="E141" s="154"/>
      <c r="G141" s="75"/>
    </row>
    <row r="142" spans="1:7" x14ac:dyDescent="0.35">
      <c r="A142" s="78" t="s">
        <v>1760</v>
      </c>
      <c r="B142" s="82"/>
      <c r="C142" s="55" t="str" cm="1">
        <f t="array" ref="C142:D142">_xlfn.XLOOKUP(A142, 'Data Sheet'!A:A, 'Data Sheet'!C:D)</f>
        <v>Card XMAS Related</v>
      </c>
      <c r="D142" s="83">
        <v>791101295456</v>
      </c>
      <c r="E142" s="66">
        <v>2.25</v>
      </c>
      <c r="G142" s="75">
        <f t="shared" si="5"/>
        <v>0</v>
      </c>
    </row>
    <row r="143" spans="1:7" x14ac:dyDescent="0.35">
      <c r="A143" s="78" t="s">
        <v>1762</v>
      </c>
      <c r="B143" s="82"/>
      <c r="C143" s="55" t="str" cm="1">
        <f t="array" ref="C143:D143">_xlfn.XLOOKUP(A143, 'Data Sheet'!A:A, 'Data Sheet'!C:D)</f>
        <v>Card XMAS Clark</v>
      </c>
      <c r="D143" s="83">
        <v>791101295463</v>
      </c>
      <c r="E143" s="66">
        <v>2.25</v>
      </c>
      <c r="G143" s="75">
        <f t="shared" si="5"/>
        <v>0</v>
      </c>
    </row>
    <row r="144" spans="1:7" x14ac:dyDescent="0.35">
      <c r="A144" s="78" t="s">
        <v>1764</v>
      </c>
      <c r="B144" s="82"/>
      <c r="C144" s="55" t="str" cm="1">
        <f t="array" ref="C144:D144">_xlfn.XLOOKUP(A144, 'Data Sheet'!A:A, 'Data Sheet'!C:D)</f>
        <v>Card XMAS Peace</v>
      </c>
      <c r="D144" s="83">
        <v>791101295470</v>
      </c>
      <c r="E144" s="66">
        <v>2.25</v>
      </c>
      <c r="G144" s="75">
        <f t="shared" si="5"/>
        <v>0</v>
      </c>
    </row>
    <row r="145" spans="1:7" x14ac:dyDescent="0.35">
      <c r="A145" s="78" t="s">
        <v>1766</v>
      </c>
      <c r="B145" s="82"/>
      <c r="C145" s="55" t="str" cm="1">
        <f t="array" ref="C145:D145">_xlfn.XLOOKUP(A145, 'Data Sheet'!A:A, 'Data Sheet'!C:D)</f>
        <v>Card XMAS Blitzen</v>
      </c>
      <c r="D145" s="83">
        <v>791101295487</v>
      </c>
      <c r="E145" s="66">
        <v>2.25</v>
      </c>
      <c r="G145" s="75">
        <f t="shared" si="5"/>
        <v>0</v>
      </c>
    </row>
    <row r="146" spans="1:7" x14ac:dyDescent="0.35">
      <c r="A146" s="78" t="s">
        <v>1768</v>
      </c>
      <c r="B146" s="82"/>
      <c r="C146" s="55" t="str" cm="1">
        <f t="array" ref="C146:D146">_xlfn.XLOOKUP(A146, 'Data Sheet'!A:A, 'Data Sheet'!C:D)</f>
        <v>Card XMAS Attempt</v>
      </c>
      <c r="D146" s="83">
        <v>791101295494</v>
      </c>
      <c r="E146" s="66">
        <v>2.25</v>
      </c>
      <c r="G146" s="75">
        <f t="shared" si="5"/>
        <v>0</v>
      </c>
    </row>
    <row r="147" spans="1:7" x14ac:dyDescent="0.35">
      <c r="A147" s="78" t="s">
        <v>1770</v>
      </c>
      <c r="B147" s="82"/>
      <c r="C147" s="55" t="str" cm="1">
        <f t="array" ref="C147:D147">_xlfn.XLOOKUP(A147, 'Data Sheet'!A:A, 'Data Sheet'!C:D)</f>
        <v>Card XMAS Drink and Wrap</v>
      </c>
      <c r="D147" s="83">
        <v>791101295500</v>
      </c>
      <c r="E147" s="66">
        <v>2.25</v>
      </c>
      <c r="G147" s="75">
        <f t="shared" si="5"/>
        <v>0</v>
      </c>
    </row>
    <row r="148" spans="1:7" x14ac:dyDescent="0.35">
      <c r="A148" s="78" t="s">
        <v>1772</v>
      </c>
      <c r="B148" s="82"/>
      <c r="C148" s="55" t="str" cm="1">
        <f t="array" ref="C148:D148">_xlfn.XLOOKUP(A148, 'Data Sheet'!A:A, 'Data Sheet'!C:D)</f>
        <v>Card XMAS Grinch</v>
      </c>
      <c r="D148" s="83">
        <v>791101295517</v>
      </c>
      <c r="E148" s="66">
        <v>2.25</v>
      </c>
      <c r="G148" s="75">
        <f t="shared" si="5"/>
        <v>0</v>
      </c>
    </row>
    <row r="149" spans="1:7" x14ac:dyDescent="0.35">
      <c r="A149" s="78" t="s">
        <v>1774</v>
      </c>
      <c r="B149" s="82"/>
      <c r="C149" s="55" t="str" cm="1">
        <f t="array" ref="C149:D149">_xlfn.XLOOKUP(A149, 'Data Sheet'!A:A, 'Data Sheet'!C:D)</f>
        <v>Card XMAS Drum Solo</v>
      </c>
      <c r="D149" s="83">
        <v>791101295524</v>
      </c>
      <c r="E149" s="66">
        <v>2.25</v>
      </c>
      <c r="G149" s="75">
        <f t="shared" si="5"/>
        <v>0</v>
      </c>
    </row>
    <row r="150" spans="1:7" x14ac:dyDescent="0.35">
      <c r="A150" s="78" t="s">
        <v>1776</v>
      </c>
      <c r="B150" s="82"/>
      <c r="C150" s="55" t="str" cm="1">
        <f t="array" ref="C150:D150">_xlfn.XLOOKUP(A150, 'Data Sheet'!A:A, 'Data Sheet'!C:D)</f>
        <v>Card XMAS Merry Drunk</v>
      </c>
      <c r="D150" s="83">
        <v>791101295531</v>
      </c>
      <c r="E150" s="66">
        <v>2.25</v>
      </c>
      <c r="G150" s="75">
        <f t="shared" si="5"/>
        <v>0</v>
      </c>
    </row>
    <row r="151" spans="1:7" x14ac:dyDescent="0.35">
      <c r="A151" s="78" t="s">
        <v>1778</v>
      </c>
      <c r="B151" s="82"/>
      <c r="C151" s="55" t="str" cm="1">
        <f t="array" ref="C151:D151">_xlfn.XLOOKUP(A151, 'Data Sheet'!A:A, 'Data Sheet'!C:D)</f>
        <v>Card XMAS Spirit/Vodka</v>
      </c>
      <c r="D151" s="83">
        <v>791101295548</v>
      </c>
      <c r="E151" s="66">
        <v>2.25</v>
      </c>
      <c r="G151" s="75">
        <f t="shared" si="5"/>
        <v>0</v>
      </c>
    </row>
    <row r="152" spans="1:7" x14ac:dyDescent="0.35">
      <c r="A152" s="78" t="s">
        <v>1780</v>
      </c>
      <c r="B152" s="82"/>
      <c r="C152" s="55" t="str" cm="1">
        <f t="array" ref="C152:D152">_xlfn.XLOOKUP(A152, 'Data Sheet'!A:A, 'Data Sheet'!C:D)</f>
        <v>Card XMAS Music</v>
      </c>
      <c r="D152" s="83">
        <v>791101295555</v>
      </c>
      <c r="E152" s="66">
        <v>2.25</v>
      </c>
      <c r="G152" s="75">
        <f t="shared" si="5"/>
        <v>0</v>
      </c>
    </row>
    <row r="153" spans="1:7" x14ac:dyDescent="0.35">
      <c r="A153" s="78" t="s">
        <v>1782</v>
      </c>
      <c r="B153" s="82"/>
      <c r="C153" s="55" t="str" cm="1">
        <f t="array" ref="C153:D153">_xlfn.XLOOKUP(A153, 'Data Sheet'!A:A, 'Data Sheet'!C:D)</f>
        <v>Card XMAS Dear Santa</v>
      </c>
      <c r="D153" s="83">
        <v>791101295562</v>
      </c>
      <c r="E153" s="66">
        <v>2.25</v>
      </c>
      <c r="G153" s="75">
        <f t="shared" si="5"/>
        <v>0</v>
      </c>
    </row>
    <row r="154" spans="1:7" x14ac:dyDescent="0.35">
      <c r="A154" s="78" t="s">
        <v>1784</v>
      </c>
      <c r="B154" s="82"/>
      <c r="C154" s="55" t="str" cm="1">
        <f t="array" ref="C154:D154">_xlfn.XLOOKUP(A154, 'Data Sheet'!A:A, 'Data Sheet'!C:D)</f>
        <v>Card XMAS Drink Red</v>
      </c>
      <c r="D154" s="83">
        <v>791101295579</v>
      </c>
      <c r="E154" s="66">
        <v>2.25</v>
      </c>
      <c r="G154" s="75">
        <f t="shared" si="5"/>
        <v>0</v>
      </c>
    </row>
    <row r="155" spans="1:7" x14ac:dyDescent="0.35">
      <c r="A155" s="78" t="s">
        <v>1786</v>
      </c>
      <c r="B155" s="82"/>
      <c r="C155" s="55" t="str" cm="1">
        <f t="array" ref="C155:D155">_xlfn.XLOOKUP(A155, 'Data Sheet'!A:A, 'Data Sheet'!C:D)</f>
        <v>Card XMAS Half Ass</v>
      </c>
      <c r="D155" s="83">
        <v>791101295586</v>
      </c>
      <c r="E155" s="66">
        <v>2.25</v>
      </c>
      <c r="G155" s="75">
        <f t="shared" si="5"/>
        <v>0</v>
      </c>
    </row>
    <row r="156" spans="1:7" x14ac:dyDescent="0.35">
      <c r="A156" s="78" t="s">
        <v>1299</v>
      </c>
      <c r="B156" s="82"/>
      <c r="C156" s="55" t="str" cm="1">
        <f t="array" ref="C156:D156">_xlfn.XLOOKUP(A156, 'Data Sheet'!A:A, 'Data Sheet'!C:D)</f>
        <v>Tabletop CARD display OFFSET 3pks of 6</v>
      </c>
      <c r="D156" s="83">
        <v>791101295647</v>
      </c>
      <c r="E156" s="66">
        <v>80</v>
      </c>
      <c r="G156" s="75">
        <f t="shared" si="5"/>
        <v>0</v>
      </c>
    </row>
    <row r="157" spans="1:7" x14ac:dyDescent="0.35">
      <c r="A157" s="78" t="s">
        <v>1295</v>
      </c>
      <c r="B157" s="82"/>
      <c r="C157" s="55" t="str" cm="1">
        <f t="array" ref="C157:D157">_xlfn.XLOOKUP(A157, 'Data Sheet'!A:A, 'Data Sheet'!C:D)</f>
        <v>Tabletop Display w/ 32 pre-selected GREETING CARDS, OFFSET: 3pks of 6</v>
      </c>
      <c r="D157" s="83">
        <v>791101295630</v>
      </c>
      <c r="E157" s="66">
        <v>512</v>
      </c>
      <c r="G157" s="75">
        <f t="shared" si="5"/>
        <v>0</v>
      </c>
    </row>
    <row r="158" spans="1:7" x14ac:dyDescent="0.35">
      <c r="A158" s="78" t="s">
        <v>1291</v>
      </c>
      <c r="B158" s="82"/>
      <c r="C158" s="55" t="str" cm="1">
        <f t="array" ref="C158:D158">_xlfn.XLOOKUP(A158, 'Data Sheet'!A:A, 'Data Sheet'!C:D)</f>
        <v>FLOOR DISPLAY w/ 64 pre-selected GREETING CARDS, OFFSET: 8pks of 6</v>
      </c>
      <c r="D158" s="83">
        <v>791101295623</v>
      </c>
      <c r="E158" s="66">
        <v>1114</v>
      </c>
      <c r="G158" s="75">
        <f t="shared" si="5"/>
        <v>0</v>
      </c>
    </row>
    <row r="159" spans="1:7" x14ac:dyDescent="0.35">
      <c r="A159" s="78" t="s">
        <v>1301</v>
      </c>
      <c r="B159" s="82"/>
      <c r="C159" s="55" t="str" cm="1">
        <f t="array" ref="C159:D159">_xlfn.XLOOKUP(A159, 'Data Sheet'!A:A, 'Data Sheet'!C:D)</f>
        <v>CARD FLOOR DISPLAY holds 64 styles - offset:8 pks of 6</v>
      </c>
      <c r="D159" s="83">
        <v>791101295654</v>
      </c>
      <c r="E159" s="66">
        <v>250</v>
      </c>
      <c r="G159" s="75">
        <f t="shared" si="5"/>
        <v>0</v>
      </c>
    </row>
    <row r="160" spans="1:7" ht="11" thickBot="1" x14ac:dyDescent="0.4">
      <c r="A160" s="59"/>
      <c r="B160" s="62"/>
      <c r="C160" s="60"/>
      <c r="D160" s="64"/>
      <c r="E160" s="67"/>
    </row>
    <row r="162" spans="1:5" ht="11" thickBot="1" x14ac:dyDescent="0.4"/>
    <row r="163" spans="1:5" x14ac:dyDescent="0.35">
      <c r="A163" s="47"/>
      <c r="B163" s="56"/>
      <c r="C163" s="48"/>
      <c r="D163" s="48"/>
      <c r="E163" s="49"/>
    </row>
    <row r="164" spans="1:5" ht="21.5" thickBot="1" x14ac:dyDescent="0.4">
      <c r="A164" s="38" t="s">
        <v>365</v>
      </c>
      <c r="B164" s="57">
        <f>SUM(B11:B159)</f>
        <v>0</v>
      </c>
      <c r="C164" s="41" t="s">
        <v>54</v>
      </c>
      <c r="D164" s="58"/>
      <c r="E164" s="50">
        <f>SUM(G11:G159)</f>
        <v>0</v>
      </c>
    </row>
    <row r="184" spans="1:2" x14ac:dyDescent="0.35">
      <c r="A184" s="39"/>
      <c r="B184" s="53"/>
    </row>
    <row r="185" spans="1:2" x14ac:dyDescent="0.35">
      <c r="A185" s="39"/>
      <c r="B185" s="53"/>
    </row>
    <row r="186" spans="1:2" x14ac:dyDescent="0.35">
      <c r="A186" s="39"/>
      <c r="B186" s="53"/>
    </row>
    <row r="187" spans="1:2" x14ac:dyDescent="0.35">
      <c r="A187" s="39"/>
      <c r="B187" s="53"/>
    </row>
    <row r="190" spans="1:2" x14ac:dyDescent="0.35">
      <c r="A190" s="39"/>
      <c r="B190" s="53"/>
    </row>
    <row r="191" spans="1:2" x14ac:dyDescent="0.35">
      <c r="A191" s="39"/>
      <c r="B191" s="53"/>
    </row>
    <row r="192" spans="1:2" x14ac:dyDescent="0.35">
      <c r="A192" s="39"/>
      <c r="B192" s="53"/>
    </row>
    <row r="193" spans="1:2" x14ac:dyDescent="0.35">
      <c r="A193" s="39"/>
      <c r="B193" s="53"/>
    </row>
    <row r="194" spans="1:2" x14ac:dyDescent="0.35">
      <c r="A194" s="39"/>
      <c r="B194" s="53"/>
    </row>
    <row r="195" spans="1:2" x14ac:dyDescent="0.35">
      <c r="A195" s="39"/>
      <c r="B195" s="53"/>
    </row>
    <row r="196" spans="1:2" x14ac:dyDescent="0.35">
      <c r="A196" s="39"/>
      <c r="B196" s="53"/>
    </row>
    <row r="197" spans="1:2" x14ac:dyDescent="0.35">
      <c r="A197" s="39"/>
      <c r="B197" s="53"/>
    </row>
    <row r="198" spans="1:2" x14ac:dyDescent="0.35">
      <c r="A198" s="39"/>
      <c r="B198" s="53"/>
    </row>
    <row r="199" spans="1:2" x14ac:dyDescent="0.35">
      <c r="A199" s="39"/>
      <c r="B199" s="53"/>
    </row>
    <row r="200" spans="1:2" x14ac:dyDescent="0.35">
      <c r="A200" s="39"/>
      <c r="B200" s="53"/>
    </row>
    <row r="201" spans="1:2" x14ac:dyDescent="0.35">
      <c r="A201" s="39"/>
      <c r="B201" s="53"/>
    </row>
    <row r="202" spans="1:2" x14ac:dyDescent="0.35">
      <c r="A202" s="39"/>
      <c r="B202" s="53"/>
    </row>
    <row r="203" spans="1:2" x14ac:dyDescent="0.35">
      <c r="A203" s="39"/>
      <c r="B203" s="53"/>
    </row>
    <row r="204" spans="1:2" x14ac:dyDescent="0.35">
      <c r="A204" s="39"/>
      <c r="B204" s="53"/>
    </row>
    <row r="205" spans="1:2" x14ac:dyDescent="0.35">
      <c r="A205" s="39"/>
      <c r="B205" s="53"/>
    </row>
    <row r="206" spans="1:2" x14ac:dyDescent="0.35">
      <c r="A206" s="39"/>
      <c r="B206" s="53"/>
    </row>
    <row r="207" spans="1:2" x14ac:dyDescent="0.35">
      <c r="A207" s="39"/>
      <c r="B207" s="53"/>
    </row>
    <row r="208" spans="1:2" x14ac:dyDescent="0.35">
      <c r="A208" s="39"/>
      <c r="B208" s="53"/>
    </row>
    <row r="209" spans="1:2" x14ac:dyDescent="0.35">
      <c r="A209" s="39"/>
      <c r="B209" s="53"/>
    </row>
    <row r="210" spans="1:2" x14ac:dyDescent="0.35">
      <c r="A210" s="39"/>
      <c r="B210" s="53"/>
    </row>
    <row r="211" spans="1:2" x14ac:dyDescent="0.35">
      <c r="A211" s="39"/>
      <c r="B211" s="53"/>
    </row>
    <row r="212" spans="1:2" x14ac:dyDescent="0.35">
      <c r="A212" s="39"/>
      <c r="B212" s="53"/>
    </row>
    <row r="213" spans="1:2" x14ac:dyDescent="0.35">
      <c r="A213" s="39"/>
      <c r="B213" s="53"/>
    </row>
    <row r="214" spans="1:2" x14ac:dyDescent="0.35">
      <c r="A214" s="39"/>
      <c r="B214" s="53"/>
    </row>
    <row r="215" spans="1:2" x14ac:dyDescent="0.35">
      <c r="A215" s="39"/>
      <c r="B215" s="53"/>
    </row>
    <row r="216" spans="1:2" x14ac:dyDescent="0.35">
      <c r="A216" s="39"/>
      <c r="B216" s="53"/>
    </row>
    <row r="217" spans="1:2" x14ac:dyDescent="0.35">
      <c r="A217" s="39"/>
      <c r="B217" s="53"/>
    </row>
    <row r="218" spans="1:2" x14ac:dyDescent="0.35">
      <c r="A218" s="39"/>
      <c r="B218" s="53"/>
    </row>
    <row r="219" spans="1:2" x14ac:dyDescent="0.35">
      <c r="A219" s="39"/>
      <c r="B219" s="53"/>
    </row>
    <row r="220" spans="1:2" x14ac:dyDescent="0.35">
      <c r="A220" s="39"/>
      <c r="B220" s="53"/>
    </row>
    <row r="221" spans="1:2" x14ac:dyDescent="0.35">
      <c r="A221" s="39"/>
      <c r="B221" s="53"/>
    </row>
    <row r="222" spans="1:2" x14ac:dyDescent="0.35">
      <c r="A222" s="39"/>
      <c r="B222" s="53"/>
    </row>
    <row r="223" spans="1:2" x14ac:dyDescent="0.35">
      <c r="A223" s="39"/>
      <c r="B223" s="53"/>
    </row>
    <row r="224" spans="1:2" x14ac:dyDescent="0.35">
      <c r="A224" s="39"/>
      <c r="B224" s="53"/>
    </row>
    <row r="225" spans="1:2" x14ac:dyDescent="0.35">
      <c r="A225" s="39"/>
      <c r="B225" s="53"/>
    </row>
    <row r="226" spans="1:2" x14ac:dyDescent="0.35">
      <c r="A226" s="39"/>
      <c r="B226" s="53"/>
    </row>
    <row r="227" spans="1:2" x14ac:dyDescent="0.35">
      <c r="A227" s="39"/>
      <c r="B227" s="53"/>
    </row>
    <row r="228" spans="1:2" x14ac:dyDescent="0.35">
      <c r="A228" s="39"/>
      <c r="B228" s="53"/>
    </row>
    <row r="229" spans="1:2" x14ac:dyDescent="0.35">
      <c r="A229" s="39"/>
      <c r="B229" s="53"/>
    </row>
    <row r="230" spans="1:2" x14ac:dyDescent="0.35">
      <c r="A230" s="39"/>
      <c r="B230" s="53"/>
    </row>
    <row r="231" spans="1:2" x14ac:dyDescent="0.35">
      <c r="A231" s="39"/>
      <c r="B231" s="53"/>
    </row>
    <row r="232" spans="1:2" x14ac:dyDescent="0.35">
      <c r="A232" s="39"/>
      <c r="B232" s="53"/>
    </row>
    <row r="233" spans="1:2" x14ac:dyDescent="0.35">
      <c r="A233" s="39"/>
      <c r="B233" s="53"/>
    </row>
    <row r="234" spans="1:2" x14ac:dyDescent="0.35">
      <c r="A234" s="39"/>
      <c r="B234" s="53"/>
    </row>
    <row r="235" spans="1:2" x14ac:dyDescent="0.35">
      <c r="A235" s="39"/>
      <c r="B235" s="53"/>
    </row>
    <row r="236" spans="1:2" x14ac:dyDescent="0.35">
      <c r="A236" s="39"/>
      <c r="B236" s="53"/>
    </row>
    <row r="237" spans="1:2" x14ac:dyDescent="0.35">
      <c r="A237" s="39"/>
      <c r="B237" s="53"/>
    </row>
    <row r="238" spans="1:2" x14ac:dyDescent="0.35">
      <c r="A238" s="39"/>
      <c r="B238" s="53"/>
    </row>
    <row r="239" spans="1:2" x14ac:dyDescent="0.35">
      <c r="A239" s="39"/>
      <c r="B239" s="53"/>
    </row>
    <row r="240" spans="1:2" x14ac:dyDescent="0.35">
      <c r="A240" s="39"/>
      <c r="B240" s="53"/>
    </row>
    <row r="241" spans="1:2" x14ac:dyDescent="0.35">
      <c r="A241" s="39"/>
      <c r="B241" s="53"/>
    </row>
    <row r="242" spans="1:2" x14ac:dyDescent="0.35">
      <c r="A242" s="39"/>
      <c r="B242" s="53"/>
    </row>
    <row r="243" spans="1:2" x14ac:dyDescent="0.35">
      <c r="A243" s="39"/>
      <c r="B243" s="53"/>
    </row>
    <row r="244" spans="1:2" x14ac:dyDescent="0.35">
      <c r="A244" s="39"/>
      <c r="B244" s="53"/>
    </row>
    <row r="245" spans="1:2" x14ac:dyDescent="0.35">
      <c r="A245" s="39"/>
      <c r="B245" s="53"/>
    </row>
    <row r="246" spans="1:2" x14ac:dyDescent="0.35">
      <c r="A246" s="39"/>
      <c r="B246" s="53"/>
    </row>
    <row r="247" spans="1:2" x14ac:dyDescent="0.35">
      <c r="A247" s="39"/>
      <c r="B247" s="53"/>
    </row>
    <row r="248" spans="1:2" x14ac:dyDescent="0.35">
      <c r="A248" s="39"/>
      <c r="B248" s="53"/>
    </row>
    <row r="249" spans="1:2" x14ac:dyDescent="0.35">
      <c r="A249" s="39"/>
      <c r="B249" s="53"/>
    </row>
    <row r="250" spans="1:2" x14ac:dyDescent="0.35">
      <c r="A250" s="39"/>
      <c r="B250" s="53"/>
    </row>
    <row r="251" spans="1:2" x14ac:dyDescent="0.35">
      <c r="A251" s="39"/>
      <c r="B251" s="53"/>
    </row>
    <row r="252" spans="1:2" x14ac:dyDescent="0.35">
      <c r="A252" s="39"/>
      <c r="B252" s="53"/>
    </row>
    <row r="253" spans="1:2" x14ac:dyDescent="0.35">
      <c r="A253" s="39"/>
      <c r="B253" s="53"/>
    </row>
    <row r="254" spans="1:2" x14ac:dyDescent="0.35">
      <c r="A254" s="39"/>
      <c r="B254" s="53"/>
    </row>
    <row r="255" spans="1:2" x14ac:dyDescent="0.35">
      <c r="A255" s="39"/>
      <c r="B255" s="53"/>
    </row>
    <row r="256" spans="1:2" x14ac:dyDescent="0.35">
      <c r="A256" s="39"/>
      <c r="B256" s="53"/>
    </row>
    <row r="257" spans="1:2" x14ac:dyDescent="0.35">
      <c r="A257" s="39"/>
      <c r="B257" s="53"/>
    </row>
    <row r="258" spans="1:2" x14ac:dyDescent="0.35">
      <c r="A258" s="39"/>
      <c r="B258" s="53"/>
    </row>
    <row r="259" spans="1:2" x14ac:dyDescent="0.35">
      <c r="A259" s="39"/>
      <c r="B259" s="53"/>
    </row>
    <row r="260" spans="1:2" x14ac:dyDescent="0.35">
      <c r="A260" s="39"/>
      <c r="B260" s="53"/>
    </row>
    <row r="261" spans="1:2" x14ac:dyDescent="0.35">
      <c r="A261" s="39"/>
      <c r="B261" s="53"/>
    </row>
    <row r="262" spans="1:2" x14ac:dyDescent="0.35">
      <c r="A262" s="39"/>
      <c r="B262" s="53"/>
    </row>
    <row r="263" spans="1:2" x14ac:dyDescent="0.35">
      <c r="A263" s="39"/>
      <c r="B263" s="53"/>
    </row>
    <row r="264" spans="1:2" x14ac:dyDescent="0.35">
      <c r="A264" s="39"/>
      <c r="B264" s="53"/>
    </row>
    <row r="265" spans="1:2" x14ac:dyDescent="0.35">
      <c r="A265" s="39"/>
      <c r="B265" s="53"/>
    </row>
    <row r="266" spans="1:2" x14ac:dyDescent="0.35">
      <c r="A266" s="39"/>
      <c r="B266" s="53"/>
    </row>
    <row r="267" spans="1:2" x14ac:dyDescent="0.35">
      <c r="A267" s="39"/>
      <c r="B267" s="53"/>
    </row>
    <row r="268" spans="1:2" x14ac:dyDescent="0.35">
      <c r="A268" s="39"/>
      <c r="B268" s="53"/>
    </row>
    <row r="269" spans="1:2" x14ac:dyDescent="0.35">
      <c r="A269" s="39"/>
      <c r="B269" s="53"/>
    </row>
    <row r="270" spans="1:2" x14ac:dyDescent="0.35">
      <c r="A270" s="39"/>
      <c r="B270" s="53"/>
    </row>
    <row r="271" spans="1:2" x14ac:dyDescent="0.35">
      <c r="A271" s="39"/>
      <c r="B271" s="53"/>
    </row>
    <row r="272" spans="1:2" x14ac:dyDescent="0.35">
      <c r="A272" s="39"/>
      <c r="B272" s="53"/>
    </row>
    <row r="273" spans="1:2" x14ac:dyDescent="0.35">
      <c r="A273" s="39"/>
      <c r="B273" s="53"/>
    </row>
    <row r="274" spans="1:2" x14ac:dyDescent="0.35">
      <c r="A274" s="39"/>
      <c r="B274" s="53"/>
    </row>
    <row r="275" spans="1:2" x14ac:dyDescent="0.35">
      <c r="A275" s="39"/>
      <c r="B275" s="53"/>
    </row>
    <row r="276" spans="1:2" x14ac:dyDescent="0.35">
      <c r="A276" s="39"/>
      <c r="B276" s="53"/>
    </row>
    <row r="277" spans="1:2" x14ac:dyDescent="0.35">
      <c r="A277" s="39"/>
      <c r="B277" s="53"/>
    </row>
    <row r="278" spans="1:2" x14ac:dyDescent="0.35">
      <c r="A278" s="39"/>
      <c r="B278" s="53"/>
    </row>
    <row r="279" spans="1:2" x14ac:dyDescent="0.35">
      <c r="A279" s="39"/>
      <c r="B279" s="53"/>
    </row>
    <row r="280" spans="1:2" x14ac:dyDescent="0.35">
      <c r="A280" s="39"/>
      <c r="B280" s="53"/>
    </row>
    <row r="281" spans="1:2" x14ac:dyDescent="0.35">
      <c r="A281" s="39"/>
      <c r="B281" s="53"/>
    </row>
    <row r="282" spans="1:2" x14ac:dyDescent="0.35">
      <c r="A282" s="39"/>
      <c r="B282" s="53"/>
    </row>
    <row r="283" spans="1:2" x14ac:dyDescent="0.35">
      <c r="A283" s="39"/>
      <c r="B283" s="53"/>
    </row>
    <row r="284" spans="1:2" x14ac:dyDescent="0.35">
      <c r="A284" s="39"/>
      <c r="B284" s="53"/>
    </row>
    <row r="285" spans="1:2" x14ac:dyDescent="0.35">
      <c r="A285" s="39"/>
      <c r="B285" s="53"/>
    </row>
    <row r="286" spans="1:2" x14ac:dyDescent="0.35">
      <c r="A286" s="39"/>
      <c r="B286" s="53"/>
    </row>
    <row r="287" spans="1:2" x14ac:dyDescent="0.35">
      <c r="A287" s="39"/>
      <c r="B287" s="53"/>
    </row>
    <row r="288" spans="1:2" x14ac:dyDescent="0.35">
      <c r="A288" s="39"/>
      <c r="B288" s="53"/>
    </row>
    <row r="289" spans="1:2" x14ac:dyDescent="0.35">
      <c r="A289" s="39"/>
      <c r="B289" s="53"/>
    </row>
    <row r="290" spans="1:2" x14ac:dyDescent="0.35">
      <c r="A290" s="39"/>
      <c r="B290" s="53"/>
    </row>
    <row r="291" spans="1:2" x14ac:dyDescent="0.35">
      <c r="A291" s="39"/>
      <c r="B291" s="53"/>
    </row>
    <row r="292" spans="1:2" x14ac:dyDescent="0.35">
      <c r="A292" s="39"/>
      <c r="B292" s="53"/>
    </row>
    <row r="293" spans="1:2" x14ac:dyDescent="0.35">
      <c r="A293" s="39"/>
      <c r="B293" s="53"/>
    </row>
    <row r="294" spans="1:2" x14ac:dyDescent="0.35">
      <c r="A294" s="39"/>
      <c r="B294" s="53"/>
    </row>
    <row r="295" spans="1:2" x14ac:dyDescent="0.35">
      <c r="A295" s="39"/>
      <c r="B295" s="53"/>
    </row>
    <row r="296" spans="1:2" x14ac:dyDescent="0.35">
      <c r="A296" s="39"/>
      <c r="B296" s="53"/>
    </row>
    <row r="297" spans="1:2" x14ac:dyDescent="0.35">
      <c r="A297" s="39"/>
      <c r="B297" s="53"/>
    </row>
    <row r="298" spans="1:2" x14ac:dyDescent="0.35">
      <c r="A298" s="39"/>
      <c r="B298" s="53"/>
    </row>
    <row r="299" spans="1:2" x14ac:dyDescent="0.35">
      <c r="A299" s="39"/>
      <c r="B299" s="53"/>
    </row>
    <row r="300" spans="1:2" x14ac:dyDescent="0.35">
      <c r="A300" s="39"/>
      <c r="B300" s="53"/>
    </row>
    <row r="301" spans="1:2" x14ac:dyDescent="0.35">
      <c r="A301" s="39"/>
      <c r="B301" s="53"/>
    </row>
    <row r="302" spans="1:2" x14ac:dyDescent="0.35">
      <c r="A302" s="39"/>
      <c r="B302" s="53"/>
    </row>
    <row r="303" spans="1:2" x14ac:dyDescent="0.35">
      <c r="A303" s="39"/>
      <c r="B303" s="53"/>
    </row>
    <row r="304" spans="1:2" x14ac:dyDescent="0.35">
      <c r="A304" s="39"/>
      <c r="B304" s="53"/>
    </row>
    <row r="305" spans="1:2" x14ac:dyDescent="0.35">
      <c r="A305" s="39"/>
      <c r="B305" s="53"/>
    </row>
    <row r="306" spans="1:2" x14ac:dyDescent="0.35">
      <c r="A306" s="39"/>
      <c r="B306" s="53"/>
    </row>
    <row r="307" spans="1:2" x14ac:dyDescent="0.35">
      <c r="A307" s="39"/>
      <c r="B307" s="53"/>
    </row>
    <row r="308" spans="1:2" x14ac:dyDescent="0.35">
      <c r="A308" s="39"/>
      <c r="B308" s="53"/>
    </row>
    <row r="309" spans="1:2" x14ac:dyDescent="0.35">
      <c r="A309" s="39"/>
      <c r="B309" s="53"/>
    </row>
    <row r="310" spans="1:2" x14ac:dyDescent="0.35">
      <c r="A310" s="39"/>
      <c r="B310" s="53"/>
    </row>
    <row r="311" spans="1:2" x14ac:dyDescent="0.35">
      <c r="A311" s="39"/>
      <c r="B311" s="53"/>
    </row>
    <row r="312" spans="1:2" x14ac:dyDescent="0.35">
      <c r="A312" s="39"/>
      <c r="B312" s="53"/>
    </row>
    <row r="313" spans="1:2" x14ac:dyDescent="0.35">
      <c r="A313" s="39"/>
      <c r="B313" s="53"/>
    </row>
    <row r="314" spans="1:2" x14ac:dyDescent="0.35">
      <c r="A314" s="39"/>
      <c r="B314" s="53"/>
    </row>
    <row r="315" spans="1:2" x14ac:dyDescent="0.35">
      <c r="A315" s="39"/>
      <c r="B315" s="53"/>
    </row>
    <row r="316" spans="1:2" x14ac:dyDescent="0.35">
      <c r="A316" s="39"/>
      <c r="B316" s="53"/>
    </row>
    <row r="317" spans="1:2" x14ac:dyDescent="0.35">
      <c r="A317" s="39"/>
      <c r="B317" s="53"/>
    </row>
    <row r="318" spans="1:2" x14ac:dyDescent="0.35">
      <c r="A318" s="39"/>
      <c r="B318" s="53"/>
    </row>
    <row r="319" spans="1:2" x14ac:dyDescent="0.35">
      <c r="A319" s="39"/>
      <c r="B319" s="53"/>
    </row>
    <row r="320" spans="1:2" x14ac:dyDescent="0.35">
      <c r="A320" s="39"/>
      <c r="B320" s="53"/>
    </row>
    <row r="321" spans="1:2" x14ac:dyDescent="0.35">
      <c r="A321" s="39"/>
      <c r="B321" s="53"/>
    </row>
    <row r="322" spans="1:2" x14ac:dyDescent="0.35">
      <c r="A322" s="39"/>
      <c r="B322" s="53"/>
    </row>
    <row r="323" spans="1:2" x14ac:dyDescent="0.35">
      <c r="A323" s="39"/>
      <c r="B323" s="53"/>
    </row>
    <row r="324" spans="1:2" x14ac:dyDescent="0.35">
      <c r="A324" s="39"/>
      <c r="B324" s="53"/>
    </row>
    <row r="325" spans="1:2" x14ac:dyDescent="0.35">
      <c r="A325" s="39"/>
      <c r="B325" s="53"/>
    </row>
    <row r="326" spans="1:2" x14ac:dyDescent="0.35">
      <c r="A326" s="39"/>
      <c r="B326" s="53"/>
    </row>
    <row r="327" spans="1:2" x14ac:dyDescent="0.35">
      <c r="A327" s="39"/>
      <c r="B327" s="53"/>
    </row>
    <row r="328" spans="1:2" x14ac:dyDescent="0.35">
      <c r="A328" s="39"/>
      <c r="B328" s="53"/>
    </row>
    <row r="329" spans="1:2" x14ac:dyDescent="0.35">
      <c r="A329" s="39"/>
      <c r="B329" s="53"/>
    </row>
    <row r="330" spans="1:2" x14ac:dyDescent="0.35">
      <c r="A330" s="39"/>
      <c r="B330" s="53"/>
    </row>
    <row r="331" spans="1:2" x14ac:dyDescent="0.35">
      <c r="A331" s="39"/>
      <c r="B331" s="53"/>
    </row>
    <row r="332" spans="1:2" x14ac:dyDescent="0.35">
      <c r="A332" s="39"/>
      <c r="B332" s="53"/>
    </row>
    <row r="333" spans="1:2" x14ac:dyDescent="0.35">
      <c r="A333" s="39"/>
      <c r="B333" s="53"/>
    </row>
    <row r="334" spans="1:2" x14ac:dyDescent="0.35">
      <c r="A334" s="39"/>
      <c r="B334" s="53"/>
    </row>
    <row r="335" spans="1:2" x14ac:dyDescent="0.35">
      <c r="A335" s="39"/>
      <c r="B335" s="53"/>
    </row>
    <row r="336" spans="1:2" x14ac:dyDescent="0.35">
      <c r="A336" s="39"/>
      <c r="B336" s="53"/>
    </row>
    <row r="337" spans="1:2" x14ac:dyDescent="0.35">
      <c r="A337" s="39"/>
      <c r="B337" s="53"/>
    </row>
    <row r="338" spans="1:2" x14ac:dyDescent="0.35">
      <c r="A338" s="39"/>
      <c r="B338" s="53"/>
    </row>
    <row r="339" spans="1:2" x14ac:dyDescent="0.35">
      <c r="A339" s="39"/>
      <c r="B339" s="53"/>
    </row>
    <row r="340" spans="1:2" x14ac:dyDescent="0.35">
      <c r="A340" s="39"/>
      <c r="B340" s="53"/>
    </row>
    <row r="341" spans="1:2" x14ac:dyDescent="0.35">
      <c r="A341" s="39"/>
      <c r="B341" s="53"/>
    </row>
    <row r="342" spans="1:2" x14ac:dyDescent="0.35">
      <c r="A342" s="39"/>
      <c r="B342" s="53"/>
    </row>
    <row r="343" spans="1:2" x14ac:dyDescent="0.35">
      <c r="A343" s="39"/>
      <c r="B343" s="53"/>
    </row>
    <row r="344" spans="1:2" x14ac:dyDescent="0.35">
      <c r="A344" s="39"/>
      <c r="B344" s="53"/>
    </row>
    <row r="345" spans="1:2" x14ac:dyDescent="0.35">
      <c r="A345" s="39"/>
      <c r="B345" s="53"/>
    </row>
    <row r="346" spans="1:2" x14ac:dyDescent="0.35">
      <c r="A346" s="39"/>
      <c r="B346" s="53"/>
    </row>
    <row r="347" spans="1:2" x14ac:dyDescent="0.35">
      <c r="A347" s="39"/>
      <c r="B347" s="53"/>
    </row>
  </sheetData>
  <sortState xmlns:xlrd2="http://schemas.microsoft.com/office/spreadsheetml/2017/richdata2" ref="A85:E159">
    <sortCondition ref="A85:A159"/>
  </sortState>
  <mergeCells count="12">
    <mergeCell ref="B4:E4"/>
    <mergeCell ref="I4:K4"/>
    <mergeCell ref="B5:E5"/>
    <mergeCell ref="I5:K5"/>
    <mergeCell ref="B6:E6"/>
    <mergeCell ref="I6:K6"/>
    <mergeCell ref="A1:B2"/>
    <mergeCell ref="C1:G1"/>
    <mergeCell ref="H1:K2"/>
    <mergeCell ref="C2:G2"/>
    <mergeCell ref="B3:E3"/>
    <mergeCell ref="I3:K3"/>
  </mergeCells>
  <pageMargins left="0.7" right="0.7" top="0.75" bottom="0.75" header="0.3" footer="0.3"/>
  <pageSetup orientation="landscape" horizontalDpi="1200" verticalDpi="120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D7EBA8-449C-4837-B24A-179EAF096231}">
  <dimension ref="A1:M204"/>
  <sheetViews>
    <sheetView zoomScale="140" zoomScaleNormal="140" zoomScaleSheetLayoutView="100" workbookViewId="0">
      <selection activeCell="E21" sqref="E21"/>
    </sheetView>
  </sheetViews>
  <sheetFormatPr defaultColWidth="29" defaultRowHeight="10.5" x14ac:dyDescent="0.35"/>
  <cols>
    <col min="1" max="1" width="8.81640625" style="35" customWidth="1"/>
    <col min="2" max="2" width="8.26953125" style="52" customWidth="1"/>
    <col min="3" max="3" width="32.1796875" style="35" customWidth="1"/>
    <col min="4" max="4" width="10.1796875" style="35" customWidth="1"/>
    <col min="5" max="5" width="7.81640625" style="35" customWidth="1"/>
    <col min="6" max="6" width="0.81640625" style="35" customWidth="1"/>
    <col min="7" max="7" width="8.81640625" style="35" customWidth="1"/>
    <col min="8" max="8" width="21.453125" style="52" customWidth="1"/>
    <col min="9" max="9" width="14.1796875" style="35" customWidth="1"/>
    <col min="10" max="10" width="7.54296875" style="35" bestFit="1" customWidth="1"/>
    <col min="11" max="11" width="7.54296875" style="35" customWidth="1"/>
    <col min="12" max="12" width="11.54296875" style="35" customWidth="1"/>
    <col min="13" max="13" width="12.81640625" style="35" hidden="1" customWidth="1"/>
    <col min="14" max="16384" width="29" style="35"/>
  </cols>
  <sheetData>
    <row r="1" spans="1:13" ht="36" customHeight="1" x14ac:dyDescent="0.25">
      <c r="A1" s="163"/>
      <c r="B1" s="163"/>
      <c r="C1" s="165"/>
      <c r="D1" s="165"/>
      <c r="E1" s="165"/>
      <c r="F1" s="165"/>
      <c r="G1" s="165"/>
      <c r="H1" s="166" t="s">
        <v>386</v>
      </c>
      <c r="I1" s="166"/>
      <c r="J1" s="166"/>
      <c r="K1" s="166"/>
    </row>
    <row r="2" spans="1:13" ht="36" customHeight="1" x14ac:dyDescent="0.35">
      <c r="A2" s="164"/>
      <c r="B2" s="164"/>
      <c r="C2" s="164"/>
      <c r="D2" s="164"/>
      <c r="E2" s="164"/>
      <c r="F2" s="164"/>
      <c r="G2" s="164"/>
      <c r="H2" s="167"/>
      <c r="I2" s="167"/>
      <c r="J2" s="167"/>
      <c r="K2" s="167"/>
    </row>
    <row r="3" spans="1:13" x14ac:dyDescent="0.35">
      <c r="A3" s="36" t="s">
        <v>366</v>
      </c>
      <c r="B3" s="168"/>
      <c r="C3" s="168"/>
      <c r="D3" s="168"/>
      <c r="E3" s="168"/>
      <c r="F3" s="36"/>
      <c r="H3" s="36" t="s">
        <v>367</v>
      </c>
      <c r="I3" s="169"/>
      <c r="J3" s="169"/>
      <c r="K3" s="169"/>
    </row>
    <row r="4" spans="1:13" x14ac:dyDescent="0.35">
      <c r="A4" s="36" t="s">
        <v>368</v>
      </c>
      <c r="B4" s="162"/>
      <c r="C4" s="162"/>
      <c r="D4" s="162"/>
      <c r="E4" s="162"/>
      <c r="F4" s="40"/>
      <c r="G4" s="40"/>
      <c r="H4" s="36" t="s">
        <v>369</v>
      </c>
      <c r="I4" s="163"/>
      <c r="J4" s="163"/>
      <c r="K4" s="163"/>
    </row>
    <row r="5" spans="1:13" x14ac:dyDescent="0.35">
      <c r="A5" s="51"/>
      <c r="B5" s="162"/>
      <c r="C5" s="162"/>
      <c r="D5" s="162"/>
      <c r="E5" s="162"/>
      <c r="F5" s="37"/>
      <c r="H5" s="36" t="s">
        <v>370</v>
      </c>
      <c r="I5" s="163"/>
      <c r="J5" s="163"/>
      <c r="K5" s="163"/>
    </row>
    <row r="6" spans="1:13" ht="10.4" customHeight="1" x14ac:dyDescent="0.35">
      <c r="A6" s="36" t="s">
        <v>371</v>
      </c>
      <c r="B6" s="162"/>
      <c r="C6" s="162"/>
      <c r="D6" s="162"/>
      <c r="E6" s="162"/>
      <c r="F6" s="37"/>
      <c r="H6" s="36" t="s">
        <v>372</v>
      </c>
      <c r="I6" s="170"/>
      <c r="J6" s="170"/>
      <c r="K6" s="170"/>
    </row>
    <row r="7" spans="1:13" x14ac:dyDescent="0.35">
      <c r="A7" s="37"/>
      <c r="E7" s="37"/>
      <c r="F7" s="37"/>
    </row>
    <row r="8" spans="1:13" ht="3" customHeight="1" thickBot="1" x14ac:dyDescent="0.4">
      <c r="A8" s="37"/>
      <c r="E8" s="37"/>
      <c r="F8" s="37"/>
    </row>
    <row r="9" spans="1:13" x14ac:dyDescent="0.35">
      <c r="A9" s="43" t="s">
        <v>59</v>
      </c>
      <c r="B9" s="45" t="s">
        <v>63</v>
      </c>
      <c r="C9" s="54" t="s">
        <v>60</v>
      </c>
      <c r="D9" s="44" t="s">
        <v>61</v>
      </c>
      <c r="E9" s="44" t="s">
        <v>373</v>
      </c>
      <c r="G9" s="76" t="s">
        <v>374</v>
      </c>
      <c r="H9" s="99"/>
      <c r="I9" s="100"/>
      <c r="J9" s="100"/>
      <c r="K9" s="98"/>
      <c r="M9" s="76" t="s">
        <v>374</v>
      </c>
    </row>
    <row r="10" spans="1:13" x14ac:dyDescent="0.35">
      <c r="A10" s="46" t="s">
        <v>1904</v>
      </c>
      <c r="B10" s="42"/>
      <c r="C10" s="55" t="s">
        <v>383</v>
      </c>
      <c r="D10" s="65">
        <v>632726430580</v>
      </c>
      <c r="E10" s="66">
        <v>15</v>
      </c>
      <c r="G10" s="75">
        <f>(E10*B10)</f>
        <v>0</v>
      </c>
      <c r="H10" s="53"/>
      <c r="I10" s="89"/>
      <c r="J10" s="88"/>
      <c r="M10" s="75">
        <f t="shared" ref="M10" si="0">(E10*B10)+(J10*K10)</f>
        <v>0</v>
      </c>
    </row>
    <row r="11" spans="1:13" x14ac:dyDescent="0.35">
      <c r="A11" s="46" t="s">
        <v>1905</v>
      </c>
      <c r="B11" s="42"/>
      <c r="C11" s="55" t="s">
        <v>385</v>
      </c>
      <c r="D11" s="65">
        <v>793150111558</v>
      </c>
      <c r="E11" s="66">
        <v>15</v>
      </c>
      <c r="G11" s="75">
        <f t="shared" ref="G11" si="1">(E12*B12)</f>
        <v>0</v>
      </c>
      <c r="H11" s="53"/>
      <c r="I11" s="89"/>
      <c r="J11" s="88"/>
      <c r="M11" s="75">
        <f>(E12*B12)+(J11*K11)</f>
        <v>0</v>
      </c>
    </row>
    <row r="12" spans="1:13" x14ac:dyDescent="0.35">
      <c r="A12" s="46" t="s">
        <v>1906</v>
      </c>
      <c r="B12" s="42"/>
      <c r="C12" s="55" t="s">
        <v>384</v>
      </c>
      <c r="D12" s="65">
        <v>791101295593</v>
      </c>
      <c r="E12" s="66">
        <v>15</v>
      </c>
      <c r="G12" s="75">
        <f>(E11*B11)</f>
        <v>0</v>
      </c>
      <c r="H12" s="53"/>
      <c r="I12" s="89"/>
      <c r="J12" s="88"/>
      <c r="M12" s="75">
        <f>(E11*B11)+(J12*K12)</f>
        <v>0</v>
      </c>
    </row>
    <row r="13" spans="1:13" x14ac:dyDescent="0.35">
      <c r="A13" s="78"/>
      <c r="B13" s="82"/>
      <c r="C13" s="79"/>
      <c r="D13" s="80"/>
      <c r="E13" s="81"/>
      <c r="G13" s="39"/>
      <c r="H13" s="53"/>
      <c r="I13" s="89"/>
      <c r="J13" s="88"/>
      <c r="M13" s="75">
        <f>(E13*B13)+(J13*K13)</f>
        <v>0</v>
      </c>
    </row>
    <row r="14" spans="1:13" x14ac:dyDescent="0.35">
      <c r="A14" s="78"/>
      <c r="B14" s="82"/>
      <c r="C14" s="79"/>
      <c r="D14" s="80"/>
      <c r="E14" s="81"/>
      <c r="G14" s="39"/>
      <c r="H14" s="53"/>
      <c r="I14" s="89"/>
      <c r="J14" s="88"/>
      <c r="M14" s="75">
        <f>(E14*B14)+(J14*K14)</f>
        <v>0</v>
      </c>
    </row>
    <row r="15" spans="1:13" x14ac:dyDescent="0.35">
      <c r="A15" s="78"/>
      <c r="B15" s="82"/>
      <c r="C15" s="79"/>
      <c r="D15" s="80"/>
      <c r="E15" s="81"/>
      <c r="G15" s="39"/>
      <c r="H15" s="53"/>
      <c r="I15" s="89"/>
      <c r="J15" s="88"/>
      <c r="M15" s="75">
        <f>(E15*B15)+(J15*K15)</f>
        <v>0</v>
      </c>
    </row>
    <row r="16" spans="1:13" x14ac:dyDescent="0.35">
      <c r="A16" s="78"/>
      <c r="B16" s="82"/>
      <c r="C16" s="79"/>
      <c r="D16" s="80"/>
      <c r="E16" s="81"/>
      <c r="G16" s="39"/>
      <c r="H16" s="53"/>
      <c r="I16" s="89"/>
      <c r="J16" s="88"/>
      <c r="M16" s="75">
        <f>(E16*B16)+(J16*K16)</f>
        <v>0</v>
      </c>
    </row>
    <row r="17" spans="1:13" ht="11" thickBot="1" x14ac:dyDescent="0.4">
      <c r="A17" s="59"/>
      <c r="B17" s="62"/>
      <c r="C17" s="60"/>
      <c r="D17" s="61"/>
      <c r="E17" s="67"/>
      <c r="G17" s="39"/>
      <c r="H17" s="53"/>
      <c r="I17" s="89"/>
      <c r="J17" s="88"/>
      <c r="M17" s="75">
        <f>(E17*B17)+(J17*K17)</f>
        <v>0</v>
      </c>
    </row>
    <row r="18" spans="1:13" x14ac:dyDescent="0.35">
      <c r="G18" s="39"/>
      <c r="H18" s="53"/>
      <c r="I18" s="39"/>
      <c r="J18" s="39"/>
      <c r="M18" s="77">
        <f>SUM(M10:M17)</f>
        <v>0</v>
      </c>
    </row>
    <row r="19" spans="1:13" ht="11" thickBot="1" x14ac:dyDescent="0.4">
      <c r="G19" s="39"/>
      <c r="H19" s="53"/>
      <c r="I19" s="39"/>
      <c r="J19" s="39"/>
    </row>
    <row r="20" spans="1:13" x14ac:dyDescent="0.35">
      <c r="A20" s="47"/>
      <c r="B20" s="56"/>
      <c r="C20" s="48"/>
      <c r="D20" s="48"/>
      <c r="E20" s="49"/>
      <c r="G20" s="39"/>
      <c r="H20" s="53"/>
      <c r="I20" s="39"/>
      <c r="J20" s="39"/>
    </row>
    <row r="21" spans="1:13" ht="21.5" thickBot="1" x14ac:dyDescent="0.4">
      <c r="A21" s="38" t="s">
        <v>365</v>
      </c>
      <c r="B21" s="57">
        <f>SUM(B10:B12)</f>
        <v>0</v>
      </c>
      <c r="C21" s="41" t="s">
        <v>54</v>
      </c>
      <c r="D21" s="58"/>
      <c r="E21" s="50">
        <f>SUM(G10:G12)</f>
        <v>0</v>
      </c>
      <c r="G21" s="39"/>
      <c r="H21" s="53"/>
      <c r="I21" s="39"/>
      <c r="J21" s="39"/>
    </row>
    <row r="22" spans="1:13" x14ac:dyDescent="0.35">
      <c r="G22" s="39"/>
      <c r="H22" s="53"/>
      <c r="I22" s="39"/>
      <c r="J22" s="39"/>
    </row>
    <row r="23" spans="1:13" x14ac:dyDescent="0.35">
      <c r="G23" s="39"/>
      <c r="H23" s="53"/>
      <c r="I23" s="39"/>
      <c r="J23" s="39"/>
    </row>
    <row r="24" spans="1:13" x14ac:dyDescent="0.35">
      <c r="G24" s="39"/>
      <c r="H24" s="53"/>
      <c r="I24" s="39"/>
      <c r="J24" s="39"/>
    </row>
    <row r="25" spans="1:13" x14ac:dyDescent="0.35">
      <c r="G25" s="39"/>
      <c r="H25" s="53"/>
      <c r="I25" s="39"/>
      <c r="J25" s="39"/>
    </row>
    <row r="26" spans="1:13" x14ac:dyDescent="0.35">
      <c r="G26" s="39"/>
      <c r="H26" s="53"/>
      <c r="I26" s="39"/>
      <c r="J26" s="39"/>
    </row>
    <row r="27" spans="1:13" x14ac:dyDescent="0.35">
      <c r="G27" s="39"/>
      <c r="H27" s="53"/>
      <c r="I27" s="39"/>
      <c r="J27" s="39"/>
    </row>
    <row r="28" spans="1:13" x14ac:dyDescent="0.35">
      <c r="G28" s="39"/>
      <c r="H28" s="53"/>
      <c r="I28" s="39"/>
      <c r="J28" s="39"/>
    </row>
    <row r="29" spans="1:13" x14ac:dyDescent="0.35">
      <c r="G29" s="39"/>
      <c r="H29" s="53"/>
      <c r="I29" s="39"/>
      <c r="J29" s="39"/>
    </row>
    <row r="30" spans="1:13" x14ac:dyDescent="0.35">
      <c r="G30" s="39"/>
      <c r="H30" s="53"/>
      <c r="I30" s="39"/>
      <c r="J30" s="39"/>
    </row>
    <row r="31" spans="1:13" x14ac:dyDescent="0.35">
      <c r="G31" s="39"/>
      <c r="H31" s="53"/>
      <c r="I31" s="39"/>
      <c r="J31" s="39"/>
    </row>
    <row r="32" spans="1:13" x14ac:dyDescent="0.35">
      <c r="G32" s="39"/>
      <c r="H32" s="53"/>
      <c r="I32" s="39"/>
      <c r="J32" s="39"/>
    </row>
    <row r="33" spans="1:10" x14ac:dyDescent="0.35">
      <c r="G33" s="39"/>
      <c r="H33" s="53"/>
      <c r="I33" s="39"/>
      <c r="J33" s="39"/>
    </row>
    <row r="34" spans="1:10" x14ac:dyDescent="0.35">
      <c r="G34" s="39"/>
      <c r="H34" s="53"/>
      <c r="I34" s="39"/>
      <c r="J34" s="39"/>
    </row>
    <row r="35" spans="1:10" x14ac:dyDescent="0.35">
      <c r="G35" s="39"/>
      <c r="H35" s="53"/>
      <c r="I35" s="39"/>
      <c r="J35" s="39"/>
    </row>
    <row r="36" spans="1:10" x14ac:dyDescent="0.35">
      <c r="G36" s="39"/>
      <c r="H36" s="53"/>
      <c r="I36" s="39"/>
      <c r="J36" s="39"/>
    </row>
    <row r="37" spans="1:10" x14ac:dyDescent="0.35">
      <c r="G37" s="39"/>
      <c r="H37" s="53"/>
      <c r="I37" s="39"/>
      <c r="J37" s="39"/>
    </row>
    <row r="38" spans="1:10" x14ac:dyDescent="0.35">
      <c r="G38" s="39"/>
      <c r="H38" s="53"/>
      <c r="I38" s="39"/>
      <c r="J38" s="39"/>
    </row>
    <row r="39" spans="1:10" x14ac:dyDescent="0.35">
      <c r="G39" s="39"/>
      <c r="H39" s="53"/>
      <c r="I39" s="39"/>
      <c r="J39" s="39"/>
    </row>
    <row r="40" spans="1:10" x14ac:dyDescent="0.35">
      <c r="G40" s="39"/>
      <c r="H40" s="53"/>
      <c r="I40" s="39"/>
      <c r="J40" s="39"/>
    </row>
    <row r="41" spans="1:10" x14ac:dyDescent="0.35">
      <c r="A41" s="39"/>
      <c r="B41" s="53"/>
      <c r="G41" s="39"/>
      <c r="H41" s="53"/>
      <c r="I41" s="39"/>
      <c r="J41" s="39"/>
    </row>
    <row r="42" spans="1:10" x14ac:dyDescent="0.35">
      <c r="A42" s="39"/>
      <c r="B42" s="53"/>
      <c r="G42" s="39"/>
      <c r="H42" s="53"/>
      <c r="I42" s="39"/>
      <c r="J42" s="39"/>
    </row>
    <row r="43" spans="1:10" x14ac:dyDescent="0.35">
      <c r="A43" s="39"/>
      <c r="B43" s="53"/>
      <c r="G43" s="39"/>
      <c r="H43" s="53"/>
      <c r="I43" s="39"/>
      <c r="J43" s="39"/>
    </row>
    <row r="44" spans="1:10" x14ac:dyDescent="0.35">
      <c r="A44" s="39"/>
      <c r="B44" s="53"/>
      <c r="G44" s="39"/>
      <c r="H44" s="53"/>
      <c r="I44" s="39"/>
      <c r="J44" s="39"/>
    </row>
    <row r="45" spans="1:10" x14ac:dyDescent="0.35">
      <c r="G45" s="39"/>
      <c r="H45" s="53"/>
      <c r="I45" s="39"/>
      <c r="J45" s="39"/>
    </row>
    <row r="46" spans="1:10" x14ac:dyDescent="0.35">
      <c r="G46" s="39"/>
      <c r="H46" s="53"/>
      <c r="I46" s="39"/>
      <c r="J46" s="39"/>
    </row>
    <row r="47" spans="1:10" x14ac:dyDescent="0.35">
      <c r="A47" s="39"/>
      <c r="B47" s="53"/>
      <c r="G47" s="39"/>
      <c r="H47" s="53"/>
      <c r="I47" s="39"/>
      <c r="J47" s="39"/>
    </row>
    <row r="48" spans="1:10" x14ac:dyDescent="0.35">
      <c r="A48" s="39"/>
      <c r="B48" s="53"/>
      <c r="G48" s="39"/>
      <c r="H48" s="53"/>
      <c r="I48" s="39"/>
      <c r="J48" s="39"/>
    </row>
    <row r="49" spans="1:10" x14ac:dyDescent="0.35">
      <c r="A49" s="39"/>
      <c r="B49" s="53"/>
      <c r="G49" s="39"/>
      <c r="H49" s="53"/>
      <c r="I49" s="39"/>
      <c r="J49" s="39"/>
    </row>
    <row r="50" spans="1:10" x14ac:dyDescent="0.35">
      <c r="A50" s="39"/>
      <c r="B50" s="53"/>
      <c r="G50" s="39"/>
      <c r="H50" s="53"/>
      <c r="I50" s="39"/>
      <c r="J50" s="39"/>
    </row>
    <row r="51" spans="1:10" x14ac:dyDescent="0.35">
      <c r="A51" s="39"/>
      <c r="B51" s="53"/>
      <c r="G51" s="39"/>
      <c r="H51" s="53"/>
      <c r="I51" s="39"/>
      <c r="J51" s="39"/>
    </row>
    <row r="52" spans="1:10" x14ac:dyDescent="0.35">
      <c r="A52" s="39"/>
      <c r="B52" s="53"/>
      <c r="G52" s="39"/>
      <c r="H52" s="53"/>
      <c r="I52" s="39"/>
      <c r="J52" s="39"/>
    </row>
    <row r="53" spans="1:10" x14ac:dyDescent="0.35">
      <c r="A53" s="39"/>
      <c r="B53" s="53"/>
      <c r="G53" s="39"/>
      <c r="H53" s="53"/>
      <c r="I53" s="39"/>
      <c r="J53" s="39"/>
    </row>
    <row r="54" spans="1:10" x14ac:dyDescent="0.35">
      <c r="A54" s="39"/>
      <c r="B54" s="53"/>
      <c r="G54" s="39"/>
      <c r="H54" s="53"/>
      <c r="I54" s="39"/>
      <c r="J54" s="39"/>
    </row>
    <row r="55" spans="1:10" x14ac:dyDescent="0.35">
      <c r="A55" s="39"/>
      <c r="B55" s="53"/>
      <c r="G55" s="39"/>
      <c r="H55" s="53"/>
      <c r="I55" s="39"/>
      <c r="J55" s="39"/>
    </row>
    <row r="56" spans="1:10" x14ac:dyDescent="0.35">
      <c r="A56" s="39"/>
      <c r="B56" s="53"/>
    </row>
    <row r="57" spans="1:10" x14ac:dyDescent="0.35">
      <c r="A57" s="39"/>
      <c r="B57" s="53"/>
    </row>
    <row r="58" spans="1:10" x14ac:dyDescent="0.35">
      <c r="A58" s="39"/>
      <c r="B58" s="53"/>
    </row>
    <row r="59" spans="1:10" x14ac:dyDescent="0.35">
      <c r="A59" s="39"/>
      <c r="B59" s="53"/>
    </row>
    <row r="60" spans="1:10" x14ac:dyDescent="0.35">
      <c r="A60" s="39"/>
      <c r="B60" s="53"/>
    </row>
    <row r="61" spans="1:10" x14ac:dyDescent="0.35">
      <c r="A61" s="39"/>
      <c r="B61" s="53"/>
    </row>
    <row r="62" spans="1:10" x14ac:dyDescent="0.35">
      <c r="A62" s="39"/>
      <c r="B62" s="53"/>
    </row>
    <row r="63" spans="1:10" x14ac:dyDescent="0.35">
      <c r="A63" s="39"/>
      <c r="B63" s="53"/>
    </row>
    <row r="64" spans="1:10" x14ac:dyDescent="0.35">
      <c r="A64" s="39"/>
      <c r="B64" s="53"/>
    </row>
    <row r="65" spans="1:2" x14ac:dyDescent="0.35">
      <c r="A65" s="39"/>
      <c r="B65" s="53"/>
    </row>
    <row r="66" spans="1:2" x14ac:dyDescent="0.35">
      <c r="A66" s="39"/>
      <c r="B66" s="53"/>
    </row>
    <row r="67" spans="1:2" x14ac:dyDescent="0.35">
      <c r="A67" s="39"/>
      <c r="B67" s="53"/>
    </row>
    <row r="68" spans="1:2" x14ac:dyDescent="0.35">
      <c r="A68" s="39"/>
      <c r="B68" s="53"/>
    </row>
    <row r="69" spans="1:2" x14ac:dyDescent="0.35">
      <c r="A69" s="39"/>
      <c r="B69" s="53"/>
    </row>
    <row r="70" spans="1:2" x14ac:dyDescent="0.35">
      <c r="A70" s="39"/>
      <c r="B70" s="53"/>
    </row>
    <row r="71" spans="1:2" x14ac:dyDescent="0.35">
      <c r="A71" s="39"/>
      <c r="B71" s="53"/>
    </row>
    <row r="72" spans="1:2" x14ac:dyDescent="0.35">
      <c r="A72" s="39"/>
      <c r="B72" s="53"/>
    </row>
    <row r="73" spans="1:2" x14ac:dyDescent="0.35">
      <c r="A73" s="39"/>
      <c r="B73" s="53"/>
    </row>
    <row r="74" spans="1:2" x14ac:dyDescent="0.35">
      <c r="A74" s="39"/>
      <c r="B74" s="53"/>
    </row>
    <row r="75" spans="1:2" x14ac:dyDescent="0.35">
      <c r="A75" s="39"/>
      <c r="B75" s="53"/>
    </row>
    <row r="76" spans="1:2" x14ac:dyDescent="0.35">
      <c r="A76" s="39"/>
      <c r="B76" s="53"/>
    </row>
    <row r="77" spans="1:2" x14ac:dyDescent="0.35">
      <c r="A77" s="39"/>
      <c r="B77" s="53"/>
    </row>
    <row r="78" spans="1:2" x14ac:dyDescent="0.35">
      <c r="A78" s="39"/>
      <c r="B78" s="53"/>
    </row>
    <row r="79" spans="1:2" x14ac:dyDescent="0.35">
      <c r="A79" s="39"/>
      <c r="B79" s="53"/>
    </row>
    <row r="80" spans="1:2" x14ac:dyDescent="0.35">
      <c r="A80" s="39"/>
      <c r="B80" s="53"/>
    </row>
    <row r="81" spans="1:2" x14ac:dyDescent="0.35">
      <c r="A81" s="39"/>
      <c r="B81" s="53"/>
    </row>
    <row r="82" spans="1:2" x14ac:dyDescent="0.35">
      <c r="A82" s="39"/>
      <c r="B82" s="53"/>
    </row>
    <row r="83" spans="1:2" x14ac:dyDescent="0.35">
      <c r="A83" s="39"/>
      <c r="B83" s="53"/>
    </row>
    <row r="84" spans="1:2" x14ac:dyDescent="0.35">
      <c r="A84" s="39"/>
      <c r="B84" s="53"/>
    </row>
    <row r="85" spans="1:2" x14ac:dyDescent="0.35">
      <c r="A85" s="39"/>
      <c r="B85" s="53"/>
    </row>
    <row r="86" spans="1:2" x14ac:dyDescent="0.35">
      <c r="A86" s="39"/>
      <c r="B86" s="53"/>
    </row>
    <row r="87" spans="1:2" x14ac:dyDescent="0.35">
      <c r="A87" s="39"/>
      <c r="B87" s="53"/>
    </row>
    <row r="88" spans="1:2" x14ac:dyDescent="0.35">
      <c r="A88" s="39"/>
      <c r="B88" s="53"/>
    </row>
    <row r="89" spans="1:2" x14ac:dyDescent="0.35">
      <c r="A89" s="39"/>
      <c r="B89" s="53"/>
    </row>
    <row r="90" spans="1:2" x14ac:dyDescent="0.35">
      <c r="A90" s="39"/>
      <c r="B90" s="53"/>
    </row>
    <row r="91" spans="1:2" x14ac:dyDescent="0.35">
      <c r="A91" s="39"/>
      <c r="B91" s="53"/>
    </row>
    <row r="92" spans="1:2" x14ac:dyDescent="0.35">
      <c r="A92" s="39"/>
      <c r="B92" s="53"/>
    </row>
    <row r="93" spans="1:2" x14ac:dyDescent="0.35">
      <c r="A93" s="39"/>
      <c r="B93" s="53"/>
    </row>
    <row r="94" spans="1:2" x14ac:dyDescent="0.35">
      <c r="A94" s="39"/>
      <c r="B94" s="53"/>
    </row>
    <row r="95" spans="1:2" x14ac:dyDescent="0.35">
      <c r="A95" s="39"/>
      <c r="B95" s="53"/>
    </row>
    <row r="96" spans="1:2" x14ac:dyDescent="0.35">
      <c r="A96" s="39"/>
      <c r="B96" s="53"/>
    </row>
    <row r="97" spans="1:2" x14ac:dyDescent="0.35">
      <c r="A97" s="39"/>
      <c r="B97" s="53"/>
    </row>
    <row r="98" spans="1:2" x14ac:dyDescent="0.35">
      <c r="A98" s="39"/>
      <c r="B98" s="53"/>
    </row>
    <row r="99" spans="1:2" x14ac:dyDescent="0.35">
      <c r="A99" s="39"/>
      <c r="B99" s="53"/>
    </row>
    <row r="100" spans="1:2" x14ac:dyDescent="0.35">
      <c r="A100" s="39"/>
      <c r="B100" s="53"/>
    </row>
    <row r="101" spans="1:2" x14ac:dyDescent="0.35">
      <c r="A101" s="39"/>
      <c r="B101" s="53"/>
    </row>
    <row r="102" spans="1:2" x14ac:dyDescent="0.35">
      <c r="A102" s="39"/>
      <c r="B102" s="53"/>
    </row>
    <row r="103" spans="1:2" x14ac:dyDescent="0.35">
      <c r="A103" s="39"/>
      <c r="B103" s="53"/>
    </row>
    <row r="104" spans="1:2" x14ac:dyDescent="0.35">
      <c r="A104" s="39"/>
      <c r="B104" s="53"/>
    </row>
    <row r="105" spans="1:2" x14ac:dyDescent="0.35">
      <c r="A105" s="39"/>
      <c r="B105" s="53"/>
    </row>
    <row r="106" spans="1:2" x14ac:dyDescent="0.35">
      <c r="A106" s="39"/>
      <c r="B106" s="53"/>
    </row>
    <row r="107" spans="1:2" x14ac:dyDescent="0.35">
      <c r="A107" s="39"/>
      <c r="B107" s="53"/>
    </row>
    <row r="108" spans="1:2" x14ac:dyDescent="0.35">
      <c r="A108" s="39"/>
      <c r="B108" s="53"/>
    </row>
    <row r="109" spans="1:2" x14ac:dyDescent="0.35">
      <c r="A109" s="39"/>
      <c r="B109" s="53"/>
    </row>
    <row r="110" spans="1:2" x14ac:dyDescent="0.35">
      <c r="A110" s="39"/>
      <c r="B110" s="53"/>
    </row>
    <row r="111" spans="1:2" x14ac:dyDescent="0.35">
      <c r="A111" s="39"/>
      <c r="B111" s="53"/>
    </row>
    <row r="112" spans="1:2" x14ac:dyDescent="0.35">
      <c r="A112" s="39"/>
      <c r="B112" s="53"/>
    </row>
    <row r="113" spans="1:2" x14ac:dyDescent="0.35">
      <c r="A113" s="39"/>
      <c r="B113" s="53"/>
    </row>
    <row r="114" spans="1:2" x14ac:dyDescent="0.35">
      <c r="A114" s="39"/>
      <c r="B114" s="53"/>
    </row>
    <row r="115" spans="1:2" x14ac:dyDescent="0.35">
      <c r="A115" s="39"/>
      <c r="B115" s="53"/>
    </row>
    <row r="116" spans="1:2" x14ac:dyDescent="0.35">
      <c r="A116" s="39"/>
      <c r="B116" s="53"/>
    </row>
    <row r="117" spans="1:2" x14ac:dyDescent="0.35">
      <c r="A117" s="39"/>
      <c r="B117" s="53"/>
    </row>
    <row r="118" spans="1:2" x14ac:dyDescent="0.35">
      <c r="A118" s="39"/>
      <c r="B118" s="53"/>
    </row>
    <row r="119" spans="1:2" x14ac:dyDescent="0.35">
      <c r="A119" s="39"/>
      <c r="B119" s="53"/>
    </row>
    <row r="120" spans="1:2" x14ac:dyDescent="0.35">
      <c r="A120" s="39"/>
      <c r="B120" s="53"/>
    </row>
    <row r="121" spans="1:2" x14ac:dyDescent="0.35">
      <c r="A121" s="39"/>
      <c r="B121" s="53"/>
    </row>
    <row r="122" spans="1:2" x14ac:dyDescent="0.35">
      <c r="A122" s="39"/>
      <c r="B122" s="53"/>
    </row>
    <row r="123" spans="1:2" x14ac:dyDescent="0.35">
      <c r="A123" s="39"/>
      <c r="B123" s="53"/>
    </row>
    <row r="124" spans="1:2" x14ac:dyDescent="0.35">
      <c r="A124" s="39"/>
      <c r="B124" s="53"/>
    </row>
    <row r="125" spans="1:2" x14ac:dyDescent="0.35">
      <c r="A125" s="39"/>
      <c r="B125" s="53"/>
    </row>
    <row r="126" spans="1:2" x14ac:dyDescent="0.35">
      <c r="A126" s="39"/>
      <c r="B126" s="53"/>
    </row>
    <row r="127" spans="1:2" x14ac:dyDescent="0.35">
      <c r="A127" s="39"/>
      <c r="B127" s="53"/>
    </row>
    <row r="128" spans="1:2" x14ac:dyDescent="0.35">
      <c r="A128" s="39"/>
      <c r="B128" s="53"/>
    </row>
    <row r="129" spans="1:2" x14ac:dyDescent="0.35">
      <c r="A129" s="39"/>
      <c r="B129" s="53"/>
    </row>
    <row r="130" spans="1:2" x14ac:dyDescent="0.35">
      <c r="A130" s="39"/>
      <c r="B130" s="53"/>
    </row>
    <row r="131" spans="1:2" x14ac:dyDescent="0.35">
      <c r="A131" s="39"/>
      <c r="B131" s="53"/>
    </row>
    <row r="132" spans="1:2" x14ac:dyDescent="0.35">
      <c r="A132" s="39"/>
      <c r="B132" s="53"/>
    </row>
    <row r="133" spans="1:2" x14ac:dyDescent="0.35">
      <c r="A133" s="39"/>
      <c r="B133" s="53"/>
    </row>
    <row r="134" spans="1:2" x14ac:dyDescent="0.35">
      <c r="A134" s="39"/>
      <c r="B134" s="53"/>
    </row>
    <row r="135" spans="1:2" x14ac:dyDescent="0.35">
      <c r="A135" s="39"/>
      <c r="B135" s="53"/>
    </row>
    <row r="136" spans="1:2" x14ac:dyDescent="0.35">
      <c r="A136" s="39"/>
      <c r="B136" s="53"/>
    </row>
    <row r="137" spans="1:2" x14ac:dyDescent="0.35">
      <c r="A137" s="39"/>
      <c r="B137" s="53"/>
    </row>
    <row r="138" spans="1:2" x14ac:dyDescent="0.35">
      <c r="A138" s="39"/>
      <c r="B138" s="53"/>
    </row>
    <row r="139" spans="1:2" x14ac:dyDescent="0.35">
      <c r="A139" s="39"/>
      <c r="B139" s="53"/>
    </row>
    <row r="140" spans="1:2" x14ac:dyDescent="0.35">
      <c r="A140" s="39"/>
      <c r="B140" s="53"/>
    </row>
    <row r="141" spans="1:2" x14ac:dyDescent="0.35">
      <c r="A141" s="39"/>
      <c r="B141" s="53"/>
    </row>
    <row r="142" spans="1:2" x14ac:dyDescent="0.35">
      <c r="A142" s="39"/>
      <c r="B142" s="53"/>
    </row>
    <row r="143" spans="1:2" x14ac:dyDescent="0.35">
      <c r="A143" s="39"/>
      <c r="B143" s="53"/>
    </row>
    <row r="144" spans="1:2" x14ac:dyDescent="0.35">
      <c r="A144" s="39"/>
      <c r="B144" s="53"/>
    </row>
    <row r="145" spans="1:2" x14ac:dyDescent="0.35">
      <c r="A145" s="39"/>
      <c r="B145" s="53"/>
    </row>
    <row r="146" spans="1:2" x14ac:dyDescent="0.35">
      <c r="A146" s="39"/>
      <c r="B146" s="53"/>
    </row>
    <row r="147" spans="1:2" x14ac:dyDescent="0.35">
      <c r="A147" s="39"/>
      <c r="B147" s="53"/>
    </row>
    <row r="148" spans="1:2" x14ac:dyDescent="0.35">
      <c r="A148" s="39"/>
      <c r="B148" s="53"/>
    </row>
    <row r="149" spans="1:2" x14ac:dyDescent="0.35">
      <c r="A149" s="39"/>
      <c r="B149" s="53"/>
    </row>
    <row r="150" spans="1:2" x14ac:dyDescent="0.35">
      <c r="A150" s="39"/>
      <c r="B150" s="53"/>
    </row>
    <row r="151" spans="1:2" x14ac:dyDescent="0.35">
      <c r="A151" s="39"/>
      <c r="B151" s="53"/>
    </row>
    <row r="152" spans="1:2" x14ac:dyDescent="0.35">
      <c r="A152" s="39"/>
      <c r="B152" s="53"/>
    </row>
    <row r="153" spans="1:2" x14ac:dyDescent="0.35">
      <c r="A153" s="39"/>
      <c r="B153" s="53"/>
    </row>
    <row r="154" spans="1:2" x14ac:dyDescent="0.35">
      <c r="A154" s="39"/>
      <c r="B154" s="53"/>
    </row>
    <row r="155" spans="1:2" x14ac:dyDescent="0.35">
      <c r="A155" s="39"/>
      <c r="B155" s="53"/>
    </row>
    <row r="156" spans="1:2" x14ac:dyDescent="0.35">
      <c r="A156" s="39"/>
      <c r="B156" s="53"/>
    </row>
    <row r="157" spans="1:2" x14ac:dyDescent="0.35">
      <c r="A157" s="39"/>
      <c r="B157" s="53"/>
    </row>
    <row r="158" spans="1:2" x14ac:dyDescent="0.35">
      <c r="A158" s="39"/>
      <c r="B158" s="53"/>
    </row>
    <row r="159" spans="1:2" x14ac:dyDescent="0.35">
      <c r="A159" s="39"/>
      <c r="B159" s="53"/>
    </row>
    <row r="160" spans="1:2" x14ac:dyDescent="0.35">
      <c r="A160" s="39"/>
      <c r="B160" s="53"/>
    </row>
    <row r="161" spans="1:2" x14ac:dyDescent="0.35">
      <c r="A161" s="39"/>
      <c r="B161" s="53"/>
    </row>
    <row r="162" spans="1:2" x14ac:dyDescent="0.35">
      <c r="A162" s="39"/>
      <c r="B162" s="53"/>
    </row>
    <row r="163" spans="1:2" x14ac:dyDescent="0.35">
      <c r="A163" s="39"/>
      <c r="B163" s="53"/>
    </row>
    <row r="164" spans="1:2" x14ac:dyDescent="0.35">
      <c r="A164" s="39"/>
      <c r="B164" s="53"/>
    </row>
    <row r="165" spans="1:2" x14ac:dyDescent="0.35">
      <c r="A165" s="39"/>
      <c r="B165" s="53"/>
    </row>
    <row r="166" spans="1:2" x14ac:dyDescent="0.35">
      <c r="A166" s="39"/>
      <c r="B166" s="53"/>
    </row>
    <row r="167" spans="1:2" x14ac:dyDescent="0.35">
      <c r="A167" s="39"/>
      <c r="B167" s="53"/>
    </row>
    <row r="168" spans="1:2" x14ac:dyDescent="0.35">
      <c r="A168" s="39"/>
      <c r="B168" s="53"/>
    </row>
    <row r="169" spans="1:2" x14ac:dyDescent="0.35">
      <c r="A169" s="39"/>
      <c r="B169" s="53"/>
    </row>
    <row r="170" spans="1:2" x14ac:dyDescent="0.35">
      <c r="A170" s="39"/>
      <c r="B170" s="53"/>
    </row>
    <row r="171" spans="1:2" x14ac:dyDescent="0.35">
      <c r="A171" s="39"/>
      <c r="B171" s="53"/>
    </row>
    <row r="172" spans="1:2" x14ac:dyDescent="0.35">
      <c r="A172" s="39"/>
      <c r="B172" s="53"/>
    </row>
    <row r="173" spans="1:2" x14ac:dyDescent="0.35">
      <c r="A173" s="39"/>
      <c r="B173" s="53"/>
    </row>
    <row r="174" spans="1:2" x14ac:dyDescent="0.35">
      <c r="A174" s="39"/>
      <c r="B174" s="53"/>
    </row>
    <row r="175" spans="1:2" x14ac:dyDescent="0.35">
      <c r="A175" s="39"/>
      <c r="B175" s="53"/>
    </row>
    <row r="176" spans="1:2" x14ac:dyDescent="0.35">
      <c r="A176" s="39"/>
      <c r="B176" s="53"/>
    </row>
    <row r="177" spans="1:2" x14ac:dyDescent="0.35">
      <c r="A177" s="39"/>
      <c r="B177" s="53"/>
    </row>
    <row r="178" spans="1:2" x14ac:dyDescent="0.35">
      <c r="A178" s="39"/>
      <c r="B178" s="53"/>
    </row>
    <row r="179" spans="1:2" x14ac:dyDescent="0.35">
      <c r="A179" s="39"/>
      <c r="B179" s="53"/>
    </row>
    <row r="180" spans="1:2" x14ac:dyDescent="0.35">
      <c r="A180" s="39"/>
      <c r="B180" s="53"/>
    </row>
    <row r="181" spans="1:2" x14ac:dyDescent="0.35">
      <c r="A181" s="39"/>
      <c r="B181" s="53"/>
    </row>
    <row r="182" spans="1:2" x14ac:dyDescent="0.35">
      <c r="A182" s="39"/>
      <c r="B182" s="53"/>
    </row>
    <row r="183" spans="1:2" x14ac:dyDescent="0.35">
      <c r="A183" s="39"/>
      <c r="B183" s="53"/>
    </row>
    <row r="184" spans="1:2" x14ac:dyDescent="0.35">
      <c r="A184" s="39"/>
      <c r="B184" s="53"/>
    </row>
    <row r="185" spans="1:2" x14ac:dyDescent="0.35">
      <c r="A185" s="39"/>
      <c r="B185" s="53"/>
    </row>
    <row r="186" spans="1:2" x14ac:dyDescent="0.35">
      <c r="A186" s="39"/>
      <c r="B186" s="53"/>
    </row>
    <row r="187" spans="1:2" x14ac:dyDescent="0.35">
      <c r="A187" s="39"/>
      <c r="B187" s="53"/>
    </row>
    <row r="188" spans="1:2" x14ac:dyDescent="0.35">
      <c r="A188" s="39"/>
      <c r="B188" s="53"/>
    </row>
    <row r="189" spans="1:2" x14ac:dyDescent="0.35">
      <c r="A189" s="39"/>
      <c r="B189" s="53"/>
    </row>
    <row r="190" spans="1:2" x14ac:dyDescent="0.35">
      <c r="A190" s="39"/>
      <c r="B190" s="53"/>
    </row>
    <row r="191" spans="1:2" x14ac:dyDescent="0.35">
      <c r="A191" s="39"/>
      <c r="B191" s="53"/>
    </row>
    <row r="192" spans="1:2" x14ac:dyDescent="0.35">
      <c r="A192" s="39"/>
      <c r="B192" s="53"/>
    </row>
    <row r="193" spans="1:2" x14ac:dyDescent="0.35">
      <c r="A193" s="39"/>
      <c r="B193" s="53"/>
    </row>
    <row r="194" spans="1:2" x14ac:dyDescent="0.35">
      <c r="A194" s="39"/>
      <c r="B194" s="53"/>
    </row>
    <row r="195" spans="1:2" x14ac:dyDescent="0.35">
      <c r="A195" s="39"/>
      <c r="B195" s="53"/>
    </row>
    <row r="196" spans="1:2" x14ac:dyDescent="0.35">
      <c r="A196" s="39"/>
      <c r="B196" s="53"/>
    </row>
    <row r="197" spans="1:2" x14ac:dyDescent="0.35">
      <c r="A197" s="39"/>
      <c r="B197" s="53"/>
    </row>
    <row r="198" spans="1:2" x14ac:dyDescent="0.35">
      <c r="A198" s="39"/>
      <c r="B198" s="53"/>
    </row>
    <row r="199" spans="1:2" x14ac:dyDescent="0.35">
      <c r="A199" s="39"/>
      <c r="B199" s="53"/>
    </row>
    <row r="200" spans="1:2" x14ac:dyDescent="0.35">
      <c r="A200" s="39"/>
      <c r="B200" s="53"/>
    </row>
    <row r="201" spans="1:2" x14ac:dyDescent="0.35">
      <c r="A201" s="39"/>
      <c r="B201" s="53"/>
    </row>
    <row r="202" spans="1:2" x14ac:dyDescent="0.35">
      <c r="A202" s="39"/>
      <c r="B202" s="53"/>
    </row>
    <row r="203" spans="1:2" x14ac:dyDescent="0.35">
      <c r="A203" s="39"/>
      <c r="B203" s="53"/>
    </row>
    <row r="204" spans="1:2" x14ac:dyDescent="0.35">
      <c r="A204" s="39"/>
      <c r="B204" s="53"/>
    </row>
  </sheetData>
  <mergeCells count="12">
    <mergeCell ref="B4:E4"/>
    <mergeCell ref="I4:K4"/>
    <mergeCell ref="B5:E5"/>
    <mergeCell ref="I5:K5"/>
    <mergeCell ref="B6:E6"/>
    <mergeCell ref="I6:K6"/>
    <mergeCell ref="A1:B2"/>
    <mergeCell ref="C1:G1"/>
    <mergeCell ref="H1:K2"/>
    <mergeCell ref="C2:G2"/>
    <mergeCell ref="B3:E3"/>
    <mergeCell ref="I3:K3"/>
  </mergeCells>
  <pageMargins left="0.7" right="0.7" top="0.75" bottom="0.75" header="0.3" footer="0.3"/>
  <pageSetup orientation="landscape" horizontalDpi="1200" verticalDpi="120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A185F6-C6D5-4E09-99C8-A1E5A7FBF841}">
  <dimension ref="A1:D813"/>
  <sheetViews>
    <sheetView topLeftCell="A580" workbookViewId="0">
      <selection activeCell="A599" sqref="A599"/>
    </sheetView>
  </sheetViews>
  <sheetFormatPr defaultRowHeight="14.5" x14ac:dyDescent="0.35"/>
  <cols>
    <col min="1" max="1" width="33.81640625" customWidth="1"/>
    <col min="3" max="3" width="13.453125" customWidth="1"/>
    <col min="4" max="4" width="15.7265625" style="114" bestFit="1" customWidth="1"/>
  </cols>
  <sheetData>
    <row r="1" spans="1:4" x14ac:dyDescent="0.35">
      <c r="A1" t="s">
        <v>394</v>
      </c>
      <c r="C1" t="s">
        <v>802</v>
      </c>
      <c r="D1" s="114">
        <v>632726092924</v>
      </c>
    </row>
    <row r="2" spans="1:4" x14ac:dyDescent="0.35">
      <c r="A2" t="s">
        <v>395</v>
      </c>
      <c r="C2" t="s">
        <v>803</v>
      </c>
      <c r="D2" s="114">
        <v>632726092993</v>
      </c>
    </row>
    <row r="3" spans="1:4" x14ac:dyDescent="0.35">
      <c r="A3" t="s">
        <v>396</v>
      </c>
      <c r="C3" t="s">
        <v>804</v>
      </c>
      <c r="D3" s="114">
        <v>632726093006</v>
      </c>
    </row>
    <row r="4" spans="1:4" x14ac:dyDescent="0.35">
      <c r="A4" t="s">
        <v>397</v>
      </c>
      <c r="C4" t="s">
        <v>805</v>
      </c>
      <c r="D4" s="114">
        <v>632726093037</v>
      </c>
    </row>
    <row r="5" spans="1:4" x14ac:dyDescent="0.35">
      <c r="A5" t="s">
        <v>398</v>
      </c>
      <c r="C5" t="s">
        <v>806</v>
      </c>
      <c r="D5" s="114">
        <v>632726093044</v>
      </c>
    </row>
    <row r="6" spans="1:4" x14ac:dyDescent="0.35">
      <c r="A6" t="s">
        <v>399</v>
      </c>
      <c r="C6" t="s">
        <v>807</v>
      </c>
      <c r="D6" s="114">
        <v>632726093068</v>
      </c>
    </row>
    <row r="7" spans="1:4" x14ac:dyDescent="0.35">
      <c r="A7" t="s">
        <v>400</v>
      </c>
      <c r="C7" t="s">
        <v>808</v>
      </c>
      <c r="D7" s="114">
        <v>632726093075</v>
      </c>
    </row>
    <row r="8" spans="1:4" x14ac:dyDescent="0.35">
      <c r="A8" t="s">
        <v>401</v>
      </c>
      <c r="C8" t="s">
        <v>809</v>
      </c>
      <c r="D8" s="114">
        <v>632726093082</v>
      </c>
    </row>
    <row r="9" spans="1:4" x14ac:dyDescent="0.35">
      <c r="A9" t="s">
        <v>402</v>
      </c>
      <c r="C9" t="s">
        <v>810</v>
      </c>
      <c r="D9" s="114">
        <v>632726093105</v>
      </c>
    </row>
    <row r="10" spans="1:4" x14ac:dyDescent="0.35">
      <c r="A10" t="s">
        <v>403</v>
      </c>
      <c r="C10" t="s">
        <v>811</v>
      </c>
      <c r="D10" s="114">
        <v>632726093167</v>
      </c>
    </row>
    <row r="11" spans="1:4" x14ac:dyDescent="0.35">
      <c r="A11" t="s">
        <v>404</v>
      </c>
      <c r="C11" t="s">
        <v>812</v>
      </c>
      <c r="D11" s="114">
        <v>632726093280</v>
      </c>
    </row>
    <row r="12" spans="1:4" x14ac:dyDescent="0.35">
      <c r="A12" t="s">
        <v>405</v>
      </c>
      <c r="C12" t="s">
        <v>813</v>
      </c>
      <c r="D12" s="114">
        <v>632726093297</v>
      </c>
    </row>
    <row r="13" spans="1:4" x14ac:dyDescent="0.35">
      <c r="A13" t="s">
        <v>406</v>
      </c>
      <c r="C13" t="s">
        <v>814</v>
      </c>
      <c r="D13" s="114">
        <v>632726093310</v>
      </c>
    </row>
    <row r="14" spans="1:4" x14ac:dyDescent="0.35">
      <c r="A14" t="s">
        <v>407</v>
      </c>
      <c r="C14" t="s">
        <v>815</v>
      </c>
      <c r="D14" s="114">
        <v>632726093327</v>
      </c>
    </row>
    <row r="15" spans="1:4" x14ac:dyDescent="0.35">
      <c r="A15" t="s">
        <v>408</v>
      </c>
      <c r="C15" t="s">
        <v>816</v>
      </c>
      <c r="D15" s="114">
        <v>632726093334</v>
      </c>
    </row>
    <row r="16" spans="1:4" x14ac:dyDescent="0.35">
      <c r="A16" t="s">
        <v>409</v>
      </c>
      <c r="C16" t="s">
        <v>817</v>
      </c>
      <c r="D16" s="114">
        <v>632726093341</v>
      </c>
    </row>
    <row r="17" spans="1:4" x14ac:dyDescent="0.35">
      <c r="A17" t="s">
        <v>410</v>
      </c>
      <c r="C17" t="s">
        <v>818</v>
      </c>
      <c r="D17" s="114">
        <v>632726093389</v>
      </c>
    </row>
    <row r="18" spans="1:4" x14ac:dyDescent="0.35">
      <c r="A18" t="s">
        <v>411</v>
      </c>
      <c r="C18" t="s">
        <v>819</v>
      </c>
      <c r="D18" s="114">
        <v>632726093396</v>
      </c>
    </row>
    <row r="19" spans="1:4" x14ac:dyDescent="0.35">
      <c r="A19" t="s">
        <v>412</v>
      </c>
      <c r="C19" t="s">
        <v>820</v>
      </c>
      <c r="D19" s="114">
        <v>632726093402</v>
      </c>
    </row>
    <row r="20" spans="1:4" x14ac:dyDescent="0.35">
      <c r="A20" t="s">
        <v>413</v>
      </c>
      <c r="C20" t="s">
        <v>821</v>
      </c>
      <c r="D20" s="114">
        <v>632726093426</v>
      </c>
    </row>
    <row r="21" spans="1:4" x14ac:dyDescent="0.35">
      <c r="A21" t="s">
        <v>414</v>
      </c>
      <c r="C21" t="s">
        <v>822</v>
      </c>
      <c r="D21" s="114">
        <v>632726093433</v>
      </c>
    </row>
    <row r="22" spans="1:4" x14ac:dyDescent="0.35">
      <c r="A22" t="s">
        <v>415</v>
      </c>
      <c r="C22" t="s">
        <v>823</v>
      </c>
      <c r="D22" s="114">
        <v>632726093440</v>
      </c>
    </row>
    <row r="23" spans="1:4" x14ac:dyDescent="0.35">
      <c r="A23" t="s">
        <v>416</v>
      </c>
      <c r="C23" t="s">
        <v>824</v>
      </c>
      <c r="D23" s="114">
        <v>632726093457</v>
      </c>
    </row>
    <row r="24" spans="1:4" x14ac:dyDescent="0.35">
      <c r="A24" t="s">
        <v>417</v>
      </c>
      <c r="C24" t="s">
        <v>825</v>
      </c>
      <c r="D24" s="114">
        <v>632726093464</v>
      </c>
    </row>
    <row r="25" spans="1:4" x14ac:dyDescent="0.35">
      <c r="A25" t="s">
        <v>418</v>
      </c>
      <c r="C25" t="s">
        <v>826</v>
      </c>
      <c r="D25" s="114">
        <v>632726093471</v>
      </c>
    </row>
    <row r="26" spans="1:4" x14ac:dyDescent="0.35">
      <c r="A26" t="s">
        <v>419</v>
      </c>
      <c r="C26" t="s">
        <v>827</v>
      </c>
      <c r="D26" s="114">
        <v>632726093495</v>
      </c>
    </row>
    <row r="27" spans="1:4" x14ac:dyDescent="0.35">
      <c r="A27" t="s">
        <v>420</v>
      </c>
      <c r="C27" t="s">
        <v>828</v>
      </c>
      <c r="D27" s="114">
        <v>632726093518</v>
      </c>
    </row>
    <row r="28" spans="1:4" x14ac:dyDescent="0.35">
      <c r="A28" t="s">
        <v>421</v>
      </c>
      <c r="C28" t="s">
        <v>829</v>
      </c>
      <c r="D28" s="114">
        <v>632726093525</v>
      </c>
    </row>
    <row r="29" spans="1:4" x14ac:dyDescent="0.35">
      <c r="A29" t="s">
        <v>422</v>
      </c>
      <c r="C29" t="s">
        <v>830</v>
      </c>
      <c r="D29" s="114">
        <v>632726093532</v>
      </c>
    </row>
    <row r="30" spans="1:4" x14ac:dyDescent="0.35">
      <c r="A30" t="s">
        <v>423</v>
      </c>
      <c r="C30" t="s">
        <v>831</v>
      </c>
      <c r="D30" s="114">
        <v>632726093549</v>
      </c>
    </row>
    <row r="31" spans="1:4" x14ac:dyDescent="0.35">
      <c r="A31" t="s">
        <v>424</v>
      </c>
      <c r="C31" t="s">
        <v>832</v>
      </c>
      <c r="D31" s="114">
        <v>632726093617</v>
      </c>
    </row>
    <row r="32" spans="1:4" x14ac:dyDescent="0.35">
      <c r="A32" t="s">
        <v>425</v>
      </c>
      <c r="C32" t="s">
        <v>833</v>
      </c>
      <c r="D32" s="114">
        <v>632726093624</v>
      </c>
    </row>
    <row r="33" spans="1:4" x14ac:dyDescent="0.35">
      <c r="A33" t="s">
        <v>426</v>
      </c>
      <c r="C33" t="s">
        <v>834</v>
      </c>
      <c r="D33" s="114">
        <v>632726093631</v>
      </c>
    </row>
    <row r="34" spans="1:4" x14ac:dyDescent="0.35">
      <c r="A34" t="s">
        <v>427</v>
      </c>
      <c r="C34" t="s">
        <v>835</v>
      </c>
      <c r="D34" s="114">
        <v>632726093648</v>
      </c>
    </row>
    <row r="35" spans="1:4" x14ac:dyDescent="0.35">
      <c r="A35" t="s">
        <v>428</v>
      </c>
      <c r="C35" t="s">
        <v>836</v>
      </c>
      <c r="D35" s="114">
        <v>632726093655</v>
      </c>
    </row>
    <row r="36" spans="1:4" x14ac:dyDescent="0.35">
      <c r="A36" t="s">
        <v>429</v>
      </c>
      <c r="C36" t="s">
        <v>837</v>
      </c>
      <c r="D36" s="114">
        <v>632726093662</v>
      </c>
    </row>
    <row r="37" spans="1:4" x14ac:dyDescent="0.35">
      <c r="A37" t="s">
        <v>430</v>
      </c>
      <c r="C37" t="s">
        <v>838</v>
      </c>
      <c r="D37" s="114">
        <v>632726093693</v>
      </c>
    </row>
    <row r="38" spans="1:4" x14ac:dyDescent="0.35">
      <c r="A38" t="s">
        <v>431</v>
      </c>
      <c r="C38" t="s">
        <v>839</v>
      </c>
      <c r="D38" s="114">
        <v>632726093716</v>
      </c>
    </row>
    <row r="39" spans="1:4" x14ac:dyDescent="0.35">
      <c r="A39" t="s">
        <v>432</v>
      </c>
      <c r="C39" t="s">
        <v>840</v>
      </c>
      <c r="D39" s="114">
        <v>632726093730</v>
      </c>
    </row>
    <row r="40" spans="1:4" x14ac:dyDescent="0.35">
      <c r="A40" t="s">
        <v>433</v>
      </c>
      <c r="C40" t="s">
        <v>841</v>
      </c>
      <c r="D40" s="114">
        <v>632726093747</v>
      </c>
    </row>
    <row r="41" spans="1:4" x14ac:dyDescent="0.35">
      <c r="A41" t="s">
        <v>434</v>
      </c>
      <c r="C41" t="s">
        <v>842</v>
      </c>
      <c r="D41" s="114">
        <v>632726093778</v>
      </c>
    </row>
    <row r="42" spans="1:4" x14ac:dyDescent="0.35">
      <c r="A42" t="s">
        <v>435</v>
      </c>
      <c r="C42" t="s">
        <v>843</v>
      </c>
      <c r="D42" s="114">
        <v>632726093792</v>
      </c>
    </row>
    <row r="43" spans="1:4" x14ac:dyDescent="0.35">
      <c r="A43" t="s">
        <v>436</v>
      </c>
      <c r="C43" t="s">
        <v>844</v>
      </c>
      <c r="D43" s="114">
        <v>632726093815</v>
      </c>
    </row>
    <row r="44" spans="1:4" x14ac:dyDescent="0.35">
      <c r="A44" t="s">
        <v>437</v>
      </c>
      <c r="C44" t="s">
        <v>845</v>
      </c>
      <c r="D44" s="114">
        <v>632726093839</v>
      </c>
    </row>
    <row r="45" spans="1:4" x14ac:dyDescent="0.35">
      <c r="A45" t="s">
        <v>438</v>
      </c>
      <c r="C45" t="s">
        <v>846</v>
      </c>
      <c r="D45" s="114">
        <v>632726093853</v>
      </c>
    </row>
    <row r="46" spans="1:4" x14ac:dyDescent="0.35">
      <c r="A46" t="s">
        <v>439</v>
      </c>
      <c r="C46" t="s">
        <v>847</v>
      </c>
      <c r="D46" s="114">
        <v>632726094010</v>
      </c>
    </row>
    <row r="47" spans="1:4" x14ac:dyDescent="0.35">
      <c r="A47" t="s">
        <v>440</v>
      </c>
      <c r="C47" t="s">
        <v>848</v>
      </c>
      <c r="D47" s="114">
        <v>632726094041</v>
      </c>
    </row>
    <row r="48" spans="1:4" x14ac:dyDescent="0.35">
      <c r="A48" t="s">
        <v>441</v>
      </c>
      <c r="C48" t="s">
        <v>849</v>
      </c>
      <c r="D48" s="114">
        <v>632726094058</v>
      </c>
    </row>
    <row r="49" spans="1:4" x14ac:dyDescent="0.35">
      <c r="A49" t="s">
        <v>442</v>
      </c>
      <c r="C49" t="s">
        <v>850</v>
      </c>
      <c r="D49" s="114">
        <v>632726094331</v>
      </c>
    </row>
    <row r="50" spans="1:4" x14ac:dyDescent="0.35">
      <c r="A50" t="s">
        <v>443</v>
      </c>
      <c r="C50" t="s">
        <v>851</v>
      </c>
      <c r="D50" s="114">
        <v>632726094416</v>
      </c>
    </row>
    <row r="51" spans="1:4" x14ac:dyDescent="0.35">
      <c r="A51" t="s">
        <v>444</v>
      </c>
      <c r="C51" t="s">
        <v>852</v>
      </c>
      <c r="D51" s="114">
        <v>632726094478</v>
      </c>
    </row>
    <row r="52" spans="1:4" x14ac:dyDescent="0.35">
      <c r="A52" t="s">
        <v>445</v>
      </c>
      <c r="C52" t="s">
        <v>853</v>
      </c>
      <c r="D52" s="114">
        <v>632726094553</v>
      </c>
    </row>
    <row r="53" spans="1:4" x14ac:dyDescent="0.35">
      <c r="A53" t="s">
        <v>446</v>
      </c>
      <c r="C53" t="s">
        <v>854</v>
      </c>
      <c r="D53" s="114">
        <v>632726094591</v>
      </c>
    </row>
    <row r="54" spans="1:4" x14ac:dyDescent="0.35">
      <c r="A54" t="s">
        <v>447</v>
      </c>
      <c r="C54" t="s">
        <v>855</v>
      </c>
      <c r="D54" s="114">
        <v>632726094607</v>
      </c>
    </row>
    <row r="55" spans="1:4" x14ac:dyDescent="0.35">
      <c r="A55" t="s">
        <v>448</v>
      </c>
      <c r="C55" t="s">
        <v>856</v>
      </c>
      <c r="D55" s="114">
        <v>632726094621</v>
      </c>
    </row>
    <row r="56" spans="1:4" x14ac:dyDescent="0.35">
      <c r="A56" t="s">
        <v>449</v>
      </c>
      <c r="C56" t="s">
        <v>857</v>
      </c>
      <c r="D56" s="114">
        <v>632726094638</v>
      </c>
    </row>
    <row r="57" spans="1:4" x14ac:dyDescent="0.35">
      <c r="A57" t="s">
        <v>450</v>
      </c>
      <c r="C57" t="s">
        <v>858</v>
      </c>
      <c r="D57" s="114">
        <v>632726094645</v>
      </c>
    </row>
    <row r="58" spans="1:4" x14ac:dyDescent="0.35">
      <c r="A58" t="s">
        <v>451</v>
      </c>
      <c r="C58" t="s">
        <v>859</v>
      </c>
      <c r="D58" s="114">
        <v>632726094652</v>
      </c>
    </row>
    <row r="59" spans="1:4" x14ac:dyDescent="0.35">
      <c r="A59" t="s">
        <v>452</v>
      </c>
      <c r="C59" t="s">
        <v>860</v>
      </c>
      <c r="D59" s="114">
        <v>632726094676</v>
      </c>
    </row>
    <row r="60" spans="1:4" x14ac:dyDescent="0.35">
      <c r="A60" t="s">
        <v>453</v>
      </c>
      <c r="C60" t="s">
        <v>861</v>
      </c>
      <c r="D60" s="114">
        <v>632726094683</v>
      </c>
    </row>
    <row r="61" spans="1:4" x14ac:dyDescent="0.35">
      <c r="A61" t="s">
        <v>454</v>
      </c>
      <c r="C61" t="s">
        <v>862</v>
      </c>
      <c r="D61" s="114">
        <v>632726094690</v>
      </c>
    </row>
    <row r="62" spans="1:4" x14ac:dyDescent="0.35">
      <c r="A62" t="s">
        <v>455</v>
      </c>
      <c r="C62" t="s">
        <v>863</v>
      </c>
      <c r="D62" s="114">
        <v>632726094713</v>
      </c>
    </row>
    <row r="63" spans="1:4" x14ac:dyDescent="0.35">
      <c r="A63" t="s">
        <v>456</v>
      </c>
      <c r="C63" t="s">
        <v>864</v>
      </c>
      <c r="D63" s="114">
        <v>632726094744</v>
      </c>
    </row>
    <row r="64" spans="1:4" x14ac:dyDescent="0.35">
      <c r="A64" t="s">
        <v>457</v>
      </c>
      <c r="C64" t="s">
        <v>865</v>
      </c>
      <c r="D64" s="114">
        <v>632726094751</v>
      </c>
    </row>
    <row r="65" spans="1:4" x14ac:dyDescent="0.35">
      <c r="A65" t="s">
        <v>458</v>
      </c>
      <c r="C65" t="s">
        <v>866</v>
      </c>
      <c r="D65" s="114">
        <v>632726094768</v>
      </c>
    </row>
    <row r="66" spans="1:4" x14ac:dyDescent="0.35">
      <c r="A66" t="s">
        <v>459</v>
      </c>
      <c r="C66" t="s">
        <v>867</v>
      </c>
      <c r="D66" s="114">
        <v>632726094775</v>
      </c>
    </row>
    <row r="67" spans="1:4" x14ac:dyDescent="0.35">
      <c r="A67" t="s">
        <v>460</v>
      </c>
      <c r="C67" t="s">
        <v>868</v>
      </c>
      <c r="D67" s="114">
        <v>632726094782</v>
      </c>
    </row>
    <row r="68" spans="1:4" x14ac:dyDescent="0.35">
      <c r="A68" t="s">
        <v>461</v>
      </c>
      <c r="C68" t="s">
        <v>869</v>
      </c>
      <c r="D68" s="114">
        <v>632726306113</v>
      </c>
    </row>
    <row r="69" spans="1:4" x14ac:dyDescent="0.35">
      <c r="A69" t="s">
        <v>462</v>
      </c>
      <c r="C69" t="s">
        <v>870</v>
      </c>
      <c r="D69" s="114">
        <v>632726306137</v>
      </c>
    </row>
    <row r="70" spans="1:4" x14ac:dyDescent="0.35">
      <c r="A70" t="s">
        <v>463</v>
      </c>
      <c r="C70" t="s">
        <v>871</v>
      </c>
      <c r="D70" s="114">
        <v>632726306144</v>
      </c>
    </row>
    <row r="71" spans="1:4" x14ac:dyDescent="0.35">
      <c r="A71" t="s">
        <v>464</v>
      </c>
      <c r="C71" t="s">
        <v>872</v>
      </c>
      <c r="D71" s="114">
        <v>632726306151</v>
      </c>
    </row>
    <row r="72" spans="1:4" x14ac:dyDescent="0.35">
      <c r="A72" t="s">
        <v>465</v>
      </c>
      <c r="C72" t="s">
        <v>873</v>
      </c>
      <c r="D72" s="114">
        <v>632726306168</v>
      </c>
    </row>
    <row r="73" spans="1:4" x14ac:dyDescent="0.35">
      <c r="A73" t="s">
        <v>466</v>
      </c>
      <c r="C73" t="s">
        <v>874</v>
      </c>
      <c r="D73" s="114">
        <v>632726306212</v>
      </c>
    </row>
    <row r="74" spans="1:4" x14ac:dyDescent="0.35">
      <c r="A74" t="s">
        <v>467</v>
      </c>
      <c r="C74" t="s">
        <v>875</v>
      </c>
      <c r="D74" s="114">
        <v>632726306236</v>
      </c>
    </row>
    <row r="75" spans="1:4" x14ac:dyDescent="0.35">
      <c r="A75" t="s">
        <v>468</v>
      </c>
      <c r="C75" t="s">
        <v>876</v>
      </c>
      <c r="D75" s="114">
        <v>632726306298</v>
      </c>
    </row>
    <row r="76" spans="1:4" x14ac:dyDescent="0.35">
      <c r="A76" t="s">
        <v>469</v>
      </c>
      <c r="C76" t="s">
        <v>877</v>
      </c>
      <c r="D76" s="114">
        <v>632726306304</v>
      </c>
    </row>
    <row r="77" spans="1:4" x14ac:dyDescent="0.35">
      <c r="A77" t="s">
        <v>470</v>
      </c>
      <c r="C77" t="s">
        <v>878</v>
      </c>
      <c r="D77" s="114">
        <v>632726306311</v>
      </c>
    </row>
    <row r="78" spans="1:4" x14ac:dyDescent="0.35">
      <c r="A78" t="s">
        <v>471</v>
      </c>
      <c r="C78" t="s">
        <v>879</v>
      </c>
      <c r="D78" s="114">
        <v>632726306342</v>
      </c>
    </row>
    <row r="79" spans="1:4" x14ac:dyDescent="0.35">
      <c r="A79" t="s">
        <v>472</v>
      </c>
      <c r="C79" t="s">
        <v>880</v>
      </c>
      <c r="D79" s="114">
        <v>632726306359</v>
      </c>
    </row>
    <row r="80" spans="1:4" x14ac:dyDescent="0.35">
      <c r="A80" t="s">
        <v>473</v>
      </c>
      <c r="C80" t="s">
        <v>881</v>
      </c>
      <c r="D80" s="114">
        <v>632726306366</v>
      </c>
    </row>
    <row r="81" spans="1:4" x14ac:dyDescent="0.35">
      <c r="A81" t="s">
        <v>474</v>
      </c>
      <c r="C81" t="s">
        <v>882</v>
      </c>
      <c r="D81" s="114">
        <v>632726306373</v>
      </c>
    </row>
    <row r="82" spans="1:4" x14ac:dyDescent="0.35">
      <c r="A82" t="s">
        <v>475</v>
      </c>
      <c r="C82" t="s">
        <v>883</v>
      </c>
      <c r="D82" s="114">
        <v>632726306380</v>
      </c>
    </row>
    <row r="83" spans="1:4" x14ac:dyDescent="0.35">
      <c r="A83" t="s">
        <v>476</v>
      </c>
      <c r="C83" t="s">
        <v>884</v>
      </c>
      <c r="D83" s="114">
        <v>632726306410</v>
      </c>
    </row>
    <row r="84" spans="1:4" x14ac:dyDescent="0.35">
      <c r="A84" t="s">
        <v>477</v>
      </c>
      <c r="C84" t="s">
        <v>885</v>
      </c>
      <c r="D84" s="114">
        <v>632726306427</v>
      </c>
    </row>
    <row r="85" spans="1:4" x14ac:dyDescent="0.35">
      <c r="A85" t="s">
        <v>478</v>
      </c>
      <c r="C85" t="s">
        <v>886</v>
      </c>
      <c r="D85" s="114">
        <v>632726306441</v>
      </c>
    </row>
    <row r="86" spans="1:4" x14ac:dyDescent="0.35">
      <c r="A86" t="s">
        <v>479</v>
      </c>
      <c r="C86" t="s">
        <v>887</v>
      </c>
      <c r="D86" s="114">
        <v>632726306458</v>
      </c>
    </row>
    <row r="87" spans="1:4" x14ac:dyDescent="0.35">
      <c r="A87" t="s">
        <v>480</v>
      </c>
      <c r="C87" t="s">
        <v>888</v>
      </c>
      <c r="D87" s="114">
        <v>632726306465</v>
      </c>
    </row>
    <row r="88" spans="1:4" x14ac:dyDescent="0.35">
      <c r="A88" t="s">
        <v>481</v>
      </c>
      <c r="C88" t="s">
        <v>889</v>
      </c>
      <c r="D88" s="114">
        <v>632726306496</v>
      </c>
    </row>
    <row r="89" spans="1:4" x14ac:dyDescent="0.35">
      <c r="A89" t="s">
        <v>482</v>
      </c>
      <c r="C89" t="s">
        <v>890</v>
      </c>
      <c r="D89" s="114">
        <v>632726306502</v>
      </c>
    </row>
    <row r="90" spans="1:4" x14ac:dyDescent="0.35">
      <c r="A90" t="s">
        <v>483</v>
      </c>
      <c r="C90" t="s">
        <v>891</v>
      </c>
      <c r="D90" s="114">
        <v>632726343170</v>
      </c>
    </row>
    <row r="91" spans="1:4" x14ac:dyDescent="0.35">
      <c r="A91" t="s">
        <v>484</v>
      </c>
      <c r="C91" t="s">
        <v>892</v>
      </c>
      <c r="D91" s="114">
        <v>632726343194</v>
      </c>
    </row>
    <row r="92" spans="1:4" x14ac:dyDescent="0.35">
      <c r="A92" t="s">
        <v>485</v>
      </c>
      <c r="C92" t="s">
        <v>893</v>
      </c>
      <c r="D92" s="114">
        <v>632726343217</v>
      </c>
    </row>
    <row r="93" spans="1:4" x14ac:dyDescent="0.35">
      <c r="A93" t="s">
        <v>486</v>
      </c>
      <c r="C93" t="s">
        <v>894</v>
      </c>
      <c r="D93" s="114">
        <v>632726343224</v>
      </c>
    </row>
    <row r="94" spans="1:4" x14ac:dyDescent="0.35">
      <c r="A94" t="s">
        <v>487</v>
      </c>
      <c r="C94" t="s">
        <v>895</v>
      </c>
      <c r="D94" s="114">
        <v>632726343231</v>
      </c>
    </row>
    <row r="95" spans="1:4" x14ac:dyDescent="0.35">
      <c r="A95" t="s">
        <v>488</v>
      </c>
      <c r="C95" t="s">
        <v>896</v>
      </c>
      <c r="D95" s="114">
        <v>632726343248</v>
      </c>
    </row>
    <row r="96" spans="1:4" x14ac:dyDescent="0.35">
      <c r="A96" t="s">
        <v>489</v>
      </c>
      <c r="C96" t="s">
        <v>897</v>
      </c>
      <c r="D96" s="114">
        <v>632726343262</v>
      </c>
    </row>
    <row r="97" spans="1:4" x14ac:dyDescent="0.35">
      <c r="A97" t="s">
        <v>490</v>
      </c>
      <c r="C97" t="s">
        <v>898</v>
      </c>
      <c r="D97" s="114">
        <v>632726343279</v>
      </c>
    </row>
    <row r="98" spans="1:4" x14ac:dyDescent="0.35">
      <c r="A98" t="s">
        <v>491</v>
      </c>
      <c r="C98" t="s">
        <v>899</v>
      </c>
      <c r="D98" s="114">
        <v>632726343347</v>
      </c>
    </row>
    <row r="99" spans="1:4" x14ac:dyDescent="0.35">
      <c r="A99" t="s">
        <v>492</v>
      </c>
      <c r="C99" t="s">
        <v>900</v>
      </c>
      <c r="D99" s="114">
        <v>632726343354</v>
      </c>
    </row>
    <row r="100" spans="1:4" x14ac:dyDescent="0.35">
      <c r="A100" t="s">
        <v>493</v>
      </c>
      <c r="C100" t="s">
        <v>901</v>
      </c>
      <c r="D100" s="114">
        <v>632726343378</v>
      </c>
    </row>
    <row r="101" spans="1:4" x14ac:dyDescent="0.35">
      <c r="A101" t="s">
        <v>494</v>
      </c>
      <c r="C101" t="s">
        <v>902</v>
      </c>
      <c r="D101" s="114">
        <v>632726343392</v>
      </c>
    </row>
    <row r="102" spans="1:4" x14ac:dyDescent="0.35">
      <c r="A102" t="s">
        <v>495</v>
      </c>
      <c r="C102" t="s">
        <v>903</v>
      </c>
      <c r="D102" s="114">
        <v>632726343408</v>
      </c>
    </row>
    <row r="103" spans="1:4" x14ac:dyDescent="0.35">
      <c r="A103" t="s">
        <v>496</v>
      </c>
      <c r="C103" t="s">
        <v>904</v>
      </c>
      <c r="D103" s="114">
        <v>632726343422</v>
      </c>
    </row>
    <row r="104" spans="1:4" x14ac:dyDescent="0.35">
      <c r="A104" t="s">
        <v>497</v>
      </c>
      <c r="C104" t="s">
        <v>905</v>
      </c>
      <c r="D104" s="114">
        <v>632726343439</v>
      </c>
    </row>
    <row r="105" spans="1:4" x14ac:dyDescent="0.35">
      <c r="A105" t="s">
        <v>498</v>
      </c>
      <c r="C105" t="s">
        <v>906</v>
      </c>
      <c r="D105" s="114">
        <v>632726343446</v>
      </c>
    </row>
    <row r="106" spans="1:4" x14ac:dyDescent="0.35">
      <c r="A106" t="s">
        <v>499</v>
      </c>
      <c r="C106" t="s">
        <v>907</v>
      </c>
      <c r="D106" s="114">
        <v>632726343477</v>
      </c>
    </row>
    <row r="107" spans="1:4" x14ac:dyDescent="0.35">
      <c r="A107" t="s">
        <v>500</v>
      </c>
      <c r="C107" t="s">
        <v>908</v>
      </c>
      <c r="D107" s="114">
        <v>632726343705</v>
      </c>
    </row>
    <row r="108" spans="1:4" x14ac:dyDescent="0.35">
      <c r="A108" t="s">
        <v>501</v>
      </c>
      <c r="C108" t="s">
        <v>909</v>
      </c>
      <c r="D108" s="114">
        <v>632726430320</v>
      </c>
    </row>
    <row r="109" spans="1:4" x14ac:dyDescent="0.35">
      <c r="A109" t="s">
        <v>502</v>
      </c>
      <c r="C109" t="s">
        <v>910</v>
      </c>
      <c r="D109" s="114">
        <v>632726430337</v>
      </c>
    </row>
    <row r="110" spans="1:4" x14ac:dyDescent="0.35">
      <c r="A110" t="s">
        <v>503</v>
      </c>
      <c r="C110" t="s">
        <v>911</v>
      </c>
      <c r="D110" s="114">
        <v>632726430450</v>
      </c>
    </row>
    <row r="111" spans="1:4" x14ac:dyDescent="0.35">
      <c r="A111" t="s">
        <v>504</v>
      </c>
      <c r="C111" t="s">
        <v>912</v>
      </c>
      <c r="D111" s="114">
        <v>632726430467</v>
      </c>
    </row>
    <row r="112" spans="1:4" x14ac:dyDescent="0.35">
      <c r="A112" t="s">
        <v>505</v>
      </c>
      <c r="C112" t="s">
        <v>913</v>
      </c>
      <c r="D112" s="114">
        <v>632726430474</v>
      </c>
    </row>
    <row r="113" spans="1:4" x14ac:dyDescent="0.35">
      <c r="A113" t="s">
        <v>506</v>
      </c>
      <c r="C113" t="s">
        <v>914</v>
      </c>
      <c r="D113" s="114">
        <v>632726430481</v>
      </c>
    </row>
    <row r="114" spans="1:4" x14ac:dyDescent="0.35">
      <c r="A114" t="s">
        <v>507</v>
      </c>
      <c r="C114" t="s">
        <v>915</v>
      </c>
      <c r="D114" s="114">
        <v>632726430498</v>
      </c>
    </row>
    <row r="115" spans="1:4" x14ac:dyDescent="0.35">
      <c r="A115" t="s">
        <v>508</v>
      </c>
      <c r="C115" t="s">
        <v>916</v>
      </c>
      <c r="D115" s="114">
        <v>632726430511</v>
      </c>
    </row>
    <row r="116" spans="1:4" x14ac:dyDescent="0.35">
      <c r="A116" t="s">
        <v>509</v>
      </c>
      <c r="C116" t="s">
        <v>917</v>
      </c>
      <c r="D116" s="114">
        <v>632726430528</v>
      </c>
    </row>
    <row r="117" spans="1:4" x14ac:dyDescent="0.35">
      <c r="A117" t="s">
        <v>510</v>
      </c>
      <c r="C117" t="s">
        <v>918</v>
      </c>
      <c r="D117" s="114">
        <v>632726430535</v>
      </c>
    </row>
    <row r="118" spans="1:4" x14ac:dyDescent="0.35">
      <c r="A118" t="s">
        <v>511</v>
      </c>
      <c r="C118" t="s">
        <v>919</v>
      </c>
      <c r="D118" s="114">
        <v>632726430542</v>
      </c>
    </row>
    <row r="119" spans="1:4" x14ac:dyDescent="0.35">
      <c r="A119" t="s">
        <v>512</v>
      </c>
      <c r="C119" t="s">
        <v>920</v>
      </c>
      <c r="D119" s="114">
        <v>632726430559</v>
      </c>
    </row>
    <row r="120" spans="1:4" x14ac:dyDescent="0.35">
      <c r="A120" t="s">
        <v>513</v>
      </c>
      <c r="C120" t="s">
        <v>921</v>
      </c>
      <c r="D120" s="114">
        <v>632726430573</v>
      </c>
    </row>
    <row r="121" spans="1:4" x14ac:dyDescent="0.35">
      <c r="A121" t="s">
        <v>514</v>
      </c>
      <c r="C121" t="s">
        <v>922</v>
      </c>
      <c r="D121" s="114">
        <v>632726430719</v>
      </c>
    </row>
    <row r="122" spans="1:4" x14ac:dyDescent="0.35">
      <c r="A122" t="s">
        <v>515</v>
      </c>
      <c r="C122" t="s">
        <v>923</v>
      </c>
      <c r="D122" s="114">
        <v>632726430726</v>
      </c>
    </row>
    <row r="123" spans="1:4" x14ac:dyDescent="0.35">
      <c r="A123" t="s">
        <v>516</v>
      </c>
      <c r="C123" t="s">
        <v>924</v>
      </c>
      <c r="D123" s="114">
        <v>632726430733</v>
      </c>
    </row>
    <row r="124" spans="1:4" x14ac:dyDescent="0.35">
      <c r="A124" t="s">
        <v>517</v>
      </c>
      <c r="C124" t="s">
        <v>925</v>
      </c>
      <c r="D124" s="114">
        <v>632726430740</v>
      </c>
    </row>
    <row r="125" spans="1:4" x14ac:dyDescent="0.35">
      <c r="A125" t="s">
        <v>518</v>
      </c>
      <c r="C125" t="s">
        <v>926</v>
      </c>
      <c r="D125" s="114">
        <v>632726430757</v>
      </c>
    </row>
    <row r="126" spans="1:4" x14ac:dyDescent="0.35">
      <c r="A126" t="s">
        <v>519</v>
      </c>
      <c r="C126" t="s">
        <v>927</v>
      </c>
      <c r="D126" s="114">
        <v>632726430771</v>
      </c>
    </row>
    <row r="127" spans="1:4" x14ac:dyDescent="0.35">
      <c r="A127" t="s">
        <v>520</v>
      </c>
      <c r="C127" t="s">
        <v>928</v>
      </c>
      <c r="D127" s="114">
        <v>632726431006</v>
      </c>
    </row>
    <row r="128" spans="1:4" x14ac:dyDescent="0.35">
      <c r="A128" t="s">
        <v>521</v>
      </c>
      <c r="C128" t="s">
        <v>929</v>
      </c>
      <c r="D128" s="114">
        <v>632726431013</v>
      </c>
    </row>
    <row r="129" spans="1:4" x14ac:dyDescent="0.35">
      <c r="A129" t="s">
        <v>522</v>
      </c>
      <c r="C129" t="s">
        <v>930</v>
      </c>
      <c r="D129" s="114">
        <v>632726431044</v>
      </c>
    </row>
    <row r="130" spans="1:4" x14ac:dyDescent="0.35">
      <c r="A130" t="s">
        <v>523</v>
      </c>
      <c r="C130" t="s">
        <v>931</v>
      </c>
      <c r="D130" s="114">
        <v>632726431051</v>
      </c>
    </row>
    <row r="131" spans="1:4" x14ac:dyDescent="0.35">
      <c r="A131" t="s">
        <v>524</v>
      </c>
      <c r="C131" t="s">
        <v>932</v>
      </c>
      <c r="D131" s="114">
        <v>632726431082</v>
      </c>
    </row>
    <row r="132" spans="1:4" x14ac:dyDescent="0.35">
      <c r="A132" t="s">
        <v>525</v>
      </c>
      <c r="C132" t="s">
        <v>933</v>
      </c>
      <c r="D132" s="114">
        <v>632726431112</v>
      </c>
    </row>
    <row r="133" spans="1:4" x14ac:dyDescent="0.35">
      <c r="A133" t="s">
        <v>526</v>
      </c>
      <c r="C133" t="s">
        <v>934</v>
      </c>
      <c r="D133" s="114">
        <v>791101296064</v>
      </c>
    </row>
    <row r="134" spans="1:4" x14ac:dyDescent="0.35">
      <c r="A134" t="s">
        <v>527</v>
      </c>
      <c r="C134" t="s">
        <v>935</v>
      </c>
      <c r="D134" s="114">
        <v>791101296095</v>
      </c>
    </row>
    <row r="135" spans="1:4" x14ac:dyDescent="0.35">
      <c r="A135" t="s">
        <v>528</v>
      </c>
      <c r="C135" t="s">
        <v>936</v>
      </c>
      <c r="D135" s="114">
        <v>791101296101</v>
      </c>
    </row>
    <row r="136" spans="1:4" x14ac:dyDescent="0.35">
      <c r="A136" t="s">
        <v>529</v>
      </c>
      <c r="C136" t="s">
        <v>937</v>
      </c>
      <c r="D136" s="114">
        <v>791101296149</v>
      </c>
    </row>
    <row r="137" spans="1:4" x14ac:dyDescent="0.35">
      <c r="A137" t="s">
        <v>530</v>
      </c>
      <c r="C137" t="s">
        <v>938</v>
      </c>
      <c r="D137" s="114">
        <v>791101296156</v>
      </c>
    </row>
    <row r="138" spans="1:4" x14ac:dyDescent="0.35">
      <c r="A138" t="s">
        <v>531</v>
      </c>
      <c r="C138" t="s">
        <v>939</v>
      </c>
      <c r="D138" s="114">
        <v>791101296170</v>
      </c>
    </row>
    <row r="139" spans="1:4" x14ac:dyDescent="0.35">
      <c r="A139" t="s">
        <v>532</v>
      </c>
      <c r="C139" t="s">
        <v>940</v>
      </c>
      <c r="D139" s="114">
        <v>791101296187</v>
      </c>
    </row>
    <row r="140" spans="1:4" x14ac:dyDescent="0.35">
      <c r="A140" t="s">
        <v>533</v>
      </c>
      <c r="C140" t="s">
        <v>941</v>
      </c>
      <c r="D140" s="114">
        <v>793150111220</v>
      </c>
    </row>
    <row r="141" spans="1:4" x14ac:dyDescent="0.35">
      <c r="A141" t="s">
        <v>534</v>
      </c>
      <c r="C141" t="s">
        <v>942</v>
      </c>
      <c r="D141" s="114">
        <v>793150111237</v>
      </c>
    </row>
    <row r="142" spans="1:4" x14ac:dyDescent="0.35">
      <c r="A142" t="s">
        <v>535</v>
      </c>
      <c r="C142" t="s">
        <v>943</v>
      </c>
      <c r="D142" s="114">
        <v>793150112166</v>
      </c>
    </row>
    <row r="143" spans="1:4" x14ac:dyDescent="0.35">
      <c r="A143" t="s">
        <v>536</v>
      </c>
      <c r="C143" t="s">
        <v>944</v>
      </c>
      <c r="D143" s="114">
        <v>793150112180</v>
      </c>
    </row>
    <row r="144" spans="1:4" x14ac:dyDescent="0.35">
      <c r="A144" t="s">
        <v>537</v>
      </c>
      <c r="C144" t="s">
        <v>945</v>
      </c>
      <c r="D144" s="114">
        <v>793150112197</v>
      </c>
    </row>
    <row r="145" spans="1:4" x14ac:dyDescent="0.35">
      <c r="A145" t="s">
        <v>538</v>
      </c>
      <c r="C145" t="s">
        <v>946</v>
      </c>
      <c r="D145" s="114">
        <v>793150112227</v>
      </c>
    </row>
    <row r="146" spans="1:4" x14ac:dyDescent="0.35">
      <c r="A146" t="s">
        <v>539</v>
      </c>
      <c r="C146" t="s">
        <v>947</v>
      </c>
      <c r="D146" s="114">
        <v>793150112234</v>
      </c>
    </row>
    <row r="147" spans="1:4" x14ac:dyDescent="0.35">
      <c r="A147" t="s">
        <v>540</v>
      </c>
      <c r="C147" t="s">
        <v>948</v>
      </c>
      <c r="D147" s="114">
        <v>793150112241</v>
      </c>
    </row>
    <row r="148" spans="1:4" x14ac:dyDescent="0.35">
      <c r="A148" t="s">
        <v>541</v>
      </c>
      <c r="C148" t="s">
        <v>949</v>
      </c>
      <c r="D148" s="114">
        <v>793150112265</v>
      </c>
    </row>
    <row r="149" spans="1:4" x14ac:dyDescent="0.35">
      <c r="A149" t="s">
        <v>542</v>
      </c>
      <c r="C149" t="s">
        <v>950</v>
      </c>
      <c r="D149" s="114">
        <v>793150112272</v>
      </c>
    </row>
    <row r="150" spans="1:4" x14ac:dyDescent="0.35">
      <c r="A150" t="s">
        <v>543</v>
      </c>
      <c r="C150" t="s">
        <v>951</v>
      </c>
      <c r="D150" s="114">
        <v>793150112296</v>
      </c>
    </row>
    <row r="151" spans="1:4" x14ac:dyDescent="0.35">
      <c r="A151" t="s">
        <v>544</v>
      </c>
      <c r="C151" t="s">
        <v>952</v>
      </c>
      <c r="D151" s="114">
        <v>793150112319</v>
      </c>
    </row>
    <row r="152" spans="1:4" x14ac:dyDescent="0.35">
      <c r="A152" t="s">
        <v>545</v>
      </c>
      <c r="C152" t="s">
        <v>953</v>
      </c>
      <c r="D152" s="114">
        <v>793150112333</v>
      </c>
    </row>
    <row r="153" spans="1:4" x14ac:dyDescent="0.35">
      <c r="A153" t="s">
        <v>546</v>
      </c>
      <c r="C153" t="s">
        <v>954</v>
      </c>
      <c r="D153" s="114">
        <v>793150112340</v>
      </c>
    </row>
    <row r="154" spans="1:4" x14ac:dyDescent="0.35">
      <c r="A154" t="s">
        <v>547</v>
      </c>
      <c r="C154" t="s">
        <v>955</v>
      </c>
      <c r="D154" s="114">
        <v>793150112357</v>
      </c>
    </row>
    <row r="155" spans="1:4" x14ac:dyDescent="0.35">
      <c r="A155" t="s">
        <v>548</v>
      </c>
      <c r="C155" t="s">
        <v>956</v>
      </c>
      <c r="D155" s="114">
        <v>793150112388</v>
      </c>
    </row>
    <row r="156" spans="1:4" x14ac:dyDescent="0.35">
      <c r="A156" t="s">
        <v>549</v>
      </c>
      <c r="C156" t="s">
        <v>957</v>
      </c>
      <c r="D156" s="114">
        <v>793150112395</v>
      </c>
    </row>
    <row r="157" spans="1:4" x14ac:dyDescent="0.35">
      <c r="A157" t="s">
        <v>550</v>
      </c>
      <c r="C157" t="s">
        <v>958</v>
      </c>
      <c r="D157" s="114">
        <v>793150112418</v>
      </c>
    </row>
    <row r="158" spans="1:4" x14ac:dyDescent="0.35">
      <c r="A158" t="s">
        <v>551</v>
      </c>
      <c r="C158" t="s">
        <v>959</v>
      </c>
      <c r="D158" s="114">
        <v>793150112982</v>
      </c>
    </row>
    <row r="159" spans="1:4" x14ac:dyDescent="0.35">
      <c r="A159" t="s">
        <v>552</v>
      </c>
      <c r="C159" t="s">
        <v>960</v>
      </c>
      <c r="D159" s="114">
        <v>793150112999</v>
      </c>
    </row>
    <row r="160" spans="1:4" x14ac:dyDescent="0.35">
      <c r="A160" t="s">
        <v>553</v>
      </c>
      <c r="C160" t="s">
        <v>961</v>
      </c>
      <c r="D160" s="114">
        <v>793150113002</v>
      </c>
    </row>
    <row r="161" spans="1:4" x14ac:dyDescent="0.35">
      <c r="A161" t="s">
        <v>554</v>
      </c>
      <c r="C161" t="s">
        <v>962</v>
      </c>
      <c r="D161" s="114">
        <v>793150113019</v>
      </c>
    </row>
    <row r="162" spans="1:4" x14ac:dyDescent="0.35">
      <c r="A162" t="s">
        <v>555</v>
      </c>
      <c r="C162" t="s">
        <v>963</v>
      </c>
      <c r="D162" s="114">
        <v>793150113026</v>
      </c>
    </row>
    <row r="163" spans="1:4" x14ac:dyDescent="0.35">
      <c r="A163" t="s">
        <v>556</v>
      </c>
      <c r="C163" t="s">
        <v>964</v>
      </c>
      <c r="D163" s="114">
        <v>793150113033</v>
      </c>
    </row>
    <row r="164" spans="1:4" x14ac:dyDescent="0.35">
      <c r="A164" t="s">
        <v>557</v>
      </c>
      <c r="C164" t="s">
        <v>965</v>
      </c>
      <c r="D164" s="114">
        <v>793150113040</v>
      </c>
    </row>
    <row r="165" spans="1:4" x14ac:dyDescent="0.35">
      <c r="A165" t="s">
        <v>558</v>
      </c>
      <c r="C165" t="s">
        <v>966</v>
      </c>
      <c r="D165" s="114">
        <v>793150113071</v>
      </c>
    </row>
    <row r="166" spans="1:4" x14ac:dyDescent="0.35">
      <c r="A166" t="s">
        <v>559</v>
      </c>
      <c r="C166" t="s">
        <v>967</v>
      </c>
      <c r="D166" s="114">
        <v>793150113088</v>
      </c>
    </row>
    <row r="167" spans="1:4" x14ac:dyDescent="0.35">
      <c r="A167" t="s">
        <v>560</v>
      </c>
      <c r="C167" t="s">
        <v>968</v>
      </c>
      <c r="D167" s="114">
        <v>793150113095</v>
      </c>
    </row>
    <row r="168" spans="1:4" x14ac:dyDescent="0.35">
      <c r="A168" t="s">
        <v>561</v>
      </c>
      <c r="C168" t="s">
        <v>969</v>
      </c>
      <c r="D168" s="114">
        <v>793150113217</v>
      </c>
    </row>
    <row r="169" spans="1:4" x14ac:dyDescent="0.35">
      <c r="A169" t="s">
        <v>562</v>
      </c>
      <c r="C169" t="s">
        <v>970</v>
      </c>
      <c r="D169" s="114">
        <v>667758205295</v>
      </c>
    </row>
    <row r="170" spans="1:4" x14ac:dyDescent="0.35">
      <c r="A170" t="s">
        <v>563</v>
      </c>
      <c r="C170" t="s">
        <v>971</v>
      </c>
      <c r="D170" s="114">
        <v>667758205301</v>
      </c>
    </row>
    <row r="171" spans="1:4" x14ac:dyDescent="0.35">
      <c r="A171" t="s">
        <v>564</v>
      </c>
      <c r="C171" t="s">
        <v>972</v>
      </c>
      <c r="D171" s="114">
        <v>667758205318</v>
      </c>
    </row>
    <row r="172" spans="1:4" x14ac:dyDescent="0.35">
      <c r="A172" t="s">
        <v>565</v>
      </c>
      <c r="C172" t="s">
        <v>973</v>
      </c>
      <c r="D172" s="114">
        <v>667758205325</v>
      </c>
    </row>
    <row r="173" spans="1:4" x14ac:dyDescent="0.35">
      <c r="A173" t="s">
        <v>566</v>
      </c>
      <c r="C173" t="s">
        <v>974</v>
      </c>
      <c r="D173" s="114">
        <v>667758205332</v>
      </c>
    </row>
    <row r="174" spans="1:4" x14ac:dyDescent="0.35">
      <c r="A174" t="s">
        <v>567</v>
      </c>
      <c r="C174" t="s">
        <v>975</v>
      </c>
      <c r="D174" s="114">
        <v>667758205349</v>
      </c>
    </row>
    <row r="175" spans="1:4" x14ac:dyDescent="0.35">
      <c r="A175" t="s">
        <v>568</v>
      </c>
      <c r="C175" t="s">
        <v>976</v>
      </c>
      <c r="D175" s="114">
        <v>667758205356</v>
      </c>
    </row>
    <row r="176" spans="1:4" x14ac:dyDescent="0.35">
      <c r="A176" t="s">
        <v>569</v>
      </c>
      <c r="C176" t="s">
        <v>977</v>
      </c>
      <c r="D176" s="114">
        <v>667758205363</v>
      </c>
    </row>
    <row r="177" spans="1:4" x14ac:dyDescent="0.35">
      <c r="A177" t="s">
        <v>570</v>
      </c>
      <c r="C177" t="s">
        <v>978</v>
      </c>
      <c r="D177" s="114">
        <v>667758205370</v>
      </c>
    </row>
    <row r="178" spans="1:4" x14ac:dyDescent="0.35">
      <c r="A178" t="s">
        <v>571</v>
      </c>
      <c r="C178" t="s">
        <v>979</v>
      </c>
      <c r="D178" s="114">
        <v>667758205387</v>
      </c>
    </row>
    <row r="179" spans="1:4" x14ac:dyDescent="0.35">
      <c r="A179" t="s">
        <v>572</v>
      </c>
      <c r="C179" t="s">
        <v>980</v>
      </c>
      <c r="D179" s="114">
        <v>667758205462</v>
      </c>
    </row>
    <row r="180" spans="1:4" x14ac:dyDescent="0.35">
      <c r="A180" t="s">
        <v>573</v>
      </c>
      <c r="C180" t="s">
        <v>1199</v>
      </c>
      <c r="D180" s="114">
        <v>667758205479</v>
      </c>
    </row>
    <row r="181" spans="1:4" x14ac:dyDescent="0.35">
      <c r="A181" t="s">
        <v>574</v>
      </c>
      <c r="C181" t="s">
        <v>981</v>
      </c>
      <c r="D181" s="114">
        <v>667758205486</v>
      </c>
    </row>
    <row r="182" spans="1:4" x14ac:dyDescent="0.35">
      <c r="A182" t="s">
        <v>716</v>
      </c>
      <c r="C182" t="s">
        <v>1121</v>
      </c>
      <c r="D182" s="114">
        <v>667758205509</v>
      </c>
    </row>
    <row r="183" spans="1:4" x14ac:dyDescent="0.35">
      <c r="A183" t="s">
        <v>575</v>
      </c>
      <c r="C183" t="s">
        <v>982</v>
      </c>
      <c r="D183" s="114">
        <v>667758205516</v>
      </c>
    </row>
    <row r="184" spans="1:4" x14ac:dyDescent="0.35">
      <c r="A184" t="s">
        <v>387</v>
      </c>
      <c r="C184" t="s">
        <v>795</v>
      </c>
      <c r="D184" s="114">
        <v>840266677482</v>
      </c>
    </row>
    <row r="185" spans="1:4" x14ac:dyDescent="0.35">
      <c r="A185" t="s">
        <v>388</v>
      </c>
      <c r="C185" t="s">
        <v>796</v>
      </c>
      <c r="D185" s="114">
        <v>840266677499</v>
      </c>
    </row>
    <row r="186" spans="1:4" x14ac:dyDescent="0.35">
      <c r="A186" t="s">
        <v>389</v>
      </c>
      <c r="C186" t="s">
        <v>797</v>
      </c>
      <c r="D186" s="114">
        <v>840266677505</v>
      </c>
    </row>
    <row r="187" spans="1:4" x14ac:dyDescent="0.35">
      <c r="A187" t="s">
        <v>390</v>
      </c>
      <c r="C187" t="s">
        <v>798</v>
      </c>
      <c r="D187" s="114">
        <v>840266677512</v>
      </c>
    </row>
    <row r="188" spans="1:4" x14ac:dyDescent="0.35">
      <c r="A188" t="s">
        <v>391</v>
      </c>
      <c r="C188" t="s">
        <v>799</v>
      </c>
      <c r="D188" s="114">
        <v>840266677529</v>
      </c>
    </row>
    <row r="189" spans="1:4" x14ac:dyDescent="0.35">
      <c r="A189" t="s">
        <v>392</v>
      </c>
      <c r="C189" t="s">
        <v>800</v>
      </c>
      <c r="D189" s="114">
        <v>840266677536</v>
      </c>
    </row>
    <row r="190" spans="1:4" x14ac:dyDescent="0.35">
      <c r="A190" t="s">
        <v>393</v>
      </c>
      <c r="C190" t="s">
        <v>801</v>
      </c>
      <c r="D190" s="114">
        <v>840266677628</v>
      </c>
    </row>
    <row r="191" spans="1:4" x14ac:dyDescent="0.35">
      <c r="A191" t="s">
        <v>583</v>
      </c>
      <c r="C191" t="s">
        <v>990</v>
      </c>
      <c r="D191" s="114">
        <v>632726092986</v>
      </c>
    </row>
    <row r="192" spans="1:4" x14ac:dyDescent="0.35">
      <c r="A192" t="s">
        <v>584</v>
      </c>
      <c r="C192" t="s">
        <v>991</v>
      </c>
      <c r="D192" s="114">
        <v>632726093051</v>
      </c>
    </row>
    <row r="193" spans="1:4" x14ac:dyDescent="0.35">
      <c r="A193" t="s">
        <v>585</v>
      </c>
      <c r="C193" t="s">
        <v>992</v>
      </c>
      <c r="D193" s="114">
        <v>632726093235</v>
      </c>
    </row>
    <row r="194" spans="1:4" x14ac:dyDescent="0.35">
      <c r="A194" t="s">
        <v>586</v>
      </c>
      <c r="C194" t="s">
        <v>993</v>
      </c>
      <c r="D194" s="114">
        <v>632726093259</v>
      </c>
    </row>
    <row r="195" spans="1:4" x14ac:dyDescent="0.35">
      <c r="A195" t="s">
        <v>587</v>
      </c>
      <c r="C195" t="s">
        <v>994</v>
      </c>
      <c r="D195" s="114">
        <v>632726093266</v>
      </c>
    </row>
    <row r="196" spans="1:4" x14ac:dyDescent="0.35">
      <c r="A196" t="s">
        <v>588</v>
      </c>
      <c r="C196" t="s">
        <v>995</v>
      </c>
      <c r="D196" s="114">
        <v>632726093273</v>
      </c>
    </row>
    <row r="197" spans="1:4" x14ac:dyDescent="0.35">
      <c r="A197" t="s">
        <v>589</v>
      </c>
      <c r="C197" t="s">
        <v>996</v>
      </c>
      <c r="D197" s="114">
        <v>632726093754</v>
      </c>
    </row>
    <row r="198" spans="1:4" x14ac:dyDescent="0.35">
      <c r="A198" t="s">
        <v>590</v>
      </c>
      <c r="C198" t="s">
        <v>997</v>
      </c>
      <c r="D198" s="114">
        <v>632726093891</v>
      </c>
    </row>
    <row r="199" spans="1:4" x14ac:dyDescent="0.35">
      <c r="A199" t="s">
        <v>591</v>
      </c>
      <c r="C199" t="s">
        <v>998</v>
      </c>
      <c r="D199" s="114">
        <v>632726094409</v>
      </c>
    </row>
    <row r="200" spans="1:4" x14ac:dyDescent="0.35">
      <c r="A200" t="s">
        <v>592</v>
      </c>
      <c r="C200" t="s">
        <v>999</v>
      </c>
      <c r="D200" s="114">
        <v>632726094546</v>
      </c>
    </row>
    <row r="201" spans="1:4" x14ac:dyDescent="0.35">
      <c r="A201" t="s">
        <v>593</v>
      </c>
      <c r="C201" t="s">
        <v>1000</v>
      </c>
      <c r="D201" s="114">
        <v>632726306182</v>
      </c>
    </row>
    <row r="202" spans="1:4" x14ac:dyDescent="0.35">
      <c r="A202" t="s">
        <v>594</v>
      </c>
      <c r="C202" t="s">
        <v>1001</v>
      </c>
      <c r="D202" s="114">
        <v>632726306205</v>
      </c>
    </row>
    <row r="203" spans="1:4" x14ac:dyDescent="0.35">
      <c r="A203" t="s">
        <v>595</v>
      </c>
      <c r="C203" t="s">
        <v>1002</v>
      </c>
      <c r="D203" s="114">
        <v>632726342777</v>
      </c>
    </row>
    <row r="204" spans="1:4" x14ac:dyDescent="0.35">
      <c r="A204" t="s">
        <v>596</v>
      </c>
      <c r="C204" t="s">
        <v>1003</v>
      </c>
      <c r="D204" s="114">
        <v>632726343385</v>
      </c>
    </row>
    <row r="205" spans="1:4" x14ac:dyDescent="0.35">
      <c r="A205" t="s">
        <v>597</v>
      </c>
      <c r="C205" t="s">
        <v>1004</v>
      </c>
      <c r="D205" s="114">
        <v>632726343415</v>
      </c>
    </row>
    <row r="206" spans="1:4" x14ac:dyDescent="0.35">
      <c r="A206" t="s">
        <v>598</v>
      </c>
      <c r="C206" t="s">
        <v>1005</v>
      </c>
      <c r="D206" s="114">
        <v>632726430412</v>
      </c>
    </row>
    <row r="207" spans="1:4" x14ac:dyDescent="0.35">
      <c r="A207" t="s">
        <v>599</v>
      </c>
      <c r="C207" t="s">
        <v>1006</v>
      </c>
      <c r="D207" s="114">
        <v>632726431020</v>
      </c>
    </row>
    <row r="208" spans="1:4" x14ac:dyDescent="0.35">
      <c r="A208" t="s">
        <v>600</v>
      </c>
      <c r="C208" t="s">
        <v>1007</v>
      </c>
      <c r="D208" s="114">
        <v>791101296194</v>
      </c>
    </row>
    <row r="209" spans="1:4" x14ac:dyDescent="0.35">
      <c r="A209" t="s">
        <v>601</v>
      </c>
      <c r="C209" t="s">
        <v>1008</v>
      </c>
      <c r="D209" s="114">
        <v>793150112326</v>
      </c>
    </row>
    <row r="210" spans="1:4" x14ac:dyDescent="0.35">
      <c r="A210" t="s">
        <v>602</v>
      </c>
      <c r="C210" t="s">
        <v>1009</v>
      </c>
      <c r="D210" s="114">
        <v>793150112401</v>
      </c>
    </row>
    <row r="211" spans="1:4" x14ac:dyDescent="0.35">
      <c r="A211" t="s">
        <v>603</v>
      </c>
      <c r="C211" t="s">
        <v>1010</v>
      </c>
      <c r="D211" s="114">
        <v>793150113057</v>
      </c>
    </row>
    <row r="212" spans="1:4" x14ac:dyDescent="0.35">
      <c r="A212" t="s">
        <v>604</v>
      </c>
      <c r="C212" t="s">
        <v>1011</v>
      </c>
      <c r="D212" s="114">
        <v>793150113194</v>
      </c>
    </row>
    <row r="213" spans="1:4" x14ac:dyDescent="0.35">
      <c r="A213" t="s">
        <v>576</v>
      </c>
      <c r="C213" t="s">
        <v>983</v>
      </c>
      <c r="D213" s="114">
        <v>840266677543</v>
      </c>
    </row>
    <row r="214" spans="1:4" x14ac:dyDescent="0.35">
      <c r="A214" t="s">
        <v>577</v>
      </c>
      <c r="C214" t="s">
        <v>984</v>
      </c>
      <c r="D214" s="114">
        <v>840266677598</v>
      </c>
    </row>
    <row r="215" spans="1:4" x14ac:dyDescent="0.35">
      <c r="A215" t="s">
        <v>578</v>
      </c>
      <c r="C215" t="s">
        <v>985</v>
      </c>
      <c r="D215" s="114">
        <v>840266677604</v>
      </c>
    </row>
    <row r="216" spans="1:4" x14ac:dyDescent="0.35">
      <c r="A216" t="s">
        <v>579</v>
      </c>
      <c r="C216" t="s">
        <v>986</v>
      </c>
      <c r="D216" s="114">
        <v>840266677611</v>
      </c>
    </row>
    <row r="217" spans="1:4" x14ac:dyDescent="0.35">
      <c r="A217" t="s">
        <v>580</v>
      </c>
      <c r="C217" t="s">
        <v>987</v>
      </c>
      <c r="D217" s="114">
        <v>840266677635</v>
      </c>
    </row>
    <row r="218" spans="1:4" x14ac:dyDescent="0.35">
      <c r="A218" t="s">
        <v>581</v>
      </c>
      <c r="C218" t="s">
        <v>988</v>
      </c>
      <c r="D218" s="114">
        <v>840266677642</v>
      </c>
    </row>
    <row r="219" spans="1:4" x14ac:dyDescent="0.35">
      <c r="A219" t="s">
        <v>582</v>
      </c>
      <c r="C219" t="s">
        <v>989</v>
      </c>
      <c r="D219" s="114">
        <v>840266677659</v>
      </c>
    </row>
    <row r="220" spans="1:4" x14ac:dyDescent="0.35">
      <c r="A220" t="s">
        <v>609</v>
      </c>
      <c r="C220" t="s">
        <v>1016</v>
      </c>
      <c r="D220" s="114">
        <v>632726092948</v>
      </c>
    </row>
    <row r="221" spans="1:4" x14ac:dyDescent="0.35">
      <c r="A221" t="s">
        <v>610</v>
      </c>
      <c r="C221" t="s">
        <v>1017</v>
      </c>
      <c r="D221" s="114">
        <v>632726092962</v>
      </c>
    </row>
    <row r="222" spans="1:4" x14ac:dyDescent="0.35">
      <c r="A222" t="s">
        <v>611</v>
      </c>
      <c r="C222" t="s">
        <v>1018</v>
      </c>
      <c r="D222" s="114">
        <v>632726093112</v>
      </c>
    </row>
    <row r="223" spans="1:4" x14ac:dyDescent="0.35">
      <c r="A223" t="s">
        <v>612</v>
      </c>
      <c r="C223" t="s">
        <v>1019</v>
      </c>
      <c r="D223" s="114">
        <v>632726093129</v>
      </c>
    </row>
    <row r="224" spans="1:4" x14ac:dyDescent="0.35">
      <c r="A224" t="s">
        <v>613</v>
      </c>
      <c r="C224" t="s">
        <v>1020</v>
      </c>
      <c r="D224" s="114">
        <v>632726093136</v>
      </c>
    </row>
    <row r="225" spans="1:4" x14ac:dyDescent="0.35">
      <c r="A225" t="s">
        <v>614</v>
      </c>
      <c r="C225" t="s">
        <v>1021</v>
      </c>
      <c r="D225" s="114">
        <v>632726093143</v>
      </c>
    </row>
    <row r="226" spans="1:4" x14ac:dyDescent="0.35">
      <c r="A226" t="s">
        <v>615</v>
      </c>
      <c r="C226" t="s">
        <v>1022</v>
      </c>
      <c r="D226" s="114">
        <v>632726093150</v>
      </c>
    </row>
    <row r="227" spans="1:4" x14ac:dyDescent="0.35">
      <c r="A227" t="s">
        <v>616</v>
      </c>
      <c r="C227" t="s">
        <v>1023</v>
      </c>
      <c r="D227" s="114">
        <v>632726093174</v>
      </c>
    </row>
    <row r="228" spans="1:4" x14ac:dyDescent="0.35">
      <c r="A228" t="s">
        <v>617</v>
      </c>
      <c r="C228" t="s">
        <v>1024</v>
      </c>
      <c r="D228" s="114">
        <v>632726093181</v>
      </c>
    </row>
    <row r="229" spans="1:4" x14ac:dyDescent="0.35">
      <c r="A229" t="s">
        <v>618</v>
      </c>
      <c r="C229" t="s">
        <v>1025</v>
      </c>
      <c r="D229" s="114">
        <v>632726093723</v>
      </c>
    </row>
    <row r="230" spans="1:4" x14ac:dyDescent="0.35">
      <c r="A230" t="s">
        <v>619</v>
      </c>
      <c r="C230" t="s">
        <v>1026</v>
      </c>
      <c r="D230" s="114">
        <v>632726093808</v>
      </c>
    </row>
    <row r="231" spans="1:4" x14ac:dyDescent="0.35">
      <c r="A231" t="s">
        <v>620</v>
      </c>
      <c r="C231" t="s">
        <v>1027</v>
      </c>
      <c r="D231" s="114">
        <v>632726093822</v>
      </c>
    </row>
    <row r="232" spans="1:4" x14ac:dyDescent="0.35">
      <c r="A232" t="s">
        <v>621</v>
      </c>
      <c r="C232" t="s">
        <v>1028</v>
      </c>
      <c r="D232" s="114">
        <v>632726094386</v>
      </c>
    </row>
    <row r="233" spans="1:4" x14ac:dyDescent="0.35">
      <c r="A233" t="s">
        <v>622</v>
      </c>
      <c r="C233" t="s">
        <v>1029</v>
      </c>
      <c r="D233" s="114">
        <v>632726094614</v>
      </c>
    </row>
    <row r="234" spans="1:4" x14ac:dyDescent="0.35">
      <c r="A234" t="s">
        <v>623</v>
      </c>
      <c r="C234" t="s">
        <v>1030</v>
      </c>
      <c r="D234" s="114">
        <v>632726094669</v>
      </c>
    </row>
    <row r="235" spans="1:4" x14ac:dyDescent="0.35">
      <c r="A235" t="s">
        <v>624</v>
      </c>
      <c r="C235" t="s">
        <v>1031</v>
      </c>
      <c r="D235" s="114">
        <v>632726094720</v>
      </c>
    </row>
    <row r="236" spans="1:4" x14ac:dyDescent="0.35">
      <c r="A236" t="s">
        <v>625</v>
      </c>
      <c r="C236" t="s">
        <v>1032</v>
      </c>
      <c r="D236" s="114">
        <v>632726094737</v>
      </c>
    </row>
    <row r="237" spans="1:4" x14ac:dyDescent="0.35">
      <c r="A237" t="s">
        <v>626</v>
      </c>
      <c r="C237" t="s">
        <v>1033</v>
      </c>
      <c r="D237" s="114">
        <v>632726306175</v>
      </c>
    </row>
    <row r="238" spans="1:4" x14ac:dyDescent="0.35">
      <c r="A238" t="s">
        <v>627</v>
      </c>
      <c r="C238" t="s">
        <v>1034</v>
      </c>
      <c r="D238" s="114">
        <v>632726306472</v>
      </c>
    </row>
    <row r="239" spans="1:4" x14ac:dyDescent="0.35">
      <c r="A239" t="s">
        <v>628</v>
      </c>
      <c r="C239" t="s">
        <v>280</v>
      </c>
      <c r="D239" s="114">
        <v>632726306489</v>
      </c>
    </row>
    <row r="240" spans="1:4" x14ac:dyDescent="0.35">
      <c r="A240" t="s">
        <v>629</v>
      </c>
      <c r="C240" t="s">
        <v>1035</v>
      </c>
      <c r="D240" s="114">
        <v>632726343163</v>
      </c>
    </row>
    <row r="241" spans="1:4" x14ac:dyDescent="0.35">
      <c r="A241" t="s">
        <v>630</v>
      </c>
      <c r="C241" t="s">
        <v>1036</v>
      </c>
      <c r="D241" s="114">
        <v>632726343200</v>
      </c>
    </row>
    <row r="242" spans="1:4" x14ac:dyDescent="0.35">
      <c r="A242" t="s">
        <v>631</v>
      </c>
      <c r="C242" t="s">
        <v>1037</v>
      </c>
      <c r="D242" s="114">
        <v>632726343255</v>
      </c>
    </row>
    <row r="243" spans="1:4" x14ac:dyDescent="0.35">
      <c r="A243" t="s">
        <v>632</v>
      </c>
      <c r="C243" t="s">
        <v>1038</v>
      </c>
      <c r="D243" s="114">
        <v>632726343361</v>
      </c>
    </row>
    <row r="244" spans="1:4" x14ac:dyDescent="0.35">
      <c r="A244" t="s">
        <v>633</v>
      </c>
      <c r="C244" t="s">
        <v>1039</v>
      </c>
      <c r="D244" s="114">
        <v>632726343453</v>
      </c>
    </row>
    <row r="245" spans="1:4" x14ac:dyDescent="0.35">
      <c r="A245" t="s">
        <v>634</v>
      </c>
      <c r="C245" t="s">
        <v>1040</v>
      </c>
      <c r="D245" s="114">
        <v>632726343460</v>
      </c>
    </row>
    <row r="246" spans="1:4" x14ac:dyDescent="0.35">
      <c r="A246" t="s">
        <v>635</v>
      </c>
      <c r="C246" t="s">
        <v>1041</v>
      </c>
      <c r="D246" s="114">
        <v>632726343484</v>
      </c>
    </row>
    <row r="247" spans="1:4" x14ac:dyDescent="0.35">
      <c r="A247" t="s">
        <v>636</v>
      </c>
      <c r="C247" t="s">
        <v>1042</v>
      </c>
      <c r="D247" s="114">
        <v>632726430313</v>
      </c>
    </row>
    <row r="248" spans="1:4" x14ac:dyDescent="0.35">
      <c r="A248" t="s">
        <v>637</v>
      </c>
      <c r="C248" t="s">
        <v>1043</v>
      </c>
      <c r="D248" s="114">
        <v>632726430429</v>
      </c>
    </row>
    <row r="249" spans="1:4" x14ac:dyDescent="0.35">
      <c r="A249" t="s">
        <v>638</v>
      </c>
      <c r="C249" t="s">
        <v>1044</v>
      </c>
      <c r="D249" s="114">
        <v>632726431075</v>
      </c>
    </row>
    <row r="250" spans="1:4" x14ac:dyDescent="0.35">
      <c r="A250" t="s">
        <v>639</v>
      </c>
      <c r="C250" t="s">
        <v>1045</v>
      </c>
      <c r="D250" s="114">
        <v>632726431099</v>
      </c>
    </row>
    <row r="251" spans="1:4" x14ac:dyDescent="0.35">
      <c r="A251" t="s">
        <v>640</v>
      </c>
      <c r="C251" t="s">
        <v>1046</v>
      </c>
      <c r="D251" s="114">
        <v>632726431105</v>
      </c>
    </row>
    <row r="252" spans="1:4" x14ac:dyDescent="0.35">
      <c r="A252" t="s">
        <v>641</v>
      </c>
      <c r="C252" t="s">
        <v>1047</v>
      </c>
      <c r="D252" s="114">
        <v>791101296125</v>
      </c>
    </row>
    <row r="253" spans="1:4" x14ac:dyDescent="0.35">
      <c r="A253" t="s">
        <v>642</v>
      </c>
      <c r="C253" t="s">
        <v>1048</v>
      </c>
      <c r="D253" s="114">
        <v>791101296200</v>
      </c>
    </row>
    <row r="254" spans="1:4" x14ac:dyDescent="0.35">
      <c r="A254" t="s">
        <v>643</v>
      </c>
      <c r="C254" t="s">
        <v>1049</v>
      </c>
      <c r="D254" s="114">
        <v>793150111244</v>
      </c>
    </row>
    <row r="255" spans="1:4" x14ac:dyDescent="0.35">
      <c r="A255" t="s">
        <v>644</v>
      </c>
      <c r="C255" t="s">
        <v>1050</v>
      </c>
      <c r="D255" s="114">
        <v>793150112203</v>
      </c>
    </row>
    <row r="256" spans="1:4" x14ac:dyDescent="0.35">
      <c r="A256" t="s">
        <v>645</v>
      </c>
      <c r="C256" t="s">
        <v>1051</v>
      </c>
      <c r="D256" s="114">
        <v>793150112210</v>
      </c>
    </row>
    <row r="257" spans="1:4" x14ac:dyDescent="0.35">
      <c r="A257" t="s">
        <v>646</v>
      </c>
      <c r="C257" t="s">
        <v>1052</v>
      </c>
      <c r="D257" s="114">
        <v>793150112289</v>
      </c>
    </row>
    <row r="258" spans="1:4" x14ac:dyDescent="0.35">
      <c r="A258" t="s">
        <v>647</v>
      </c>
      <c r="C258" t="s">
        <v>1053</v>
      </c>
      <c r="D258" s="114">
        <v>793150112364</v>
      </c>
    </row>
    <row r="259" spans="1:4" x14ac:dyDescent="0.35">
      <c r="A259" t="s">
        <v>648</v>
      </c>
      <c r="C259" t="s">
        <v>1054</v>
      </c>
      <c r="D259" s="114">
        <v>793150112968</v>
      </c>
    </row>
    <row r="260" spans="1:4" x14ac:dyDescent="0.35">
      <c r="A260" t="s">
        <v>605</v>
      </c>
      <c r="C260" t="s">
        <v>1012</v>
      </c>
      <c r="D260" s="114">
        <v>840266677550</v>
      </c>
    </row>
    <row r="261" spans="1:4" x14ac:dyDescent="0.35">
      <c r="A261" t="s">
        <v>606</v>
      </c>
      <c r="C261" t="s">
        <v>1013</v>
      </c>
      <c r="D261" s="114">
        <v>840266677567</v>
      </c>
    </row>
    <row r="262" spans="1:4" x14ac:dyDescent="0.35">
      <c r="A262" t="s">
        <v>607</v>
      </c>
      <c r="C262" t="s">
        <v>1014</v>
      </c>
      <c r="D262" s="114">
        <v>840266677574</v>
      </c>
    </row>
    <row r="263" spans="1:4" x14ac:dyDescent="0.35">
      <c r="A263" t="s">
        <v>608</v>
      </c>
      <c r="C263" t="s">
        <v>1015</v>
      </c>
      <c r="D263" s="114">
        <v>840266677581</v>
      </c>
    </row>
    <row r="264" spans="1:4" x14ac:dyDescent="0.35">
      <c r="A264" t="s">
        <v>649</v>
      </c>
      <c r="C264" t="s">
        <v>1055</v>
      </c>
      <c r="D264" s="114">
        <v>632726093204</v>
      </c>
    </row>
    <row r="265" spans="1:4" x14ac:dyDescent="0.35">
      <c r="A265" t="s">
        <v>650</v>
      </c>
      <c r="C265" t="s">
        <v>1056</v>
      </c>
      <c r="D265" s="114">
        <v>632726093228</v>
      </c>
    </row>
    <row r="266" spans="1:4" x14ac:dyDescent="0.35">
      <c r="A266" t="s">
        <v>651</v>
      </c>
      <c r="C266" t="s">
        <v>1057</v>
      </c>
      <c r="D266" s="114">
        <v>632726093556</v>
      </c>
    </row>
    <row r="267" spans="1:4" x14ac:dyDescent="0.35">
      <c r="A267" t="s">
        <v>652</v>
      </c>
      <c r="C267" t="s">
        <v>1058</v>
      </c>
      <c r="D267" s="114">
        <v>632726093563</v>
      </c>
    </row>
    <row r="268" spans="1:4" x14ac:dyDescent="0.35">
      <c r="A268" t="s">
        <v>653</v>
      </c>
      <c r="C268" t="s">
        <v>1059</v>
      </c>
      <c r="D268" s="114">
        <v>632726093679</v>
      </c>
    </row>
    <row r="269" spans="1:4" x14ac:dyDescent="0.35">
      <c r="A269" t="s">
        <v>654</v>
      </c>
      <c r="C269" t="s">
        <v>1060</v>
      </c>
      <c r="D269" s="114">
        <v>632726093761</v>
      </c>
    </row>
    <row r="270" spans="1:4" x14ac:dyDescent="0.35">
      <c r="A270" t="s">
        <v>655</v>
      </c>
      <c r="C270" t="s">
        <v>1061</v>
      </c>
      <c r="D270" s="114">
        <v>632726093785</v>
      </c>
    </row>
    <row r="271" spans="1:4" x14ac:dyDescent="0.35">
      <c r="A271" t="s">
        <v>656</v>
      </c>
      <c r="C271" t="s">
        <v>1062</v>
      </c>
      <c r="D271" s="114">
        <v>632726093877</v>
      </c>
    </row>
    <row r="272" spans="1:4" x14ac:dyDescent="0.35">
      <c r="A272" t="s">
        <v>657</v>
      </c>
      <c r="C272" t="s">
        <v>1063</v>
      </c>
      <c r="D272" s="114">
        <v>632726093884</v>
      </c>
    </row>
    <row r="273" spans="1:4" x14ac:dyDescent="0.35">
      <c r="A273" t="s">
        <v>658</v>
      </c>
      <c r="C273" t="s">
        <v>1064</v>
      </c>
      <c r="D273" s="114">
        <v>632726094034</v>
      </c>
    </row>
    <row r="274" spans="1:4" x14ac:dyDescent="0.35">
      <c r="A274" t="s">
        <v>659</v>
      </c>
      <c r="C274" t="s">
        <v>1065</v>
      </c>
      <c r="D274" s="114">
        <v>632726306199</v>
      </c>
    </row>
    <row r="275" spans="1:4" x14ac:dyDescent="0.35">
      <c r="A275" t="s">
        <v>660</v>
      </c>
      <c r="C275" t="s">
        <v>1066</v>
      </c>
      <c r="D275" s="114">
        <v>632726306274</v>
      </c>
    </row>
    <row r="276" spans="1:4" x14ac:dyDescent="0.35">
      <c r="A276" t="s">
        <v>661</v>
      </c>
      <c r="C276" t="s">
        <v>1067</v>
      </c>
      <c r="D276" s="114">
        <v>632726306281</v>
      </c>
    </row>
    <row r="277" spans="1:4" x14ac:dyDescent="0.35">
      <c r="A277" t="s">
        <v>662</v>
      </c>
      <c r="C277" t="s">
        <v>1068</v>
      </c>
      <c r="D277" s="114">
        <v>632726306335</v>
      </c>
    </row>
    <row r="278" spans="1:4" x14ac:dyDescent="0.35">
      <c r="A278" t="s">
        <v>663</v>
      </c>
      <c r="C278" t="s">
        <v>1069</v>
      </c>
      <c r="D278" s="114">
        <v>632726306403</v>
      </c>
    </row>
    <row r="279" spans="1:4" x14ac:dyDescent="0.35">
      <c r="A279" t="s">
        <v>664</v>
      </c>
      <c r="C279" t="s">
        <v>1070</v>
      </c>
      <c r="D279" s="114">
        <v>632726343187</v>
      </c>
    </row>
    <row r="280" spans="1:4" x14ac:dyDescent="0.35">
      <c r="A280" t="s">
        <v>665</v>
      </c>
      <c r="C280" t="s">
        <v>1071</v>
      </c>
      <c r="D280" s="114">
        <v>632726343491</v>
      </c>
    </row>
    <row r="281" spans="1:4" x14ac:dyDescent="0.35">
      <c r="A281" t="s">
        <v>666</v>
      </c>
      <c r="C281" t="s">
        <v>1072</v>
      </c>
      <c r="D281" s="114">
        <v>632726343682</v>
      </c>
    </row>
    <row r="282" spans="1:4" x14ac:dyDescent="0.35">
      <c r="A282" t="s">
        <v>667</v>
      </c>
      <c r="C282" t="s">
        <v>1073</v>
      </c>
      <c r="D282" s="114">
        <v>632726343699</v>
      </c>
    </row>
    <row r="283" spans="1:4" x14ac:dyDescent="0.35">
      <c r="A283" t="s">
        <v>668</v>
      </c>
      <c r="C283" t="s">
        <v>1074</v>
      </c>
      <c r="D283" s="114">
        <v>632726430436</v>
      </c>
    </row>
    <row r="284" spans="1:4" x14ac:dyDescent="0.35">
      <c r="A284" t="s">
        <v>669</v>
      </c>
      <c r="C284" t="s">
        <v>1075</v>
      </c>
      <c r="D284" s="114">
        <v>632726430504</v>
      </c>
    </row>
    <row r="285" spans="1:4" x14ac:dyDescent="0.35">
      <c r="A285" t="s">
        <v>670</v>
      </c>
      <c r="C285" t="s">
        <v>1076</v>
      </c>
      <c r="D285" s="114">
        <v>632726430566</v>
      </c>
    </row>
    <row r="286" spans="1:4" x14ac:dyDescent="0.35">
      <c r="A286" t="s">
        <v>671</v>
      </c>
      <c r="C286" t="s">
        <v>1077</v>
      </c>
      <c r="D286" s="114">
        <v>632726430764</v>
      </c>
    </row>
    <row r="287" spans="1:4" x14ac:dyDescent="0.35">
      <c r="A287" t="s">
        <v>672</v>
      </c>
      <c r="C287" t="s">
        <v>1078</v>
      </c>
      <c r="D287" s="114">
        <v>632726431037</v>
      </c>
    </row>
    <row r="288" spans="1:4" x14ac:dyDescent="0.35">
      <c r="A288" t="s">
        <v>673</v>
      </c>
      <c r="C288" t="s">
        <v>1079</v>
      </c>
      <c r="D288" s="114">
        <v>791101296057</v>
      </c>
    </row>
    <row r="289" spans="1:4" x14ac:dyDescent="0.35">
      <c r="A289" t="s">
        <v>674</v>
      </c>
      <c r="C289" t="s">
        <v>1080</v>
      </c>
      <c r="D289" s="114">
        <v>791101296071</v>
      </c>
    </row>
    <row r="290" spans="1:4" x14ac:dyDescent="0.35">
      <c r="A290" t="s">
        <v>675</v>
      </c>
      <c r="C290" t="s">
        <v>1081</v>
      </c>
      <c r="D290" s="114">
        <v>793150112258</v>
      </c>
    </row>
    <row r="291" spans="1:4" x14ac:dyDescent="0.35">
      <c r="A291" t="s">
        <v>676</v>
      </c>
      <c r="C291" t="s">
        <v>1082</v>
      </c>
      <c r="D291" s="114">
        <v>632726093020</v>
      </c>
    </row>
    <row r="292" spans="1:4" x14ac:dyDescent="0.35">
      <c r="A292" t="s">
        <v>677</v>
      </c>
      <c r="C292" t="s">
        <v>1083</v>
      </c>
      <c r="D292" s="114">
        <v>632726093242</v>
      </c>
    </row>
    <row r="293" spans="1:4" x14ac:dyDescent="0.35">
      <c r="A293" t="s">
        <v>678</v>
      </c>
      <c r="C293" t="s">
        <v>1084</v>
      </c>
      <c r="D293" s="114">
        <v>632726093860</v>
      </c>
    </row>
    <row r="294" spans="1:4" x14ac:dyDescent="0.35">
      <c r="A294" t="s">
        <v>679</v>
      </c>
      <c r="C294" t="s">
        <v>1085</v>
      </c>
      <c r="D294" s="114">
        <v>632726094430</v>
      </c>
    </row>
    <row r="295" spans="1:4" x14ac:dyDescent="0.35">
      <c r="A295" t="s">
        <v>680</v>
      </c>
      <c r="C295" t="s">
        <v>1086</v>
      </c>
      <c r="D295" s="114">
        <v>632726430443</v>
      </c>
    </row>
    <row r="296" spans="1:4" x14ac:dyDescent="0.35">
      <c r="A296" t="s">
        <v>681</v>
      </c>
      <c r="C296" t="s">
        <v>1087</v>
      </c>
      <c r="D296" s="114">
        <v>791101296088</v>
      </c>
    </row>
    <row r="297" spans="1:4" x14ac:dyDescent="0.35">
      <c r="A297" t="s">
        <v>682</v>
      </c>
      <c r="C297" t="s">
        <v>1088</v>
      </c>
      <c r="D297" s="114">
        <v>667758205493</v>
      </c>
    </row>
    <row r="298" spans="1:4" x14ac:dyDescent="0.35">
      <c r="A298" t="s">
        <v>683</v>
      </c>
      <c r="C298" t="s">
        <v>1089</v>
      </c>
      <c r="D298" s="114">
        <v>632726093907</v>
      </c>
    </row>
    <row r="299" spans="1:4" x14ac:dyDescent="0.35">
      <c r="A299" t="s">
        <v>684</v>
      </c>
      <c r="C299" t="s">
        <v>1090</v>
      </c>
      <c r="D299" s="114">
        <v>632726093914</v>
      </c>
    </row>
    <row r="300" spans="1:4" x14ac:dyDescent="0.35">
      <c r="A300" t="s">
        <v>685</v>
      </c>
      <c r="C300" t="s">
        <v>1091</v>
      </c>
      <c r="D300" s="114">
        <v>632726093921</v>
      </c>
    </row>
    <row r="301" spans="1:4" x14ac:dyDescent="0.35">
      <c r="A301" t="s">
        <v>686</v>
      </c>
      <c r="C301" t="s">
        <v>1092</v>
      </c>
      <c r="D301" s="114">
        <v>632726093938</v>
      </c>
    </row>
    <row r="302" spans="1:4" x14ac:dyDescent="0.35">
      <c r="A302" t="s">
        <v>687</v>
      </c>
      <c r="C302" t="s">
        <v>1093</v>
      </c>
      <c r="D302" s="114">
        <v>632726093945</v>
      </c>
    </row>
    <row r="303" spans="1:4" x14ac:dyDescent="0.35">
      <c r="A303" t="s">
        <v>688</v>
      </c>
      <c r="C303" t="s">
        <v>1094</v>
      </c>
      <c r="D303" s="114">
        <v>632726093952</v>
      </c>
    </row>
    <row r="304" spans="1:4" x14ac:dyDescent="0.35">
      <c r="A304" t="s">
        <v>689</v>
      </c>
      <c r="C304" t="s">
        <v>1095</v>
      </c>
      <c r="D304" s="114">
        <v>632726093969</v>
      </c>
    </row>
    <row r="305" spans="1:4" x14ac:dyDescent="0.35">
      <c r="A305" t="s">
        <v>690</v>
      </c>
      <c r="C305" t="s">
        <v>1096</v>
      </c>
      <c r="D305" s="114">
        <v>632726093976</v>
      </c>
    </row>
    <row r="306" spans="1:4" x14ac:dyDescent="0.35">
      <c r="A306" t="s">
        <v>691</v>
      </c>
      <c r="C306" t="s">
        <v>1097</v>
      </c>
      <c r="D306" s="114">
        <v>632726093983</v>
      </c>
    </row>
    <row r="307" spans="1:4" x14ac:dyDescent="0.35">
      <c r="A307" t="s">
        <v>692</v>
      </c>
      <c r="C307" t="s">
        <v>1098</v>
      </c>
      <c r="D307" s="114">
        <v>632726093990</v>
      </c>
    </row>
    <row r="308" spans="1:4" x14ac:dyDescent="0.35">
      <c r="A308" t="s">
        <v>693</v>
      </c>
      <c r="C308" t="s">
        <v>1099</v>
      </c>
      <c r="D308" s="114">
        <v>632726094317</v>
      </c>
    </row>
    <row r="309" spans="1:4" x14ac:dyDescent="0.35">
      <c r="A309" t="s">
        <v>694</v>
      </c>
      <c r="C309" t="s">
        <v>1100</v>
      </c>
      <c r="D309" s="114">
        <v>632726094362</v>
      </c>
    </row>
    <row r="310" spans="1:4" x14ac:dyDescent="0.35">
      <c r="A310" t="s">
        <v>695</v>
      </c>
      <c r="C310" t="s">
        <v>1101</v>
      </c>
      <c r="D310" s="114">
        <v>632726094461</v>
      </c>
    </row>
    <row r="311" spans="1:4" x14ac:dyDescent="0.35">
      <c r="A311" t="s">
        <v>696</v>
      </c>
      <c r="C311" t="s">
        <v>1102</v>
      </c>
      <c r="D311" s="114">
        <v>632726094799</v>
      </c>
    </row>
    <row r="312" spans="1:4" x14ac:dyDescent="0.35">
      <c r="A312" t="s">
        <v>697</v>
      </c>
      <c r="C312" t="s">
        <v>1103</v>
      </c>
      <c r="D312" s="114">
        <v>632726306229</v>
      </c>
    </row>
    <row r="313" spans="1:4" x14ac:dyDescent="0.35">
      <c r="A313" t="s">
        <v>698</v>
      </c>
      <c r="C313" t="s">
        <v>1104</v>
      </c>
      <c r="D313" s="114">
        <v>632726343149</v>
      </c>
    </row>
    <row r="314" spans="1:4" x14ac:dyDescent="0.35">
      <c r="A314" t="s">
        <v>699</v>
      </c>
      <c r="C314" t="s">
        <v>1105</v>
      </c>
      <c r="D314" s="114">
        <v>791101296163</v>
      </c>
    </row>
    <row r="315" spans="1:4" x14ac:dyDescent="0.35">
      <c r="A315" t="s">
        <v>700</v>
      </c>
      <c r="C315" t="s">
        <v>1106</v>
      </c>
      <c r="D315" s="114">
        <v>793150112173</v>
      </c>
    </row>
    <row r="316" spans="1:4" x14ac:dyDescent="0.35">
      <c r="A316" t="s">
        <v>701</v>
      </c>
      <c r="C316" t="s">
        <v>1107</v>
      </c>
      <c r="D316" s="114">
        <v>793150112371</v>
      </c>
    </row>
    <row r="317" spans="1:4" x14ac:dyDescent="0.35">
      <c r="A317" t="s">
        <v>702</v>
      </c>
      <c r="C317" t="s">
        <v>1108</v>
      </c>
      <c r="D317" s="114">
        <v>632726094485</v>
      </c>
    </row>
    <row r="318" spans="1:4" x14ac:dyDescent="0.35">
      <c r="A318" t="s">
        <v>703</v>
      </c>
      <c r="C318" t="s">
        <v>1109</v>
      </c>
      <c r="D318" s="114">
        <v>632726094577</v>
      </c>
    </row>
    <row r="319" spans="1:4" x14ac:dyDescent="0.35">
      <c r="A319" t="s">
        <v>704</v>
      </c>
      <c r="C319" t="s">
        <v>1110</v>
      </c>
      <c r="D319" s="114">
        <v>632726094584</v>
      </c>
    </row>
    <row r="320" spans="1:4" x14ac:dyDescent="0.35">
      <c r="A320" t="s">
        <v>705</v>
      </c>
      <c r="C320" t="s">
        <v>1111</v>
      </c>
      <c r="D320" s="114">
        <v>632726094706</v>
      </c>
    </row>
    <row r="321" spans="1:4" x14ac:dyDescent="0.35">
      <c r="A321" t="s">
        <v>706</v>
      </c>
      <c r="C321" t="s">
        <v>245</v>
      </c>
      <c r="D321" s="114">
        <v>632726306120</v>
      </c>
    </row>
    <row r="322" spans="1:4" x14ac:dyDescent="0.35">
      <c r="A322" t="s">
        <v>707</v>
      </c>
      <c r="C322" t="s">
        <v>1112</v>
      </c>
      <c r="D322" s="114">
        <v>632726306243</v>
      </c>
    </row>
    <row r="323" spans="1:4" x14ac:dyDescent="0.35">
      <c r="A323" t="s">
        <v>708</v>
      </c>
      <c r="C323" t="s">
        <v>1113</v>
      </c>
      <c r="D323" s="114">
        <v>632726306267</v>
      </c>
    </row>
    <row r="324" spans="1:4" x14ac:dyDescent="0.35">
      <c r="A324" t="s">
        <v>709</v>
      </c>
      <c r="C324" t="s">
        <v>1114</v>
      </c>
      <c r="D324" s="114">
        <v>632726343156</v>
      </c>
    </row>
    <row r="325" spans="1:4" x14ac:dyDescent="0.35">
      <c r="A325" t="s">
        <v>710</v>
      </c>
      <c r="C325" t="s">
        <v>1115</v>
      </c>
      <c r="D325" s="114">
        <v>632726431068</v>
      </c>
    </row>
    <row r="326" spans="1:4" x14ac:dyDescent="0.35">
      <c r="A326" t="s">
        <v>711</v>
      </c>
      <c r="C326" t="s">
        <v>1116</v>
      </c>
      <c r="D326" s="114">
        <v>791101296118</v>
      </c>
    </row>
    <row r="327" spans="1:4" x14ac:dyDescent="0.35">
      <c r="A327" t="s">
        <v>712</v>
      </c>
      <c r="C327" t="s">
        <v>1117</v>
      </c>
      <c r="D327" s="114">
        <v>791101296132</v>
      </c>
    </row>
    <row r="328" spans="1:4" x14ac:dyDescent="0.35">
      <c r="A328" t="s">
        <v>713</v>
      </c>
      <c r="C328" t="s">
        <v>1118</v>
      </c>
      <c r="D328" s="114">
        <v>793150112975</v>
      </c>
    </row>
    <row r="329" spans="1:4" x14ac:dyDescent="0.35">
      <c r="A329" t="s">
        <v>714</v>
      </c>
      <c r="C329" t="s">
        <v>1119</v>
      </c>
      <c r="D329" s="114">
        <v>793150113064</v>
      </c>
    </row>
    <row r="330" spans="1:4" x14ac:dyDescent="0.35">
      <c r="A330" t="s">
        <v>715</v>
      </c>
      <c r="C330" t="s">
        <v>1120</v>
      </c>
      <c r="D330" s="114">
        <v>667758205394</v>
      </c>
    </row>
    <row r="331" spans="1:4" x14ac:dyDescent="0.35">
      <c r="A331" t="s">
        <v>717</v>
      </c>
      <c r="C331" t="s">
        <v>1122</v>
      </c>
      <c r="D331" s="114">
        <v>632726093594</v>
      </c>
    </row>
    <row r="332" spans="1:4" x14ac:dyDescent="0.35">
      <c r="A332" t="s">
        <v>718</v>
      </c>
      <c r="C332" t="s">
        <v>1123</v>
      </c>
      <c r="D332" s="114">
        <v>632726093600</v>
      </c>
    </row>
    <row r="333" spans="1:4" x14ac:dyDescent="0.35">
      <c r="A333" t="s">
        <v>719</v>
      </c>
      <c r="C333" t="s">
        <v>1124</v>
      </c>
      <c r="D333" s="114">
        <v>632726094324</v>
      </c>
    </row>
    <row r="334" spans="1:4" x14ac:dyDescent="0.35">
      <c r="A334" t="s">
        <v>720</v>
      </c>
      <c r="C334" t="s">
        <v>1125</v>
      </c>
      <c r="D334" s="114">
        <v>632726094393</v>
      </c>
    </row>
    <row r="335" spans="1:4" x14ac:dyDescent="0.35">
      <c r="A335" t="s">
        <v>721</v>
      </c>
      <c r="C335" t="s">
        <v>1126</v>
      </c>
      <c r="D335" s="114">
        <v>632726306434</v>
      </c>
    </row>
    <row r="336" spans="1:4" x14ac:dyDescent="0.35">
      <c r="A336" t="s">
        <v>722</v>
      </c>
      <c r="C336" t="s">
        <v>1127</v>
      </c>
      <c r="D336" s="114">
        <v>793150113187</v>
      </c>
    </row>
    <row r="337" spans="1:4" x14ac:dyDescent="0.35">
      <c r="A337" t="s">
        <v>723</v>
      </c>
      <c r="C337" t="s">
        <v>1128</v>
      </c>
      <c r="D337" s="114">
        <v>793150111251</v>
      </c>
    </row>
    <row r="338" spans="1:4" x14ac:dyDescent="0.35">
      <c r="A338" t="s">
        <v>724</v>
      </c>
      <c r="C338" t="s">
        <v>1129</v>
      </c>
      <c r="D338" s="114">
        <v>793150111268</v>
      </c>
    </row>
    <row r="339" spans="1:4" x14ac:dyDescent="0.35">
      <c r="A339" t="s">
        <v>725</v>
      </c>
      <c r="C339" t="s">
        <v>1186</v>
      </c>
      <c r="D339" s="114">
        <v>793150111275</v>
      </c>
    </row>
    <row r="340" spans="1:4" x14ac:dyDescent="0.35">
      <c r="A340" t="s">
        <v>726</v>
      </c>
      <c r="C340" t="s">
        <v>1187</v>
      </c>
      <c r="D340" s="114">
        <v>793150111282</v>
      </c>
    </row>
    <row r="341" spans="1:4" x14ac:dyDescent="0.35">
      <c r="A341" t="s">
        <v>727</v>
      </c>
      <c r="C341" t="s">
        <v>1188</v>
      </c>
      <c r="D341" s="114">
        <v>793150111299</v>
      </c>
    </row>
    <row r="342" spans="1:4" x14ac:dyDescent="0.35">
      <c r="A342" t="s">
        <v>728</v>
      </c>
      <c r="C342" t="s">
        <v>1189</v>
      </c>
      <c r="D342" s="114">
        <v>793150111305</v>
      </c>
    </row>
    <row r="343" spans="1:4" x14ac:dyDescent="0.35">
      <c r="A343" t="s">
        <v>729</v>
      </c>
      <c r="C343" t="s">
        <v>1190</v>
      </c>
      <c r="D343" s="114">
        <v>793150111312</v>
      </c>
    </row>
    <row r="344" spans="1:4" x14ac:dyDescent="0.35">
      <c r="A344" t="s">
        <v>730</v>
      </c>
      <c r="C344" t="s">
        <v>1191</v>
      </c>
      <c r="D344" s="114">
        <v>793150111329</v>
      </c>
    </row>
    <row r="345" spans="1:4" x14ac:dyDescent="0.35">
      <c r="A345" t="s">
        <v>731</v>
      </c>
      <c r="C345" t="s">
        <v>1192</v>
      </c>
      <c r="D345" s="114">
        <v>793150111336</v>
      </c>
    </row>
    <row r="346" spans="1:4" x14ac:dyDescent="0.35">
      <c r="A346" t="s">
        <v>732</v>
      </c>
      <c r="C346" t="s">
        <v>1193</v>
      </c>
      <c r="D346" s="114">
        <v>793150111343</v>
      </c>
    </row>
    <row r="347" spans="1:4" x14ac:dyDescent="0.35">
      <c r="A347" t="s">
        <v>733</v>
      </c>
      <c r="C347" t="s">
        <v>1194</v>
      </c>
      <c r="D347" s="114">
        <v>793150111350</v>
      </c>
    </row>
    <row r="348" spans="1:4" x14ac:dyDescent="0.35">
      <c r="A348" t="s">
        <v>734</v>
      </c>
      <c r="C348" t="s">
        <v>1195</v>
      </c>
      <c r="D348" s="114">
        <v>793150111367</v>
      </c>
    </row>
    <row r="349" spans="1:4" x14ac:dyDescent="0.35">
      <c r="A349" t="s">
        <v>735</v>
      </c>
      <c r="C349" t="s">
        <v>1130</v>
      </c>
      <c r="D349" s="114">
        <v>793150111374</v>
      </c>
    </row>
    <row r="350" spans="1:4" x14ac:dyDescent="0.35">
      <c r="A350" t="s">
        <v>736</v>
      </c>
      <c r="C350" t="s">
        <v>1196</v>
      </c>
      <c r="D350" s="114">
        <v>793150111381</v>
      </c>
    </row>
    <row r="351" spans="1:4" x14ac:dyDescent="0.35">
      <c r="A351" t="s">
        <v>737</v>
      </c>
      <c r="C351" t="s">
        <v>1197</v>
      </c>
      <c r="D351" s="114">
        <v>793150111398</v>
      </c>
    </row>
    <row r="352" spans="1:4" x14ac:dyDescent="0.35">
      <c r="A352" t="s">
        <v>738</v>
      </c>
      <c r="C352" t="s">
        <v>1198</v>
      </c>
      <c r="D352" s="114">
        <v>793150111404</v>
      </c>
    </row>
    <row r="353" spans="1:4" x14ac:dyDescent="0.35">
      <c r="A353" t="s">
        <v>739</v>
      </c>
      <c r="C353" t="s">
        <v>1131</v>
      </c>
      <c r="D353" s="114">
        <v>632726342739</v>
      </c>
    </row>
    <row r="354" spans="1:4" x14ac:dyDescent="0.35">
      <c r="A354" t="s">
        <v>740</v>
      </c>
      <c r="C354" t="s">
        <v>1132</v>
      </c>
      <c r="D354" s="114">
        <v>632726342746</v>
      </c>
    </row>
    <row r="355" spans="1:4" x14ac:dyDescent="0.35">
      <c r="A355" t="s">
        <v>741</v>
      </c>
      <c r="C355" t="s">
        <v>1133</v>
      </c>
      <c r="D355" s="114">
        <v>632726342753</v>
      </c>
    </row>
    <row r="356" spans="1:4" x14ac:dyDescent="0.35">
      <c r="A356" t="s">
        <v>742</v>
      </c>
      <c r="C356" t="s">
        <v>1134</v>
      </c>
      <c r="D356" s="114">
        <v>632726342760</v>
      </c>
    </row>
    <row r="357" spans="1:4" x14ac:dyDescent="0.35">
      <c r="A357" t="s">
        <v>743</v>
      </c>
      <c r="C357" t="s">
        <v>1135</v>
      </c>
      <c r="D357" s="114">
        <v>632726094805</v>
      </c>
    </row>
    <row r="358" spans="1:4" x14ac:dyDescent="0.35">
      <c r="A358" t="s">
        <v>744</v>
      </c>
      <c r="C358" t="s">
        <v>1136</v>
      </c>
      <c r="D358" s="114">
        <v>632726094812</v>
      </c>
    </row>
    <row r="359" spans="1:4" x14ac:dyDescent="0.35">
      <c r="A359" t="s">
        <v>745</v>
      </c>
      <c r="C359" t="s">
        <v>1137</v>
      </c>
      <c r="D359" s="114">
        <v>632726094829</v>
      </c>
    </row>
    <row r="360" spans="1:4" x14ac:dyDescent="0.35">
      <c r="A360" t="s">
        <v>746</v>
      </c>
      <c r="C360" t="s">
        <v>1138</v>
      </c>
      <c r="D360" s="114">
        <v>632726094836</v>
      </c>
    </row>
    <row r="361" spans="1:4" x14ac:dyDescent="0.35">
      <c r="A361" t="s">
        <v>747</v>
      </c>
      <c r="C361" t="s">
        <v>1139</v>
      </c>
      <c r="D361" s="114">
        <v>632726094843</v>
      </c>
    </row>
    <row r="362" spans="1:4" x14ac:dyDescent="0.35">
      <c r="A362" t="s">
        <v>748</v>
      </c>
      <c r="C362" t="s">
        <v>1140</v>
      </c>
      <c r="D362" s="114">
        <v>632726094850</v>
      </c>
    </row>
    <row r="363" spans="1:4" x14ac:dyDescent="0.35">
      <c r="A363" t="s">
        <v>749</v>
      </c>
      <c r="C363" t="s">
        <v>1141</v>
      </c>
      <c r="D363" s="114">
        <v>632726094867</v>
      </c>
    </row>
    <row r="364" spans="1:4" x14ac:dyDescent="0.35">
      <c r="A364" t="s">
        <v>750</v>
      </c>
      <c r="C364" t="s">
        <v>1142</v>
      </c>
      <c r="D364" s="114">
        <v>632726094874</v>
      </c>
    </row>
    <row r="365" spans="1:4" x14ac:dyDescent="0.35">
      <c r="A365" t="s">
        <v>751</v>
      </c>
      <c r="C365" t="s">
        <v>1143</v>
      </c>
      <c r="D365" s="114">
        <v>632726094881</v>
      </c>
    </row>
    <row r="366" spans="1:4" x14ac:dyDescent="0.35">
      <c r="A366" t="s">
        <v>752</v>
      </c>
      <c r="C366" t="s">
        <v>1144</v>
      </c>
      <c r="D366" s="114">
        <v>632726094898</v>
      </c>
    </row>
    <row r="367" spans="1:4" x14ac:dyDescent="0.35">
      <c r="A367" t="s">
        <v>753</v>
      </c>
      <c r="C367" t="s">
        <v>1145</v>
      </c>
      <c r="D367" s="114">
        <v>632726094904</v>
      </c>
    </row>
    <row r="368" spans="1:4" x14ac:dyDescent="0.35">
      <c r="A368" t="s">
        <v>754</v>
      </c>
      <c r="C368" t="s">
        <v>1146</v>
      </c>
      <c r="D368" s="114">
        <v>632726306588</v>
      </c>
    </row>
    <row r="369" spans="1:4" x14ac:dyDescent="0.35">
      <c r="A369" t="s">
        <v>755</v>
      </c>
      <c r="C369" t="s">
        <v>1147</v>
      </c>
      <c r="D369" s="114">
        <v>632726306595</v>
      </c>
    </row>
    <row r="370" spans="1:4" x14ac:dyDescent="0.35">
      <c r="A370" t="s">
        <v>756</v>
      </c>
      <c r="C370" t="s">
        <v>1148</v>
      </c>
      <c r="D370" s="114">
        <v>632726306601</v>
      </c>
    </row>
    <row r="371" spans="1:4" x14ac:dyDescent="0.35">
      <c r="A371" t="s">
        <v>757</v>
      </c>
      <c r="C371" t="s">
        <v>1149</v>
      </c>
      <c r="D371" s="114">
        <v>632726306557</v>
      </c>
    </row>
    <row r="372" spans="1:4" x14ac:dyDescent="0.35">
      <c r="A372" t="s">
        <v>758</v>
      </c>
      <c r="C372" t="s">
        <v>1150</v>
      </c>
      <c r="D372" s="114">
        <v>632726306564</v>
      </c>
    </row>
    <row r="373" spans="1:4" x14ac:dyDescent="0.35">
      <c r="A373" t="s">
        <v>759</v>
      </c>
      <c r="C373" t="s">
        <v>1151</v>
      </c>
      <c r="D373" s="114">
        <v>632726342715</v>
      </c>
    </row>
    <row r="374" spans="1:4" x14ac:dyDescent="0.35">
      <c r="A374" t="s">
        <v>760</v>
      </c>
      <c r="C374" t="s">
        <v>1152</v>
      </c>
      <c r="D374" s="114">
        <v>632726342722</v>
      </c>
    </row>
    <row r="375" spans="1:4" x14ac:dyDescent="0.35">
      <c r="A375" t="s">
        <v>761</v>
      </c>
      <c r="C375" t="s">
        <v>1153</v>
      </c>
      <c r="D375" s="114">
        <v>632726430351</v>
      </c>
    </row>
    <row r="376" spans="1:4" x14ac:dyDescent="0.35">
      <c r="A376" t="s">
        <v>762</v>
      </c>
      <c r="C376" t="s">
        <v>1154</v>
      </c>
      <c r="D376" s="114">
        <v>632726430368</v>
      </c>
    </row>
    <row r="377" spans="1:4" x14ac:dyDescent="0.35">
      <c r="A377" t="s">
        <v>763</v>
      </c>
      <c r="C377" t="s">
        <v>1155</v>
      </c>
      <c r="D377" s="114">
        <v>632726430375</v>
      </c>
    </row>
    <row r="378" spans="1:4" x14ac:dyDescent="0.35">
      <c r="A378" t="s">
        <v>764</v>
      </c>
      <c r="C378" t="s">
        <v>1156</v>
      </c>
      <c r="D378" s="114">
        <v>632726430382</v>
      </c>
    </row>
    <row r="379" spans="1:4" x14ac:dyDescent="0.35">
      <c r="A379" t="s">
        <v>765</v>
      </c>
      <c r="C379" t="s">
        <v>1157</v>
      </c>
      <c r="D379" s="114">
        <v>632726430399</v>
      </c>
    </row>
    <row r="380" spans="1:4" x14ac:dyDescent="0.35">
      <c r="A380" t="s">
        <v>766</v>
      </c>
      <c r="C380" t="s">
        <v>1158</v>
      </c>
      <c r="D380" s="114">
        <v>632726431143</v>
      </c>
    </row>
    <row r="381" spans="1:4" x14ac:dyDescent="0.35">
      <c r="A381" t="s">
        <v>767</v>
      </c>
      <c r="C381" t="s">
        <v>1159</v>
      </c>
      <c r="D381" s="114">
        <v>632726431150</v>
      </c>
    </row>
    <row r="382" spans="1:4" x14ac:dyDescent="0.35">
      <c r="A382" t="s">
        <v>768</v>
      </c>
      <c r="C382" t="s">
        <v>1160</v>
      </c>
      <c r="D382" s="114">
        <v>632726431167</v>
      </c>
    </row>
    <row r="383" spans="1:4" x14ac:dyDescent="0.35">
      <c r="A383" t="s">
        <v>769</v>
      </c>
      <c r="C383" t="s">
        <v>1161</v>
      </c>
      <c r="D383" s="114">
        <v>632726431174</v>
      </c>
    </row>
    <row r="384" spans="1:4" x14ac:dyDescent="0.35">
      <c r="A384" t="s">
        <v>770</v>
      </c>
      <c r="C384" t="s">
        <v>1162</v>
      </c>
      <c r="D384" s="114">
        <v>632726431181</v>
      </c>
    </row>
    <row r="385" spans="1:4" x14ac:dyDescent="0.35">
      <c r="A385" t="s">
        <v>771</v>
      </c>
      <c r="C385" t="s">
        <v>1163</v>
      </c>
      <c r="D385" s="114">
        <v>632726431198</v>
      </c>
    </row>
    <row r="386" spans="1:4" x14ac:dyDescent="0.35">
      <c r="A386" t="s">
        <v>772</v>
      </c>
      <c r="C386" t="s">
        <v>1164</v>
      </c>
      <c r="D386" s="114">
        <v>632726431204</v>
      </c>
    </row>
    <row r="387" spans="1:4" x14ac:dyDescent="0.35">
      <c r="A387" t="s">
        <v>773</v>
      </c>
      <c r="C387" t="s">
        <v>1165</v>
      </c>
      <c r="D387" s="114">
        <v>632726431211</v>
      </c>
    </row>
    <row r="388" spans="1:4" x14ac:dyDescent="0.35">
      <c r="A388" t="s">
        <v>774</v>
      </c>
      <c r="C388" t="s">
        <v>1166</v>
      </c>
      <c r="D388" s="114">
        <v>632726431228</v>
      </c>
    </row>
    <row r="389" spans="1:4" x14ac:dyDescent="0.35">
      <c r="A389" t="s">
        <v>775</v>
      </c>
      <c r="C389" t="s">
        <v>1167</v>
      </c>
      <c r="D389" s="114">
        <v>632726431235</v>
      </c>
    </row>
    <row r="390" spans="1:4" x14ac:dyDescent="0.35">
      <c r="A390" t="s">
        <v>776</v>
      </c>
      <c r="C390" t="s">
        <v>1168</v>
      </c>
      <c r="D390" s="114">
        <v>793150112425</v>
      </c>
    </row>
    <row r="391" spans="1:4" x14ac:dyDescent="0.35">
      <c r="A391" t="s">
        <v>777</v>
      </c>
      <c r="C391" t="s">
        <v>1169</v>
      </c>
      <c r="D391" s="114">
        <v>793150112432</v>
      </c>
    </row>
    <row r="392" spans="1:4" x14ac:dyDescent="0.35">
      <c r="A392" t="s">
        <v>778</v>
      </c>
      <c r="C392" t="s">
        <v>1170</v>
      </c>
      <c r="D392" s="114">
        <v>793150112449</v>
      </c>
    </row>
    <row r="393" spans="1:4" x14ac:dyDescent="0.35">
      <c r="A393" t="s">
        <v>779</v>
      </c>
      <c r="C393" t="s">
        <v>1171</v>
      </c>
      <c r="D393" s="114">
        <v>793150112456</v>
      </c>
    </row>
    <row r="394" spans="1:4" x14ac:dyDescent="0.35">
      <c r="A394" t="s">
        <v>780</v>
      </c>
      <c r="C394" t="s">
        <v>1172</v>
      </c>
      <c r="D394" s="114">
        <v>793150112463</v>
      </c>
    </row>
    <row r="395" spans="1:4" x14ac:dyDescent="0.35">
      <c r="A395" t="s">
        <v>781</v>
      </c>
      <c r="C395" t="s">
        <v>1173</v>
      </c>
      <c r="D395" s="114">
        <v>793150112470</v>
      </c>
    </row>
    <row r="396" spans="1:4" x14ac:dyDescent="0.35">
      <c r="A396" t="s">
        <v>782</v>
      </c>
      <c r="C396" t="s">
        <v>1174</v>
      </c>
      <c r="D396" s="114">
        <v>667758205400</v>
      </c>
    </row>
    <row r="397" spans="1:4" x14ac:dyDescent="0.35">
      <c r="A397" t="s">
        <v>783</v>
      </c>
      <c r="C397" t="s">
        <v>1175</v>
      </c>
      <c r="D397" s="114">
        <v>667758205417</v>
      </c>
    </row>
    <row r="398" spans="1:4" x14ac:dyDescent="0.35">
      <c r="A398" t="s">
        <v>784</v>
      </c>
      <c r="C398" t="s">
        <v>1176</v>
      </c>
      <c r="D398" s="114">
        <v>667758205424</v>
      </c>
    </row>
    <row r="399" spans="1:4" x14ac:dyDescent="0.35">
      <c r="A399" t="s">
        <v>785</v>
      </c>
      <c r="C399" t="s">
        <v>1177</v>
      </c>
      <c r="D399" s="114">
        <v>667758205608</v>
      </c>
    </row>
    <row r="400" spans="1:4" x14ac:dyDescent="0.35">
      <c r="A400" t="s">
        <v>786</v>
      </c>
      <c r="C400" t="s">
        <v>1178</v>
      </c>
      <c r="D400" s="114">
        <v>667758205615</v>
      </c>
    </row>
    <row r="401" spans="1:4" x14ac:dyDescent="0.35">
      <c r="A401" t="s">
        <v>787</v>
      </c>
      <c r="C401" t="s">
        <v>1179</v>
      </c>
      <c r="D401" s="114">
        <v>667758205622</v>
      </c>
    </row>
    <row r="402" spans="1:4" x14ac:dyDescent="0.35">
      <c r="A402" t="s">
        <v>788</v>
      </c>
      <c r="C402" t="s">
        <v>1180</v>
      </c>
      <c r="D402" s="114">
        <v>667758205639</v>
      </c>
    </row>
    <row r="403" spans="1:4" x14ac:dyDescent="0.35">
      <c r="A403" t="s">
        <v>789</v>
      </c>
      <c r="C403" t="s">
        <v>1181</v>
      </c>
      <c r="D403" s="114">
        <v>632726306533</v>
      </c>
    </row>
    <row r="404" spans="1:4" x14ac:dyDescent="0.35">
      <c r="A404" t="s">
        <v>790</v>
      </c>
      <c r="C404" t="s">
        <v>1182</v>
      </c>
      <c r="D404" s="114">
        <v>632726306540</v>
      </c>
    </row>
    <row r="405" spans="1:4" x14ac:dyDescent="0.35">
      <c r="A405" t="s">
        <v>791</v>
      </c>
      <c r="C405" t="s">
        <v>1183</v>
      </c>
      <c r="D405" s="114">
        <v>632726306519</v>
      </c>
    </row>
    <row r="406" spans="1:4" x14ac:dyDescent="0.35">
      <c r="A406" t="s">
        <v>792</v>
      </c>
      <c r="C406" t="s">
        <v>284</v>
      </c>
      <c r="D406" s="114">
        <v>632726306526</v>
      </c>
    </row>
    <row r="407" spans="1:4" x14ac:dyDescent="0.35">
      <c r="A407" t="s">
        <v>793</v>
      </c>
      <c r="C407" t="s">
        <v>1184</v>
      </c>
      <c r="D407" s="114">
        <v>632726431129</v>
      </c>
    </row>
    <row r="408" spans="1:4" x14ac:dyDescent="0.35">
      <c r="A408" t="s">
        <v>794</v>
      </c>
      <c r="C408" t="s">
        <v>1185</v>
      </c>
      <c r="D408" s="114">
        <v>632726431136</v>
      </c>
    </row>
    <row r="409" spans="1:4" x14ac:dyDescent="0.35">
      <c r="A409" t="s">
        <v>1202</v>
      </c>
      <c r="C409" t="s">
        <v>1203</v>
      </c>
      <c r="D409" s="114">
        <v>791101295661</v>
      </c>
    </row>
    <row r="410" spans="1:4" x14ac:dyDescent="0.35">
      <c r="A410" t="s">
        <v>1204</v>
      </c>
      <c r="C410" t="s">
        <v>376</v>
      </c>
      <c r="D410" s="114">
        <v>791101295678</v>
      </c>
    </row>
    <row r="411" spans="1:4" x14ac:dyDescent="0.35">
      <c r="A411" t="s">
        <v>1205</v>
      </c>
      <c r="C411" t="s">
        <v>1206</v>
      </c>
      <c r="D411" s="114">
        <v>840266656692</v>
      </c>
    </row>
    <row r="412" spans="1:4" x14ac:dyDescent="0.35">
      <c r="A412" t="s">
        <v>1207</v>
      </c>
      <c r="C412" t="s">
        <v>1208</v>
      </c>
      <c r="D412" s="114">
        <v>791101295685</v>
      </c>
    </row>
    <row r="413" spans="1:4" x14ac:dyDescent="0.35">
      <c r="A413" t="s">
        <v>1209</v>
      </c>
      <c r="C413" t="s">
        <v>377</v>
      </c>
      <c r="D413" s="114">
        <v>791101295692</v>
      </c>
    </row>
    <row r="414" spans="1:4" x14ac:dyDescent="0.35">
      <c r="A414" t="s">
        <v>1210</v>
      </c>
      <c r="C414" t="s">
        <v>1211</v>
      </c>
      <c r="D414" s="114">
        <v>840266656678</v>
      </c>
    </row>
    <row r="415" spans="1:4" x14ac:dyDescent="0.35">
      <c r="A415" t="s">
        <v>1212</v>
      </c>
      <c r="C415" t="s">
        <v>1213</v>
      </c>
      <c r="D415" s="114">
        <v>791101295708</v>
      </c>
    </row>
    <row r="416" spans="1:4" x14ac:dyDescent="0.35">
      <c r="A416" t="s">
        <v>1214</v>
      </c>
      <c r="C416" t="s">
        <v>378</v>
      </c>
      <c r="D416" s="114">
        <v>791101295722</v>
      </c>
    </row>
    <row r="417" spans="1:4" x14ac:dyDescent="0.35">
      <c r="A417" t="s">
        <v>1215</v>
      </c>
      <c r="C417" t="s">
        <v>1216</v>
      </c>
      <c r="D417" s="114">
        <v>791101295715</v>
      </c>
    </row>
    <row r="418" spans="1:4" x14ac:dyDescent="0.35">
      <c r="A418" t="s">
        <v>1217</v>
      </c>
      <c r="C418" t="s">
        <v>1218</v>
      </c>
      <c r="D418" s="114">
        <v>791101295739</v>
      </c>
    </row>
    <row r="419" spans="1:4" x14ac:dyDescent="0.35">
      <c r="A419" t="s">
        <v>1219</v>
      </c>
      <c r="C419" t="s">
        <v>1220</v>
      </c>
      <c r="D419" s="114">
        <v>791101295746</v>
      </c>
    </row>
    <row r="420" spans="1:4" x14ac:dyDescent="0.35">
      <c r="A420" t="s">
        <v>1221</v>
      </c>
      <c r="C420" t="s">
        <v>1222</v>
      </c>
      <c r="D420" s="114">
        <v>793150112807</v>
      </c>
    </row>
    <row r="421" spans="1:4" x14ac:dyDescent="0.35">
      <c r="A421" t="s">
        <v>1223</v>
      </c>
      <c r="C421" t="s">
        <v>1224</v>
      </c>
      <c r="D421" s="114">
        <v>793150112814</v>
      </c>
    </row>
    <row r="422" spans="1:4" x14ac:dyDescent="0.35">
      <c r="A422" t="s">
        <v>1200</v>
      </c>
      <c r="C422" t="s">
        <v>1225</v>
      </c>
      <c r="D422" s="114">
        <v>840266656623</v>
      </c>
    </row>
    <row r="423" spans="1:4" x14ac:dyDescent="0.35">
      <c r="A423" t="s">
        <v>1201</v>
      </c>
      <c r="C423" t="s">
        <v>1226</v>
      </c>
      <c r="D423" s="114">
        <v>840266656630</v>
      </c>
    </row>
    <row r="424" spans="1:4" x14ac:dyDescent="0.35">
      <c r="A424" t="s">
        <v>1227</v>
      </c>
      <c r="C424" t="s">
        <v>1228</v>
      </c>
      <c r="D424" s="114">
        <v>793150111589</v>
      </c>
    </row>
    <row r="425" spans="1:4" x14ac:dyDescent="0.35">
      <c r="A425" t="s">
        <v>1229</v>
      </c>
      <c r="C425" t="s">
        <v>1230</v>
      </c>
      <c r="D425" s="114">
        <v>793150113170</v>
      </c>
    </row>
    <row r="426" spans="1:4" x14ac:dyDescent="0.35">
      <c r="A426" t="s">
        <v>1231</v>
      </c>
      <c r="C426" t="s">
        <v>1232</v>
      </c>
      <c r="D426" s="114">
        <v>793150111596</v>
      </c>
    </row>
    <row r="427" spans="1:4" x14ac:dyDescent="0.35">
      <c r="A427" t="s">
        <v>1233</v>
      </c>
      <c r="C427" t="s">
        <v>1234</v>
      </c>
      <c r="D427" s="114">
        <v>793150113163</v>
      </c>
    </row>
    <row r="428" spans="1:4" x14ac:dyDescent="0.35">
      <c r="A428" t="s">
        <v>1235</v>
      </c>
      <c r="C428" t="s">
        <v>1236</v>
      </c>
      <c r="D428" s="114">
        <v>840266656647</v>
      </c>
    </row>
    <row r="429" spans="1:4" x14ac:dyDescent="0.35">
      <c r="A429" t="s">
        <v>1237</v>
      </c>
      <c r="C429" t="s">
        <v>1238</v>
      </c>
      <c r="D429" s="114">
        <v>840266656654</v>
      </c>
    </row>
    <row r="430" spans="1:4" x14ac:dyDescent="0.35">
      <c r="A430" t="s">
        <v>1239</v>
      </c>
      <c r="C430" t="s">
        <v>1240</v>
      </c>
      <c r="D430" s="114">
        <v>793150112753</v>
      </c>
    </row>
    <row r="431" spans="1:4" x14ac:dyDescent="0.35">
      <c r="A431" t="s">
        <v>1241</v>
      </c>
      <c r="C431" t="s">
        <v>1242</v>
      </c>
      <c r="D431" s="114">
        <v>840266656715</v>
      </c>
    </row>
    <row r="432" spans="1:4" x14ac:dyDescent="0.35">
      <c r="A432" t="s">
        <v>1243</v>
      </c>
      <c r="C432" t="s">
        <v>1244</v>
      </c>
      <c r="D432" s="114">
        <v>793150112746</v>
      </c>
    </row>
    <row r="433" spans="1:4" x14ac:dyDescent="0.35">
      <c r="A433" t="s">
        <v>1245</v>
      </c>
      <c r="C433" t="s">
        <v>1246</v>
      </c>
      <c r="D433" s="114">
        <v>840266656708</v>
      </c>
    </row>
    <row r="434" spans="1:4" x14ac:dyDescent="0.35">
      <c r="A434" t="s">
        <v>1247</v>
      </c>
      <c r="C434" t="s">
        <v>1248</v>
      </c>
      <c r="D434" s="114">
        <v>793150112722</v>
      </c>
    </row>
    <row r="435" spans="1:4" x14ac:dyDescent="0.35">
      <c r="A435" t="s">
        <v>1249</v>
      </c>
      <c r="C435" t="s">
        <v>1250</v>
      </c>
      <c r="D435" s="114">
        <v>793150112739</v>
      </c>
    </row>
    <row r="436" spans="1:4" x14ac:dyDescent="0.35">
      <c r="A436" t="s">
        <v>1251</v>
      </c>
      <c r="C436" t="s">
        <v>1252</v>
      </c>
      <c r="D436" s="114">
        <v>791101295753</v>
      </c>
    </row>
    <row r="437" spans="1:4" x14ac:dyDescent="0.35">
      <c r="A437" t="s">
        <v>1253</v>
      </c>
      <c r="C437" t="s">
        <v>1254</v>
      </c>
      <c r="D437" s="114">
        <v>791101295760</v>
      </c>
    </row>
    <row r="438" spans="1:4" x14ac:dyDescent="0.35">
      <c r="A438" t="s">
        <v>1255</v>
      </c>
      <c r="C438" t="s">
        <v>1256</v>
      </c>
      <c r="D438" s="114">
        <v>791101295777</v>
      </c>
    </row>
    <row r="439" spans="1:4" x14ac:dyDescent="0.35">
      <c r="A439" t="s">
        <v>1257</v>
      </c>
      <c r="C439" t="s">
        <v>1258</v>
      </c>
      <c r="D439" s="114">
        <v>791101295784</v>
      </c>
    </row>
    <row r="440" spans="1:4" x14ac:dyDescent="0.35">
      <c r="A440" t="s">
        <v>1259</v>
      </c>
      <c r="C440" t="s">
        <v>1260</v>
      </c>
      <c r="D440" s="114">
        <v>840266656661</v>
      </c>
    </row>
    <row r="441" spans="1:4" x14ac:dyDescent="0.35">
      <c r="A441" t="s">
        <v>1261</v>
      </c>
      <c r="C441" t="s">
        <v>1262</v>
      </c>
      <c r="D441" s="114">
        <v>791101295791</v>
      </c>
    </row>
    <row r="442" spans="1:4" x14ac:dyDescent="0.35">
      <c r="A442" t="s">
        <v>1263</v>
      </c>
      <c r="C442" t="s">
        <v>1264</v>
      </c>
      <c r="D442" s="114">
        <v>840266656685</v>
      </c>
    </row>
    <row r="443" spans="1:4" x14ac:dyDescent="0.35">
      <c r="A443" t="s">
        <v>1265</v>
      </c>
      <c r="C443" t="s">
        <v>1266</v>
      </c>
      <c r="D443" s="114">
        <v>632726430405</v>
      </c>
    </row>
    <row r="444" spans="1:4" x14ac:dyDescent="0.35">
      <c r="A444" t="s">
        <v>1267</v>
      </c>
      <c r="C444" t="s">
        <v>1268</v>
      </c>
      <c r="D444" s="114">
        <v>791101296026</v>
      </c>
    </row>
    <row r="445" spans="1:4" x14ac:dyDescent="0.35">
      <c r="A445" t="s">
        <v>1269</v>
      </c>
      <c r="C445" t="s">
        <v>1270</v>
      </c>
      <c r="D445" s="114">
        <v>791101295807</v>
      </c>
    </row>
    <row r="446" spans="1:4" x14ac:dyDescent="0.35">
      <c r="A446" t="s">
        <v>1271</v>
      </c>
      <c r="C446" t="s">
        <v>1272</v>
      </c>
      <c r="D446" s="114">
        <v>791101295814</v>
      </c>
    </row>
    <row r="447" spans="1:4" x14ac:dyDescent="0.35">
      <c r="A447" t="s">
        <v>1273</v>
      </c>
      <c r="C447" t="s">
        <v>1274</v>
      </c>
      <c r="D447" s="114">
        <v>791101295821</v>
      </c>
    </row>
    <row r="448" spans="1:4" x14ac:dyDescent="0.35">
      <c r="A448" t="s">
        <v>1275</v>
      </c>
      <c r="C448" t="s">
        <v>1276</v>
      </c>
      <c r="D448" s="114">
        <v>791101295838</v>
      </c>
    </row>
    <row r="449" spans="1:4" x14ac:dyDescent="0.35">
      <c r="A449" t="s">
        <v>1277</v>
      </c>
      <c r="C449" t="s">
        <v>1278</v>
      </c>
      <c r="D449" s="114">
        <v>791101295609</v>
      </c>
    </row>
    <row r="450" spans="1:4" x14ac:dyDescent="0.35">
      <c r="A450" t="s">
        <v>1279</v>
      </c>
      <c r="C450" t="s">
        <v>1280</v>
      </c>
      <c r="D450" s="114">
        <v>791101296033</v>
      </c>
    </row>
    <row r="451" spans="1:4" x14ac:dyDescent="0.35">
      <c r="A451" t="s">
        <v>1281</v>
      </c>
      <c r="C451" t="s">
        <v>1282</v>
      </c>
      <c r="D451" s="114">
        <v>791101295616</v>
      </c>
    </row>
    <row r="452" spans="1:4" x14ac:dyDescent="0.35">
      <c r="A452" t="s">
        <v>1283</v>
      </c>
      <c r="C452" t="s">
        <v>1284</v>
      </c>
      <c r="D452" s="114">
        <v>791101296040</v>
      </c>
    </row>
    <row r="453" spans="1:4" x14ac:dyDescent="0.35">
      <c r="A453" t="s">
        <v>1285</v>
      </c>
      <c r="C453" t="s">
        <v>381</v>
      </c>
      <c r="D453" s="114">
        <v>793150111534</v>
      </c>
    </row>
    <row r="454" spans="1:4" x14ac:dyDescent="0.35">
      <c r="A454" t="s">
        <v>1286</v>
      </c>
      <c r="C454" t="s">
        <v>382</v>
      </c>
      <c r="D454" s="114">
        <v>793150111572</v>
      </c>
    </row>
    <row r="455" spans="1:4" x14ac:dyDescent="0.35">
      <c r="A455" t="s">
        <v>1287</v>
      </c>
      <c r="C455" t="s">
        <v>379</v>
      </c>
      <c r="D455" s="114">
        <v>793150111541</v>
      </c>
    </row>
    <row r="456" spans="1:4" x14ac:dyDescent="0.35">
      <c r="A456" t="s">
        <v>1288</v>
      </c>
      <c r="C456" t="s">
        <v>380</v>
      </c>
      <c r="D456" s="114">
        <v>793150111572</v>
      </c>
    </row>
    <row r="457" spans="1:4" x14ac:dyDescent="0.35">
      <c r="A457" t="s">
        <v>1289</v>
      </c>
      <c r="C457" t="s">
        <v>1290</v>
      </c>
    </row>
    <row r="458" spans="1:4" x14ac:dyDescent="0.35">
      <c r="A458" t="s">
        <v>1291</v>
      </c>
      <c r="C458" t="s">
        <v>1292</v>
      </c>
      <c r="D458" s="114">
        <v>791101295623</v>
      </c>
    </row>
    <row r="459" spans="1:4" x14ac:dyDescent="0.35">
      <c r="A459" t="s">
        <v>1293</v>
      </c>
      <c r="C459" t="s">
        <v>1294</v>
      </c>
      <c r="D459" s="114">
        <v>840266656739</v>
      </c>
    </row>
    <row r="460" spans="1:4" x14ac:dyDescent="0.35">
      <c r="A460" t="s">
        <v>1295</v>
      </c>
      <c r="C460" t="s">
        <v>1296</v>
      </c>
      <c r="D460" s="114">
        <v>791101295630</v>
      </c>
    </row>
    <row r="461" spans="1:4" x14ac:dyDescent="0.35">
      <c r="A461" t="s">
        <v>1297</v>
      </c>
      <c r="C461" t="s">
        <v>1298</v>
      </c>
      <c r="D461" s="114">
        <v>840266656722</v>
      </c>
    </row>
    <row r="462" spans="1:4" x14ac:dyDescent="0.35">
      <c r="A462" t="s">
        <v>1299</v>
      </c>
      <c r="C462" t="s">
        <v>1300</v>
      </c>
      <c r="D462" s="114">
        <v>791101295647</v>
      </c>
    </row>
    <row r="463" spans="1:4" x14ac:dyDescent="0.35">
      <c r="A463" t="s">
        <v>1301</v>
      </c>
      <c r="C463" t="s">
        <v>1302</v>
      </c>
      <c r="D463" s="114">
        <v>791101295654</v>
      </c>
    </row>
    <row r="464" spans="1:4" x14ac:dyDescent="0.35">
      <c r="A464" t="s">
        <v>1303</v>
      </c>
      <c r="C464" t="s">
        <v>1304</v>
      </c>
      <c r="D464" s="114">
        <v>840266674955</v>
      </c>
    </row>
    <row r="465" spans="1:4" x14ac:dyDescent="0.35">
      <c r="A465" t="s">
        <v>1305</v>
      </c>
      <c r="C465" t="s">
        <v>1306</v>
      </c>
      <c r="D465" s="114">
        <v>840266674603</v>
      </c>
    </row>
    <row r="466" spans="1:4" x14ac:dyDescent="0.35">
      <c r="A466" t="s">
        <v>1307</v>
      </c>
      <c r="C466" t="s">
        <v>1308</v>
      </c>
      <c r="D466" s="114">
        <v>840266677024</v>
      </c>
    </row>
    <row r="467" spans="1:4" x14ac:dyDescent="0.35">
      <c r="A467" t="s">
        <v>1310</v>
      </c>
      <c r="C467" t="s">
        <v>1311</v>
      </c>
      <c r="D467" s="114">
        <v>632726343323</v>
      </c>
    </row>
    <row r="468" spans="1:4" x14ac:dyDescent="0.35">
      <c r="A468" t="s">
        <v>1312</v>
      </c>
      <c r="C468" t="s">
        <v>1313</v>
      </c>
      <c r="D468" s="114">
        <v>632726343316</v>
      </c>
    </row>
    <row r="469" spans="1:4" x14ac:dyDescent="0.35">
      <c r="A469" t="s">
        <v>1314</v>
      </c>
      <c r="C469" t="s">
        <v>1315</v>
      </c>
      <c r="D469" s="114">
        <v>632726343309</v>
      </c>
    </row>
    <row r="470" spans="1:4" x14ac:dyDescent="0.35">
      <c r="A470" t="s">
        <v>1316</v>
      </c>
      <c r="C470" t="s">
        <v>1317</v>
      </c>
      <c r="D470" s="114">
        <v>632726343293</v>
      </c>
    </row>
    <row r="471" spans="1:4" x14ac:dyDescent="0.35">
      <c r="A471" t="s">
        <v>1318</v>
      </c>
      <c r="C471" t="s">
        <v>375</v>
      </c>
      <c r="D471" s="114">
        <v>632726343330</v>
      </c>
    </row>
    <row r="472" spans="1:4" x14ac:dyDescent="0.35">
      <c r="A472" t="s">
        <v>1309</v>
      </c>
      <c r="C472" t="s">
        <v>1319</v>
      </c>
      <c r="D472" s="114">
        <v>632726306571</v>
      </c>
    </row>
    <row r="473" spans="1:4" x14ac:dyDescent="0.35">
      <c r="A473" t="s">
        <v>1329</v>
      </c>
      <c r="C473" t="s">
        <v>1447</v>
      </c>
      <c r="D473" s="114">
        <v>632726342784</v>
      </c>
    </row>
    <row r="474" spans="1:4" x14ac:dyDescent="0.35">
      <c r="A474" t="s">
        <v>1330</v>
      </c>
      <c r="C474" t="s">
        <v>1016</v>
      </c>
      <c r="D474" s="114">
        <v>632726342791</v>
      </c>
    </row>
    <row r="475" spans="1:4" x14ac:dyDescent="0.35">
      <c r="A475" t="s">
        <v>1331</v>
      </c>
      <c r="C475" t="s">
        <v>1448</v>
      </c>
      <c r="D475" s="114">
        <v>632726342807</v>
      </c>
    </row>
    <row r="476" spans="1:4" x14ac:dyDescent="0.35">
      <c r="A476" t="s">
        <v>1332</v>
      </c>
      <c r="C476" t="s">
        <v>1449</v>
      </c>
      <c r="D476" s="114">
        <v>632726342814</v>
      </c>
    </row>
    <row r="477" spans="1:4" x14ac:dyDescent="0.35">
      <c r="A477" t="s">
        <v>1333</v>
      </c>
      <c r="C477" t="s">
        <v>1030</v>
      </c>
      <c r="D477" s="114">
        <v>632726342821</v>
      </c>
    </row>
    <row r="478" spans="1:4" x14ac:dyDescent="0.35">
      <c r="A478" t="s">
        <v>1334</v>
      </c>
      <c r="C478" t="s">
        <v>244</v>
      </c>
      <c r="D478" s="114">
        <v>632726342838</v>
      </c>
    </row>
    <row r="479" spans="1:4" x14ac:dyDescent="0.35">
      <c r="A479" t="s">
        <v>1335</v>
      </c>
      <c r="C479" t="s">
        <v>1450</v>
      </c>
      <c r="D479" s="114">
        <v>632726342845</v>
      </c>
    </row>
    <row r="480" spans="1:4" x14ac:dyDescent="0.35">
      <c r="A480" t="s">
        <v>1336</v>
      </c>
      <c r="C480" t="s">
        <v>843</v>
      </c>
      <c r="D480" s="114">
        <v>632726342852</v>
      </c>
    </row>
    <row r="481" spans="1:4" x14ac:dyDescent="0.35">
      <c r="A481" t="s">
        <v>1337</v>
      </c>
      <c r="C481" t="s">
        <v>1451</v>
      </c>
      <c r="D481" s="114">
        <v>632726342869</v>
      </c>
    </row>
    <row r="482" spans="1:4" x14ac:dyDescent="0.35">
      <c r="A482" t="s">
        <v>1338</v>
      </c>
      <c r="C482" t="s">
        <v>1452</v>
      </c>
      <c r="D482" s="114">
        <v>632726342876</v>
      </c>
    </row>
    <row r="483" spans="1:4" x14ac:dyDescent="0.35">
      <c r="A483" t="s">
        <v>1339</v>
      </c>
      <c r="C483" t="s">
        <v>1453</v>
      </c>
      <c r="D483" s="114">
        <v>632726342883</v>
      </c>
    </row>
    <row r="484" spans="1:4" x14ac:dyDescent="0.35">
      <c r="A484" t="s">
        <v>1340</v>
      </c>
      <c r="C484" t="s">
        <v>813</v>
      </c>
      <c r="D484" s="114">
        <v>632726342890</v>
      </c>
    </row>
    <row r="485" spans="1:4" x14ac:dyDescent="0.35">
      <c r="A485" t="s">
        <v>1341</v>
      </c>
      <c r="C485" t="s">
        <v>1110</v>
      </c>
      <c r="D485" s="114">
        <v>632726342906</v>
      </c>
    </row>
    <row r="486" spans="1:4" x14ac:dyDescent="0.35">
      <c r="A486" t="s">
        <v>1342</v>
      </c>
      <c r="C486" t="s">
        <v>993</v>
      </c>
      <c r="D486" s="114">
        <v>632726342913</v>
      </c>
    </row>
    <row r="487" spans="1:4" x14ac:dyDescent="0.35">
      <c r="A487" t="s">
        <v>1343</v>
      </c>
      <c r="C487" t="s">
        <v>820</v>
      </c>
      <c r="D487" s="114">
        <v>632726342920</v>
      </c>
    </row>
    <row r="488" spans="1:4" x14ac:dyDescent="0.35">
      <c r="A488" t="s">
        <v>1344</v>
      </c>
      <c r="C488" t="s">
        <v>1454</v>
      </c>
      <c r="D488" s="114">
        <v>632726342937</v>
      </c>
    </row>
    <row r="489" spans="1:4" x14ac:dyDescent="0.35">
      <c r="A489" t="s">
        <v>1345</v>
      </c>
      <c r="C489" t="s">
        <v>1455</v>
      </c>
      <c r="D489" s="114">
        <v>632726342944</v>
      </c>
    </row>
    <row r="490" spans="1:4" x14ac:dyDescent="0.35">
      <c r="A490" t="s">
        <v>1346</v>
      </c>
      <c r="C490" t="s">
        <v>997</v>
      </c>
      <c r="D490" s="114">
        <v>632726342951</v>
      </c>
    </row>
    <row r="491" spans="1:4" x14ac:dyDescent="0.35">
      <c r="A491" t="s">
        <v>1347</v>
      </c>
      <c r="C491" t="s">
        <v>1061</v>
      </c>
      <c r="D491" s="114">
        <v>632726342968</v>
      </c>
    </row>
    <row r="492" spans="1:4" x14ac:dyDescent="0.35">
      <c r="A492" t="s">
        <v>1348</v>
      </c>
      <c r="C492" t="s">
        <v>1456</v>
      </c>
      <c r="D492" s="114">
        <v>632726342975</v>
      </c>
    </row>
    <row r="493" spans="1:4" x14ac:dyDescent="0.35">
      <c r="A493" t="s">
        <v>1349</v>
      </c>
      <c r="C493" t="s">
        <v>848</v>
      </c>
      <c r="D493" s="114">
        <v>632726342982</v>
      </c>
    </row>
    <row r="494" spans="1:4" x14ac:dyDescent="0.35">
      <c r="A494" t="s">
        <v>1350</v>
      </c>
      <c r="C494" t="s">
        <v>853</v>
      </c>
      <c r="D494" s="114">
        <v>632726342999</v>
      </c>
    </row>
    <row r="495" spans="1:4" x14ac:dyDescent="0.35">
      <c r="A495" t="s">
        <v>1351</v>
      </c>
      <c r="C495" t="s">
        <v>815</v>
      </c>
      <c r="D495" s="114">
        <v>632726343002</v>
      </c>
    </row>
    <row r="496" spans="1:4" x14ac:dyDescent="0.35">
      <c r="A496" t="s">
        <v>1352</v>
      </c>
      <c r="C496" t="s">
        <v>1457</v>
      </c>
      <c r="D496" s="114">
        <v>632726343019</v>
      </c>
    </row>
    <row r="497" spans="1:4" x14ac:dyDescent="0.35">
      <c r="A497" t="s">
        <v>1353</v>
      </c>
      <c r="C497" t="s">
        <v>1458</v>
      </c>
      <c r="D497" s="114">
        <v>632726343026</v>
      </c>
    </row>
    <row r="498" spans="1:4" x14ac:dyDescent="0.35">
      <c r="A498" t="s">
        <v>1354</v>
      </c>
      <c r="C498" t="s">
        <v>876</v>
      </c>
      <c r="D498" s="114">
        <v>632726343033</v>
      </c>
    </row>
    <row r="499" spans="1:4" x14ac:dyDescent="0.35">
      <c r="A499" t="s">
        <v>1355</v>
      </c>
      <c r="C499" t="s">
        <v>1019</v>
      </c>
      <c r="D499" s="114">
        <v>632726343040</v>
      </c>
    </row>
    <row r="500" spans="1:4" x14ac:dyDescent="0.35">
      <c r="A500" t="s">
        <v>1356</v>
      </c>
      <c r="C500" t="s">
        <v>1062</v>
      </c>
      <c r="D500" s="114">
        <v>632726343057</v>
      </c>
    </row>
    <row r="501" spans="1:4" x14ac:dyDescent="0.35">
      <c r="A501" t="s">
        <v>1357</v>
      </c>
      <c r="C501" t="s">
        <v>816</v>
      </c>
      <c r="D501" s="114">
        <v>632726343064</v>
      </c>
    </row>
    <row r="502" spans="1:4" x14ac:dyDescent="0.35">
      <c r="A502" t="s">
        <v>1358</v>
      </c>
      <c r="C502" t="s">
        <v>1113</v>
      </c>
      <c r="D502" s="114">
        <v>632726343071</v>
      </c>
    </row>
    <row r="503" spans="1:4" x14ac:dyDescent="0.35">
      <c r="A503" t="s">
        <v>1359</v>
      </c>
      <c r="C503" t="s">
        <v>850</v>
      </c>
      <c r="D503" s="114">
        <v>632726343095</v>
      </c>
    </row>
    <row r="504" spans="1:4" x14ac:dyDescent="0.35">
      <c r="A504" t="s">
        <v>1360</v>
      </c>
      <c r="C504" t="s">
        <v>1060</v>
      </c>
      <c r="D504" s="114">
        <v>632726343118</v>
      </c>
    </row>
    <row r="505" spans="1:4" x14ac:dyDescent="0.35">
      <c r="A505" t="s">
        <v>1361</v>
      </c>
      <c r="C505" t="s">
        <v>1459</v>
      </c>
      <c r="D505" s="114">
        <v>632726343125</v>
      </c>
    </row>
    <row r="506" spans="1:4" x14ac:dyDescent="0.35">
      <c r="A506" t="s">
        <v>1362</v>
      </c>
      <c r="C506" t="s">
        <v>1460</v>
      </c>
      <c r="D506" s="114">
        <v>632726343507</v>
      </c>
    </row>
    <row r="507" spans="1:4" x14ac:dyDescent="0.35">
      <c r="A507" t="s">
        <v>1363</v>
      </c>
      <c r="C507" t="s">
        <v>893</v>
      </c>
      <c r="D507" s="114">
        <v>632726343514</v>
      </c>
    </row>
    <row r="508" spans="1:4" x14ac:dyDescent="0.35">
      <c r="A508" t="s">
        <v>1364</v>
      </c>
      <c r="C508" t="s">
        <v>1461</v>
      </c>
      <c r="D508" s="114">
        <v>632726343521</v>
      </c>
    </row>
    <row r="509" spans="1:4" x14ac:dyDescent="0.35">
      <c r="A509" t="s">
        <v>1365</v>
      </c>
      <c r="C509" t="s">
        <v>1462</v>
      </c>
      <c r="D509" s="114">
        <v>632726343538</v>
      </c>
    </row>
    <row r="510" spans="1:4" x14ac:dyDescent="0.35">
      <c r="A510" t="s">
        <v>1366</v>
      </c>
      <c r="C510" t="s">
        <v>881</v>
      </c>
      <c r="D510" s="114">
        <v>632726343545</v>
      </c>
    </row>
    <row r="511" spans="1:4" x14ac:dyDescent="0.35">
      <c r="A511" t="s">
        <v>1367</v>
      </c>
      <c r="C511" t="s">
        <v>1068</v>
      </c>
      <c r="D511" s="114">
        <v>632726343552</v>
      </c>
    </row>
    <row r="512" spans="1:4" x14ac:dyDescent="0.35">
      <c r="A512" t="s">
        <v>1368</v>
      </c>
      <c r="C512" t="s">
        <v>1463</v>
      </c>
      <c r="D512" s="114">
        <v>632726343569</v>
      </c>
    </row>
    <row r="513" spans="1:4" x14ac:dyDescent="0.35">
      <c r="A513" t="s">
        <v>1369</v>
      </c>
      <c r="C513" t="s">
        <v>1464</v>
      </c>
      <c r="D513" s="114">
        <v>632726343576</v>
      </c>
    </row>
    <row r="514" spans="1:4" x14ac:dyDescent="0.35">
      <c r="A514" t="s">
        <v>1370</v>
      </c>
      <c r="C514" t="s">
        <v>826</v>
      </c>
      <c r="D514" s="114">
        <v>632726343583</v>
      </c>
    </row>
    <row r="515" spans="1:4" x14ac:dyDescent="0.35">
      <c r="A515" t="s">
        <v>1371</v>
      </c>
      <c r="C515" t="s">
        <v>1465</v>
      </c>
      <c r="D515" s="114">
        <v>632726343590</v>
      </c>
    </row>
    <row r="516" spans="1:4" x14ac:dyDescent="0.35">
      <c r="A516" t="s">
        <v>1372</v>
      </c>
      <c r="C516" t="s">
        <v>1037</v>
      </c>
      <c r="D516" s="114">
        <v>632726343606</v>
      </c>
    </row>
    <row r="517" spans="1:4" x14ac:dyDescent="0.35">
      <c r="A517" t="s">
        <v>1373</v>
      </c>
      <c r="C517" t="s">
        <v>1466</v>
      </c>
      <c r="D517" s="114">
        <v>632726343613</v>
      </c>
    </row>
    <row r="518" spans="1:4" x14ac:dyDescent="0.35">
      <c r="A518" t="s">
        <v>1428</v>
      </c>
      <c r="C518" t="s">
        <v>1467</v>
      </c>
      <c r="D518" s="114">
        <v>632726343620</v>
      </c>
    </row>
    <row r="519" spans="1:4" x14ac:dyDescent="0.35">
      <c r="A519" t="s">
        <v>1429</v>
      </c>
      <c r="C519" t="s">
        <v>1135</v>
      </c>
      <c r="D519" s="114">
        <v>632726343637</v>
      </c>
    </row>
    <row r="520" spans="1:4" x14ac:dyDescent="0.35">
      <c r="A520" t="s">
        <v>1430</v>
      </c>
      <c r="C520" t="s">
        <v>1468</v>
      </c>
      <c r="D520" s="114">
        <v>632726343644</v>
      </c>
    </row>
    <row r="521" spans="1:4" x14ac:dyDescent="0.35">
      <c r="A521" t="s">
        <v>1431</v>
      </c>
      <c r="C521" t="s">
        <v>1143</v>
      </c>
      <c r="D521" s="114">
        <v>632726343651</v>
      </c>
    </row>
    <row r="522" spans="1:4" x14ac:dyDescent="0.35">
      <c r="A522" t="s">
        <v>1432</v>
      </c>
      <c r="C522" t="s">
        <v>1469</v>
      </c>
      <c r="D522" s="114">
        <v>632726343668</v>
      </c>
    </row>
    <row r="523" spans="1:4" x14ac:dyDescent="0.35">
      <c r="A523" t="s">
        <v>1433</v>
      </c>
      <c r="C523" t="s">
        <v>1145</v>
      </c>
      <c r="D523" s="114">
        <v>632726343675</v>
      </c>
    </row>
    <row r="524" spans="1:4" x14ac:dyDescent="0.35">
      <c r="A524" t="s">
        <v>1374</v>
      </c>
      <c r="C524" t="s">
        <v>1003</v>
      </c>
      <c r="D524" s="114">
        <v>632726430597</v>
      </c>
    </row>
    <row r="525" spans="1:4" x14ac:dyDescent="0.35">
      <c r="A525" t="s">
        <v>1375</v>
      </c>
      <c r="C525" t="s">
        <v>1036</v>
      </c>
      <c r="D525" s="114">
        <v>632726430603</v>
      </c>
    </row>
    <row r="526" spans="1:4" x14ac:dyDescent="0.35">
      <c r="A526" t="s">
        <v>1376</v>
      </c>
      <c r="C526" t="s">
        <v>1470</v>
      </c>
      <c r="D526" s="114">
        <v>632726430610</v>
      </c>
    </row>
    <row r="527" spans="1:4" x14ac:dyDescent="0.35">
      <c r="A527" t="s">
        <v>1377</v>
      </c>
      <c r="C527" t="s">
        <v>1471</v>
      </c>
      <c r="D527" s="114">
        <v>632726430627</v>
      </c>
    </row>
    <row r="528" spans="1:4" x14ac:dyDescent="0.35">
      <c r="A528" t="s">
        <v>1378</v>
      </c>
      <c r="C528" t="s">
        <v>1472</v>
      </c>
      <c r="D528" s="114">
        <v>632726430634</v>
      </c>
    </row>
    <row r="529" spans="1:4" x14ac:dyDescent="0.35">
      <c r="A529" t="s">
        <v>1379</v>
      </c>
      <c r="C529" t="s">
        <v>911</v>
      </c>
      <c r="D529" s="114">
        <v>632726430641</v>
      </c>
    </row>
    <row r="530" spans="1:4" x14ac:dyDescent="0.35">
      <c r="A530" t="s">
        <v>1380</v>
      </c>
      <c r="C530" t="s">
        <v>919</v>
      </c>
      <c r="D530" s="114">
        <v>632726430658</v>
      </c>
    </row>
    <row r="531" spans="1:4" x14ac:dyDescent="0.35">
      <c r="A531" t="s">
        <v>1381</v>
      </c>
      <c r="C531" t="s">
        <v>1473</v>
      </c>
      <c r="D531" s="114">
        <v>632726430665</v>
      </c>
    </row>
    <row r="532" spans="1:4" x14ac:dyDescent="0.35">
      <c r="A532" t="s">
        <v>1382</v>
      </c>
      <c r="C532" t="s">
        <v>1474</v>
      </c>
      <c r="D532" s="114">
        <v>632726430672</v>
      </c>
    </row>
    <row r="533" spans="1:4" x14ac:dyDescent="0.35">
      <c r="A533" t="s">
        <v>1383</v>
      </c>
      <c r="C533" t="s">
        <v>1475</v>
      </c>
      <c r="D533" s="114">
        <v>632726430689</v>
      </c>
    </row>
    <row r="534" spans="1:4" x14ac:dyDescent="0.35">
      <c r="A534" t="s">
        <v>1384</v>
      </c>
      <c r="C534" t="s">
        <v>925</v>
      </c>
      <c r="D534" s="114">
        <v>632726430696</v>
      </c>
    </row>
    <row r="535" spans="1:4" x14ac:dyDescent="0.35">
      <c r="A535" t="s">
        <v>1385</v>
      </c>
      <c r="C535" t="s">
        <v>1042</v>
      </c>
      <c r="D535" s="114">
        <v>632726430702</v>
      </c>
    </row>
    <row r="536" spans="1:4" x14ac:dyDescent="0.35">
      <c r="A536" t="s">
        <v>1386</v>
      </c>
      <c r="C536" t="s">
        <v>1122</v>
      </c>
      <c r="D536" s="114">
        <v>632726430788</v>
      </c>
    </row>
    <row r="537" spans="1:4" x14ac:dyDescent="0.35">
      <c r="A537" t="s">
        <v>1387</v>
      </c>
      <c r="C537" t="s">
        <v>1125</v>
      </c>
      <c r="D537" s="114">
        <v>632726430795</v>
      </c>
    </row>
    <row r="538" spans="1:4" x14ac:dyDescent="0.35">
      <c r="A538" t="s">
        <v>1388</v>
      </c>
      <c r="C538" t="s">
        <v>1476</v>
      </c>
      <c r="D538" s="114">
        <v>632726430801</v>
      </c>
    </row>
    <row r="539" spans="1:4" x14ac:dyDescent="0.35">
      <c r="A539" t="s">
        <v>1389</v>
      </c>
      <c r="C539" t="s">
        <v>930</v>
      </c>
      <c r="D539" s="114">
        <v>632726430818</v>
      </c>
    </row>
    <row r="540" spans="1:4" x14ac:dyDescent="0.35">
      <c r="A540" t="s">
        <v>1390</v>
      </c>
      <c r="C540" t="s">
        <v>927</v>
      </c>
      <c r="D540" s="114">
        <v>632726430825</v>
      </c>
    </row>
    <row r="541" spans="1:4" x14ac:dyDescent="0.35">
      <c r="A541" t="s">
        <v>1391</v>
      </c>
      <c r="C541" t="s">
        <v>888</v>
      </c>
      <c r="D541" s="114">
        <v>632726430832</v>
      </c>
    </row>
    <row r="542" spans="1:4" x14ac:dyDescent="0.35">
      <c r="A542" t="s">
        <v>1392</v>
      </c>
      <c r="C542" t="s">
        <v>845</v>
      </c>
      <c r="D542" s="114">
        <v>632726430849</v>
      </c>
    </row>
    <row r="543" spans="1:4" x14ac:dyDescent="0.35">
      <c r="A543" t="s">
        <v>1393</v>
      </c>
      <c r="C543" t="s">
        <v>1477</v>
      </c>
      <c r="D543" s="114">
        <v>632726430856</v>
      </c>
    </row>
    <row r="544" spans="1:4" x14ac:dyDescent="0.35">
      <c r="A544" t="s">
        <v>1394</v>
      </c>
      <c r="C544" t="s">
        <v>1071</v>
      </c>
      <c r="D544" s="114">
        <v>632726430863</v>
      </c>
    </row>
    <row r="545" spans="1:4" x14ac:dyDescent="0.35">
      <c r="A545" t="s">
        <v>1395</v>
      </c>
      <c r="C545" t="s">
        <v>1046</v>
      </c>
      <c r="D545" s="114">
        <v>632726430870</v>
      </c>
    </row>
    <row r="546" spans="1:4" x14ac:dyDescent="0.35">
      <c r="A546" t="s">
        <v>1396</v>
      </c>
      <c r="C546" t="s">
        <v>1478</v>
      </c>
      <c r="D546" s="114">
        <v>632726430887</v>
      </c>
    </row>
    <row r="547" spans="1:4" x14ac:dyDescent="0.35">
      <c r="A547" t="s">
        <v>1397</v>
      </c>
      <c r="C547" t="s">
        <v>1479</v>
      </c>
      <c r="D547" s="114">
        <v>632726430894</v>
      </c>
    </row>
    <row r="548" spans="1:4" x14ac:dyDescent="0.35">
      <c r="A548" t="s">
        <v>1434</v>
      </c>
      <c r="C548" t="s">
        <v>1166</v>
      </c>
      <c r="D548" s="114">
        <v>632726430917</v>
      </c>
    </row>
    <row r="549" spans="1:4" x14ac:dyDescent="0.35">
      <c r="A549" t="s">
        <v>1435</v>
      </c>
      <c r="C549" t="s">
        <v>1480</v>
      </c>
      <c r="D549" s="114">
        <v>632726430924</v>
      </c>
    </row>
    <row r="550" spans="1:4" x14ac:dyDescent="0.35">
      <c r="A550" t="s">
        <v>1436</v>
      </c>
      <c r="C550" t="s">
        <v>1481</v>
      </c>
      <c r="D550" s="114">
        <v>632726430931</v>
      </c>
    </row>
    <row r="551" spans="1:4" x14ac:dyDescent="0.35">
      <c r="A551" t="s">
        <v>1437</v>
      </c>
      <c r="C551" t="s">
        <v>1164</v>
      </c>
      <c r="D551" s="114">
        <v>632726430948</v>
      </c>
    </row>
    <row r="552" spans="1:4" x14ac:dyDescent="0.35">
      <c r="A552" t="s">
        <v>1438</v>
      </c>
      <c r="C552" t="s">
        <v>1167</v>
      </c>
      <c r="D552" s="114">
        <v>632726430955</v>
      </c>
    </row>
    <row r="553" spans="1:4" x14ac:dyDescent="0.35">
      <c r="A553" t="s">
        <v>1422</v>
      </c>
      <c r="C553" t="s">
        <v>1482</v>
      </c>
      <c r="D553" s="114">
        <v>793150111411</v>
      </c>
    </row>
    <row r="554" spans="1:4" x14ac:dyDescent="0.35">
      <c r="A554" t="s">
        <v>1423</v>
      </c>
      <c r="C554" t="s">
        <v>1483</v>
      </c>
      <c r="D554" s="114">
        <v>793150111428</v>
      </c>
    </row>
    <row r="555" spans="1:4" x14ac:dyDescent="0.35">
      <c r="A555" t="s">
        <v>1424</v>
      </c>
      <c r="C555" t="s">
        <v>1484</v>
      </c>
      <c r="D555" s="114">
        <v>793150111435</v>
      </c>
    </row>
    <row r="556" spans="1:4" x14ac:dyDescent="0.35">
      <c r="A556" t="s">
        <v>1425</v>
      </c>
      <c r="C556" t="s">
        <v>1485</v>
      </c>
      <c r="D556" s="114">
        <v>793150111442</v>
      </c>
    </row>
    <row r="557" spans="1:4" x14ac:dyDescent="0.35">
      <c r="A557" t="s">
        <v>1426</v>
      </c>
      <c r="C557" t="s">
        <v>1486</v>
      </c>
      <c r="D557" s="114">
        <v>793150111459</v>
      </c>
    </row>
    <row r="558" spans="1:4" x14ac:dyDescent="0.35">
      <c r="A558" t="s">
        <v>1427</v>
      </c>
      <c r="C558" t="s">
        <v>1487</v>
      </c>
      <c r="D558" s="114">
        <v>793150111466</v>
      </c>
    </row>
    <row r="559" spans="1:4" x14ac:dyDescent="0.35">
      <c r="A559" t="s">
        <v>1398</v>
      </c>
      <c r="C559" t="s">
        <v>1048</v>
      </c>
      <c r="D559" s="114">
        <v>793150111473</v>
      </c>
    </row>
    <row r="560" spans="1:4" x14ac:dyDescent="0.35">
      <c r="A560" t="s">
        <v>1399</v>
      </c>
      <c r="C560" t="s">
        <v>1007</v>
      </c>
      <c r="D560" s="114">
        <v>793150111480</v>
      </c>
    </row>
    <row r="561" spans="1:4" x14ac:dyDescent="0.35">
      <c r="A561" t="s">
        <v>1400</v>
      </c>
      <c r="C561" t="s">
        <v>1116</v>
      </c>
      <c r="D561" s="114">
        <v>793150111497</v>
      </c>
    </row>
    <row r="562" spans="1:4" x14ac:dyDescent="0.35">
      <c r="A562" t="s">
        <v>1401</v>
      </c>
      <c r="C562" t="s">
        <v>1488</v>
      </c>
      <c r="D562" s="114">
        <v>793150111503</v>
      </c>
    </row>
    <row r="563" spans="1:4" x14ac:dyDescent="0.35">
      <c r="A563" t="s">
        <v>1402</v>
      </c>
      <c r="C563" t="s">
        <v>941</v>
      </c>
      <c r="D563" s="114">
        <v>793150111510</v>
      </c>
    </row>
    <row r="564" spans="1:4" x14ac:dyDescent="0.35">
      <c r="A564" t="s">
        <v>1403</v>
      </c>
      <c r="C564" t="s">
        <v>1489</v>
      </c>
      <c r="D564" s="114">
        <v>793150111527</v>
      </c>
    </row>
    <row r="565" spans="1:4" x14ac:dyDescent="0.35">
      <c r="A565" t="s">
        <v>1439</v>
      </c>
      <c r="C565" t="s">
        <v>1158</v>
      </c>
      <c r="D565" s="114">
        <v>793150112043</v>
      </c>
    </row>
    <row r="566" spans="1:4" x14ac:dyDescent="0.35">
      <c r="A566" t="s">
        <v>1440</v>
      </c>
      <c r="C566" t="s">
        <v>1162</v>
      </c>
      <c r="D566" s="114">
        <v>793150112050</v>
      </c>
    </row>
    <row r="567" spans="1:4" x14ac:dyDescent="0.35">
      <c r="A567" t="s">
        <v>1441</v>
      </c>
      <c r="C567" t="s">
        <v>1171</v>
      </c>
      <c r="D567" s="114">
        <v>793150112067</v>
      </c>
    </row>
    <row r="568" spans="1:4" x14ac:dyDescent="0.35">
      <c r="A568" t="s">
        <v>1442</v>
      </c>
      <c r="C568" t="s">
        <v>1168</v>
      </c>
      <c r="D568" s="114">
        <v>793150112074</v>
      </c>
    </row>
    <row r="569" spans="1:4" x14ac:dyDescent="0.35">
      <c r="A569" t="s">
        <v>1443</v>
      </c>
      <c r="C569" t="s">
        <v>1175</v>
      </c>
      <c r="D569" s="114">
        <v>793150112081</v>
      </c>
    </row>
    <row r="570" spans="1:4" x14ac:dyDescent="0.35">
      <c r="A570" t="s">
        <v>1444</v>
      </c>
      <c r="C570" t="s">
        <v>1169</v>
      </c>
      <c r="D570" s="114">
        <v>793150112098</v>
      </c>
    </row>
    <row r="571" spans="1:4" x14ac:dyDescent="0.35">
      <c r="A571" t="s">
        <v>1404</v>
      </c>
      <c r="C571" t="s">
        <v>957</v>
      </c>
      <c r="D571" s="114">
        <v>793150112104</v>
      </c>
    </row>
    <row r="572" spans="1:4" x14ac:dyDescent="0.35">
      <c r="A572" t="s">
        <v>1405</v>
      </c>
      <c r="C572" t="s">
        <v>946</v>
      </c>
      <c r="D572" s="114">
        <v>793150112111</v>
      </c>
    </row>
    <row r="573" spans="1:4" x14ac:dyDescent="0.35">
      <c r="A573" t="s">
        <v>1406</v>
      </c>
      <c r="C573" t="s">
        <v>1008</v>
      </c>
      <c r="D573" s="114">
        <v>793150112128</v>
      </c>
    </row>
    <row r="574" spans="1:4" x14ac:dyDescent="0.35">
      <c r="A574" t="s">
        <v>1407</v>
      </c>
      <c r="C574" t="s">
        <v>1106</v>
      </c>
      <c r="D574" s="114">
        <v>793150112135</v>
      </c>
    </row>
    <row r="575" spans="1:4" x14ac:dyDescent="0.35">
      <c r="A575" t="s">
        <v>1408</v>
      </c>
      <c r="C575" t="s">
        <v>953</v>
      </c>
      <c r="D575" s="114">
        <v>793150112142</v>
      </c>
    </row>
    <row r="576" spans="1:4" x14ac:dyDescent="0.35">
      <c r="A576" t="s">
        <v>1409</v>
      </c>
      <c r="C576" t="s">
        <v>1051</v>
      </c>
      <c r="D576" s="114">
        <v>793150112159</v>
      </c>
    </row>
    <row r="577" spans="1:4" x14ac:dyDescent="0.35">
      <c r="A577" t="s">
        <v>1410</v>
      </c>
      <c r="C577" t="s">
        <v>958</v>
      </c>
      <c r="D577" s="114">
        <v>793150113101</v>
      </c>
    </row>
    <row r="578" spans="1:4" x14ac:dyDescent="0.35">
      <c r="A578" t="s">
        <v>1411</v>
      </c>
      <c r="C578" t="s">
        <v>949</v>
      </c>
      <c r="D578" s="114">
        <v>793150113118</v>
      </c>
    </row>
    <row r="579" spans="1:4" x14ac:dyDescent="0.35">
      <c r="A579" t="s">
        <v>1412</v>
      </c>
      <c r="C579" t="s">
        <v>1490</v>
      </c>
      <c r="D579" s="114">
        <v>793150113125</v>
      </c>
    </row>
    <row r="580" spans="1:4" x14ac:dyDescent="0.35">
      <c r="A580" t="s">
        <v>1413</v>
      </c>
      <c r="C580" t="s">
        <v>1081</v>
      </c>
      <c r="D580" s="114">
        <v>793150113132</v>
      </c>
    </row>
    <row r="581" spans="1:4" x14ac:dyDescent="0.35">
      <c r="A581" t="s">
        <v>1414</v>
      </c>
      <c r="C581" t="s">
        <v>936</v>
      </c>
      <c r="D581" s="114">
        <v>793150113149</v>
      </c>
    </row>
    <row r="582" spans="1:4" x14ac:dyDescent="0.35">
      <c r="A582" t="s">
        <v>1415</v>
      </c>
      <c r="C582" t="s">
        <v>1050</v>
      </c>
      <c r="D582" s="114">
        <v>793150113156</v>
      </c>
    </row>
    <row r="583" spans="1:4" x14ac:dyDescent="0.35">
      <c r="A583" t="s">
        <v>1416</v>
      </c>
      <c r="C583" t="s">
        <v>1491</v>
      </c>
      <c r="D583" s="114">
        <v>667758205523</v>
      </c>
    </row>
    <row r="584" spans="1:4" x14ac:dyDescent="0.35">
      <c r="A584" t="s">
        <v>1417</v>
      </c>
      <c r="C584" t="s">
        <v>964</v>
      </c>
      <c r="D584" s="114">
        <v>667758205530</v>
      </c>
    </row>
    <row r="585" spans="1:4" x14ac:dyDescent="0.35">
      <c r="A585" t="s">
        <v>1418</v>
      </c>
      <c r="C585" t="s">
        <v>1049</v>
      </c>
      <c r="D585" s="114">
        <v>667758205547</v>
      </c>
    </row>
    <row r="586" spans="1:4" x14ac:dyDescent="0.35">
      <c r="A586" t="s">
        <v>1419</v>
      </c>
      <c r="C586" t="s">
        <v>1492</v>
      </c>
      <c r="D586" s="114">
        <v>667758205554</v>
      </c>
    </row>
    <row r="587" spans="1:4" x14ac:dyDescent="0.35">
      <c r="A587" t="s">
        <v>1420</v>
      </c>
      <c r="C587" t="s">
        <v>1493</v>
      </c>
      <c r="D587" s="114">
        <v>667758205561</v>
      </c>
    </row>
    <row r="588" spans="1:4" x14ac:dyDescent="0.35">
      <c r="A588" t="s">
        <v>1421</v>
      </c>
      <c r="C588" t="s">
        <v>1494</v>
      </c>
      <c r="D588" s="114">
        <v>667758205578</v>
      </c>
    </row>
    <row r="589" spans="1:4" x14ac:dyDescent="0.35">
      <c r="A589" t="s">
        <v>1445</v>
      </c>
      <c r="C589" t="s">
        <v>1174</v>
      </c>
      <c r="D589" s="114">
        <v>667758205585</v>
      </c>
    </row>
    <row r="590" spans="1:4" x14ac:dyDescent="0.35">
      <c r="A590" t="s">
        <v>1446</v>
      </c>
      <c r="C590" t="s">
        <v>1495</v>
      </c>
      <c r="D590" s="114">
        <v>667758205592</v>
      </c>
    </row>
    <row r="591" spans="1:4" x14ac:dyDescent="0.35">
      <c r="A591" t="s">
        <v>1320</v>
      </c>
      <c r="C591" t="s">
        <v>1921</v>
      </c>
      <c r="D591" s="114">
        <v>840266674962</v>
      </c>
    </row>
    <row r="592" spans="1:4" x14ac:dyDescent="0.35">
      <c r="A592" t="s">
        <v>1321</v>
      </c>
      <c r="C592" t="s">
        <v>798</v>
      </c>
      <c r="D592" s="114">
        <v>840266674979</v>
      </c>
    </row>
    <row r="593" spans="1:4" x14ac:dyDescent="0.35">
      <c r="A593" t="s">
        <v>1322</v>
      </c>
      <c r="C593" t="s">
        <v>1922</v>
      </c>
      <c r="D593" s="114">
        <v>840266674986</v>
      </c>
    </row>
    <row r="594" spans="1:4" x14ac:dyDescent="0.35">
      <c r="A594" t="s">
        <v>1323</v>
      </c>
      <c r="C594" t="s">
        <v>1923</v>
      </c>
      <c r="D594" s="114">
        <v>840266675020</v>
      </c>
    </row>
    <row r="595" spans="1:4" x14ac:dyDescent="0.35">
      <c r="A595" t="s">
        <v>1324</v>
      </c>
      <c r="C595" t="s">
        <v>1924</v>
      </c>
      <c r="D595" s="114">
        <v>840266675037</v>
      </c>
    </row>
    <row r="596" spans="1:4" x14ac:dyDescent="0.35">
      <c r="A596" t="s">
        <v>1325</v>
      </c>
      <c r="C596" t="s">
        <v>989</v>
      </c>
      <c r="D596" s="114">
        <v>840266675044</v>
      </c>
    </row>
    <row r="597" spans="1:4" x14ac:dyDescent="0.35">
      <c r="A597" t="s">
        <v>1326</v>
      </c>
      <c r="C597" t="s">
        <v>1012</v>
      </c>
      <c r="D597" s="114">
        <v>840266674993</v>
      </c>
    </row>
    <row r="598" spans="1:4" x14ac:dyDescent="0.35">
      <c r="A598" t="s">
        <v>1327</v>
      </c>
      <c r="C598" t="s">
        <v>1014</v>
      </c>
      <c r="D598" s="114">
        <v>840266675006</v>
      </c>
    </row>
    <row r="599" spans="1:4" x14ac:dyDescent="0.35">
      <c r="A599" t="s">
        <v>1328</v>
      </c>
      <c r="C599" t="s">
        <v>1925</v>
      </c>
      <c r="D599" s="114">
        <v>840266675013</v>
      </c>
    </row>
    <row r="600" spans="1:4" x14ac:dyDescent="0.35">
      <c r="A600" t="s">
        <v>1496</v>
      </c>
      <c r="C600" t="s">
        <v>1497</v>
      </c>
      <c r="D600" s="114">
        <v>793150112029</v>
      </c>
    </row>
    <row r="601" spans="1:4" x14ac:dyDescent="0.35">
      <c r="A601" t="s">
        <v>1498</v>
      </c>
      <c r="C601" t="s">
        <v>1499</v>
      </c>
      <c r="D601" s="114">
        <v>793150112036</v>
      </c>
    </row>
    <row r="602" spans="1:4" x14ac:dyDescent="0.35">
      <c r="A602" t="s">
        <v>1500</v>
      </c>
      <c r="C602" t="s">
        <v>1501</v>
      </c>
      <c r="D602" s="114">
        <v>632726431242</v>
      </c>
    </row>
    <row r="603" spans="1:4" x14ac:dyDescent="0.35">
      <c r="A603" t="s">
        <v>1502</v>
      </c>
      <c r="C603" t="s">
        <v>1503</v>
      </c>
      <c r="D603" s="114">
        <v>632726431259</v>
      </c>
    </row>
    <row r="604" spans="1:4" x14ac:dyDescent="0.35">
      <c r="A604" t="s">
        <v>1504</v>
      </c>
      <c r="C604" t="s">
        <v>1505</v>
      </c>
      <c r="D604" s="114">
        <v>632726431266</v>
      </c>
    </row>
    <row r="605" spans="1:4" x14ac:dyDescent="0.35">
      <c r="A605" t="s">
        <v>1506</v>
      </c>
      <c r="C605" t="s">
        <v>1507</v>
      </c>
      <c r="D605" s="114">
        <v>632726431273</v>
      </c>
    </row>
    <row r="606" spans="1:4" x14ac:dyDescent="0.35">
      <c r="A606" t="s">
        <v>1508</v>
      </c>
      <c r="C606" t="s">
        <v>1509</v>
      </c>
      <c r="D606" s="114">
        <v>632726431280</v>
      </c>
    </row>
    <row r="607" spans="1:4" x14ac:dyDescent="0.35">
      <c r="A607" t="s">
        <v>1510</v>
      </c>
      <c r="C607" t="s">
        <v>1511</v>
      </c>
      <c r="D607" s="114">
        <v>632726431297</v>
      </c>
    </row>
    <row r="608" spans="1:4" x14ac:dyDescent="0.35">
      <c r="A608" t="s">
        <v>1512</v>
      </c>
      <c r="C608" t="s">
        <v>1513</v>
      </c>
      <c r="D608" s="114">
        <v>632726431303</v>
      </c>
    </row>
    <row r="609" spans="1:4" x14ac:dyDescent="0.35">
      <c r="A609" t="s">
        <v>1514</v>
      </c>
      <c r="C609" t="s">
        <v>1515</v>
      </c>
      <c r="D609" s="114">
        <v>791101294220</v>
      </c>
    </row>
    <row r="610" spans="1:4" x14ac:dyDescent="0.35">
      <c r="A610" t="s">
        <v>1516</v>
      </c>
      <c r="C610" t="s">
        <v>1517</v>
      </c>
      <c r="D610" s="114">
        <v>791101294237</v>
      </c>
    </row>
    <row r="611" spans="1:4" x14ac:dyDescent="0.35">
      <c r="A611" t="s">
        <v>1518</v>
      </c>
      <c r="C611" t="s">
        <v>1519</v>
      </c>
      <c r="D611" s="114">
        <v>791101294244</v>
      </c>
    </row>
    <row r="612" spans="1:4" x14ac:dyDescent="0.35">
      <c r="A612" t="s">
        <v>1520</v>
      </c>
      <c r="C612" t="s">
        <v>1521</v>
      </c>
      <c r="D612" s="114">
        <v>791101294251</v>
      </c>
    </row>
    <row r="613" spans="1:4" x14ac:dyDescent="0.35">
      <c r="A613" t="s">
        <v>1522</v>
      </c>
      <c r="C613" t="s">
        <v>1523</v>
      </c>
      <c r="D613" s="114">
        <v>791101294268</v>
      </c>
    </row>
    <row r="614" spans="1:4" x14ac:dyDescent="0.35">
      <c r="A614" t="s">
        <v>1524</v>
      </c>
      <c r="C614" t="s">
        <v>1525</v>
      </c>
      <c r="D614" s="114">
        <v>791101294275</v>
      </c>
    </row>
    <row r="615" spans="1:4" x14ac:dyDescent="0.35">
      <c r="A615" t="s">
        <v>1526</v>
      </c>
      <c r="C615" t="s">
        <v>1527</v>
      </c>
      <c r="D615" s="114">
        <v>791101294282</v>
      </c>
    </row>
    <row r="616" spans="1:4" x14ac:dyDescent="0.35">
      <c r="A616" t="s">
        <v>1528</v>
      </c>
      <c r="C616" t="s">
        <v>1529</v>
      </c>
      <c r="D616" s="114">
        <v>791101294299</v>
      </c>
    </row>
    <row r="617" spans="1:4" x14ac:dyDescent="0.35">
      <c r="A617" t="s">
        <v>1530</v>
      </c>
      <c r="C617" t="s">
        <v>1531</v>
      </c>
      <c r="D617" s="114">
        <v>791101294305</v>
      </c>
    </row>
    <row r="618" spans="1:4" x14ac:dyDescent="0.35">
      <c r="A618" t="s">
        <v>1532</v>
      </c>
      <c r="C618" t="s">
        <v>1533</v>
      </c>
      <c r="D618" s="114">
        <v>791101294312</v>
      </c>
    </row>
    <row r="619" spans="1:4" x14ac:dyDescent="0.35">
      <c r="A619" t="s">
        <v>1534</v>
      </c>
      <c r="C619" t="s">
        <v>1535</v>
      </c>
      <c r="D619" s="114">
        <v>791101294329</v>
      </c>
    </row>
    <row r="620" spans="1:4" x14ac:dyDescent="0.35">
      <c r="A620" t="s">
        <v>1536</v>
      </c>
      <c r="C620" t="s">
        <v>1537</v>
      </c>
      <c r="D620" s="114">
        <v>791101294336</v>
      </c>
    </row>
    <row r="621" spans="1:4" x14ac:dyDescent="0.35">
      <c r="A621" t="s">
        <v>1538</v>
      </c>
      <c r="C621" t="s">
        <v>1539</v>
      </c>
      <c r="D621" s="114">
        <v>791101294343</v>
      </c>
    </row>
    <row r="622" spans="1:4" x14ac:dyDescent="0.35">
      <c r="A622" t="s">
        <v>1540</v>
      </c>
      <c r="C622" t="s">
        <v>1541</v>
      </c>
      <c r="D622" s="114">
        <v>791101294350</v>
      </c>
    </row>
    <row r="623" spans="1:4" x14ac:dyDescent="0.35">
      <c r="A623" t="s">
        <v>1542</v>
      </c>
      <c r="C623" t="s">
        <v>1543</v>
      </c>
      <c r="D623" s="114">
        <v>791101294367</v>
      </c>
    </row>
    <row r="624" spans="1:4" x14ac:dyDescent="0.35">
      <c r="A624" t="s">
        <v>1544</v>
      </c>
      <c r="C624" t="s">
        <v>1545</v>
      </c>
      <c r="D624" s="114">
        <v>791101294374</v>
      </c>
    </row>
    <row r="625" spans="1:4" x14ac:dyDescent="0.35">
      <c r="A625" t="s">
        <v>1546</v>
      </c>
      <c r="C625" t="s">
        <v>1547</v>
      </c>
      <c r="D625" s="114">
        <v>791101294381</v>
      </c>
    </row>
    <row r="626" spans="1:4" x14ac:dyDescent="0.35">
      <c r="A626" t="s">
        <v>1548</v>
      </c>
      <c r="C626" t="s">
        <v>1549</v>
      </c>
      <c r="D626" s="114">
        <v>791101294398</v>
      </c>
    </row>
    <row r="627" spans="1:4" x14ac:dyDescent="0.35">
      <c r="A627" t="s">
        <v>1550</v>
      </c>
      <c r="C627" t="s">
        <v>1551</v>
      </c>
      <c r="D627" s="114">
        <v>791101294404</v>
      </c>
    </row>
    <row r="628" spans="1:4" x14ac:dyDescent="0.35">
      <c r="A628" t="s">
        <v>1552</v>
      </c>
      <c r="C628" t="s">
        <v>1553</v>
      </c>
      <c r="D628" s="114">
        <v>791101294411</v>
      </c>
    </row>
    <row r="629" spans="1:4" x14ac:dyDescent="0.35">
      <c r="A629" t="s">
        <v>1554</v>
      </c>
      <c r="C629" t="s">
        <v>1555</v>
      </c>
      <c r="D629" s="114">
        <v>791101294428</v>
      </c>
    </row>
    <row r="630" spans="1:4" x14ac:dyDescent="0.35">
      <c r="A630" t="s">
        <v>1556</v>
      </c>
      <c r="C630" t="s">
        <v>1557</v>
      </c>
      <c r="D630" s="114">
        <v>791101294435</v>
      </c>
    </row>
    <row r="631" spans="1:4" x14ac:dyDescent="0.35">
      <c r="A631" t="s">
        <v>1558</v>
      </c>
      <c r="C631" t="s">
        <v>1559</v>
      </c>
      <c r="D631" s="114">
        <v>791101294442</v>
      </c>
    </row>
    <row r="632" spans="1:4" x14ac:dyDescent="0.35">
      <c r="A632" t="s">
        <v>1560</v>
      </c>
      <c r="C632" t="s">
        <v>1561</v>
      </c>
      <c r="D632" s="114">
        <v>791101294459</v>
      </c>
    </row>
    <row r="633" spans="1:4" x14ac:dyDescent="0.35">
      <c r="A633" t="s">
        <v>1562</v>
      </c>
      <c r="C633" t="s">
        <v>1563</v>
      </c>
      <c r="D633" s="114">
        <v>791101294466</v>
      </c>
    </row>
    <row r="634" spans="1:4" x14ac:dyDescent="0.35">
      <c r="A634" t="s">
        <v>1564</v>
      </c>
      <c r="C634" t="s">
        <v>1565</v>
      </c>
      <c r="D634" s="114">
        <v>791101294473</v>
      </c>
    </row>
    <row r="635" spans="1:4" x14ac:dyDescent="0.35">
      <c r="A635" t="s">
        <v>1566</v>
      </c>
      <c r="C635" t="s">
        <v>1567</v>
      </c>
      <c r="D635" s="114">
        <v>791101294480</v>
      </c>
    </row>
    <row r="636" spans="1:4" x14ac:dyDescent="0.35">
      <c r="A636" t="s">
        <v>1568</v>
      </c>
      <c r="C636" t="s">
        <v>1569</v>
      </c>
      <c r="D636" s="114">
        <v>791101294497</v>
      </c>
    </row>
    <row r="637" spans="1:4" x14ac:dyDescent="0.35">
      <c r="A637" t="s">
        <v>1570</v>
      </c>
      <c r="C637" t="s">
        <v>1571</v>
      </c>
      <c r="D637" s="114">
        <v>791101294503</v>
      </c>
    </row>
    <row r="638" spans="1:4" x14ac:dyDescent="0.35">
      <c r="A638" t="s">
        <v>1572</v>
      </c>
      <c r="C638" t="s">
        <v>1573</v>
      </c>
      <c r="D638" s="114">
        <v>791101294510</v>
      </c>
    </row>
    <row r="639" spans="1:4" x14ac:dyDescent="0.35">
      <c r="A639" t="s">
        <v>1574</v>
      </c>
      <c r="C639" t="s">
        <v>1575</v>
      </c>
      <c r="D639" s="114">
        <v>791101294527</v>
      </c>
    </row>
    <row r="640" spans="1:4" x14ac:dyDescent="0.35">
      <c r="A640" t="s">
        <v>1576</v>
      </c>
      <c r="C640" t="s">
        <v>1577</v>
      </c>
      <c r="D640" s="114">
        <v>791101294534</v>
      </c>
    </row>
    <row r="641" spans="1:4" x14ac:dyDescent="0.35">
      <c r="A641" t="s">
        <v>1578</v>
      </c>
      <c r="C641" t="s">
        <v>1579</v>
      </c>
      <c r="D641" s="114">
        <v>791101294541</v>
      </c>
    </row>
    <row r="642" spans="1:4" x14ac:dyDescent="0.35">
      <c r="A642" t="s">
        <v>1580</v>
      </c>
      <c r="C642" t="s">
        <v>1581</v>
      </c>
      <c r="D642" s="114">
        <v>791101294558</v>
      </c>
    </row>
    <row r="643" spans="1:4" x14ac:dyDescent="0.35">
      <c r="A643" t="s">
        <v>1582</v>
      </c>
      <c r="C643" t="s">
        <v>1583</v>
      </c>
      <c r="D643" s="114">
        <v>791101294565</v>
      </c>
    </row>
    <row r="644" spans="1:4" x14ac:dyDescent="0.35">
      <c r="A644" t="s">
        <v>1584</v>
      </c>
      <c r="C644" t="s">
        <v>1585</v>
      </c>
      <c r="D644" s="114">
        <v>791101294572</v>
      </c>
    </row>
    <row r="645" spans="1:4" x14ac:dyDescent="0.35">
      <c r="A645" t="s">
        <v>1586</v>
      </c>
      <c r="C645" t="s">
        <v>1587</v>
      </c>
      <c r="D645" s="114">
        <v>791101294589</v>
      </c>
    </row>
    <row r="646" spans="1:4" x14ac:dyDescent="0.35">
      <c r="A646" t="s">
        <v>1588</v>
      </c>
      <c r="C646" t="s">
        <v>1589</v>
      </c>
      <c r="D646" s="114">
        <v>791101294596</v>
      </c>
    </row>
    <row r="647" spans="1:4" x14ac:dyDescent="0.35">
      <c r="A647" t="s">
        <v>1590</v>
      </c>
      <c r="C647" t="s">
        <v>1591</v>
      </c>
      <c r="D647" s="114">
        <v>791101294602</v>
      </c>
    </row>
    <row r="648" spans="1:4" x14ac:dyDescent="0.35">
      <c r="A648" t="s">
        <v>1592</v>
      </c>
      <c r="C648" t="s">
        <v>1593</v>
      </c>
      <c r="D648" s="114">
        <v>791101294619</v>
      </c>
    </row>
    <row r="649" spans="1:4" x14ac:dyDescent="0.35">
      <c r="A649" t="s">
        <v>1594</v>
      </c>
      <c r="C649" t="s">
        <v>1595</v>
      </c>
      <c r="D649" s="114">
        <v>791101294626</v>
      </c>
    </row>
    <row r="650" spans="1:4" x14ac:dyDescent="0.35">
      <c r="A650" t="s">
        <v>1596</v>
      </c>
      <c r="C650" t="s">
        <v>1597</v>
      </c>
      <c r="D650" s="114">
        <v>791101294633</v>
      </c>
    </row>
    <row r="651" spans="1:4" x14ac:dyDescent="0.35">
      <c r="A651" t="s">
        <v>1598</v>
      </c>
      <c r="C651" t="s">
        <v>1599</v>
      </c>
      <c r="D651" s="114">
        <v>791101294640</v>
      </c>
    </row>
    <row r="652" spans="1:4" x14ac:dyDescent="0.35">
      <c r="A652" t="s">
        <v>1600</v>
      </c>
      <c r="C652" t="s">
        <v>1601</v>
      </c>
      <c r="D652" s="114">
        <v>791101294657</v>
      </c>
    </row>
    <row r="653" spans="1:4" x14ac:dyDescent="0.35">
      <c r="A653" t="s">
        <v>1602</v>
      </c>
      <c r="C653" t="s">
        <v>1603</v>
      </c>
      <c r="D653" s="114">
        <v>791101294664</v>
      </c>
    </row>
    <row r="654" spans="1:4" x14ac:dyDescent="0.35">
      <c r="A654" t="s">
        <v>1604</v>
      </c>
      <c r="C654" t="s">
        <v>1605</v>
      </c>
      <c r="D654" s="114">
        <v>791101294671</v>
      </c>
    </row>
    <row r="655" spans="1:4" x14ac:dyDescent="0.35">
      <c r="A655" t="s">
        <v>1606</v>
      </c>
      <c r="C655" t="s">
        <v>1607</v>
      </c>
      <c r="D655" s="114">
        <v>791101294688</v>
      </c>
    </row>
    <row r="656" spans="1:4" x14ac:dyDescent="0.35">
      <c r="A656" t="s">
        <v>1608</v>
      </c>
      <c r="C656" t="s">
        <v>1609</v>
      </c>
      <c r="D656" s="114">
        <v>791101294695</v>
      </c>
    </row>
    <row r="657" spans="1:4" x14ac:dyDescent="0.35">
      <c r="A657" t="s">
        <v>1610</v>
      </c>
      <c r="C657" t="s">
        <v>1611</v>
      </c>
      <c r="D657" s="114">
        <v>791101294701</v>
      </c>
    </row>
    <row r="658" spans="1:4" x14ac:dyDescent="0.35">
      <c r="A658" t="s">
        <v>1612</v>
      </c>
      <c r="C658" t="s">
        <v>1613</v>
      </c>
      <c r="D658" s="114">
        <v>791101294718</v>
      </c>
    </row>
    <row r="659" spans="1:4" x14ac:dyDescent="0.35">
      <c r="A659" t="s">
        <v>1614</v>
      </c>
      <c r="C659" t="s">
        <v>1615</v>
      </c>
      <c r="D659" s="114">
        <v>791101294725</v>
      </c>
    </row>
    <row r="660" spans="1:4" x14ac:dyDescent="0.35">
      <c r="A660" t="s">
        <v>1616</v>
      </c>
      <c r="C660" t="s">
        <v>1617</v>
      </c>
      <c r="D660" s="114">
        <v>791101294732</v>
      </c>
    </row>
    <row r="661" spans="1:4" x14ac:dyDescent="0.35">
      <c r="A661" t="s">
        <v>1618</v>
      </c>
      <c r="C661" t="s">
        <v>1619</v>
      </c>
      <c r="D661" s="114">
        <v>791101294749</v>
      </c>
    </row>
    <row r="662" spans="1:4" x14ac:dyDescent="0.35">
      <c r="A662" t="s">
        <v>1620</v>
      </c>
      <c r="C662" t="s">
        <v>1621</v>
      </c>
      <c r="D662" s="114">
        <v>791101294756</v>
      </c>
    </row>
    <row r="663" spans="1:4" x14ac:dyDescent="0.35">
      <c r="A663" t="s">
        <v>1622</v>
      </c>
      <c r="C663" t="s">
        <v>1623</v>
      </c>
      <c r="D663" s="114">
        <v>791101294763</v>
      </c>
    </row>
    <row r="664" spans="1:4" x14ac:dyDescent="0.35">
      <c r="A664" t="s">
        <v>1624</v>
      </c>
      <c r="C664" t="s">
        <v>1625</v>
      </c>
      <c r="D664" s="114">
        <v>791101294770</v>
      </c>
    </row>
    <row r="665" spans="1:4" x14ac:dyDescent="0.35">
      <c r="A665" t="s">
        <v>1626</v>
      </c>
      <c r="C665" t="s">
        <v>1627</v>
      </c>
      <c r="D665" s="114">
        <v>791101294787</v>
      </c>
    </row>
    <row r="666" spans="1:4" x14ac:dyDescent="0.35">
      <c r="A666" t="s">
        <v>1628</v>
      </c>
      <c r="C666" t="s">
        <v>1629</v>
      </c>
      <c r="D666" s="114">
        <v>791101294794</v>
      </c>
    </row>
    <row r="667" spans="1:4" x14ac:dyDescent="0.35">
      <c r="A667" t="s">
        <v>1630</v>
      </c>
      <c r="C667" t="s">
        <v>1631</v>
      </c>
      <c r="D667" s="114">
        <v>791101294800</v>
      </c>
    </row>
    <row r="668" spans="1:4" x14ac:dyDescent="0.35">
      <c r="A668" t="s">
        <v>1632</v>
      </c>
      <c r="C668" t="s">
        <v>1633</v>
      </c>
      <c r="D668" s="114">
        <v>791101294817</v>
      </c>
    </row>
    <row r="669" spans="1:4" x14ac:dyDescent="0.35">
      <c r="A669" t="s">
        <v>1634</v>
      </c>
      <c r="C669" t="s">
        <v>1635</v>
      </c>
      <c r="D669" s="114">
        <v>791101294824</v>
      </c>
    </row>
    <row r="670" spans="1:4" x14ac:dyDescent="0.35">
      <c r="A670" t="s">
        <v>1636</v>
      </c>
      <c r="C670" t="s">
        <v>1637</v>
      </c>
      <c r="D670" s="114">
        <v>791101294831</v>
      </c>
    </row>
    <row r="671" spans="1:4" x14ac:dyDescent="0.35">
      <c r="A671" t="s">
        <v>1638</v>
      </c>
      <c r="C671" t="s">
        <v>1639</v>
      </c>
      <c r="D671" s="114">
        <v>791101294848</v>
      </c>
    </row>
    <row r="672" spans="1:4" x14ac:dyDescent="0.35">
      <c r="A672" t="s">
        <v>1640</v>
      </c>
      <c r="C672" t="s">
        <v>1641</v>
      </c>
      <c r="D672" s="114">
        <v>791101294855</v>
      </c>
    </row>
    <row r="673" spans="1:4" x14ac:dyDescent="0.35">
      <c r="A673" t="s">
        <v>1642</v>
      </c>
      <c r="C673" t="s">
        <v>1643</v>
      </c>
      <c r="D673" s="114">
        <v>791101294862</v>
      </c>
    </row>
    <row r="674" spans="1:4" x14ac:dyDescent="0.35">
      <c r="A674" t="s">
        <v>1644</v>
      </c>
      <c r="C674" t="s">
        <v>1645</v>
      </c>
      <c r="D674" s="114">
        <v>791101294879</v>
      </c>
    </row>
    <row r="675" spans="1:4" x14ac:dyDescent="0.35">
      <c r="A675" t="s">
        <v>1646</v>
      </c>
      <c r="C675" t="s">
        <v>1647</v>
      </c>
      <c r="D675" s="114">
        <v>791101294886</v>
      </c>
    </row>
    <row r="676" spans="1:4" x14ac:dyDescent="0.35">
      <c r="A676" t="s">
        <v>1648</v>
      </c>
      <c r="C676" t="s">
        <v>1649</v>
      </c>
      <c r="D676" s="114">
        <v>791101294893</v>
      </c>
    </row>
    <row r="677" spans="1:4" x14ac:dyDescent="0.35">
      <c r="A677" t="s">
        <v>1650</v>
      </c>
      <c r="C677" t="s">
        <v>1651</v>
      </c>
      <c r="D677" s="114">
        <v>791101294909</v>
      </c>
    </row>
    <row r="678" spans="1:4" x14ac:dyDescent="0.35">
      <c r="A678" t="s">
        <v>1652</v>
      </c>
      <c r="C678" t="s">
        <v>1653</v>
      </c>
      <c r="D678" s="114">
        <v>791101294916</v>
      </c>
    </row>
    <row r="679" spans="1:4" x14ac:dyDescent="0.35">
      <c r="A679" t="s">
        <v>1654</v>
      </c>
      <c r="C679" t="s">
        <v>1655</v>
      </c>
      <c r="D679" s="114">
        <v>791101294923</v>
      </c>
    </row>
    <row r="680" spans="1:4" x14ac:dyDescent="0.35">
      <c r="A680" t="s">
        <v>1656</v>
      </c>
      <c r="C680" t="s">
        <v>1657</v>
      </c>
      <c r="D680" s="114">
        <v>791101294930</v>
      </c>
    </row>
    <row r="681" spans="1:4" x14ac:dyDescent="0.35">
      <c r="A681" t="s">
        <v>1658</v>
      </c>
      <c r="C681" t="s">
        <v>1659</v>
      </c>
      <c r="D681" s="114">
        <v>791101294947</v>
      </c>
    </row>
    <row r="682" spans="1:4" x14ac:dyDescent="0.35">
      <c r="A682" t="s">
        <v>1660</v>
      </c>
      <c r="C682" t="s">
        <v>1661</v>
      </c>
      <c r="D682" s="114">
        <v>791101294954</v>
      </c>
    </row>
    <row r="683" spans="1:4" x14ac:dyDescent="0.35">
      <c r="A683" t="s">
        <v>1662</v>
      </c>
      <c r="C683" t="s">
        <v>1663</v>
      </c>
      <c r="D683" s="114">
        <v>791101294961</v>
      </c>
    </row>
    <row r="684" spans="1:4" x14ac:dyDescent="0.35">
      <c r="A684" t="s">
        <v>1664</v>
      </c>
      <c r="C684" t="s">
        <v>1665</v>
      </c>
      <c r="D684" s="114">
        <v>791101294978</v>
      </c>
    </row>
    <row r="685" spans="1:4" x14ac:dyDescent="0.35">
      <c r="A685" t="s">
        <v>1666</v>
      </c>
      <c r="C685" t="s">
        <v>1667</v>
      </c>
      <c r="D685" s="114">
        <v>791101294985</v>
      </c>
    </row>
    <row r="686" spans="1:4" x14ac:dyDescent="0.35">
      <c r="A686" t="s">
        <v>1668</v>
      </c>
      <c r="C686" t="s">
        <v>1669</v>
      </c>
      <c r="D686" s="114">
        <v>791101294992</v>
      </c>
    </row>
    <row r="687" spans="1:4" x14ac:dyDescent="0.35">
      <c r="A687" t="s">
        <v>1670</v>
      </c>
      <c r="C687" t="s">
        <v>1671</v>
      </c>
      <c r="D687" s="114">
        <v>791101295005</v>
      </c>
    </row>
    <row r="688" spans="1:4" x14ac:dyDescent="0.35">
      <c r="A688" t="s">
        <v>1672</v>
      </c>
      <c r="C688" t="s">
        <v>1673</v>
      </c>
      <c r="D688" s="114">
        <v>791101295012</v>
      </c>
    </row>
    <row r="689" spans="1:4" x14ac:dyDescent="0.35">
      <c r="A689" t="s">
        <v>1674</v>
      </c>
      <c r="C689" t="s">
        <v>1675</v>
      </c>
      <c r="D689" s="114">
        <v>791101295029</v>
      </c>
    </row>
    <row r="690" spans="1:4" x14ac:dyDescent="0.35">
      <c r="A690" t="s">
        <v>1676</v>
      </c>
      <c r="C690" t="s">
        <v>1677</v>
      </c>
      <c r="D690" s="114">
        <v>791101295036</v>
      </c>
    </row>
    <row r="691" spans="1:4" x14ac:dyDescent="0.35">
      <c r="A691" t="s">
        <v>1678</v>
      </c>
      <c r="C691" t="s">
        <v>1679</v>
      </c>
      <c r="D691" s="114">
        <v>791101295043</v>
      </c>
    </row>
    <row r="692" spans="1:4" x14ac:dyDescent="0.35">
      <c r="A692" t="s">
        <v>1680</v>
      </c>
      <c r="C692" t="s">
        <v>1681</v>
      </c>
      <c r="D692" s="114">
        <v>791101295050</v>
      </c>
    </row>
    <row r="693" spans="1:4" x14ac:dyDescent="0.35">
      <c r="A693" t="s">
        <v>1682</v>
      </c>
      <c r="C693" t="s">
        <v>1683</v>
      </c>
      <c r="D693" s="114">
        <v>791101295067</v>
      </c>
    </row>
    <row r="694" spans="1:4" x14ac:dyDescent="0.35">
      <c r="A694" t="s">
        <v>1684</v>
      </c>
      <c r="C694" t="s">
        <v>1685</v>
      </c>
      <c r="D694" s="114">
        <v>791101295074</v>
      </c>
    </row>
    <row r="695" spans="1:4" x14ac:dyDescent="0.35">
      <c r="A695" t="s">
        <v>1686</v>
      </c>
      <c r="C695" t="s">
        <v>1687</v>
      </c>
      <c r="D695" s="114">
        <v>791101295081</v>
      </c>
    </row>
    <row r="696" spans="1:4" x14ac:dyDescent="0.35">
      <c r="A696" t="s">
        <v>1688</v>
      </c>
      <c r="C696" t="s">
        <v>1689</v>
      </c>
      <c r="D696" s="114">
        <v>791101295098</v>
      </c>
    </row>
    <row r="697" spans="1:4" x14ac:dyDescent="0.35">
      <c r="A697" t="s">
        <v>1690</v>
      </c>
      <c r="C697" t="s">
        <v>1691</v>
      </c>
      <c r="D697" s="114">
        <v>791101295104</v>
      </c>
    </row>
    <row r="698" spans="1:4" x14ac:dyDescent="0.35">
      <c r="A698" t="s">
        <v>1692</v>
      </c>
      <c r="C698" t="s">
        <v>1693</v>
      </c>
      <c r="D698" s="114">
        <v>791101295111</v>
      </c>
    </row>
    <row r="699" spans="1:4" x14ac:dyDescent="0.35">
      <c r="A699" t="s">
        <v>1694</v>
      </c>
      <c r="C699" t="s">
        <v>1695</v>
      </c>
      <c r="D699" s="114">
        <v>791101295128</v>
      </c>
    </row>
    <row r="700" spans="1:4" x14ac:dyDescent="0.35">
      <c r="A700" t="s">
        <v>1696</v>
      </c>
      <c r="C700" t="s">
        <v>1697</v>
      </c>
      <c r="D700" s="114">
        <v>791101295135</v>
      </c>
    </row>
    <row r="701" spans="1:4" x14ac:dyDescent="0.35">
      <c r="A701" t="s">
        <v>1698</v>
      </c>
      <c r="C701" t="s">
        <v>1699</v>
      </c>
      <c r="D701" s="114">
        <v>791101295142</v>
      </c>
    </row>
    <row r="702" spans="1:4" x14ac:dyDescent="0.35">
      <c r="A702" t="s">
        <v>1700</v>
      </c>
      <c r="C702" t="s">
        <v>1701</v>
      </c>
      <c r="D702" s="114">
        <v>791101295159</v>
      </c>
    </row>
    <row r="703" spans="1:4" x14ac:dyDescent="0.35">
      <c r="A703" t="s">
        <v>1702</v>
      </c>
      <c r="C703" t="s">
        <v>1703</v>
      </c>
      <c r="D703" s="114">
        <v>791101295166</v>
      </c>
    </row>
    <row r="704" spans="1:4" x14ac:dyDescent="0.35">
      <c r="A704" t="s">
        <v>1704</v>
      </c>
      <c r="C704" t="s">
        <v>1705</v>
      </c>
      <c r="D704" s="114">
        <v>791101295173</v>
      </c>
    </row>
    <row r="705" spans="1:4" x14ac:dyDescent="0.35">
      <c r="A705" t="s">
        <v>1706</v>
      </c>
      <c r="C705" t="s">
        <v>1707</v>
      </c>
      <c r="D705" s="114">
        <v>791101295180</v>
      </c>
    </row>
    <row r="706" spans="1:4" x14ac:dyDescent="0.35">
      <c r="A706" t="s">
        <v>1708</v>
      </c>
      <c r="C706" t="s">
        <v>1709</v>
      </c>
      <c r="D706" s="114">
        <v>791101295197</v>
      </c>
    </row>
    <row r="707" spans="1:4" x14ac:dyDescent="0.35">
      <c r="A707" t="s">
        <v>1710</v>
      </c>
      <c r="C707" t="s">
        <v>1711</v>
      </c>
      <c r="D707" s="114">
        <v>791101295203</v>
      </c>
    </row>
    <row r="708" spans="1:4" x14ac:dyDescent="0.35">
      <c r="A708" t="s">
        <v>1712</v>
      </c>
      <c r="C708" t="s">
        <v>1713</v>
      </c>
      <c r="D708" s="114">
        <v>791101295210</v>
      </c>
    </row>
    <row r="709" spans="1:4" x14ac:dyDescent="0.35">
      <c r="A709" t="s">
        <v>1714</v>
      </c>
      <c r="C709" t="s">
        <v>1715</v>
      </c>
      <c r="D709" s="114">
        <v>791101295227</v>
      </c>
    </row>
    <row r="710" spans="1:4" x14ac:dyDescent="0.35">
      <c r="A710" t="s">
        <v>1716</v>
      </c>
      <c r="C710" t="s">
        <v>1717</v>
      </c>
      <c r="D710" s="114">
        <v>791101295234</v>
      </c>
    </row>
    <row r="711" spans="1:4" x14ac:dyDescent="0.35">
      <c r="A711" t="s">
        <v>1718</v>
      </c>
      <c r="C711" t="s">
        <v>1719</v>
      </c>
      <c r="D711" s="114">
        <v>791101295241</v>
      </c>
    </row>
    <row r="712" spans="1:4" x14ac:dyDescent="0.35">
      <c r="A712" t="s">
        <v>1720</v>
      </c>
      <c r="C712" t="s">
        <v>1721</v>
      </c>
      <c r="D712" s="114">
        <v>791101295258</v>
      </c>
    </row>
    <row r="713" spans="1:4" x14ac:dyDescent="0.35">
      <c r="A713" t="s">
        <v>1722</v>
      </c>
      <c r="C713" t="s">
        <v>1723</v>
      </c>
      <c r="D713" s="114">
        <v>791101295265</v>
      </c>
    </row>
    <row r="714" spans="1:4" x14ac:dyDescent="0.35">
      <c r="A714" t="s">
        <v>1724</v>
      </c>
      <c r="C714" t="s">
        <v>1725</v>
      </c>
      <c r="D714" s="114">
        <v>791101295272</v>
      </c>
    </row>
    <row r="715" spans="1:4" x14ac:dyDescent="0.35">
      <c r="A715" t="s">
        <v>1726</v>
      </c>
      <c r="C715" t="s">
        <v>1727</v>
      </c>
      <c r="D715" s="114">
        <v>791101295289</v>
      </c>
    </row>
    <row r="716" spans="1:4" x14ac:dyDescent="0.35">
      <c r="A716" t="s">
        <v>1728</v>
      </c>
      <c r="C716" t="s">
        <v>1729</v>
      </c>
      <c r="D716" s="114">
        <v>791101295296</v>
      </c>
    </row>
    <row r="717" spans="1:4" x14ac:dyDescent="0.35">
      <c r="A717" t="s">
        <v>1730</v>
      </c>
      <c r="C717" t="s">
        <v>1731</v>
      </c>
      <c r="D717" s="114">
        <v>791101295302</v>
      </c>
    </row>
    <row r="718" spans="1:4" x14ac:dyDescent="0.35">
      <c r="A718" t="s">
        <v>1732</v>
      </c>
      <c r="C718" t="s">
        <v>1733</v>
      </c>
      <c r="D718" s="114">
        <v>791101295319</v>
      </c>
    </row>
    <row r="719" spans="1:4" x14ac:dyDescent="0.35">
      <c r="A719" t="s">
        <v>1734</v>
      </c>
      <c r="C719" t="s">
        <v>1735</v>
      </c>
      <c r="D719" s="114">
        <v>791101295326</v>
      </c>
    </row>
    <row r="720" spans="1:4" x14ac:dyDescent="0.35">
      <c r="A720" t="s">
        <v>1736</v>
      </c>
      <c r="C720" t="s">
        <v>1737</v>
      </c>
      <c r="D720" s="114">
        <v>791101295333</v>
      </c>
    </row>
    <row r="721" spans="1:4" x14ac:dyDescent="0.35">
      <c r="A721" t="s">
        <v>1738</v>
      </c>
      <c r="C721" t="s">
        <v>1739</v>
      </c>
      <c r="D721" s="114">
        <v>791101295340</v>
      </c>
    </row>
    <row r="722" spans="1:4" x14ac:dyDescent="0.35">
      <c r="A722" t="s">
        <v>1740</v>
      </c>
      <c r="C722" t="s">
        <v>1741</v>
      </c>
      <c r="D722" s="114">
        <v>791101295357</v>
      </c>
    </row>
    <row r="723" spans="1:4" x14ac:dyDescent="0.35">
      <c r="A723" t="s">
        <v>1742</v>
      </c>
      <c r="C723" t="s">
        <v>1743</v>
      </c>
      <c r="D723" s="114">
        <v>791101295364</v>
      </c>
    </row>
    <row r="724" spans="1:4" x14ac:dyDescent="0.35">
      <c r="A724" t="s">
        <v>1744</v>
      </c>
      <c r="C724" t="s">
        <v>1745</v>
      </c>
      <c r="D724" s="114">
        <v>791101295371</v>
      </c>
    </row>
    <row r="725" spans="1:4" x14ac:dyDescent="0.35">
      <c r="A725" t="s">
        <v>1746</v>
      </c>
      <c r="C725" t="s">
        <v>1747</v>
      </c>
      <c r="D725" s="114">
        <v>791101295388</v>
      </c>
    </row>
    <row r="726" spans="1:4" x14ac:dyDescent="0.35">
      <c r="A726" t="s">
        <v>1748</v>
      </c>
      <c r="C726" t="s">
        <v>1749</v>
      </c>
      <c r="D726" s="114">
        <v>791101295395</v>
      </c>
    </row>
    <row r="727" spans="1:4" x14ac:dyDescent="0.35">
      <c r="A727" t="s">
        <v>1750</v>
      </c>
      <c r="C727" t="s">
        <v>1751</v>
      </c>
      <c r="D727" s="114">
        <v>791101295401</v>
      </c>
    </row>
    <row r="728" spans="1:4" x14ac:dyDescent="0.35">
      <c r="A728" t="s">
        <v>1752</v>
      </c>
      <c r="C728" t="s">
        <v>1753</v>
      </c>
      <c r="D728" s="114">
        <v>791101295418</v>
      </c>
    </row>
    <row r="729" spans="1:4" x14ac:dyDescent="0.35">
      <c r="A729" t="s">
        <v>1754</v>
      </c>
      <c r="C729" t="s">
        <v>1755</v>
      </c>
      <c r="D729" s="114">
        <v>791101295425</v>
      </c>
    </row>
    <row r="730" spans="1:4" x14ac:dyDescent="0.35">
      <c r="A730" t="s">
        <v>1756</v>
      </c>
      <c r="C730" t="s">
        <v>1757</v>
      </c>
      <c r="D730" s="114">
        <v>791101295432</v>
      </c>
    </row>
    <row r="731" spans="1:4" x14ac:dyDescent="0.35">
      <c r="A731" t="s">
        <v>1758</v>
      </c>
      <c r="C731" t="s">
        <v>1759</v>
      </c>
      <c r="D731" s="114">
        <v>791101295449</v>
      </c>
    </row>
    <row r="732" spans="1:4" x14ac:dyDescent="0.35">
      <c r="A732" t="s">
        <v>1760</v>
      </c>
      <c r="C732" t="s">
        <v>1761</v>
      </c>
      <c r="D732" s="114">
        <v>791101295456</v>
      </c>
    </row>
    <row r="733" spans="1:4" x14ac:dyDescent="0.35">
      <c r="A733" t="s">
        <v>1762</v>
      </c>
      <c r="C733" t="s">
        <v>1763</v>
      </c>
      <c r="D733" s="114">
        <v>791101295463</v>
      </c>
    </row>
    <row r="734" spans="1:4" x14ac:dyDescent="0.35">
      <c r="A734" t="s">
        <v>1764</v>
      </c>
      <c r="C734" t="s">
        <v>1765</v>
      </c>
      <c r="D734" s="114">
        <v>791101295470</v>
      </c>
    </row>
    <row r="735" spans="1:4" x14ac:dyDescent="0.35">
      <c r="A735" t="s">
        <v>1766</v>
      </c>
      <c r="C735" t="s">
        <v>1767</v>
      </c>
      <c r="D735" s="114">
        <v>791101295487</v>
      </c>
    </row>
    <row r="736" spans="1:4" x14ac:dyDescent="0.35">
      <c r="A736" t="s">
        <v>1768</v>
      </c>
      <c r="C736" t="s">
        <v>1769</v>
      </c>
      <c r="D736" s="114">
        <v>791101295494</v>
      </c>
    </row>
    <row r="737" spans="1:4" x14ac:dyDescent="0.35">
      <c r="A737" t="s">
        <v>1770</v>
      </c>
      <c r="C737" t="s">
        <v>1771</v>
      </c>
      <c r="D737" s="114">
        <v>791101295500</v>
      </c>
    </row>
    <row r="738" spans="1:4" x14ac:dyDescent="0.35">
      <c r="A738" t="s">
        <v>1772</v>
      </c>
      <c r="C738" t="s">
        <v>1773</v>
      </c>
      <c r="D738" s="114">
        <v>791101295517</v>
      </c>
    </row>
    <row r="739" spans="1:4" x14ac:dyDescent="0.35">
      <c r="A739" t="s">
        <v>1774</v>
      </c>
      <c r="C739" t="s">
        <v>1775</v>
      </c>
      <c r="D739" s="114">
        <v>791101295524</v>
      </c>
    </row>
    <row r="740" spans="1:4" x14ac:dyDescent="0.35">
      <c r="A740" t="s">
        <v>1776</v>
      </c>
      <c r="C740" t="s">
        <v>1777</v>
      </c>
      <c r="D740" s="114">
        <v>791101295531</v>
      </c>
    </row>
    <row r="741" spans="1:4" x14ac:dyDescent="0.35">
      <c r="A741" t="s">
        <v>1778</v>
      </c>
      <c r="C741" t="s">
        <v>1779</v>
      </c>
      <c r="D741" s="114">
        <v>791101295548</v>
      </c>
    </row>
    <row r="742" spans="1:4" x14ac:dyDescent="0.35">
      <c r="A742" t="s">
        <v>1780</v>
      </c>
      <c r="C742" t="s">
        <v>1781</v>
      </c>
      <c r="D742" s="114">
        <v>791101295555</v>
      </c>
    </row>
    <row r="743" spans="1:4" x14ac:dyDescent="0.35">
      <c r="A743" t="s">
        <v>1782</v>
      </c>
      <c r="C743" t="s">
        <v>1783</v>
      </c>
      <c r="D743" s="114">
        <v>791101295562</v>
      </c>
    </row>
    <row r="744" spans="1:4" x14ac:dyDescent="0.35">
      <c r="A744" t="s">
        <v>1784</v>
      </c>
      <c r="C744" t="s">
        <v>1785</v>
      </c>
      <c r="D744" s="114">
        <v>791101295579</v>
      </c>
    </row>
    <row r="745" spans="1:4" x14ac:dyDescent="0.35">
      <c r="A745" t="s">
        <v>1786</v>
      </c>
      <c r="C745" t="s">
        <v>1787</v>
      </c>
      <c r="D745" s="114">
        <v>791101295586</v>
      </c>
    </row>
    <row r="746" spans="1:4" x14ac:dyDescent="0.35">
      <c r="A746" t="s">
        <v>1839</v>
      </c>
      <c r="C746" t="s">
        <v>1840</v>
      </c>
      <c r="D746" s="114">
        <v>793150111664</v>
      </c>
    </row>
    <row r="747" spans="1:4" x14ac:dyDescent="0.35">
      <c r="A747" t="s">
        <v>1841</v>
      </c>
      <c r="C747" t="s">
        <v>1842</v>
      </c>
      <c r="D747" s="114">
        <v>793150111671</v>
      </c>
    </row>
    <row r="748" spans="1:4" x14ac:dyDescent="0.35">
      <c r="A748" t="s">
        <v>1843</v>
      </c>
      <c r="C748" t="s">
        <v>1844</v>
      </c>
      <c r="D748" s="114">
        <v>793150111688</v>
      </c>
    </row>
    <row r="749" spans="1:4" x14ac:dyDescent="0.35">
      <c r="A749" t="s">
        <v>1845</v>
      </c>
      <c r="C749" t="s">
        <v>1846</v>
      </c>
      <c r="D749" s="114">
        <v>793150111695</v>
      </c>
    </row>
    <row r="750" spans="1:4" x14ac:dyDescent="0.35">
      <c r="A750" t="s">
        <v>1847</v>
      </c>
      <c r="C750" t="s">
        <v>1848</v>
      </c>
      <c r="D750" s="114">
        <v>793150111701</v>
      </c>
    </row>
    <row r="751" spans="1:4" x14ac:dyDescent="0.35">
      <c r="A751" t="s">
        <v>1849</v>
      </c>
      <c r="C751" t="s">
        <v>1850</v>
      </c>
      <c r="D751" s="114">
        <v>793150111718</v>
      </c>
    </row>
    <row r="752" spans="1:4" x14ac:dyDescent="0.35">
      <c r="A752" t="s">
        <v>1835</v>
      </c>
      <c r="C752" t="s">
        <v>1448</v>
      </c>
      <c r="D752" s="114">
        <v>793150111725</v>
      </c>
    </row>
    <row r="753" spans="1:4" x14ac:dyDescent="0.35">
      <c r="A753" t="s">
        <v>1836</v>
      </c>
      <c r="C753" t="s">
        <v>1453</v>
      </c>
      <c r="D753" s="114">
        <v>793150111732</v>
      </c>
    </row>
    <row r="754" spans="1:4" x14ac:dyDescent="0.35">
      <c r="A754" t="s">
        <v>1837</v>
      </c>
      <c r="C754" t="s">
        <v>1451</v>
      </c>
      <c r="D754" s="114">
        <v>793150111749</v>
      </c>
    </row>
    <row r="755" spans="1:4" x14ac:dyDescent="0.35">
      <c r="A755" t="s">
        <v>1838</v>
      </c>
      <c r="C755" t="s">
        <v>869</v>
      </c>
      <c r="D755" s="114">
        <v>793150111756</v>
      </c>
    </row>
    <row r="756" spans="1:4" x14ac:dyDescent="0.35">
      <c r="A756" t="s">
        <v>1851</v>
      </c>
      <c r="C756" t="s">
        <v>1852</v>
      </c>
      <c r="D756" s="114">
        <v>793150111763</v>
      </c>
    </row>
    <row r="757" spans="1:4" x14ac:dyDescent="0.35">
      <c r="A757" t="s">
        <v>1853</v>
      </c>
      <c r="C757" t="s">
        <v>1854</v>
      </c>
      <c r="D757" s="114">
        <v>793150111770</v>
      </c>
    </row>
    <row r="758" spans="1:4" x14ac:dyDescent="0.35">
      <c r="A758" t="s">
        <v>1855</v>
      </c>
      <c r="C758" t="s">
        <v>1856</v>
      </c>
      <c r="D758" s="114">
        <v>793150111787</v>
      </c>
    </row>
    <row r="759" spans="1:4" x14ac:dyDescent="0.35">
      <c r="A759" t="s">
        <v>1857</v>
      </c>
      <c r="C759" t="s">
        <v>1037</v>
      </c>
      <c r="D759" s="114">
        <v>793150111794</v>
      </c>
    </row>
    <row r="760" spans="1:4" x14ac:dyDescent="0.35">
      <c r="A760" t="s">
        <v>1858</v>
      </c>
      <c r="C760" t="s">
        <v>1859</v>
      </c>
      <c r="D760" s="114">
        <v>793150111800</v>
      </c>
    </row>
    <row r="761" spans="1:4" x14ac:dyDescent="0.35">
      <c r="A761" t="s">
        <v>1860</v>
      </c>
      <c r="C761" t="s">
        <v>1861</v>
      </c>
      <c r="D761" s="114">
        <v>793150111817</v>
      </c>
    </row>
    <row r="762" spans="1:4" x14ac:dyDescent="0.35">
      <c r="A762" t="s">
        <v>1862</v>
      </c>
      <c r="C762" t="s">
        <v>1863</v>
      </c>
      <c r="D762" s="114">
        <v>793150111824</v>
      </c>
    </row>
    <row r="763" spans="1:4" x14ac:dyDescent="0.35">
      <c r="A763" t="s">
        <v>1788</v>
      </c>
      <c r="C763" t="s">
        <v>1789</v>
      </c>
      <c r="D763" s="114">
        <v>793150111831</v>
      </c>
    </row>
    <row r="764" spans="1:4" x14ac:dyDescent="0.35">
      <c r="A764" t="s">
        <v>1790</v>
      </c>
      <c r="C764" t="s">
        <v>1455</v>
      </c>
      <c r="D764" s="114">
        <v>793150111848</v>
      </c>
    </row>
    <row r="765" spans="1:4" x14ac:dyDescent="0.35">
      <c r="A765" t="s">
        <v>1791</v>
      </c>
      <c r="C765" t="s">
        <v>1792</v>
      </c>
      <c r="D765" s="114">
        <v>793150111855</v>
      </c>
    </row>
    <row r="766" spans="1:4" x14ac:dyDescent="0.35">
      <c r="A766" t="s">
        <v>1793</v>
      </c>
      <c r="C766" t="s">
        <v>810</v>
      </c>
      <c r="D766" s="114">
        <v>793150111862</v>
      </c>
    </row>
    <row r="767" spans="1:4" x14ac:dyDescent="0.35">
      <c r="A767" t="s">
        <v>1794</v>
      </c>
      <c r="C767" t="s">
        <v>1795</v>
      </c>
      <c r="D767" s="114">
        <v>793150111879</v>
      </c>
    </row>
    <row r="768" spans="1:4" x14ac:dyDescent="0.35">
      <c r="A768" t="s">
        <v>1796</v>
      </c>
      <c r="C768" t="s">
        <v>1019</v>
      </c>
      <c r="D768" s="114">
        <v>793150111886</v>
      </c>
    </row>
    <row r="769" spans="1:4" x14ac:dyDescent="0.35">
      <c r="A769" t="s">
        <v>1797</v>
      </c>
      <c r="C769" t="s">
        <v>940</v>
      </c>
      <c r="D769" s="114">
        <v>793150111893</v>
      </c>
    </row>
    <row r="770" spans="1:4" x14ac:dyDescent="0.35">
      <c r="A770" t="s">
        <v>1798</v>
      </c>
      <c r="C770" t="s">
        <v>1463</v>
      </c>
      <c r="D770" s="114">
        <v>793150111909</v>
      </c>
    </row>
    <row r="771" spans="1:4" x14ac:dyDescent="0.35">
      <c r="A771" t="s">
        <v>1799</v>
      </c>
      <c r="C771" t="s">
        <v>924</v>
      </c>
      <c r="D771" s="114">
        <v>793150111916</v>
      </c>
    </row>
    <row r="772" spans="1:4" x14ac:dyDescent="0.35">
      <c r="A772" t="s">
        <v>1800</v>
      </c>
      <c r="C772" t="s">
        <v>1801</v>
      </c>
      <c r="D772" s="114">
        <v>793150111923</v>
      </c>
    </row>
    <row r="773" spans="1:4" x14ac:dyDescent="0.35">
      <c r="A773" t="s">
        <v>1802</v>
      </c>
      <c r="C773" t="s">
        <v>894</v>
      </c>
      <c r="D773" s="114">
        <v>793150111930</v>
      </c>
    </row>
    <row r="774" spans="1:4" x14ac:dyDescent="0.35">
      <c r="A774" t="s">
        <v>1803</v>
      </c>
      <c r="C774" t="s">
        <v>1804</v>
      </c>
      <c r="D774" s="114">
        <v>793150111947</v>
      </c>
    </row>
    <row r="775" spans="1:4" x14ac:dyDescent="0.35">
      <c r="A775" t="s">
        <v>1805</v>
      </c>
      <c r="C775" t="s">
        <v>1806</v>
      </c>
      <c r="D775" s="114">
        <v>793150111954</v>
      </c>
    </row>
    <row r="776" spans="1:4" x14ac:dyDescent="0.35">
      <c r="A776" t="s">
        <v>1807</v>
      </c>
      <c r="C776" t="s">
        <v>929</v>
      </c>
      <c r="D776" s="114">
        <v>793150111961</v>
      </c>
    </row>
    <row r="777" spans="1:4" x14ac:dyDescent="0.35">
      <c r="A777" t="s">
        <v>1808</v>
      </c>
      <c r="C777" t="s">
        <v>1113</v>
      </c>
      <c r="D777" s="114">
        <v>793150111978</v>
      </c>
    </row>
    <row r="778" spans="1:4" x14ac:dyDescent="0.35">
      <c r="A778" t="s">
        <v>1809</v>
      </c>
      <c r="C778" t="s">
        <v>1810</v>
      </c>
      <c r="D778" s="114">
        <v>793150111985</v>
      </c>
    </row>
    <row r="779" spans="1:4" x14ac:dyDescent="0.35">
      <c r="A779" t="s">
        <v>1811</v>
      </c>
      <c r="C779" t="s">
        <v>1812</v>
      </c>
      <c r="D779" s="114">
        <v>793150111992</v>
      </c>
    </row>
    <row r="780" spans="1:4" x14ac:dyDescent="0.35">
      <c r="A780" t="s">
        <v>1813</v>
      </c>
      <c r="C780" t="s">
        <v>1116</v>
      </c>
      <c r="D780" s="114">
        <v>793150112005</v>
      </c>
    </row>
    <row r="781" spans="1:4" x14ac:dyDescent="0.35">
      <c r="A781" t="s">
        <v>1814</v>
      </c>
      <c r="C781" t="s">
        <v>1815</v>
      </c>
      <c r="D781" s="114">
        <v>793150112012</v>
      </c>
    </row>
    <row r="782" spans="1:4" x14ac:dyDescent="0.35">
      <c r="A782" t="s">
        <v>1816</v>
      </c>
      <c r="C782" t="s">
        <v>1050</v>
      </c>
      <c r="D782" s="114">
        <v>793150112845</v>
      </c>
    </row>
    <row r="783" spans="1:4" x14ac:dyDescent="0.35">
      <c r="A783" t="s">
        <v>1817</v>
      </c>
      <c r="C783" t="s">
        <v>1818</v>
      </c>
      <c r="D783" s="114">
        <v>793150112852</v>
      </c>
    </row>
    <row r="784" spans="1:4" x14ac:dyDescent="0.35">
      <c r="A784" t="s">
        <v>1819</v>
      </c>
      <c r="C784" t="s">
        <v>947</v>
      </c>
      <c r="D784" s="114">
        <v>793150112869</v>
      </c>
    </row>
    <row r="785" spans="1:4" x14ac:dyDescent="0.35">
      <c r="A785" t="s">
        <v>1820</v>
      </c>
      <c r="C785" t="s">
        <v>1821</v>
      </c>
      <c r="D785" s="114">
        <v>793150112876</v>
      </c>
    </row>
    <row r="786" spans="1:4" x14ac:dyDescent="0.35">
      <c r="A786" t="s">
        <v>1822</v>
      </c>
      <c r="C786" t="s">
        <v>1823</v>
      </c>
      <c r="D786" s="114">
        <v>793150112883</v>
      </c>
    </row>
    <row r="787" spans="1:4" x14ac:dyDescent="0.35">
      <c r="A787" t="s">
        <v>1824</v>
      </c>
      <c r="C787" t="s">
        <v>1825</v>
      </c>
      <c r="D787" s="114">
        <v>793150112890</v>
      </c>
    </row>
    <row r="788" spans="1:4" x14ac:dyDescent="0.35">
      <c r="A788" t="s">
        <v>1826</v>
      </c>
      <c r="C788" t="s">
        <v>1827</v>
      </c>
      <c r="D788" s="114">
        <v>793150112906</v>
      </c>
    </row>
    <row r="789" spans="1:4" x14ac:dyDescent="0.35">
      <c r="A789" t="s">
        <v>1828</v>
      </c>
      <c r="C789" t="s">
        <v>1829</v>
      </c>
      <c r="D789" s="114">
        <v>793150112913</v>
      </c>
    </row>
    <row r="790" spans="1:4" x14ac:dyDescent="0.35">
      <c r="A790" t="s">
        <v>1830</v>
      </c>
      <c r="C790" t="s">
        <v>898</v>
      </c>
      <c r="D790" s="114">
        <v>793150112920</v>
      </c>
    </row>
    <row r="791" spans="1:4" x14ac:dyDescent="0.35">
      <c r="A791" t="s">
        <v>1831</v>
      </c>
      <c r="C791" t="s">
        <v>1832</v>
      </c>
      <c r="D791" s="114">
        <v>793150112937</v>
      </c>
    </row>
    <row r="792" spans="1:4" x14ac:dyDescent="0.35">
      <c r="A792" t="s">
        <v>1833</v>
      </c>
      <c r="C792" t="s">
        <v>1106</v>
      </c>
      <c r="D792" s="114">
        <v>793150112944</v>
      </c>
    </row>
    <row r="793" spans="1:4" x14ac:dyDescent="0.35">
      <c r="A793" t="s">
        <v>1834</v>
      </c>
      <c r="C793" t="s">
        <v>926</v>
      </c>
      <c r="D793" s="114">
        <v>793150112951</v>
      </c>
    </row>
    <row r="794" spans="1:4" x14ac:dyDescent="0.35">
      <c r="A794" t="s">
        <v>1864</v>
      </c>
      <c r="C794" t="s">
        <v>1865</v>
      </c>
      <c r="D794" s="114">
        <v>840266673699</v>
      </c>
    </row>
    <row r="795" spans="1:4" x14ac:dyDescent="0.35">
      <c r="A795" t="s">
        <v>1866</v>
      </c>
      <c r="C795" t="s">
        <v>1867</v>
      </c>
      <c r="D795" s="114">
        <v>840266673705</v>
      </c>
    </row>
    <row r="796" spans="1:4" x14ac:dyDescent="0.35">
      <c r="A796" t="s">
        <v>1868</v>
      </c>
      <c r="C796" t="s">
        <v>1869</v>
      </c>
      <c r="D796" s="114">
        <v>840266673712</v>
      </c>
    </row>
    <row r="797" spans="1:4" x14ac:dyDescent="0.35">
      <c r="A797" t="s">
        <v>1870</v>
      </c>
      <c r="C797" t="s">
        <v>1871</v>
      </c>
      <c r="D797" s="114">
        <v>840266673729</v>
      </c>
    </row>
    <row r="798" spans="1:4" x14ac:dyDescent="0.35">
      <c r="A798" t="s">
        <v>1872</v>
      </c>
      <c r="C798" t="s">
        <v>1873</v>
      </c>
      <c r="D798" s="114">
        <v>840266673743</v>
      </c>
    </row>
    <row r="799" spans="1:4" x14ac:dyDescent="0.35">
      <c r="A799" t="s">
        <v>1874</v>
      </c>
      <c r="C799" t="s">
        <v>1875</v>
      </c>
      <c r="D799" s="114">
        <v>840266673767</v>
      </c>
    </row>
    <row r="800" spans="1:4" x14ac:dyDescent="0.35">
      <c r="A800" t="s">
        <v>1876</v>
      </c>
      <c r="C800" t="s">
        <v>1877</v>
      </c>
      <c r="D800" s="114">
        <v>840266673774</v>
      </c>
    </row>
    <row r="801" spans="1:4" x14ac:dyDescent="0.35">
      <c r="A801" t="s">
        <v>1878</v>
      </c>
      <c r="C801" t="s">
        <v>1879</v>
      </c>
      <c r="D801" s="114">
        <v>840266673781</v>
      </c>
    </row>
    <row r="802" spans="1:4" x14ac:dyDescent="0.35">
      <c r="A802" t="s">
        <v>1880</v>
      </c>
      <c r="C802" t="s">
        <v>1881</v>
      </c>
      <c r="D802" s="114">
        <v>840266673798</v>
      </c>
    </row>
    <row r="803" spans="1:4" x14ac:dyDescent="0.35">
      <c r="A803" t="s">
        <v>1882</v>
      </c>
      <c r="C803" t="s">
        <v>1883</v>
      </c>
      <c r="D803" s="114">
        <v>840266673804</v>
      </c>
    </row>
    <row r="804" spans="1:4" x14ac:dyDescent="0.35">
      <c r="A804" t="s">
        <v>1884</v>
      </c>
      <c r="C804" t="s">
        <v>1885</v>
      </c>
      <c r="D804" s="114">
        <v>840266673828</v>
      </c>
    </row>
    <row r="805" spans="1:4" x14ac:dyDescent="0.35">
      <c r="A805" t="s">
        <v>1886</v>
      </c>
      <c r="C805" t="s">
        <v>1887</v>
      </c>
      <c r="D805" s="114">
        <v>840266673835</v>
      </c>
    </row>
    <row r="806" spans="1:4" x14ac:dyDescent="0.35">
      <c r="A806" t="s">
        <v>1888</v>
      </c>
      <c r="C806" t="s">
        <v>1889</v>
      </c>
      <c r="D806" s="114">
        <v>840266673842</v>
      </c>
    </row>
    <row r="807" spans="1:4" x14ac:dyDescent="0.35">
      <c r="A807" t="s">
        <v>1890</v>
      </c>
      <c r="C807" t="s">
        <v>1891</v>
      </c>
      <c r="D807" s="114">
        <v>840266674177</v>
      </c>
    </row>
    <row r="808" spans="1:4" x14ac:dyDescent="0.35">
      <c r="A808" t="s">
        <v>1892</v>
      </c>
      <c r="C808" t="s">
        <v>1893</v>
      </c>
      <c r="D808" s="114">
        <v>840266674184</v>
      </c>
    </row>
    <row r="809" spans="1:4" x14ac:dyDescent="0.35">
      <c r="A809" t="s">
        <v>1894</v>
      </c>
      <c r="C809" t="s">
        <v>1895</v>
      </c>
      <c r="D809" s="114">
        <v>840266674191</v>
      </c>
    </row>
    <row r="810" spans="1:4" x14ac:dyDescent="0.35">
      <c r="A810" t="s">
        <v>1896</v>
      </c>
      <c r="C810" t="s">
        <v>1897</v>
      </c>
      <c r="D810" s="114">
        <v>840266674207</v>
      </c>
    </row>
    <row r="811" spans="1:4" x14ac:dyDescent="0.35">
      <c r="A811" t="s">
        <v>1898</v>
      </c>
      <c r="C811" t="s">
        <v>1899</v>
      </c>
      <c r="D811" s="114">
        <v>840266674214</v>
      </c>
    </row>
    <row r="812" spans="1:4" x14ac:dyDescent="0.35">
      <c r="A812" t="s">
        <v>1900</v>
      </c>
      <c r="C812" t="s">
        <v>1901</v>
      </c>
      <c r="D812" s="114">
        <v>840266674948</v>
      </c>
    </row>
    <row r="813" spans="1:4" x14ac:dyDescent="0.35">
      <c r="A813" t="s">
        <v>1902</v>
      </c>
      <c r="C813" t="s">
        <v>1903</v>
      </c>
      <c r="D813" s="114">
        <v>840266677024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6</vt:i4>
      </vt:variant>
    </vt:vector>
  </HeadingPairs>
  <TitlesOfParts>
    <vt:vector size="15" baseType="lpstr">
      <vt:lpstr>Formatting</vt:lpstr>
      <vt:lpstr>Coasters</vt:lpstr>
      <vt:lpstr>Wine Bags Form</vt:lpstr>
      <vt:lpstr>Coasters Form </vt:lpstr>
      <vt:lpstr>Napkins Form</vt:lpstr>
      <vt:lpstr>Dish Towel Form</vt:lpstr>
      <vt:lpstr>Card Form</vt:lpstr>
      <vt:lpstr>Book  Form</vt:lpstr>
      <vt:lpstr>Data Sheet</vt:lpstr>
      <vt:lpstr>'Book  Form'!Print_Area</vt:lpstr>
      <vt:lpstr>'Card Form'!Print_Area</vt:lpstr>
      <vt:lpstr>Coasters!Print_Area</vt:lpstr>
      <vt:lpstr>'Coasters Form '!Print_Area</vt:lpstr>
      <vt:lpstr>'Dish Towel Form'!Print_Area</vt:lpstr>
      <vt:lpstr>'Napkins Form'!Print_Area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Caitlin Cavanaugh</dc:creator>
  <cp:keywords/>
  <dc:description/>
  <cp:lastModifiedBy>Paula Federici</cp:lastModifiedBy>
  <cp:revision/>
  <dcterms:created xsi:type="dcterms:W3CDTF">2023-04-12T17:38:41Z</dcterms:created>
  <dcterms:modified xsi:type="dcterms:W3CDTF">2026-04-10T18:34:39Z</dcterms:modified>
  <cp:category/>
  <cp:contentStatus/>
</cp:coreProperties>
</file>