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https://cakecraft-my.sharepoint.com/personal/mitzi_cakecraftusa_com/Documents/PFA/"/>
    </mc:Choice>
  </mc:AlternateContent>
  <xr:revisionPtr revIDLastSave="126" documentId="8_{FF14E3EA-D9C6-4EE8-ABB0-93D21FE6DBE8}" xr6:coauthVersionLast="47" xr6:coauthVersionMax="47" xr10:uidLastSave="{B38D632F-1777-0C43-9376-F86ACFCC4410}"/>
  <bookViews>
    <workbookView xWindow="0" yWindow="780" windowWidth="23260" windowHeight="13900" xr2:uid="{7BECBCA1-D927-DE44-9FFA-80AF8AF6C19E}"/>
  </bookViews>
  <sheets>
    <sheet name="Price List-Internal" sheetId="1" r:id="rId1"/>
    <sheet name="Account Specific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2" i="1"/>
  <c r="D9" i="1" l="1"/>
  <c r="D8" i="1"/>
  <c r="L6" i="1" l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48" i="1"/>
  <c r="L47" i="1"/>
  <c r="L46" i="1"/>
  <c r="L45" i="1"/>
  <c r="L44" i="1"/>
  <c r="L43" i="1"/>
  <c r="L50" i="1"/>
  <c r="L67" i="1"/>
  <c r="L66" i="1"/>
  <c r="L65" i="1"/>
  <c r="L19" i="1"/>
  <c r="L18" i="1"/>
  <c r="L17" i="1"/>
  <c r="L11" i="1"/>
  <c r="L5" i="1"/>
  <c r="D35" i="1" l="1"/>
  <c r="D18" i="1"/>
  <c r="D24" i="1"/>
  <c r="D43" i="1"/>
  <c r="D26" i="1"/>
  <c r="D37" i="1"/>
  <c r="D41" i="1"/>
  <c r="D34" i="1"/>
  <c r="D19" i="1"/>
  <c r="D57" i="1"/>
  <c r="D44" i="1"/>
  <c r="D36" i="1"/>
  <c r="D45" i="1"/>
  <c r="D5" i="1"/>
  <c r="D13" i="1"/>
  <c r="D65" i="1"/>
  <c r="D38" i="1"/>
  <c r="D14" i="1"/>
  <c r="D58" i="1"/>
  <c r="D47" i="1"/>
  <c r="D39" i="1"/>
  <c r="D15" i="1"/>
  <c r="D67" i="1"/>
  <c r="D59" i="1"/>
  <c r="D48" i="1"/>
  <c r="D40" i="1"/>
  <c r="D53" i="1"/>
  <c r="D60" i="1"/>
  <c r="D21" i="1"/>
  <c r="D31" i="1"/>
  <c r="D22" i="1"/>
  <c r="D32" i="1"/>
  <c r="D6" i="1"/>
  <c r="D55" i="1"/>
  <c r="D63" i="1"/>
  <c r="D50" i="1"/>
  <c r="D56" i="1"/>
  <c r="D25" i="1"/>
  <c r="D11" i="1"/>
  <c r="D52" i="1"/>
  <c r="D27" i="1"/>
  <c r="D46" i="1"/>
  <c r="D28" i="1"/>
  <c r="D66" i="1"/>
  <c r="D29" i="1"/>
  <c r="D30" i="1"/>
  <c r="D17" i="1"/>
  <c r="D23" i="1"/>
  <c r="D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tc={D5C0383A-048D-F745-8570-EEF48EECF8E5}</author>
    <author>tc={DBC10A77-63BA-974C-B54B-0CFAB5EABC9B}</author>
  </authors>
  <commentList>
    <comment ref="M3" authorId="0" shapeId="0" xr:uid="{D5C0383A-048D-F745-8570-EEF48EECF8E5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 front to back of the selling unit</t>
      </text>
    </comment>
    <comment ref="N3" authorId="1" shapeId="0" xr:uid="{DBC10A77-63BA-974C-B54B-0CFAB5EABC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measure from side to side of selling unit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tc={75385004-D803-7D48-AB1F-A99AF1021ACC}</author>
    <author>tc={1D6386B1-C0C5-B74D-9941-036B3DD1C6D8}</author>
  </authors>
  <commentList>
    <comment ref="M3" authorId="0" shapeId="0" xr:uid="{75385004-D803-7D48-AB1F-A99AF1021ACC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 front to back of the selling unit</t>
      </text>
    </comment>
    <comment ref="N3" authorId="1" shapeId="0" xr:uid="{1D6386B1-C0C5-B74D-9941-036B3DD1C6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measure from side to side of selling unit </t>
      </text>
    </comment>
  </commentList>
</comments>
</file>

<file path=xl/sharedStrings.xml><?xml version="1.0" encoding="utf-8"?>
<sst xmlns="http://schemas.openxmlformats.org/spreadsheetml/2006/main" count="453" uniqueCount="339">
  <si>
    <t xml:space="preserve">National Price List </t>
  </si>
  <si>
    <t>Item Number</t>
  </si>
  <si>
    <t>Item Description</t>
  </si>
  <si>
    <t>Unit Weight</t>
  </si>
  <si>
    <t>Unit UPC</t>
  </si>
  <si>
    <t>Inner Case UPC</t>
  </si>
  <si>
    <t>Case UPC</t>
  </si>
  <si>
    <t xml:space="preserve">Master Pack </t>
  </si>
  <si>
    <t>Inner Pack</t>
  </si>
  <si>
    <t>Units/Case</t>
  </si>
  <si>
    <t>Case Weight (lbs)</t>
  </si>
  <si>
    <t>Ti x Hi</t>
  </si>
  <si>
    <t>Unit Cost FOB Dallas</t>
  </si>
  <si>
    <t>Case Cost FOB Dallas</t>
  </si>
  <si>
    <t>Suggest Retail Price</t>
  </si>
  <si>
    <t>Buttercream</t>
  </si>
  <si>
    <t>IC453-001</t>
  </si>
  <si>
    <t>Buttercream White</t>
  </si>
  <si>
    <t>453.5g/16 oz.</t>
  </si>
  <si>
    <t>040829109096</t>
  </si>
  <si>
    <t>IC204-001</t>
  </si>
  <si>
    <t>2.04kg/72 oz./3.5 lb.</t>
  </si>
  <si>
    <t>040829113321</t>
  </si>
  <si>
    <t>12x12</t>
  </si>
  <si>
    <t>226.8g/8 oz.</t>
  </si>
  <si>
    <t>Royal Icing</t>
  </si>
  <si>
    <t>RI400-001</t>
  </si>
  <si>
    <t>Royal Icing Pail</t>
  </si>
  <si>
    <t>397g/14 oz.</t>
  </si>
  <si>
    <t>Fondant</t>
  </si>
  <si>
    <t>FD250-001</t>
  </si>
  <si>
    <t>250g/8.8 oz.</t>
  </si>
  <si>
    <t>10040829077897</t>
  </si>
  <si>
    <t>21x6</t>
  </si>
  <si>
    <t>FD250-003</t>
  </si>
  <si>
    <t>040829077579</t>
  </si>
  <si>
    <t>FD250-009</t>
  </si>
  <si>
    <t>040829077814</t>
  </si>
  <si>
    <t>FD680-001</t>
  </si>
  <si>
    <t>680g/24 oz.</t>
  </si>
  <si>
    <t>040829096037</t>
  </si>
  <si>
    <t>FD680-003</t>
  </si>
  <si>
    <t>040829102028</t>
  </si>
  <si>
    <t>FD680-009</t>
  </si>
  <si>
    <t>040829095856</t>
  </si>
  <si>
    <t>Sprinkles Bags</t>
  </si>
  <si>
    <t>SP100-003</t>
  </si>
  <si>
    <t>100g Rainbow Nonpareils</t>
  </si>
  <si>
    <t>100g/3.53 oz.</t>
  </si>
  <si>
    <t>040829085215</t>
  </si>
  <si>
    <t>43x10</t>
  </si>
  <si>
    <t>SP100-017</t>
  </si>
  <si>
    <t>100g Sugar Pearls SILVER</t>
  </si>
  <si>
    <t>040829122705</t>
  </si>
  <si>
    <t>SP100-019</t>
  </si>
  <si>
    <t>100g White Nonpareils</t>
  </si>
  <si>
    <t>040829104831</t>
  </si>
  <si>
    <t>SP100-007</t>
  </si>
  <si>
    <t>100g Brown Sugar Strands</t>
  </si>
  <si>
    <t>040829085338</t>
  </si>
  <si>
    <t>SP100-018</t>
  </si>
  <si>
    <t>100g Sugar Pearls GOLD</t>
  </si>
  <si>
    <t>040829122750</t>
  </si>
  <si>
    <t>SP100-008</t>
  </si>
  <si>
    <t>100g Sugar Strands Rainbow</t>
  </si>
  <si>
    <t>040829085369</t>
  </si>
  <si>
    <t>SP100-400</t>
  </si>
  <si>
    <t>100g Sugar Strands Pink</t>
  </si>
  <si>
    <t>SP100-010</t>
  </si>
  <si>
    <t>100g Sprinkles Blue Mix</t>
  </si>
  <si>
    <t>040829104626</t>
  </si>
  <si>
    <t>SP100-016</t>
  </si>
  <si>
    <t>100g Sprinkles Pink Mix</t>
  </si>
  <si>
    <t>040829122729</t>
  </si>
  <si>
    <t>SP100-035</t>
  </si>
  <si>
    <t>100g Sugar Strands White</t>
  </si>
  <si>
    <t>040829138768</t>
  </si>
  <si>
    <t>SP100-306</t>
  </si>
  <si>
    <t>100g Sugar Strands Red</t>
  </si>
  <si>
    <t>SP100-307</t>
  </si>
  <si>
    <t>100g Sugar Strands Orange</t>
  </si>
  <si>
    <t>SP100-308</t>
  </si>
  <si>
    <t>100g Sugar Strands Yellow</t>
  </si>
  <si>
    <t>SP100-309</t>
  </si>
  <si>
    <t>100g Sugar Strands Green</t>
  </si>
  <si>
    <t>SP100-310</t>
  </si>
  <si>
    <t>100g Sugar Strands Blue</t>
  </si>
  <si>
    <t>SP100-311</t>
  </si>
  <si>
    <t>100g Sugar Strands Purple</t>
  </si>
  <si>
    <t>SP100-510</t>
  </si>
  <si>
    <t>100g Gold and Black Mix</t>
  </si>
  <si>
    <t>SP100-511</t>
  </si>
  <si>
    <t>100g White and Silver Mx</t>
  </si>
  <si>
    <t>SP100-512</t>
  </si>
  <si>
    <t>100g Unicorn Mix</t>
  </si>
  <si>
    <t>SP100-513</t>
  </si>
  <si>
    <t>100g Dino Mix</t>
  </si>
  <si>
    <t>SP100-514</t>
  </si>
  <si>
    <t>100g Under The Sea Mix</t>
  </si>
  <si>
    <t>Dazzle Dust</t>
  </si>
  <si>
    <t>DD50-007</t>
  </si>
  <si>
    <t>Dazzle Dust SILVER</t>
  </si>
  <si>
    <t>50g/1.76 oz.</t>
  </si>
  <si>
    <t>80x14</t>
  </si>
  <si>
    <t>DD50-001</t>
  </si>
  <si>
    <t>Dazzle Dust GOLD</t>
  </si>
  <si>
    <t>DD50-006</t>
  </si>
  <si>
    <t>Dazzle Dust WHITE</t>
  </si>
  <si>
    <t>DD50-008</t>
  </si>
  <si>
    <t>Dazzle Dust BLACK</t>
  </si>
  <si>
    <t>DD50-002</t>
  </si>
  <si>
    <t>Dazzle Dust ROSE GOLD</t>
  </si>
  <si>
    <t>DD50-004</t>
  </si>
  <si>
    <t>Dazzle Dust BLUE</t>
  </si>
  <si>
    <t>Pearl Dust Pen</t>
  </si>
  <si>
    <t>Pearl Brush Pen Gold</t>
  </si>
  <si>
    <t>2g/0.07 oz.</t>
  </si>
  <si>
    <t>0-40829-15047-0</t>
  </si>
  <si>
    <t>100-40829-15049-1</t>
  </si>
  <si>
    <t>Writing Gel</t>
  </si>
  <si>
    <t>30g/1.05 oz.</t>
  </si>
  <si>
    <t>WG30-003</t>
  </si>
  <si>
    <t>Writing Gel BLACK</t>
  </si>
  <si>
    <t>WG30-009</t>
  </si>
  <si>
    <t>Writing Gel RED</t>
  </si>
  <si>
    <t>Color Sprays</t>
  </si>
  <si>
    <t>42.5g/1.5 oz.</t>
  </si>
  <si>
    <t>CS15-003</t>
  </si>
  <si>
    <t>Color Spray BLACK</t>
  </si>
  <si>
    <t>040829109201</t>
  </si>
  <si>
    <t>10040829162487</t>
  </si>
  <si>
    <t>CS15-021</t>
  </si>
  <si>
    <t>Color Spray SILVER</t>
  </si>
  <si>
    <t>040829109218</t>
  </si>
  <si>
    <t>10040829162494</t>
  </si>
  <si>
    <t>CS15-020</t>
  </si>
  <si>
    <t>Color Spray GOLD</t>
  </si>
  <si>
    <t>040829109225</t>
  </si>
  <si>
    <t>040829162930</t>
  </si>
  <si>
    <t>10040829162500</t>
  </si>
  <si>
    <t>CS15-009</t>
  </si>
  <si>
    <t>Color Spray RED</t>
  </si>
  <si>
    <t>040829110764</t>
  </si>
  <si>
    <t>10040829162531</t>
  </si>
  <si>
    <t>CS15-006</t>
  </si>
  <si>
    <t>Color Spray PINK</t>
  </si>
  <si>
    <t>040829110771</t>
  </si>
  <si>
    <t>040829162978</t>
  </si>
  <si>
    <t>10040829162548</t>
  </si>
  <si>
    <t>CS15-015</t>
  </si>
  <si>
    <t>Color Spray BLUE</t>
  </si>
  <si>
    <t>10040829162555</t>
  </si>
  <si>
    <t>CS15-012</t>
  </si>
  <si>
    <t>Color Spray  GREEN</t>
  </si>
  <si>
    <t>040829110801</t>
  </si>
  <si>
    <t>040829162992</t>
  </si>
  <si>
    <t>10040829162562</t>
  </si>
  <si>
    <t>CS15-013</t>
  </si>
  <si>
    <t>Color Spray PURPLE</t>
  </si>
  <si>
    <t>10040829162579</t>
  </si>
  <si>
    <t>CS15-022</t>
  </si>
  <si>
    <t>Color Spray ROSE GOLD</t>
  </si>
  <si>
    <t>040829162589</t>
  </si>
  <si>
    <t>CD250-001</t>
  </si>
  <si>
    <t xml:space="preserve">Cake Drip BROWN CHOCOLATE </t>
  </si>
  <si>
    <t> 0-40829-15012-8 </t>
  </si>
  <si>
    <t>100-40829-15030-9</t>
  </si>
  <si>
    <t>CD250-002</t>
  </si>
  <si>
    <t xml:space="preserve">Cake Drip WHITE </t>
  </si>
  <si>
    <t>0-40829-15013-5</t>
  </si>
  <si>
    <t>100-40829-15031-6</t>
  </si>
  <si>
    <t>CD250-003</t>
  </si>
  <si>
    <t xml:space="preserve">Cake Drip PINK </t>
  </si>
  <si>
    <t>0-40829-15014-2</t>
  </si>
  <si>
    <t>100-40829-15032-3</t>
  </si>
  <si>
    <t>L/D</t>
  </si>
  <si>
    <t>W</t>
  </si>
  <si>
    <t>H</t>
  </si>
  <si>
    <t>Master Carton Configuration</t>
  </si>
  <si>
    <t>Unit</t>
  </si>
  <si>
    <t>Inner</t>
  </si>
  <si>
    <t>Case</t>
  </si>
  <si>
    <t>Flavored Frosting Pouches</t>
  </si>
  <si>
    <t xml:space="preserve">Flavored Frosting Salted Carmel </t>
  </si>
  <si>
    <t xml:space="preserve">Flavored Frosting Chocolate Mint </t>
  </si>
  <si>
    <t>CD170-017 HL</t>
  </si>
  <si>
    <t xml:space="preserve">CD250-001 HL </t>
  </si>
  <si>
    <t xml:space="preserve">CD250-002 HL </t>
  </si>
  <si>
    <t xml:space="preserve">CD250-003 HL </t>
  </si>
  <si>
    <t xml:space="preserve">CI225-001 HL </t>
  </si>
  <si>
    <t xml:space="preserve">CI225-002 HL </t>
  </si>
  <si>
    <t xml:space="preserve">CI225-003 HL </t>
  </si>
  <si>
    <t xml:space="preserve">CI225-004 HL </t>
  </si>
  <si>
    <t>CI225-005 HL</t>
  </si>
  <si>
    <t xml:space="preserve">CI225-006 HL </t>
  </si>
  <si>
    <t>CS15-003 HL</t>
  </si>
  <si>
    <t>CS15-005 HL</t>
  </si>
  <si>
    <t>CS15-006 HL</t>
  </si>
  <si>
    <t xml:space="preserve">CS15-012 HL </t>
  </si>
  <si>
    <t>CS15-013 HL</t>
  </si>
  <si>
    <t>CS15-015 HL</t>
  </si>
  <si>
    <t>CS15-020 HL</t>
  </si>
  <si>
    <t>CS15-021 HL</t>
  </si>
  <si>
    <t>CS15-023 HL</t>
  </si>
  <si>
    <t>6oz Cake Drip Gold</t>
  </si>
  <si>
    <t>250g Cake Drip Java Brown (Chocolate)</t>
  </si>
  <si>
    <t>250g Cake Drip White</t>
  </si>
  <si>
    <t>250g Cake Drip Rosy Pink</t>
  </si>
  <si>
    <t>Cookie Icing - Pink 8oz w/ tips</t>
  </si>
  <si>
    <t>42.5g Color Spray Black</t>
  </si>
  <si>
    <t>42.5g Color Spray Yellow</t>
  </si>
  <si>
    <t>42.5g Color Spray Pink</t>
  </si>
  <si>
    <t>42.5g Color Spray Green</t>
  </si>
  <si>
    <t>42.5g Color Spray Purple</t>
  </si>
  <si>
    <t>42.5g Color Spray Blue</t>
  </si>
  <si>
    <t>42.5g Color Spray Gold</t>
  </si>
  <si>
    <t>42.5g Color Spray Silver</t>
  </si>
  <si>
    <t>42.5g Color Spray Pearl</t>
  </si>
  <si>
    <t>3.5lb Whipped Buttercream WHITE HL</t>
  </si>
  <si>
    <t>396.8G Whipped Buttercream (14oz) WHITE HL</t>
  </si>
  <si>
    <t xml:space="preserve">IC204-003 HL </t>
  </si>
  <si>
    <t>IC204-004 HL</t>
  </si>
  <si>
    <t>Edible Pearl Brush Gold HL</t>
  </si>
  <si>
    <t>14 oz Royal Icing Pail</t>
  </si>
  <si>
    <t>PBHL002-001</t>
  </si>
  <si>
    <t xml:space="preserve">RI400-001 HL </t>
  </si>
  <si>
    <t xml:space="preserve">42.5g Color Spray Red </t>
  </si>
  <si>
    <t xml:space="preserve">42.5g Color Spray Orange </t>
  </si>
  <si>
    <t>CS15-009 HL</t>
  </si>
  <si>
    <t xml:space="preserve">CS15-004 HL </t>
  </si>
  <si>
    <t>AB01001MC</t>
  </si>
  <si>
    <t>AB01004MC</t>
  </si>
  <si>
    <t>AB05000112CA</t>
  </si>
  <si>
    <t>AB05000112MC</t>
  </si>
  <si>
    <t>AB05000212CA</t>
  </si>
  <si>
    <t>AB05000212MC</t>
  </si>
  <si>
    <t>AB05000312CA</t>
  </si>
  <si>
    <t>AB05000312MC</t>
  </si>
  <si>
    <t>AB05000412CA</t>
  </si>
  <si>
    <t>AB05000412MC</t>
  </si>
  <si>
    <t>AB05000912CA</t>
  </si>
  <si>
    <t>AB05000912MC</t>
  </si>
  <si>
    <t>AB05001012CA</t>
  </si>
  <si>
    <t>AB05001012MC</t>
  </si>
  <si>
    <t>AB05001112CA</t>
  </si>
  <si>
    <t>AB05001112MC</t>
  </si>
  <si>
    <t>CS15003CA</t>
  </si>
  <si>
    <t>CS15003MC</t>
  </si>
  <si>
    <t>CS15006CA</t>
  </si>
  <si>
    <t>CS15006MC</t>
  </si>
  <si>
    <t>CS15009CA</t>
  </si>
  <si>
    <t>CS15009MC</t>
  </si>
  <si>
    <t>CS15015CA</t>
  </si>
  <si>
    <t>CS15015MC</t>
  </si>
  <si>
    <t>CS15020CA</t>
  </si>
  <si>
    <t>CS15020MC</t>
  </si>
  <si>
    <t>CS15021CA</t>
  </si>
  <si>
    <t>CS15021MC</t>
  </si>
  <si>
    <t>CS15022CA</t>
  </si>
  <si>
    <t>CS15022MC</t>
  </si>
  <si>
    <t>CS15023CA</t>
  </si>
  <si>
    <t>CS15023MC</t>
  </si>
  <si>
    <t>DD50001CA</t>
  </si>
  <si>
    <t>DD50001MC</t>
  </si>
  <si>
    <t>DD50002CA</t>
  </si>
  <si>
    <t>DD50002MC</t>
  </si>
  <si>
    <t>DD50004CA</t>
  </si>
  <si>
    <t>DD50004MC</t>
  </si>
  <si>
    <t>DD50007CA</t>
  </si>
  <si>
    <t>DD50007MC</t>
  </si>
  <si>
    <t>DD50008CA</t>
  </si>
  <si>
    <t>DD50008MC</t>
  </si>
  <si>
    <t>WG19023MC</t>
  </si>
  <si>
    <t>Color Spray Pink - CANADA</t>
  </si>
  <si>
    <t>Color Spray Pink</t>
  </si>
  <si>
    <t>Color Spray Red - CANADA</t>
  </si>
  <si>
    <t>Color Spray Red</t>
  </si>
  <si>
    <t>Color Spray Blue - CANADA</t>
  </si>
  <si>
    <t>Color Spray Blue</t>
  </si>
  <si>
    <t>Color Spray Gold - CANADA</t>
  </si>
  <si>
    <t>Color Spray Gold</t>
  </si>
  <si>
    <t>Color Spray Silver - CANADA</t>
  </si>
  <si>
    <t>Color Spray Silver</t>
  </si>
  <si>
    <t>Color Spray Rose Gold - CANADA</t>
  </si>
  <si>
    <t>Color Spray Rose Gold</t>
  </si>
  <si>
    <t>Color Spray Pearl - CANADA</t>
  </si>
  <si>
    <t>Color Spray Pearl</t>
  </si>
  <si>
    <t>Dazzle Dust Gold - CANADA</t>
  </si>
  <si>
    <t>Dazzle Dust Gold</t>
  </si>
  <si>
    <t>Dazzle Dust Rose Gold - CANADA</t>
  </si>
  <si>
    <t>Dazzle Dust Rose Gold</t>
  </si>
  <si>
    <t>Dazzle Dust Blue - CANADA</t>
  </si>
  <si>
    <t>Dazzle Dust Blue</t>
  </si>
  <si>
    <t>Dazzle Dust Silver - CANADA</t>
  </si>
  <si>
    <t>Dazzle Dust Silver</t>
  </si>
  <si>
    <t>Dazzle Dust Black - CANADA</t>
  </si>
  <si>
    <t>Dazzle Dust Black</t>
  </si>
  <si>
    <t>4pk Primary Writing Gel (BIL)</t>
  </si>
  <si>
    <t>Cake Drip/Drip</t>
  </si>
  <si>
    <t>Mini Airbrush Compressor (BIL)</t>
  </si>
  <si>
    <t>Heat Sealer Machine (BIL)</t>
  </si>
  <si>
    <t>Airbrush Color Gold - CANADA</t>
  </si>
  <si>
    <t>Airbrush Color Gold</t>
  </si>
  <si>
    <t>Airbrush Color Silver - CANADA</t>
  </si>
  <si>
    <t>Airbrush Color Silver</t>
  </si>
  <si>
    <t>Airbrush Color Black - CANADA</t>
  </si>
  <si>
    <t>Airbrush Color Black</t>
  </si>
  <si>
    <t>Airbrush Color Pink - CANADA</t>
  </si>
  <si>
    <t>Airbrush Color Pink</t>
  </si>
  <si>
    <t>Airbrush Color Red - CANADA</t>
  </si>
  <si>
    <t>Airbrush Color Red</t>
  </si>
  <si>
    <t>Airbrush Color White - CANADA</t>
  </si>
  <si>
    <t>Airbrush Color White</t>
  </si>
  <si>
    <t>Airbrush Color Blue - CANADA</t>
  </si>
  <si>
    <t>Airbrush Color Blue</t>
  </si>
  <si>
    <t>Color Spray Black - CANADA</t>
  </si>
  <si>
    <t>Color Spray Black</t>
  </si>
  <si>
    <t>Add Amazon</t>
  </si>
  <si>
    <t>Add Walmart CA</t>
  </si>
  <si>
    <t>Add WM US specifc packouts</t>
  </si>
  <si>
    <t>Cookie Icing - White 8 oz</t>
  </si>
  <si>
    <t xml:space="preserve">Cookie Icing - Black 8 0z </t>
  </si>
  <si>
    <t xml:space="preserve">Cookie Icing - Red 8 oz </t>
  </si>
  <si>
    <t>Cookie Icing - Blue 8 oz</t>
  </si>
  <si>
    <t>Cookie Icing - Green 8 oz</t>
  </si>
  <si>
    <t>Fondant WHITE</t>
  </si>
  <si>
    <t>Fondant BLACK</t>
  </si>
  <si>
    <t>Fondant RED</t>
  </si>
  <si>
    <t>040829101205</t>
  </si>
  <si>
    <t>10040829127547</t>
  </si>
  <si>
    <t>10040829127820</t>
  </si>
  <si>
    <t>10040829101684</t>
  </si>
  <si>
    <t>040829101199</t>
  </si>
  <si>
    <t>10040829101677</t>
  </si>
  <si>
    <t># of inners per master</t>
  </si>
  <si>
    <t># of units per Inner</t>
  </si>
  <si>
    <t>PI227-024-12</t>
  </si>
  <si>
    <t>PI227-023-12</t>
  </si>
  <si>
    <t>PB002-001-12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</si>
</sst>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-#####\-#####\-#"/>
    <numFmt numFmtId="165" formatCode="###\-#####\-#####\-#"/>
    <numFmt numFmtId="166" formatCode="0.0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rgb="FFECA0E9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2" fontId="0" fillId="0" borderId="0" xfId="0" applyNumberFormat="1" applyAlignment="1">
      <alignment horizont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 wrapText="1"/>
    </xf>
    <xf numFmtId="44" fontId="6" fillId="0" borderId="17" xfId="1" applyNumberFormat="1" applyFont="1" applyFill="1" applyBorder="1" applyAlignment="1">
      <alignment horizontal="center" vertical="center" wrapText="1"/>
    </xf>
    <xf numFmtId="44" fontId="7" fillId="0" borderId="17" xfId="2" applyFont="1" applyFill="1" applyBorder="1" applyAlignment="1">
      <alignment horizontal="center" vertical="center"/>
    </xf>
    <xf numFmtId="44" fontId="7" fillId="0" borderId="23" xfId="2" applyFont="1" applyFill="1" applyBorder="1" applyAlignment="1">
      <alignment horizontal="center" vertical="center"/>
    </xf>
    <xf numFmtId="44" fontId="7" fillId="0" borderId="18" xfId="2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7" fillId="0" borderId="0" xfId="0" applyFont="1"/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 wrapText="1"/>
    </xf>
    <xf numFmtId="44" fontId="6" fillId="0" borderId="8" xfId="1" applyNumberFormat="1" applyFont="1" applyFill="1" applyBorder="1" applyAlignment="1">
      <alignment horizontal="center" vertical="center" wrapText="1"/>
    </xf>
    <xf numFmtId="44" fontId="7" fillId="0" borderId="8" xfId="2" applyFont="1" applyFill="1" applyBorder="1" applyAlignment="1">
      <alignment horizontal="center" vertical="center"/>
    </xf>
    <xf numFmtId="44" fontId="7" fillId="0" borderId="24" xfId="2" applyFont="1" applyFill="1" applyBorder="1" applyAlignment="1">
      <alignment horizontal="center" vertical="center"/>
    </xf>
    <xf numFmtId="44" fontId="7" fillId="0" borderId="9" xfId="2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4" fontId="6" fillId="0" borderId="11" xfId="1" applyNumberFormat="1" applyFont="1" applyFill="1" applyBorder="1" applyAlignment="1">
      <alignment horizontal="center" vertical="center" wrapText="1"/>
    </xf>
    <xf numFmtId="44" fontId="7" fillId="0" borderId="11" xfId="2" applyFont="1" applyFill="1" applyBorder="1" applyAlignment="1">
      <alignment horizontal="center" vertical="center"/>
    </xf>
    <xf numFmtId="44" fontId="7" fillId="0" borderId="25" xfId="2" applyFont="1" applyFill="1" applyBorder="1" applyAlignment="1">
      <alignment horizontal="center" vertical="center"/>
    </xf>
    <xf numFmtId="44" fontId="7" fillId="0" borderId="12" xfId="2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44" fontId="6" fillId="0" borderId="5" xfId="1" applyNumberFormat="1" applyFont="1" applyFill="1" applyBorder="1" applyAlignment="1">
      <alignment horizontal="center" vertical="center" wrapText="1"/>
    </xf>
    <xf numFmtId="44" fontId="7" fillId="0" borderId="5" xfId="2" applyFont="1" applyFill="1" applyBorder="1" applyAlignment="1">
      <alignment horizontal="center" vertical="center"/>
    </xf>
    <xf numFmtId="44" fontId="7" fillId="0" borderId="26" xfId="2" applyFont="1" applyFill="1" applyBorder="1" applyAlignment="1">
      <alignment horizontal="center" vertical="center"/>
    </xf>
    <xf numFmtId="44" fontId="7" fillId="0" borderId="6" xfId="2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44" fontId="7" fillId="0" borderId="15" xfId="2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4" fontId="7" fillId="0" borderId="14" xfId="2" applyFont="1" applyFill="1" applyBorder="1" applyAlignment="1">
      <alignment vertical="center"/>
    </xf>
    <xf numFmtId="44" fontId="7" fillId="0" borderId="27" xfId="2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44" fontId="7" fillId="0" borderId="14" xfId="2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44" fontId="7" fillId="0" borderId="8" xfId="2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4" fontId="6" fillId="0" borderId="5" xfId="1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4" fontId="6" fillId="0" borderId="8" xfId="1" applyNumberFormat="1" applyFont="1" applyFill="1" applyBorder="1" applyAlignment="1">
      <alignment horizontal="center" vertical="center"/>
    </xf>
    <xf numFmtId="44" fontId="6" fillId="0" borderId="1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44" fontId="7" fillId="0" borderId="0" xfId="2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4" fontId="10" fillId="2" borderId="1" xfId="2" applyFont="1" applyFill="1" applyBorder="1" applyAlignment="1">
      <alignment horizontal="center" wrapText="1"/>
    </xf>
    <xf numFmtId="44" fontId="10" fillId="2" borderId="20" xfId="2" applyFont="1" applyFill="1" applyBorder="1" applyAlignment="1">
      <alignment horizontal="center" wrapText="1"/>
    </xf>
    <xf numFmtId="44" fontId="10" fillId="2" borderId="30" xfId="2" applyFont="1" applyFill="1" applyBorder="1" applyAlignment="1">
      <alignment horizontal="center" wrapText="1"/>
    </xf>
    <xf numFmtId="0" fontId="10" fillId="2" borderId="3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 wrapText="1"/>
    </xf>
    <xf numFmtId="2" fontId="10" fillId="2" borderId="33" xfId="0" applyNumberFormat="1" applyFont="1" applyFill="1" applyBorder="1" applyAlignment="1">
      <alignment horizontal="center" wrapText="1"/>
    </xf>
    <xf numFmtId="2" fontId="10" fillId="2" borderId="22" xfId="0" applyNumberFormat="1" applyFont="1" applyFill="1" applyBorder="1" applyAlignment="1">
      <alignment horizontal="center" wrapText="1"/>
    </xf>
    <xf numFmtId="1" fontId="6" fillId="0" borderId="39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1" fontId="6" fillId="0" borderId="41" xfId="0" applyNumberFormat="1" applyFont="1" applyBorder="1" applyAlignment="1">
      <alignment horizontal="center" vertical="center" wrapText="1"/>
    </xf>
    <xf numFmtId="1" fontId="6" fillId="0" borderId="42" xfId="0" applyNumberFormat="1" applyFont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center" vertical="center" wrapText="1"/>
    </xf>
    <xf numFmtId="2" fontId="6" fillId="0" borderId="40" xfId="0" applyNumberFormat="1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43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wrapText="1"/>
    </xf>
    <xf numFmtId="2" fontId="10" fillId="2" borderId="35" xfId="0" applyNumberFormat="1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1" fontId="6" fillId="0" borderId="47" xfId="0" applyNumberFormat="1" applyFont="1" applyBorder="1" applyAlignment="1">
      <alignment horizontal="center" vertical="center" wrapText="1"/>
    </xf>
    <xf numFmtId="166" fontId="6" fillId="0" borderId="45" xfId="0" applyNumberFormat="1" applyFont="1" applyBorder="1" applyAlignment="1">
      <alignment horizontal="center" vertical="center" wrapText="1"/>
    </xf>
    <xf numFmtId="166" fontId="6" fillId="0" borderId="48" xfId="0" applyNumberFormat="1" applyFont="1" applyBorder="1" applyAlignment="1">
      <alignment horizontal="center" vertical="center" wrapText="1"/>
    </xf>
    <xf numFmtId="166" fontId="6" fillId="0" borderId="49" xfId="0" applyNumberFormat="1" applyFont="1" applyBorder="1" applyAlignment="1">
      <alignment horizontal="center" vertical="center" wrapText="1"/>
    </xf>
    <xf numFmtId="166" fontId="6" fillId="0" borderId="47" xfId="0" applyNumberFormat="1" applyFont="1" applyBorder="1" applyAlignment="1">
      <alignment horizontal="center" vertical="center" wrapText="1"/>
    </xf>
    <xf numFmtId="1" fontId="6" fillId="0" borderId="48" xfId="0" applyNumberFormat="1" applyFont="1" applyBorder="1" applyAlignment="1">
      <alignment horizontal="center" vertical="center" wrapText="1"/>
    </xf>
    <xf numFmtId="1" fontId="6" fillId="0" borderId="49" xfId="0" applyNumberFormat="1" applyFont="1" applyBorder="1" applyAlignment="1">
      <alignment horizontal="center" vertical="center" wrapText="1"/>
    </xf>
    <xf numFmtId="166" fontId="6" fillId="0" borderId="46" xfId="0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166" fontId="6" fillId="0" borderId="38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37" xfId="0" applyNumberFormat="1" applyFont="1" applyBorder="1" applyAlignment="1">
      <alignment horizontal="center" vertical="center" wrapText="1"/>
    </xf>
    <xf numFmtId="166" fontId="6" fillId="0" borderId="36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wrapText="1"/>
    </xf>
    <xf numFmtId="0" fontId="7" fillId="0" borderId="50" xfId="0" applyFont="1" applyBorder="1"/>
    <xf numFmtId="0" fontId="10" fillId="3" borderId="2" xfId="0" applyFont="1" applyFill="1" applyBorder="1"/>
    <xf numFmtId="0" fontId="10" fillId="3" borderId="3" xfId="0" applyFont="1" applyFill="1" applyBorder="1"/>
    <xf numFmtId="0" fontId="7" fillId="0" borderId="0" xfId="4" applyFont="1"/>
    <xf numFmtId="44" fontId="10" fillId="2" borderId="21" xfId="2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2" fontId="10" fillId="2" borderId="31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0" fillId="4" borderId="2" xfId="0" applyFont="1" applyFill="1" applyBorder="1"/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50" xfId="0" applyFont="1" applyBorder="1"/>
    <xf numFmtId="9" fontId="8" fillId="0" borderId="0" xfId="3" applyFont="1" applyFill="1"/>
    <xf numFmtId="0" fontId="12" fillId="0" borderId="50" xfId="0" applyFont="1" applyBorder="1"/>
    <xf numFmtId="0" fontId="12" fillId="0" borderId="0" xfId="0" applyFont="1"/>
    <xf numFmtId="49" fontId="8" fillId="2" borderId="8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wrapText="1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2" fontId="10" fillId="0" borderId="32" xfId="0" applyNumberFormat="1" applyFont="1" applyBorder="1" applyAlignment="1">
      <alignment horizontal="center" wrapText="1"/>
    </xf>
    <xf numFmtId="2" fontId="10" fillId="0" borderId="31" xfId="0" applyNumberFormat="1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3" xfId="4" xr:uid="{8401AC18-EC57-6643-BE1C-8C271A92D0C4}"/>
    <cellStyle name="Percent" xfId="3" builtinId="5"/>
  </cellStyles>
  <dxfs count="3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1069409</xdr:colOff>
      <xdr:row>0</xdr:row>
      <xdr:rowOff>166102</xdr:rowOff>
    </xdr:from>
    <xdr:ext cx="2750888" cy="2533944"/>
    <xdr:pic>
      <xdr:nvPicPr>
        <xdr:cNvPr id="3" name="Picture 2">
          <a:extLst>
            <a:ext uri="{FF2B5EF4-FFF2-40B4-BE49-F238E27FC236}">
              <a16:creationId xmlns:a16="http://schemas.microsoft.com/office/drawing/2014/main" id="{0C5525B1-B5B2-1E47-984A-C9519396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689" y="166102"/>
          <a:ext cx="2750888" cy="25339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1069409</xdr:colOff>
      <xdr:row>0</xdr:row>
      <xdr:rowOff>166102</xdr:rowOff>
    </xdr:from>
    <xdr:ext cx="2750888" cy="2533944"/>
    <xdr:pic>
      <xdr:nvPicPr>
        <xdr:cNvPr id="2" name="Picture 1">
          <a:extLst>
            <a:ext uri="{FF2B5EF4-FFF2-40B4-BE49-F238E27FC236}">
              <a16:creationId xmlns:a16="http://schemas.microsoft.com/office/drawing/2014/main" id="{C8703660-8497-E64A-87B4-3B3E7A24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09" y="166102"/>
          <a:ext cx="2750888" cy="253394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tzi Coatney" id="{23674B3F-FBA0-6C4D-88E1-B1E43DFADC41}" userId="S::Mitzi@cakecraftusa.com::a62fce4c-e712-4583-ae3f-46d93ad287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5-11-04T17:26:05.35" personId="{23674B3F-FBA0-6C4D-88E1-B1E43DFADC41}" id="{D5C0383A-048D-F745-8570-EEF48EECF8E5}">
    <text>Measure front to back of the selling unit</text>
  </threadedComment>
  <threadedComment ref="N3" dT="2025-11-04T17:27:00.33" personId="{23674B3F-FBA0-6C4D-88E1-B1E43DFADC41}" id="{DBC10A77-63BA-974C-B54B-0CFAB5EABC9B}">
    <text xml:space="preserve">measure from side to side of selling unit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5-11-04T17:26:05.35" personId="{23674B3F-FBA0-6C4D-88E1-B1E43DFADC41}" id="{75385004-D803-7D48-AB1F-A99AF1021ACC}">
    <text>Measure front to back of the selling unit</text>
  </threadedComment>
  <threadedComment ref="N3" dT="2025-11-04T17:27:00.33" personId="{23674B3F-FBA0-6C4D-88E1-B1E43DFADC41}" id="{1D6386B1-C0C5-B74D-9941-036B3DD1C6D8}">
    <text xml:space="preserve">measure from side to side of selling unit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AEC4-DE98-0E4F-B066-94D5D324E193}">
  <dimension ref="A1:Y67"/>
  <sheetViews>
    <sheetView tabSelected="1" zoomScale="85" zoomScaleNormal="85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A24" sqref="A24"/>
    </sheetView>
  </sheetViews>
  <sheetFormatPr baseColWidth="10" defaultColWidth="8.83203125" defaultRowHeight="16" x14ac:dyDescent="0.2"/>
  <cols>
    <col min="1" max="1" width="34.33203125" style="2" bestFit="1" customWidth="1"/>
    <col min="2" max="2" width="18.33203125" style="1" customWidth="1"/>
    <col min="3" max="3" width="12" style="4" customWidth="1"/>
    <col min="4" max="4" width="10.6640625" style="4" customWidth="1"/>
    <col min="5" max="5" width="13" style="4" customWidth="1"/>
    <col min="6" max="6" width="12.83203125" style="1" bestFit="1" customWidth="1"/>
    <col min="7" max="8" width="15.83203125" style="1" customWidth="1"/>
    <col min="9" max="9" width="18" style="1" customWidth="1"/>
    <col min="10" max="10" width="10" style="3" customWidth="1"/>
    <col min="11" max="11" width="8" style="1" customWidth="1"/>
    <col min="12" max="12" width="9.83203125" style="1" customWidth="1"/>
    <col min="13" max="13" width="6.1640625" style="1" customWidth="1"/>
    <col min="14" max="14" width="5" style="1" customWidth="1"/>
    <col min="15" max="15" width="6.6640625" style="1" customWidth="1"/>
    <col min="16" max="16" width="6.1640625" style="1" customWidth="1"/>
    <col min="17" max="17" width="5" style="1" customWidth="1"/>
    <col min="18" max="18" width="6.6640625" style="1" customWidth="1"/>
    <col min="19" max="19" width="6.1640625" style="5" customWidth="1"/>
    <col min="20" max="20" width="5.83203125" style="5" customWidth="1"/>
    <col min="21" max="21" width="6.6640625" style="5" customWidth="1"/>
    <col min="22" max="22" width="14.33203125" style="1" customWidth="1"/>
    <col min="23" max="23" width="6" style="1" customWidth="1"/>
    <col min="24" max="25" width="8.83203125" style="56" customWidth="1"/>
    <col min="26" max="26" width="14.1640625" customWidth="1"/>
  </cols>
  <sheetData>
    <row r="1" spans="1:25" ht="193" customHeight="1" thickBot="1" x14ac:dyDescent="0.6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5" s="15" customFormat="1" ht="26" customHeight="1" thickBot="1" x14ac:dyDescent="0.25">
      <c r="A2" s="82"/>
      <c r="B2" s="82"/>
      <c r="C2" s="82"/>
      <c r="D2" s="83"/>
      <c r="E2" s="83"/>
      <c r="F2" s="81"/>
      <c r="G2" s="82"/>
      <c r="H2" s="82"/>
      <c r="I2" s="82"/>
      <c r="J2" s="174" t="s">
        <v>178</v>
      </c>
      <c r="K2" s="174"/>
      <c r="L2" s="174"/>
      <c r="M2" s="175" t="s">
        <v>179</v>
      </c>
      <c r="N2" s="176"/>
      <c r="O2" s="177"/>
      <c r="P2" s="175" t="s">
        <v>180</v>
      </c>
      <c r="Q2" s="176"/>
      <c r="R2" s="177"/>
      <c r="S2" s="178" t="s">
        <v>181</v>
      </c>
      <c r="T2" s="179"/>
      <c r="U2" s="180"/>
      <c r="V2" s="82"/>
      <c r="W2" s="151"/>
      <c r="X2" s="168"/>
      <c r="Y2" s="56"/>
    </row>
    <row r="3" spans="1:25" s="92" customFormat="1" ht="69" thickBot="1" x14ac:dyDescent="0.25">
      <c r="A3" s="85" t="s">
        <v>2</v>
      </c>
      <c r="B3" s="85" t="s">
        <v>3</v>
      </c>
      <c r="C3" s="86" t="s">
        <v>12</v>
      </c>
      <c r="D3" s="87" t="s">
        <v>13</v>
      </c>
      <c r="E3" s="88" t="s">
        <v>14</v>
      </c>
      <c r="F3" s="84" t="s">
        <v>1</v>
      </c>
      <c r="G3" s="85" t="s">
        <v>4</v>
      </c>
      <c r="H3" s="85" t="s">
        <v>5</v>
      </c>
      <c r="I3" s="85" t="s">
        <v>6</v>
      </c>
      <c r="J3" s="93" t="s">
        <v>7</v>
      </c>
      <c r="K3" s="94" t="s">
        <v>334</v>
      </c>
      <c r="L3" s="95" t="s">
        <v>335</v>
      </c>
      <c r="M3" s="89" t="s">
        <v>175</v>
      </c>
      <c r="N3" s="90" t="s">
        <v>176</v>
      </c>
      <c r="O3" s="132" t="s">
        <v>177</v>
      </c>
      <c r="P3" s="94" t="s">
        <v>175</v>
      </c>
      <c r="Q3" s="90" t="s">
        <v>176</v>
      </c>
      <c r="R3" s="132" t="s">
        <v>177</v>
      </c>
      <c r="S3" s="133" t="s">
        <v>175</v>
      </c>
      <c r="T3" s="97" t="s">
        <v>176</v>
      </c>
      <c r="U3" s="96" t="s">
        <v>177</v>
      </c>
      <c r="V3" s="134" t="s">
        <v>10</v>
      </c>
      <c r="W3" s="91" t="s">
        <v>11</v>
      </c>
      <c r="X3" s="170"/>
      <c r="Y3" s="171"/>
    </row>
    <row r="4" spans="1:25" s="15" customFormat="1" ht="17" thickBot="1" x14ac:dyDescent="0.25">
      <c r="A4" s="153" t="s">
        <v>15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56"/>
      <c r="Y4" s="56"/>
    </row>
    <row r="5" spans="1:25" s="15" customFormat="1" ht="17" x14ac:dyDescent="0.2">
      <c r="A5" s="7" t="s">
        <v>17</v>
      </c>
      <c r="B5" s="8" t="s">
        <v>18</v>
      </c>
      <c r="C5" s="9">
        <v>3.6</v>
      </c>
      <c r="D5" s="10">
        <f>L5*C5</f>
        <v>21.6</v>
      </c>
      <c r="E5" s="11">
        <v>5.99</v>
      </c>
      <c r="F5" s="6" t="s">
        <v>16</v>
      </c>
      <c r="G5" s="12" t="s">
        <v>19</v>
      </c>
      <c r="H5" s="12"/>
      <c r="I5" s="162" t="s">
        <v>329</v>
      </c>
      <c r="J5" s="98">
        <v>6</v>
      </c>
      <c r="K5" s="13">
        <v>1</v>
      </c>
      <c r="L5" s="122">
        <f t="shared" ref="L5" si="0">J5*K5</f>
        <v>6</v>
      </c>
      <c r="M5" s="117">
        <v>4.75</v>
      </c>
      <c r="N5" s="14">
        <v>4.75</v>
      </c>
      <c r="O5" s="127">
        <v>3.5</v>
      </c>
      <c r="P5" s="98"/>
      <c r="Q5" s="13"/>
      <c r="R5" s="122"/>
      <c r="S5" s="117">
        <v>10</v>
      </c>
      <c r="T5" s="14">
        <v>15</v>
      </c>
      <c r="U5" s="127">
        <v>4</v>
      </c>
      <c r="V5" s="142">
        <v>6.5</v>
      </c>
      <c r="W5" s="150"/>
      <c r="X5" s="169"/>
      <c r="Y5" s="56"/>
    </row>
    <row r="6" spans="1:25" s="15" customFormat="1" ht="18" thickBot="1" x14ac:dyDescent="0.25">
      <c r="A6" s="17" t="s">
        <v>17</v>
      </c>
      <c r="B6" s="18" t="s">
        <v>21</v>
      </c>
      <c r="C6" s="19">
        <v>10.99</v>
      </c>
      <c r="D6" s="20">
        <f t="shared" ref="D6" si="1">L6*C6</f>
        <v>21.98</v>
      </c>
      <c r="E6" s="21">
        <v>19.989999999999998</v>
      </c>
      <c r="F6" s="16" t="s">
        <v>20</v>
      </c>
      <c r="G6" s="22" t="s">
        <v>22</v>
      </c>
      <c r="H6" s="22"/>
      <c r="I6" s="111" t="s">
        <v>330</v>
      </c>
      <c r="J6" s="100">
        <v>2</v>
      </c>
      <c r="K6" s="25">
        <v>1</v>
      </c>
      <c r="L6" s="125">
        <f>J6*K6</f>
        <v>2</v>
      </c>
      <c r="M6" s="120">
        <v>6</v>
      </c>
      <c r="N6" s="24">
        <v>6</v>
      </c>
      <c r="O6" s="130">
        <v>6</v>
      </c>
      <c r="P6" s="100"/>
      <c r="Q6" s="23"/>
      <c r="R6" s="125"/>
      <c r="S6" s="120">
        <v>12</v>
      </c>
      <c r="T6" s="24">
        <v>12</v>
      </c>
      <c r="U6" s="130">
        <v>6</v>
      </c>
      <c r="V6" s="141">
        <v>15</v>
      </c>
      <c r="W6" s="145" t="s">
        <v>23</v>
      </c>
      <c r="X6" s="169"/>
      <c r="Y6" s="56"/>
    </row>
    <row r="7" spans="1:25" s="15" customFormat="1" ht="17" thickBot="1" x14ac:dyDescent="0.25">
      <c r="A7" s="153" t="s">
        <v>182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56"/>
      <c r="Y7" s="56"/>
    </row>
    <row r="8" spans="1:25" s="15" customFormat="1" ht="17" x14ac:dyDescent="0.2">
      <c r="A8" s="34" t="s">
        <v>183</v>
      </c>
      <c r="B8" s="35" t="s">
        <v>24</v>
      </c>
      <c r="C8" s="36">
        <v>3.29</v>
      </c>
      <c r="D8" s="37">
        <f t="shared" ref="D8:D9" si="2">L8*C8</f>
        <v>9.870000000000001</v>
      </c>
      <c r="E8" s="38">
        <v>5.99</v>
      </c>
      <c r="F8" s="33" t="s">
        <v>336</v>
      </c>
      <c r="G8" s="161" t="s">
        <v>328</v>
      </c>
      <c r="H8" s="161"/>
      <c r="I8" s="163" t="s">
        <v>331</v>
      </c>
      <c r="J8" s="99">
        <v>12</v>
      </c>
      <c r="K8" s="41">
        <v>4</v>
      </c>
      <c r="L8" s="124">
        <v>3</v>
      </c>
      <c r="M8" s="119">
        <v>1</v>
      </c>
      <c r="N8" s="42">
        <v>3.5</v>
      </c>
      <c r="O8" s="129">
        <v>7</v>
      </c>
      <c r="P8" s="99"/>
      <c r="Q8" s="40"/>
      <c r="R8" s="124"/>
      <c r="S8" s="119">
        <v>12</v>
      </c>
      <c r="T8" s="42">
        <v>10</v>
      </c>
      <c r="U8" s="129">
        <v>6</v>
      </c>
      <c r="V8" s="140"/>
      <c r="W8" s="144"/>
      <c r="X8" s="56"/>
      <c r="Y8" s="56"/>
    </row>
    <row r="9" spans="1:25" s="15" customFormat="1" ht="18" thickBot="1" x14ac:dyDescent="0.25">
      <c r="A9" s="17" t="s">
        <v>184</v>
      </c>
      <c r="B9" s="18" t="s">
        <v>24</v>
      </c>
      <c r="C9" s="19">
        <v>3.29</v>
      </c>
      <c r="D9" s="20">
        <f t="shared" si="2"/>
        <v>9.870000000000001</v>
      </c>
      <c r="E9" s="38">
        <v>5.99</v>
      </c>
      <c r="F9" s="33" t="s">
        <v>337</v>
      </c>
      <c r="G9" s="164" t="s">
        <v>332</v>
      </c>
      <c r="H9" s="164"/>
      <c r="I9" s="112" t="s">
        <v>333</v>
      </c>
      <c r="J9" s="100">
        <v>12</v>
      </c>
      <c r="K9" s="41">
        <v>4</v>
      </c>
      <c r="L9" s="124">
        <v>3</v>
      </c>
      <c r="M9" s="120">
        <v>1</v>
      </c>
      <c r="N9" s="24">
        <v>3.5</v>
      </c>
      <c r="O9" s="130">
        <v>7</v>
      </c>
      <c r="P9" s="100"/>
      <c r="Q9" s="23"/>
      <c r="R9" s="125"/>
      <c r="S9" s="120">
        <v>12</v>
      </c>
      <c r="T9" s="24">
        <v>10</v>
      </c>
      <c r="U9" s="130">
        <v>6</v>
      </c>
      <c r="V9" s="141"/>
      <c r="W9" s="145"/>
      <c r="X9" s="56"/>
      <c r="Y9" s="56"/>
    </row>
    <row r="10" spans="1:25" s="15" customFormat="1" ht="17" thickBot="1" x14ac:dyDescent="0.25">
      <c r="A10" s="153" t="s">
        <v>25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56"/>
      <c r="Y10" s="56"/>
    </row>
    <row r="11" spans="1:25" s="15" customFormat="1" ht="17" thickBot="1" x14ac:dyDescent="0.25">
      <c r="A11" s="45" t="s">
        <v>27</v>
      </c>
      <c r="B11" s="46" t="s">
        <v>28</v>
      </c>
      <c r="C11" s="47">
        <v>4</v>
      </c>
      <c r="D11" s="48">
        <f>L11*C11</f>
        <v>24</v>
      </c>
      <c r="E11" s="43">
        <v>7.99</v>
      </c>
      <c r="F11" s="44" t="s">
        <v>26</v>
      </c>
      <c r="G11" s="49">
        <v>40829139987</v>
      </c>
      <c r="H11" s="49"/>
      <c r="I11" s="105">
        <v>10040829140003</v>
      </c>
      <c r="J11" s="103">
        <v>6</v>
      </c>
      <c r="K11" s="46">
        <v>1</v>
      </c>
      <c r="L11" s="126">
        <f>J11*K11</f>
        <v>6</v>
      </c>
      <c r="M11" s="121">
        <v>4.75</v>
      </c>
      <c r="N11" s="51">
        <v>4.75</v>
      </c>
      <c r="O11" s="131">
        <v>3.5</v>
      </c>
      <c r="P11" s="102"/>
      <c r="Q11" s="50"/>
      <c r="R11" s="126"/>
      <c r="S11" s="121">
        <v>10</v>
      </c>
      <c r="T11" s="51">
        <v>15</v>
      </c>
      <c r="U11" s="131">
        <v>4</v>
      </c>
      <c r="V11" s="136">
        <v>4</v>
      </c>
      <c r="W11" s="146"/>
      <c r="X11" s="56"/>
      <c r="Y11" s="56"/>
    </row>
    <row r="12" spans="1:25" s="15" customFormat="1" ht="17" thickBot="1" x14ac:dyDescent="0.25">
      <c r="A12" s="153" t="s">
        <v>29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56"/>
      <c r="Y12" s="56"/>
    </row>
    <row r="13" spans="1:25" s="15" customFormat="1" ht="17" x14ac:dyDescent="0.2">
      <c r="A13" s="34" t="s">
        <v>325</v>
      </c>
      <c r="B13" s="35" t="s">
        <v>31</v>
      </c>
      <c r="C13" s="36">
        <v>2</v>
      </c>
      <c r="D13" s="37">
        <f t="shared" ref="D13:D14" si="3">L13*C13</f>
        <v>12</v>
      </c>
      <c r="E13" s="38">
        <v>4.49</v>
      </c>
      <c r="F13" s="33" t="s">
        <v>30</v>
      </c>
      <c r="G13" s="39">
        <v>40829077876</v>
      </c>
      <c r="H13" s="39" t="s">
        <v>32</v>
      </c>
      <c r="I13" s="109">
        <v>10040829077897</v>
      </c>
      <c r="J13" s="99">
        <v>6</v>
      </c>
      <c r="K13" s="40">
        <v>1</v>
      </c>
      <c r="L13" s="124">
        <v>6</v>
      </c>
      <c r="M13" s="119">
        <v>1</v>
      </c>
      <c r="N13" s="42">
        <v>3</v>
      </c>
      <c r="O13" s="129">
        <v>5.5</v>
      </c>
      <c r="P13" s="99">
        <v>7</v>
      </c>
      <c r="Q13" s="40">
        <v>3</v>
      </c>
      <c r="R13" s="124">
        <v>6</v>
      </c>
      <c r="S13" s="119">
        <v>7.25</v>
      </c>
      <c r="T13" s="42">
        <v>11</v>
      </c>
      <c r="U13" s="129">
        <v>10.5</v>
      </c>
      <c r="V13" s="140">
        <v>21</v>
      </c>
      <c r="W13" s="144" t="s">
        <v>33</v>
      </c>
      <c r="X13" s="56"/>
      <c r="Y13" s="56"/>
    </row>
    <row r="14" spans="1:25" s="15" customFormat="1" ht="17" x14ac:dyDescent="0.2">
      <c r="A14" s="17" t="s">
        <v>326</v>
      </c>
      <c r="B14" s="18" t="s">
        <v>31</v>
      </c>
      <c r="C14" s="19">
        <v>2</v>
      </c>
      <c r="D14" s="20">
        <f t="shared" si="3"/>
        <v>12</v>
      </c>
      <c r="E14" s="21">
        <v>4.49</v>
      </c>
      <c r="F14" s="16" t="s">
        <v>34</v>
      </c>
      <c r="G14" s="22" t="s">
        <v>35</v>
      </c>
      <c r="H14" s="22"/>
      <c r="I14" s="110">
        <v>10040829077590</v>
      </c>
      <c r="J14" s="100">
        <v>6</v>
      </c>
      <c r="K14" s="23">
        <v>1</v>
      </c>
      <c r="L14" s="125">
        <v>6</v>
      </c>
      <c r="M14" s="120">
        <v>1</v>
      </c>
      <c r="N14" s="24">
        <v>3</v>
      </c>
      <c r="O14" s="130">
        <v>5.5</v>
      </c>
      <c r="P14" s="100">
        <v>7</v>
      </c>
      <c r="Q14" s="23">
        <v>3</v>
      </c>
      <c r="R14" s="125">
        <v>6</v>
      </c>
      <c r="S14" s="119">
        <v>7.25</v>
      </c>
      <c r="T14" s="42">
        <v>11</v>
      </c>
      <c r="U14" s="129">
        <v>10.5</v>
      </c>
      <c r="V14" s="141">
        <v>21</v>
      </c>
      <c r="W14" s="145" t="s">
        <v>33</v>
      </c>
      <c r="X14" s="56"/>
      <c r="Y14" s="56"/>
    </row>
    <row r="15" spans="1:25" s="15" customFormat="1" ht="17" x14ac:dyDescent="0.2">
      <c r="A15" s="17" t="s">
        <v>327</v>
      </c>
      <c r="B15" s="18" t="s">
        <v>31</v>
      </c>
      <c r="C15" s="19">
        <v>2</v>
      </c>
      <c r="D15" s="20">
        <f>L15*C15</f>
        <v>12</v>
      </c>
      <c r="E15" s="21">
        <v>4.49</v>
      </c>
      <c r="F15" s="16" t="s">
        <v>36</v>
      </c>
      <c r="G15" s="22" t="s">
        <v>37</v>
      </c>
      <c r="H15" s="22"/>
      <c r="I15" s="110">
        <v>10040829077835</v>
      </c>
      <c r="J15" s="100">
        <v>6</v>
      </c>
      <c r="K15" s="23">
        <v>1</v>
      </c>
      <c r="L15" s="125">
        <v>6</v>
      </c>
      <c r="M15" s="120">
        <v>1</v>
      </c>
      <c r="N15" s="24">
        <v>3</v>
      </c>
      <c r="O15" s="130">
        <v>5.5</v>
      </c>
      <c r="P15" s="100">
        <v>7</v>
      </c>
      <c r="Q15" s="23">
        <v>3</v>
      </c>
      <c r="R15" s="125">
        <v>6</v>
      </c>
      <c r="S15" s="119">
        <v>7.25</v>
      </c>
      <c r="T15" s="42">
        <v>11</v>
      </c>
      <c r="U15" s="129">
        <v>10.5</v>
      </c>
      <c r="V15" s="141">
        <v>21</v>
      </c>
      <c r="W15" s="145" t="s">
        <v>33</v>
      </c>
      <c r="X15" s="56"/>
      <c r="Y15" s="56"/>
    </row>
    <row r="16" spans="1:25" s="56" customFormat="1" x14ac:dyDescent="0.2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25" s="15" customFormat="1" ht="17" x14ac:dyDescent="0.2">
      <c r="A17" s="17" t="s">
        <v>325</v>
      </c>
      <c r="B17" s="18" t="s">
        <v>39</v>
      </c>
      <c r="C17" s="19">
        <v>6.6</v>
      </c>
      <c r="D17" s="20">
        <f t="shared" ref="D17:D19" si="4">L17*C17</f>
        <v>39.599999999999994</v>
      </c>
      <c r="E17" s="21">
        <v>11.49</v>
      </c>
      <c r="F17" s="16" t="s">
        <v>38</v>
      </c>
      <c r="G17" s="22" t="s">
        <v>40</v>
      </c>
      <c r="H17" s="22"/>
      <c r="I17" s="110">
        <v>10040829103381</v>
      </c>
      <c r="J17" s="100">
        <v>6</v>
      </c>
      <c r="K17" s="23">
        <v>1</v>
      </c>
      <c r="L17" s="125">
        <f>J17*K17</f>
        <v>6</v>
      </c>
      <c r="M17" s="120">
        <v>1.75</v>
      </c>
      <c r="N17" s="24">
        <v>4.75</v>
      </c>
      <c r="O17" s="130">
        <v>6.75</v>
      </c>
      <c r="P17" s="100"/>
      <c r="Q17" s="23"/>
      <c r="R17" s="125"/>
      <c r="S17" s="120">
        <v>11</v>
      </c>
      <c r="T17" s="24">
        <v>5</v>
      </c>
      <c r="U17" s="130">
        <v>7</v>
      </c>
      <c r="V17" s="141">
        <v>10</v>
      </c>
      <c r="W17" s="145"/>
      <c r="X17" s="56"/>
      <c r="Y17" s="56"/>
    </row>
    <row r="18" spans="1:25" s="15" customFormat="1" ht="17" x14ac:dyDescent="0.2">
      <c r="A18" s="17" t="s">
        <v>326</v>
      </c>
      <c r="B18" s="18" t="s">
        <v>39</v>
      </c>
      <c r="C18" s="19">
        <v>6.6</v>
      </c>
      <c r="D18" s="20">
        <f t="shared" si="4"/>
        <v>39.599999999999994</v>
      </c>
      <c r="E18" s="21">
        <v>11.49</v>
      </c>
      <c r="F18" s="16" t="s">
        <v>41</v>
      </c>
      <c r="G18" s="22" t="s">
        <v>42</v>
      </c>
      <c r="H18" s="22"/>
      <c r="I18" s="110">
        <v>10040829103404</v>
      </c>
      <c r="J18" s="100">
        <v>6</v>
      </c>
      <c r="K18" s="23">
        <v>1</v>
      </c>
      <c r="L18" s="125">
        <f>J18*K18</f>
        <v>6</v>
      </c>
      <c r="M18" s="120">
        <v>1.75</v>
      </c>
      <c r="N18" s="24">
        <v>4.75</v>
      </c>
      <c r="O18" s="130">
        <v>6.75</v>
      </c>
      <c r="P18" s="100"/>
      <c r="Q18" s="23"/>
      <c r="R18" s="125"/>
      <c r="S18" s="120">
        <v>11</v>
      </c>
      <c r="T18" s="24">
        <v>5</v>
      </c>
      <c r="U18" s="130">
        <v>7</v>
      </c>
      <c r="V18" s="141">
        <v>10</v>
      </c>
      <c r="W18" s="145"/>
      <c r="X18" s="56"/>
      <c r="Y18" s="56"/>
    </row>
    <row r="19" spans="1:25" s="15" customFormat="1" ht="18" thickBot="1" x14ac:dyDescent="0.25">
      <c r="A19" s="17" t="s">
        <v>327</v>
      </c>
      <c r="B19" s="18" t="s">
        <v>39</v>
      </c>
      <c r="C19" s="19">
        <v>6.6</v>
      </c>
      <c r="D19" s="20">
        <f t="shared" si="4"/>
        <v>39.599999999999994</v>
      </c>
      <c r="E19" s="21">
        <v>11.49</v>
      </c>
      <c r="F19" s="16" t="s">
        <v>43</v>
      </c>
      <c r="G19" s="22" t="s">
        <v>44</v>
      </c>
      <c r="H19" s="22"/>
      <c r="I19" s="110">
        <v>10040829103466</v>
      </c>
      <c r="J19" s="100">
        <v>6</v>
      </c>
      <c r="K19" s="23">
        <v>1</v>
      </c>
      <c r="L19" s="125">
        <f>J19*K19</f>
        <v>6</v>
      </c>
      <c r="M19" s="120">
        <v>1.75</v>
      </c>
      <c r="N19" s="24">
        <v>4.75</v>
      </c>
      <c r="O19" s="130">
        <v>6.75</v>
      </c>
      <c r="P19" s="100"/>
      <c r="Q19" s="23"/>
      <c r="R19" s="125"/>
      <c r="S19" s="120">
        <v>11</v>
      </c>
      <c r="T19" s="24">
        <v>5</v>
      </c>
      <c r="U19" s="130">
        <v>7</v>
      </c>
      <c r="V19" s="141">
        <v>10</v>
      </c>
      <c r="W19" s="145"/>
      <c r="X19" s="56"/>
      <c r="Y19" s="56"/>
    </row>
    <row r="20" spans="1:25" s="15" customFormat="1" ht="17" thickBot="1" x14ac:dyDescent="0.25">
      <c r="A20" s="153" t="s">
        <v>45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56"/>
      <c r="Y20" s="56"/>
    </row>
    <row r="21" spans="1:25" s="15" customFormat="1" ht="17" x14ac:dyDescent="0.2">
      <c r="A21" s="58" t="s">
        <v>47</v>
      </c>
      <c r="B21" s="35" t="s">
        <v>48</v>
      </c>
      <c r="C21" s="36">
        <v>2</v>
      </c>
      <c r="D21" s="37">
        <f t="shared" ref="D21:D41" si="5">L21*C21</f>
        <v>24</v>
      </c>
      <c r="E21" s="38">
        <v>4.49</v>
      </c>
      <c r="F21" s="57" t="s">
        <v>46</v>
      </c>
      <c r="G21" s="39" t="s">
        <v>49</v>
      </c>
      <c r="H21" s="39"/>
      <c r="I21" s="109">
        <v>10040829085236</v>
      </c>
      <c r="J21" s="99">
        <v>12</v>
      </c>
      <c r="K21" s="59">
        <v>1</v>
      </c>
      <c r="L21" s="124">
        <f t="shared" ref="L21:L41" si="6">J21*K21</f>
        <v>12</v>
      </c>
      <c r="M21" s="119">
        <v>1</v>
      </c>
      <c r="N21" s="42">
        <v>3.75</v>
      </c>
      <c r="O21" s="129">
        <v>6.5</v>
      </c>
      <c r="P21" s="99"/>
      <c r="Q21" s="40"/>
      <c r="R21" s="124"/>
      <c r="S21" s="119">
        <v>4</v>
      </c>
      <c r="T21" s="42">
        <v>11</v>
      </c>
      <c r="U21" s="129">
        <v>7</v>
      </c>
      <c r="V21" s="140">
        <v>5</v>
      </c>
      <c r="W21" s="144" t="s">
        <v>50</v>
      </c>
      <c r="X21" s="56"/>
      <c r="Y21" s="56"/>
    </row>
    <row r="22" spans="1:25" s="15" customFormat="1" ht="17" x14ac:dyDescent="0.2">
      <c r="A22" s="61" t="s">
        <v>52</v>
      </c>
      <c r="B22" s="18" t="s">
        <v>48</v>
      </c>
      <c r="C22" s="19">
        <v>2</v>
      </c>
      <c r="D22" s="20">
        <f t="shared" si="5"/>
        <v>24</v>
      </c>
      <c r="E22" s="21">
        <v>4.49</v>
      </c>
      <c r="F22" s="60" t="s">
        <v>51</v>
      </c>
      <c r="G22" s="22" t="s">
        <v>53</v>
      </c>
      <c r="H22" s="22"/>
      <c r="I22" s="110">
        <v>10040829128902</v>
      </c>
      <c r="J22" s="99">
        <v>12</v>
      </c>
      <c r="K22" s="59">
        <v>1</v>
      </c>
      <c r="L22" s="125">
        <f t="shared" si="6"/>
        <v>12</v>
      </c>
      <c r="M22" s="120">
        <v>1</v>
      </c>
      <c r="N22" s="24">
        <v>3.75</v>
      </c>
      <c r="O22" s="130">
        <v>6.5</v>
      </c>
      <c r="P22" s="100"/>
      <c r="Q22" s="23"/>
      <c r="R22" s="125"/>
      <c r="S22" s="120">
        <v>4</v>
      </c>
      <c r="T22" s="24">
        <v>11</v>
      </c>
      <c r="U22" s="130">
        <v>7</v>
      </c>
      <c r="V22" s="141">
        <v>5</v>
      </c>
      <c r="W22" s="145" t="s">
        <v>50</v>
      </c>
      <c r="X22" s="56"/>
      <c r="Y22" s="56"/>
    </row>
    <row r="23" spans="1:25" s="15" customFormat="1" ht="17" x14ac:dyDescent="0.2">
      <c r="A23" s="61" t="s">
        <v>55</v>
      </c>
      <c r="B23" s="18" t="s">
        <v>48</v>
      </c>
      <c r="C23" s="19">
        <v>2</v>
      </c>
      <c r="D23" s="20">
        <f t="shared" si="5"/>
        <v>24</v>
      </c>
      <c r="E23" s="21">
        <v>4.49</v>
      </c>
      <c r="F23" s="60" t="s">
        <v>54</v>
      </c>
      <c r="G23" s="22" t="s">
        <v>56</v>
      </c>
      <c r="H23" s="22"/>
      <c r="I23" s="110">
        <v>10040829136679</v>
      </c>
      <c r="J23" s="99">
        <v>12</v>
      </c>
      <c r="K23" s="59">
        <v>1</v>
      </c>
      <c r="L23" s="125">
        <f t="shared" si="6"/>
        <v>12</v>
      </c>
      <c r="M23" s="120">
        <v>1</v>
      </c>
      <c r="N23" s="24">
        <v>3.75</v>
      </c>
      <c r="O23" s="130">
        <v>6.5</v>
      </c>
      <c r="P23" s="100"/>
      <c r="Q23" s="23"/>
      <c r="R23" s="125"/>
      <c r="S23" s="120">
        <v>4</v>
      </c>
      <c r="T23" s="24">
        <v>11</v>
      </c>
      <c r="U23" s="130">
        <v>7</v>
      </c>
      <c r="V23" s="141">
        <v>5</v>
      </c>
      <c r="W23" s="145" t="s">
        <v>50</v>
      </c>
      <c r="X23" s="56"/>
      <c r="Y23" s="56"/>
    </row>
    <row r="24" spans="1:25" s="15" customFormat="1" ht="17" x14ac:dyDescent="0.2">
      <c r="A24" s="61" t="s">
        <v>58</v>
      </c>
      <c r="B24" s="18" t="s">
        <v>48</v>
      </c>
      <c r="C24" s="19">
        <v>2</v>
      </c>
      <c r="D24" s="20">
        <f t="shared" si="5"/>
        <v>24</v>
      </c>
      <c r="E24" s="21">
        <v>4.49</v>
      </c>
      <c r="F24" s="60" t="s">
        <v>57</v>
      </c>
      <c r="G24" s="22" t="s">
        <v>59</v>
      </c>
      <c r="H24" s="22"/>
      <c r="I24" s="110">
        <v>10040829085359</v>
      </c>
      <c r="J24" s="99">
        <v>12</v>
      </c>
      <c r="K24" s="59">
        <v>1</v>
      </c>
      <c r="L24" s="125">
        <f t="shared" si="6"/>
        <v>12</v>
      </c>
      <c r="M24" s="120">
        <v>1</v>
      </c>
      <c r="N24" s="24">
        <v>3.75</v>
      </c>
      <c r="O24" s="130">
        <v>6.5</v>
      </c>
      <c r="P24" s="100"/>
      <c r="Q24" s="23"/>
      <c r="R24" s="125"/>
      <c r="S24" s="120">
        <v>4</v>
      </c>
      <c r="T24" s="24">
        <v>11</v>
      </c>
      <c r="U24" s="130">
        <v>7</v>
      </c>
      <c r="V24" s="141">
        <v>5</v>
      </c>
      <c r="W24" s="145" t="s">
        <v>50</v>
      </c>
      <c r="X24" s="56"/>
      <c r="Y24" s="56"/>
    </row>
    <row r="25" spans="1:25" s="15" customFormat="1" ht="17" x14ac:dyDescent="0.2">
      <c r="A25" s="61" t="s">
        <v>61</v>
      </c>
      <c r="B25" s="18" t="s">
        <v>48</v>
      </c>
      <c r="C25" s="19">
        <v>2</v>
      </c>
      <c r="D25" s="20">
        <f t="shared" si="5"/>
        <v>24</v>
      </c>
      <c r="E25" s="21">
        <v>4.49</v>
      </c>
      <c r="F25" s="60" t="s">
        <v>60</v>
      </c>
      <c r="G25" s="22" t="s">
        <v>62</v>
      </c>
      <c r="H25" s="22"/>
      <c r="I25" s="110">
        <v>10040829128919</v>
      </c>
      <c r="J25" s="99">
        <v>12</v>
      </c>
      <c r="K25" s="59">
        <v>1</v>
      </c>
      <c r="L25" s="125">
        <f t="shared" si="6"/>
        <v>12</v>
      </c>
      <c r="M25" s="120">
        <v>1</v>
      </c>
      <c r="N25" s="24">
        <v>3.75</v>
      </c>
      <c r="O25" s="130">
        <v>6.5</v>
      </c>
      <c r="P25" s="100"/>
      <c r="Q25" s="23"/>
      <c r="R25" s="125"/>
      <c r="S25" s="120">
        <v>4</v>
      </c>
      <c r="T25" s="24">
        <v>11</v>
      </c>
      <c r="U25" s="130">
        <v>7</v>
      </c>
      <c r="V25" s="141">
        <v>5</v>
      </c>
      <c r="W25" s="145" t="s">
        <v>50</v>
      </c>
      <c r="X25" s="56"/>
      <c r="Y25" s="56"/>
    </row>
    <row r="26" spans="1:25" s="15" customFormat="1" ht="17" x14ac:dyDescent="0.2">
      <c r="A26" s="61" t="s">
        <v>64</v>
      </c>
      <c r="B26" s="18" t="s">
        <v>48</v>
      </c>
      <c r="C26" s="19">
        <v>2</v>
      </c>
      <c r="D26" s="20">
        <f t="shared" si="5"/>
        <v>24</v>
      </c>
      <c r="E26" s="21">
        <v>4.49</v>
      </c>
      <c r="F26" s="60" t="s">
        <v>63</v>
      </c>
      <c r="G26" s="22" t="s">
        <v>65</v>
      </c>
      <c r="H26" s="22"/>
      <c r="I26" s="110">
        <v>10040829085380</v>
      </c>
      <c r="J26" s="99">
        <v>12</v>
      </c>
      <c r="K26" s="59">
        <v>1</v>
      </c>
      <c r="L26" s="125">
        <f t="shared" si="6"/>
        <v>12</v>
      </c>
      <c r="M26" s="120">
        <v>1</v>
      </c>
      <c r="N26" s="24">
        <v>3.75</v>
      </c>
      <c r="O26" s="130">
        <v>6.5</v>
      </c>
      <c r="P26" s="100"/>
      <c r="Q26" s="23"/>
      <c r="R26" s="125"/>
      <c r="S26" s="120">
        <v>4</v>
      </c>
      <c r="T26" s="24">
        <v>11</v>
      </c>
      <c r="U26" s="130">
        <v>7</v>
      </c>
      <c r="V26" s="141">
        <v>5</v>
      </c>
      <c r="W26" s="145" t="s">
        <v>50</v>
      </c>
      <c r="X26" s="56"/>
      <c r="Y26" s="56"/>
    </row>
    <row r="27" spans="1:25" s="15" customFormat="1" ht="17" x14ac:dyDescent="0.2">
      <c r="A27" s="61" t="s">
        <v>67</v>
      </c>
      <c r="B27" s="18" t="s">
        <v>48</v>
      </c>
      <c r="C27" s="19">
        <v>2</v>
      </c>
      <c r="D27" s="20">
        <f t="shared" si="5"/>
        <v>24</v>
      </c>
      <c r="E27" s="21">
        <v>4.49</v>
      </c>
      <c r="F27" s="60" t="s">
        <v>66</v>
      </c>
      <c r="G27" s="22">
        <v>40829151255</v>
      </c>
      <c r="H27" s="22"/>
      <c r="I27" s="110">
        <v>10040829151269</v>
      </c>
      <c r="J27" s="99">
        <v>12</v>
      </c>
      <c r="K27" s="59">
        <v>1</v>
      </c>
      <c r="L27" s="125">
        <f t="shared" si="6"/>
        <v>12</v>
      </c>
      <c r="M27" s="120">
        <v>1</v>
      </c>
      <c r="N27" s="24">
        <v>3.75</v>
      </c>
      <c r="O27" s="130">
        <v>6.5</v>
      </c>
      <c r="P27" s="100"/>
      <c r="Q27" s="23"/>
      <c r="R27" s="125"/>
      <c r="S27" s="120">
        <v>4</v>
      </c>
      <c r="T27" s="24">
        <v>11</v>
      </c>
      <c r="U27" s="130">
        <v>7</v>
      </c>
      <c r="V27" s="141">
        <v>5</v>
      </c>
      <c r="W27" s="145" t="s">
        <v>50</v>
      </c>
      <c r="X27" s="56"/>
      <c r="Y27" s="56"/>
    </row>
    <row r="28" spans="1:25" s="15" customFormat="1" ht="17" x14ac:dyDescent="0.2">
      <c r="A28" s="61" t="s">
        <v>69</v>
      </c>
      <c r="B28" s="18" t="s">
        <v>48</v>
      </c>
      <c r="C28" s="19">
        <v>2</v>
      </c>
      <c r="D28" s="20">
        <f t="shared" si="5"/>
        <v>24</v>
      </c>
      <c r="E28" s="21">
        <v>4.49</v>
      </c>
      <c r="F28" s="60" t="s">
        <v>68</v>
      </c>
      <c r="G28" s="22" t="s">
        <v>70</v>
      </c>
      <c r="H28" s="22"/>
      <c r="I28" s="110">
        <v>10040829104647</v>
      </c>
      <c r="J28" s="99">
        <v>12</v>
      </c>
      <c r="K28" s="59">
        <v>1</v>
      </c>
      <c r="L28" s="125">
        <f t="shared" si="6"/>
        <v>12</v>
      </c>
      <c r="M28" s="120">
        <v>1</v>
      </c>
      <c r="N28" s="24">
        <v>3.75</v>
      </c>
      <c r="O28" s="130">
        <v>6.5</v>
      </c>
      <c r="P28" s="100"/>
      <c r="Q28" s="23"/>
      <c r="R28" s="125"/>
      <c r="S28" s="120">
        <v>4</v>
      </c>
      <c r="T28" s="24">
        <v>11</v>
      </c>
      <c r="U28" s="130">
        <v>7</v>
      </c>
      <c r="V28" s="141">
        <v>5</v>
      </c>
      <c r="W28" s="145" t="s">
        <v>50</v>
      </c>
      <c r="X28" s="56"/>
      <c r="Y28" s="56"/>
    </row>
    <row r="29" spans="1:25" s="15" customFormat="1" ht="17" x14ac:dyDescent="0.2">
      <c r="A29" s="61" t="s">
        <v>72</v>
      </c>
      <c r="B29" s="18" t="s">
        <v>48</v>
      </c>
      <c r="C29" s="19">
        <v>2</v>
      </c>
      <c r="D29" s="20">
        <f t="shared" si="5"/>
        <v>24</v>
      </c>
      <c r="E29" s="21">
        <v>4.49</v>
      </c>
      <c r="F29" s="60" t="s">
        <v>71</v>
      </c>
      <c r="G29" s="22" t="s">
        <v>73</v>
      </c>
      <c r="H29" s="22"/>
      <c r="I29" s="110">
        <v>10040829128865</v>
      </c>
      <c r="J29" s="99">
        <v>12</v>
      </c>
      <c r="K29" s="59">
        <v>1</v>
      </c>
      <c r="L29" s="125">
        <f t="shared" si="6"/>
        <v>12</v>
      </c>
      <c r="M29" s="120">
        <v>1</v>
      </c>
      <c r="N29" s="24">
        <v>3.75</v>
      </c>
      <c r="O29" s="130">
        <v>6.5</v>
      </c>
      <c r="P29" s="100"/>
      <c r="Q29" s="23"/>
      <c r="R29" s="125"/>
      <c r="S29" s="120">
        <v>4</v>
      </c>
      <c r="T29" s="24">
        <v>11</v>
      </c>
      <c r="U29" s="130">
        <v>7</v>
      </c>
      <c r="V29" s="141">
        <v>5</v>
      </c>
      <c r="W29" s="145" t="s">
        <v>50</v>
      </c>
      <c r="X29" s="56"/>
      <c r="Y29" s="56"/>
    </row>
    <row r="30" spans="1:25" s="15" customFormat="1" ht="17" x14ac:dyDescent="0.2">
      <c r="A30" s="61" t="s">
        <v>75</v>
      </c>
      <c r="B30" s="18" t="s">
        <v>48</v>
      </c>
      <c r="C30" s="19">
        <v>2</v>
      </c>
      <c r="D30" s="20">
        <f t="shared" si="5"/>
        <v>24</v>
      </c>
      <c r="E30" s="21">
        <v>4.49</v>
      </c>
      <c r="F30" s="60" t="s">
        <v>74</v>
      </c>
      <c r="G30" s="22" t="s">
        <v>76</v>
      </c>
      <c r="H30" s="22"/>
      <c r="I30" s="110">
        <v>10040829138987</v>
      </c>
      <c r="J30" s="99">
        <v>12</v>
      </c>
      <c r="K30" s="59">
        <v>1</v>
      </c>
      <c r="L30" s="125">
        <f t="shared" si="6"/>
        <v>12</v>
      </c>
      <c r="M30" s="120">
        <v>1</v>
      </c>
      <c r="N30" s="24">
        <v>3.75</v>
      </c>
      <c r="O30" s="130">
        <v>6.5</v>
      </c>
      <c r="P30" s="100"/>
      <c r="Q30" s="23"/>
      <c r="R30" s="125"/>
      <c r="S30" s="120">
        <v>4</v>
      </c>
      <c r="T30" s="24">
        <v>11</v>
      </c>
      <c r="U30" s="130">
        <v>7</v>
      </c>
      <c r="V30" s="141">
        <v>5</v>
      </c>
      <c r="W30" s="145" t="s">
        <v>50</v>
      </c>
      <c r="X30" s="56"/>
      <c r="Y30" s="56"/>
    </row>
    <row r="31" spans="1:25" s="15" customFormat="1" ht="17" x14ac:dyDescent="0.2">
      <c r="A31" s="61" t="s">
        <v>78</v>
      </c>
      <c r="B31" s="18" t="s">
        <v>48</v>
      </c>
      <c r="C31" s="19">
        <v>2</v>
      </c>
      <c r="D31" s="20">
        <f t="shared" si="5"/>
        <v>24</v>
      </c>
      <c r="E31" s="21">
        <v>4.49</v>
      </c>
      <c r="F31" s="60" t="s">
        <v>77</v>
      </c>
      <c r="G31" s="22">
        <v>40829151132</v>
      </c>
      <c r="H31" s="22"/>
      <c r="I31" s="110">
        <v>10040829151146</v>
      </c>
      <c r="J31" s="99">
        <v>12</v>
      </c>
      <c r="K31" s="59">
        <v>1</v>
      </c>
      <c r="L31" s="125">
        <f t="shared" si="6"/>
        <v>12</v>
      </c>
      <c r="M31" s="120">
        <v>1</v>
      </c>
      <c r="N31" s="24">
        <v>3.75</v>
      </c>
      <c r="O31" s="130">
        <v>6.5</v>
      </c>
      <c r="P31" s="100"/>
      <c r="Q31" s="23"/>
      <c r="R31" s="125"/>
      <c r="S31" s="120">
        <v>4</v>
      </c>
      <c r="T31" s="24">
        <v>11</v>
      </c>
      <c r="U31" s="130">
        <v>7</v>
      </c>
      <c r="V31" s="141">
        <v>5</v>
      </c>
      <c r="W31" s="145" t="s">
        <v>50</v>
      </c>
      <c r="X31" s="56"/>
      <c r="Y31" s="56"/>
    </row>
    <row r="32" spans="1:25" s="15" customFormat="1" ht="17" x14ac:dyDescent="0.2">
      <c r="A32" s="61" t="s">
        <v>80</v>
      </c>
      <c r="B32" s="18" t="s">
        <v>48</v>
      </c>
      <c r="C32" s="19">
        <v>2</v>
      </c>
      <c r="D32" s="20">
        <f t="shared" si="5"/>
        <v>24</v>
      </c>
      <c r="E32" s="21">
        <v>4.49</v>
      </c>
      <c r="F32" s="60" t="s">
        <v>79</v>
      </c>
      <c r="G32" s="22">
        <v>40829151156</v>
      </c>
      <c r="H32" s="22"/>
      <c r="I32" s="110">
        <v>10040829151160</v>
      </c>
      <c r="J32" s="99">
        <v>12</v>
      </c>
      <c r="K32" s="59">
        <v>1</v>
      </c>
      <c r="L32" s="125">
        <f t="shared" si="6"/>
        <v>12</v>
      </c>
      <c r="M32" s="120">
        <v>1</v>
      </c>
      <c r="N32" s="24">
        <v>3.75</v>
      </c>
      <c r="O32" s="130">
        <v>6.5</v>
      </c>
      <c r="P32" s="100"/>
      <c r="Q32" s="23"/>
      <c r="R32" s="125"/>
      <c r="S32" s="120">
        <v>4</v>
      </c>
      <c r="T32" s="24">
        <v>11</v>
      </c>
      <c r="U32" s="130">
        <v>7</v>
      </c>
      <c r="V32" s="141">
        <v>5</v>
      </c>
      <c r="W32" s="145" t="s">
        <v>50</v>
      </c>
      <c r="X32" s="56"/>
      <c r="Y32" s="56"/>
    </row>
    <row r="33" spans="1:25" s="15" customFormat="1" ht="17" x14ac:dyDescent="0.2">
      <c r="A33" s="61" t="s">
        <v>82</v>
      </c>
      <c r="B33" s="18" t="s">
        <v>48</v>
      </c>
      <c r="C33" s="19">
        <v>2</v>
      </c>
      <c r="D33" s="20">
        <f t="shared" si="5"/>
        <v>24</v>
      </c>
      <c r="E33" s="21">
        <v>4.49</v>
      </c>
      <c r="F33" s="60" t="s">
        <v>81</v>
      </c>
      <c r="G33" s="22">
        <v>40829151170</v>
      </c>
      <c r="H33" s="22"/>
      <c r="I33" s="110">
        <v>10040829151184</v>
      </c>
      <c r="J33" s="99">
        <v>12</v>
      </c>
      <c r="K33" s="59">
        <v>1</v>
      </c>
      <c r="L33" s="125">
        <f t="shared" si="6"/>
        <v>12</v>
      </c>
      <c r="M33" s="120">
        <v>1</v>
      </c>
      <c r="N33" s="24">
        <v>3.75</v>
      </c>
      <c r="O33" s="130">
        <v>6.5</v>
      </c>
      <c r="P33" s="100"/>
      <c r="Q33" s="23"/>
      <c r="R33" s="125"/>
      <c r="S33" s="120">
        <v>4</v>
      </c>
      <c r="T33" s="24">
        <v>11</v>
      </c>
      <c r="U33" s="130">
        <v>7</v>
      </c>
      <c r="V33" s="141">
        <v>5</v>
      </c>
      <c r="W33" s="145" t="s">
        <v>50</v>
      </c>
      <c r="X33" s="56"/>
      <c r="Y33" s="56"/>
    </row>
    <row r="34" spans="1:25" s="15" customFormat="1" ht="17" x14ac:dyDescent="0.2">
      <c r="A34" s="61" t="s">
        <v>84</v>
      </c>
      <c r="B34" s="18" t="s">
        <v>48</v>
      </c>
      <c r="C34" s="19">
        <v>2</v>
      </c>
      <c r="D34" s="20">
        <f t="shared" si="5"/>
        <v>24</v>
      </c>
      <c r="E34" s="21">
        <v>4.49</v>
      </c>
      <c r="F34" s="60" t="s">
        <v>83</v>
      </c>
      <c r="G34" s="22">
        <v>40829151194</v>
      </c>
      <c r="H34" s="22"/>
      <c r="I34" s="110">
        <v>10040829151207</v>
      </c>
      <c r="J34" s="99">
        <v>12</v>
      </c>
      <c r="K34" s="59">
        <v>1</v>
      </c>
      <c r="L34" s="125">
        <f t="shared" si="6"/>
        <v>12</v>
      </c>
      <c r="M34" s="120">
        <v>1</v>
      </c>
      <c r="N34" s="24">
        <v>3.75</v>
      </c>
      <c r="O34" s="130">
        <v>6.5</v>
      </c>
      <c r="P34" s="100"/>
      <c r="Q34" s="23"/>
      <c r="R34" s="125"/>
      <c r="S34" s="120">
        <v>4</v>
      </c>
      <c r="T34" s="24">
        <v>11</v>
      </c>
      <c r="U34" s="130">
        <v>7</v>
      </c>
      <c r="V34" s="141">
        <v>5</v>
      </c>
      <c r="W34" s="145" t="s">
        <v>50</v>
      </c>
      <c r="X34" s="56"/>
      <c r="Y34" s="56"/>
    </row>
    <row r="35" spans="1:25" s="15" customFormat="1" ht="17" x14ac:dyDescent="0.2">
      <c r="A35" s="61" t="s">
        <v>86</v>
      </c>
      <c r="B35" s="18" t="s">
        <v>48</v>
      </c>
      <c r="C35" s="19">
        <v>2</v>
      </c>
      <c r="D35" s="20">
        <f t="shared" si="5"/>
        <v>24</v>
      </c>
      <c r="E35" s="21">
        <v>4.49</v>
      </c>
      <c r="F35" s="60" t="s">
        <v>85</v>
      </c>
      <c r="G35" s="22">
        <v>40829151217</v>
      </c>
      <c r="H35" s="22"/>
      <c r="I35" s="110">
        <v>10040829151221</v>
      </c>
      <c r="J35" s="99">
        <v>12</v>
      </c>
      <c r="K35" s="59">
        <v>1</v>
      </c>
      <c r="L35" s="125">
        <f t="shared" si="6"/>
        <v>12</v>
      </c>
      <c r="M35" s="120">
        <v>1</v>
      </c>
      <c r="N35" s="24">
        <v>3.75</v>
      </c>
      <c r="O35" s="130">
        <v>6.5</v>
      </c>
      <c r="P35" s="100"/>
      <c r="Q35" s="23"/>
      <c r="R35" s="125"/>
      <c r="S35" s="120">
        <v>4</v>
      </c>
      <c r="T35" s="24">
        <v>11</v>
      </c>
      <c r="U35" s="130">
        <v>7</v>
      </c>
      <c r="V35" s="141">
        <v>5</v>
      </c>
      <c r="W35" s="145" t="s">
        <v>50</v>
      </c>
      <c r="X35" s="56"/>
      <c r="Y35" s="56"/>
    </row>
    <row r="36" spans="1:25" s="15" customFormat="1" ht="17" x14ac:dyDescent="0.2">
      <c r="A36" s="61" t="s">
        <v>88</v>
      </c>
      <c r="B36" s="18" t="s">
        <v>48</v>
      </c>
      <c r="C36" s="19">
        <v>2</v>
      </c>
      <c r="D36" s="20">
        <f t="shared" si="5"/>
        <v>24</v>
      </c>
      <c r="E36" s="21">
        <v>4.49</v>
      </c>
      <c r="F36" s="60" t="s">
        <v>87</v>
      </c>
      <c r="G36" s="22">
        <v>40829151231</v>
      </c>
      <c r="H36" s="22"/>
      <c r="I36" s="110">
        <v>10040829151245</v>
      </c>
      <c r="J36" s="99">
        <v>12</v>
      </c>
      <c r="K36" s="59">
        <v>1</v>
      </c>
      <c r="L36" s="125">
        <f t="shared" si="6"/>
        <v>12</v>
      </c>
      <c r="M36" s="120">
        <v>1</v>
      </c>
      <c r="N36" s="24">
        <v>3.75</v>
      </c>
      <c r="O36" s="130">
        <v>6.5</v>
      </c>
      <c r="P36" s="100"/>
      <c r="Q36" s="23"/>
      <c r="R36" s="125"/>
      <c r="S36" s="120">
        <v>4</v>
      </c>
      <c r="T36" s="24">
        <v>11</v>
      </c>
      <c r="U36" s="130">
        <v>7</v>
      </c>
      <c r="V36" s="141">
        <v>5</v>
      </c>
      <c r="W36" s="145" t="s">
        <v>50</v>
      </c>
      <c r="X36" s="56"/>
      <c r="Y36" s="56"/>
    </row>
    <row r="37" spans="1:25" s="15" customFormat="1" ht="17" x14ac:dyDescent="0.2">
      <c r="A37" s="61" t="s">
        <v>90</v>
      </c>
      <c r="B37" s="18" t="s">
        <v>48</v>
      </c>
      <c r="C37" s="19">
        <v>2</v>
      </c>
      <c r="D37" s="20">
        <f t="shared" si="5"/>
        <v>24</v>
      </c>
      <c r="E37" s="21">
        <v>4.49</v>
      </c>
      <c r="F37" s="60" t="s">
        <v>89</v>
      </c>
      <c r="G37" s="62">
        <v>40829165177</v>
      </c>
      <c r="H37" s="62"/>
      <c r="I37" s="115">
        <v>10040829165259</v>
      </c>
      <c r="J37" s="99">
        <v>12</v>
      </c>
      <c r="K37" s="59">
        <v>1</v>
      </c>
      <c r="L37" s="125">
        <f t="shared" si="6"/>
        <v>12</v>
      </c>
      <c r="M37" s="120">
        <v>1</v>
      </c>
      <c r="N37" s="24">
        <v>3.75</v>
      </c>
      <c r="O37" s="130">
        <v>6.5</v>
      </c>
      <c r="P37" s="100"/>
      <c r="Q37" s="23"/>
      <c r="R37" s="125"/>
      <c r="S37" s="120">
        <v>4</v>
      </c>
      <c r="T37" s="24">
        <v>11</v>
      </c>
      <c r="U37" s="130">
        <v>7</v>
      </c>
      <c r="V37" s="141">
        <v>5</v>
      </c>
      <c r="W37" s="145" t="s">
        <v>50</v>
      </c>
      <c r="X37" s="56"/>
      <c r="Y37" s="56"/>
    </row>
    <row r="38" spans="1:25" s="15" customFormat="1" ht="17" x14ac:dyDescent="0.2">
      <c r="A38" s="61" t="s">
        <v>92</v>
      </c>
      <c r="B38" s="18" t="s">
        <v>48</v>
      </c>
      <c r="C38" s="19">
        <v>2</v>
      </c>
      <c r="D38" s="20">
        <f t="shared" si="5"/>
        <v>24</v>
      </c>
      <c r="E38" s="21">
        <v>4.49</v>
      </c>
      <c r="F38" s="60" t="s">
        <v>91</v>
      </c>
      <c r="G38" s="62">
        <v>40829165184</v>
      </c>
      <c r="H38" s="62"/>
      <c r="I38" s="115">
        <v>10040829165266</v>
      </c>
      <c r="J38" s="99">
        <v>12</v>
      </c>
      <c r="K38" s="59">
        <v>1</v>
      </c>
      <c r="L38" s="125">
        <f t="shared" si="6"/>
        <v>12</v>
      </c>
      <c r="M38" s="120">
        <v>1</v>
      </c>
      <c r="N38" s="24">
        <v>3.75</v>
      </c>
      <c r="O38" s="130">
        <v>6.5</v>
      </c>
      <c r="P38" s="100"/>
      <c r="Q38" s="23"/>
      <c r="R38" s="125"/>
      <c r="S38" s="120">
        <v>4</v>
      </c>
      <c r="T38" s="24">
        <v>11</v>
      </c>
      <c r="U38" s="130">
        <v>7</v>
      </c>
      <c r="V38" s="141">
        <v>5</v>
      </c>
      <c r="W38" s="145" t="s">
        <v>50</v>
      </c>
      <c r="X38" s="56"/>
      <c r="Y38" s="56"/>
    </row>
    <row r="39" spans="1:25" s="15" customFormat="1" ht="17" x14ac:dyDescent="0.2">
      <c r="A39" s="61" t="s">
        <v>94</v>
      </c>
      <c r="B39" s="18" t="s">
        <v>48</v>
      </c>
      <c r="C39" s="19">
        <v>2</v>
      </c>
      <c r="D39" s="20">
        <f t="shared" si="5"/>
        <v>24</v>
      </c>
      <c r="E39" s="21">
        <v>4.49</v>
      </c>
      <c r="F39" s="60" t="s">
        <v>93</v>
      </c>
      <c r="G39" s="62">
        <v>40829165191</v>
      </c>
      <c r="H39" s="62"/>
      <c r="I39" s="115">
        <v>10040829165273</v>
      </c>
      <c r="J39" s="99">
        <v>12</v>
      </c>
      <c r="K39" s="59">
        <v>1</v>
      </c>
      <c r="L39" s="125">
        <f t="shared" si="6"/>
        <v>12</v>
      </c>
      <c r="M39" s="120">
        <v>1</v>
      </c>
      <c r="N39" s="24">
        <v>3.75</v>
      </c>
      <c r="O39" s="130">
        <v>6.5</v>
      </c>
      <c r="P39" s="100"/>
      <c r="Q39" s="23"/>
      <c r="R39" s="125"/>
      <c r="S39" s="120">
        <v>4</v>
      </c>
      <c r="T39" s="24">
        <v>11</v>
      </c>
      <c r="U39" s="130">
        <v>7</v>
      </c>
      <c r="V39" s="141">
        <v>5</v>
      </c>
      <c r="W39" s="145" t="s">
        <v>50</v>
      </c>
      <c r="X39" s="56"/>
      <c r="Y39" s="56"/>
    </row>
    <row r="40" spans="1:25" s="15" customFormat="1" ht="17" x14ac:dyDescent="0.2">
      <c r="A40" s="61" t="s">
        <v>96</v>
      </c>
      <c r="B40" s="18" t="s">
        <v>48</v>
      </c>
      <c r="C40" s="19">
        <v>2</v>
      </c>
      <c r="D40" s="20">
        <f t="shared" si="5"/>
        <v>24</v>
      </c>
      <c r="E40" s="21">
        <v>4.49</v>
      </c>
      <c r="F40" s="60" t="s">
        <v>95</v>
      </c>
      <c r="G40" s="62">
        <v>40829165207</v>
      </c>
      <c r="H40" s="62"/>
      <c r="I40" s="115">
        <v>10040829165280</v>
      </c>
      <c r="J40" s="99">
        <v>12</v>
      </c>
      <c r="K40" s="59">
        <v>1</v>
      </c>
      <c r="L40" s="125">
        <f t="shared" si="6"/>
        <v>12</v>
      </c>
      <c r="M40" s="120">
        <v>1</v>
      </c>
      <c r="N40" s="24">
        <v>3.75</v>
      </c>
      <c r="O40" s="130">
        <v>6.5</v>
      </c>
      <c r="P40" s="100"/>
      <c r="Q40" s="23"/>
      <c r="R40" s="125"/>
      <c r="S40" s="120">
        <v>4</v>
      </c>
      <c r="T40" s="24">
        <v>11</v>
      </c>
      <c r="U40" s="130">
        <v>7</v>
      </c>
      <c r="V40" s="141">
        <v>5</v>
      </c>
      <c r="W40" s="145" t="s">
        <v>50</v>
      </c>
      <c r="X40" s="56"/>
      <c r="Y40" s="56"/>
    </row>
    <row r="41" spans="1:25" s="15" customFormat="1" ht="18" thickBot="1" x14ac:dyDescent="0.25">
      <c r="A41" s="64" t="s">
        <v>98</v>
      </c>
      <c r="B41" s="27" t="s">
        <v>48</v>
      </c>
      <c r="C41" s="28">
        <v>2</v>
      </c>
      <c r="D41" s="29">
        <f t="shared" si="5"/>
        <v>24</v>
      </c>
      <c r="E41" s="30">
        <v>4.49</v>
      </c>
      <c r="F41" s="63" t="s">
        <v>97</v>
      </c>
      <c r="G41" s="65">
        <v>40829165214</v>
      </c>
      <c r="H41" s="65"/>
      <c r="I41" s="116">
        <v>10040829165297</v>
      </c>
      <c r="J41" s="99">
        <v>12</v>
      </c>
      <c r="K41" s="59">
        <v>1</v>
      </c>
      <c r="L41" s="123">
        <f t="shared" si="6"/>
        <v>12</v>
      </c>
      <c r="M41" s="118">
        <v>1</v>
      </c>
      <c r="N41" s="32">
        <v>3.75</v>
      </c>
      <c r="O41" s="128">
        <v>6.5</v>
      </c>
      <c r="P41" s="101"/>
      <c r="Q41" s="31"/>
      <c r="R41" s="123"/>
      <c r="S41" s="118">
        <v>4</v>
      </c>
      <c r="T41" s="32">
        <v>11</v>
      </c>
      <c r="U41" s="128">
        <v>7</v>
      </c>
      <c r="V41" s="135">
        <v>5</v>
      </c>
      <c r="W41" s="143" t="s">
        <v>50</v>
      </c>
      <c r="X41" s="56"/>
      <c r="Y41" s="56"/>
    </row>
    <row r="42" spans="1:25" s="15" customFormat="1" ht="17" thickBot="1" x14ac:dyDescent="0.25">
      <c r="A42" s="153" t="s">
        <v>99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56"/>
      <c r="Y42" s="56"/>
    </row>
    <row r="43" spans="1:25" s="15" customFormat="1" ht="17" x14ac:dyDescent="0.2">
      <c r="A43" s="34" t="s">
        <v>101</v>
      </c>
      <c r="B43" s="35" t="s">
        <v>102</v>
      </c>
      <c r="C43" s="36">
        <v>2.75</v>
      </c>
      <c r="D43" s="37">
        <f t="shared" ref="D43:D48" si="7">L43*C43</f>
        <v>16.5</v>
      </c>
      <c r="E43" s="11">
        <v>5.99</v>
      </c>
      <c r="F43" s="33" t="s">
        <v>100</v>
      </c>
      <c r="G43" s="66">
        <v>40829161445</v>
      </c>
      <c r="H43" s="66"/>
      <c r="I43" s="114">
        <v>10040829161534</v>
      </c>
      <c r="J43" s="99">
        <v>6</v>
      </c>
      <c r="K43" s="40">
        <v>1</v>
      </c>
      <c r="L43" s="124">
        <f t="shared" ref="L43:L48" si="8">J43*K43</f>
        <v>6</v>
      </c>
      <c r="M43" s="119">
        <v>2</v>
      </c>
      <c r="N43" s="42">
        <v>2</v>
      </c>
      <c r="O43" s="129">
        <v>4.5</v>
      </c>
      <c r="P43" s="99"/>
      <c r="Q43" s="40"/>
      <c r="R43" s="124"/>
      <c r="S43" s="119">
        <v>8</v>
      </c>
      <c r="T43" s="42">
        <v>12</v>
      </c>
      <c r="U43" s="129">
        <v>5</v>
      </c>
      <c r="V43" s="140">
        <v>5</v>
      </c>
      <c r="W43" s="144" t="s">
        <v>103</v>
      </c>
      <c r="X43" s="56"/>
      <c r="Y43" s="56"/>
    </row>
    <row r="44" spans="1:25" s="15" customFormat="1" ht="17" x14ac:dyDescent="0.2">
      <c r="A44" s="67" t="s">
        <v>105</v>
      </c>
      <c r="B44" s="18" t="s">
        <v>102</v>
      </c>
      <c r="C44" s="19">
        <v>2.75</v>
      </c>
      <c r="D44" s="20">
        <f t="shared" si="7"/>
        <v>16.5</v>
      </c>
      <c r="E44" s="21">
        <v>5.99</v>
      </c>
      <c r="F44" s="16" t="s">
        <v>104</v>
      </c>
      <c r="G44" s="68">
        <v>40829161384</v>
      </c>
      <c r="H44" s="68"/>
      <c r="I44" s="107">
        <v>10040829161473</v>
      </c>
      <c r="J44" s="99">
        <v>6</v>
      </c>
      <c r="K44" s="40">
        <v>1</v>
      </c>
      <c r="L44" s="125">
        <f t="shared" si="8"/>
        <v>6</v>
      </c>
      <c r="M44" s="120">
        <v>2</v>
      </c>
      <c r="N44" s="24">
        <v>2</v>
      </c>
      <c r="O44" s="130">
        <v>4.5</v>
      </c>
      <c r="P44" s="100"/>
      <c r="Q44" s="23"/>
      <c r="R44" s="125"/>
      <c r="S44" s="120">
        <v>8</v>
      </c>
      <c r="T44" s="24">
        <v>12</v>
      </c>
      <c r="U44" s="130">
        <v>5</v>
      </c>
      <c r="V44" s="141">
        <v>5</v>
      </c>
      <c r="W44" s="145" t="s">
        <v>103</v>
      </c>
      <c r="X44" s="56"/>
      <c r="Y44" s="56"/>
    </row>
    <row r="45" spans="1:25" s="15" customFormat="1" ht="17" x14ac:dyDescent="0.2">
      <c r="A45" s="67" t="s">
        <v>107</v>
      </c>
      <c r="B45" s="18" t="s">
        <v>102</v>
      </c>
      <c r="C45" s="19">
        <v>2.75</v>
      </c>
      <c r="D45" s="20">
        <f t="shared" si="7"/>
        <v>16.5</v>
      </c>
      <c r="E45" s="21">
        <v>5.99</v>
      </c>
      <c r="F45" s="69" t="s">
        <v>106</v>
      </c>
      <c r="G45" s="68">
        <v>40829161438</v>
      </c>
      <c r="H45" s="68"/>
      <c r="I45" s="107">
        <v>10040829161527</v>
      </c>
      <c r="J45" s="99">
        <v>6</v>
      </c>
      <c r="K45" s="40">
        <v>1</v>
      </c>
      <c r="L45" s="125">
        <f t="shared" si="8"/>
        <v>6</v>
      </c>
      <c r="M45" s="120">
        <v>2</v>
      </c>
      <c r="N45" s="24">
        <v>2</v>
      </c>
      <c r="O45" s="130">
        <v>4.5</v>
      </c>
      <c r="P45" s="100"/>
      <c r="Q45" s="23"/>
      <c r="R45" s="125"/>
      <c r="S45" s="120">
        <v>8</v>
      </c>
      <c r="T45" s="24">
        <v>12</v>
      </c>
      <c r="U45" s="130">
        <v>5</v>
      </c>
      <c r="V45" s="141">
        <v>5</v>
      </c>
      <c r="W45" s="145" t="s">
        <v>103</v>
      </c>
      <c r="X45" s="56"/>
      <c r="Y45" s="56"/>
    </row>
    <row r="46" spans="1:25" s="15" customFormat="1" ht="17" x14ac:dyDescent="0.2">
      <c r="A46" s="67" t="s">
        <v>109</v>
      </c>
      <c r="B46" s="18" t="s">
        <v>102</v>
      </c>
      <c r="C46" s="19">
        <v>2.75</v>
      </c>
      <c r="D46" s="20">
        <f t="shared" si="7"/>
        <v>16.5</v>
      </c>
      <c r="E46" s="21">
        <v>5.99</v>
      </c>
      <c r="F46" s="69" t="s">
        <v>108</v>
      </c>
      <c r="G46" s="68">
        <v>40829162084</v>
      </c>
      <c r="H46" s="68"/>
      <c r="I46" s="115">
        <v>10040829162098</v>
      </c>
      <c r="J46" s="99">
        <v>6</v>
      </c>
      <c r="K46" s="40">
        <v>1</v>
      </c>
      <c r="L46" s="125">
        <f t="shared" si="8"/>
        <v>6</v>
      </c>
      <c r="M46" s="120">
        <v>2</v>
      </c>
      <c r="N46" s="24">
        <v>2</v>
      </c>
      <c r="O46" s="130">
        <v>4.5</v>
      </c>
      <c r="P46" s="100"/>
      <c r="Q46" s="23"/>
      <c r="R46" s="125"/>
      <c r="S46" s="120">
        <v>8</v>
      </c>
      <c r="T46" s="24">
        <v>12</v>
      </c>
      <c r="U46" s="130">
        <v>5</v>
      </c>
      <c r="V46" s="141">
        <v>5</v>
      </c>
      <c r="W46" s="145" t="s">
        <v>103</v>
      </c>
      <c r="X46" s="56"/>
      <c r="Y46" s="56"/>
    </row>
    <row r="47" spans="1:25" s="15" customFormat="1" ht="17" x14ac:dyDescent="0.2">
      <c r="A47" s="70" t="s">
        <v>111</v>
      </c>
      <c r="B47" s="18" t="s">
        <v>102</v>
      </c>
      <c r="C47" s="19">
        <v>2.75</v>
      </c>
      <c r="D47" s="20">
        <f t="shared" si="7"/>
        <v>16.5</v>
      </c>
      <c r="E47" s="21">
        <v>5.99</v>
      </c>
      <c r="F47" s="69" t="s">
        <v>110</v>
      </c>
      <c r="G47" s="68">
        <v>40829161391</v>
      </c>
      <c r="H47" s="68"/>
      <c r="I47" s="107">
        <v>10040829161480</v>
      </c>
      <c r="J47" s="99">
        <v>6</v>
      </c>
      <c r="K47" s="40">
        <v>1</v>
      </c>
      <c r="L47" s="125">
        <f t="shared" si="8"/>
        <v>6</v>
      </c>
      <c r="M47" s="120">
        <v>2</v>
      </c>
      <c r="N47" s="24">
        <v>2</v>
      </c>
      <c r="O47" s="130">
        <v>4.5</v>
      </c>
      <c r="P47" s="100"/>
      <c r="Q47" s="23"/>
      <c r="R47" s="125"/>
      <c r="S47" s="120">
        <v>8</v>
      </c>
      <c r="T47" s="24">
        <v>12</v>
      </c>
      <c r="U47" s="130">
        <v>5</v>
      </c>
      <c r="V47" s="141">
        <v>5</v>
      </c>
      <c r="W47" s="145" t="s">
        <v>103</v>
      </c>
      <c r="X47" s="56"/>
      <c r="Y47" s="56"/>
    </row>
    <row r="48" spans="1:25" s="15" customFormat="1" ht="18" thickBot="1" x14ac:dyDescent="0.25">
      <c r="A48" s="71" t="s">
        <v>113</v>
      </c>
      <c r="B48" s="27" t="s">
        <v>102</v>
      </c>
      <c r="C48" s="28">
        <v>2.75</v>
      </c>
      <c r="D48" s="29">
        <f t="shared" si="7"/>
        <v>16.5</v>
      </c>
      <c r="E48" s="30">
        <v>5.99</v>
      </c>
      <c r="F48" s="55" t="s">
        <v>112</v>
      </c>
      <c r="G48" s="72">
        <v>40829161414</v>
      </c>
      <c r="H48" s="72"/>
      <c r="I48" s="108">
        <v>10040829161503</v>
      </c>
      <c r="J48" s="99">
        <v>6</v>
      </c>
      <c r="K48" s="40">
        <v>1</v>
      </c>
      <c r="L48" s="123">
        <f t="shared" si="8"/>
        <v>6</v>
      </c>
      <c r="M48" s="118">
        <v>2</v>
      </c>
      <c r="N48" s="32">
        <v>2</v>
      </c>
      <c r="O48" s="128">
        <v>4.5</v>
      </c>
      <c r="P48" s="101"/>
      <c r="Q48" s="31"/>
      <c r="R48" s="123"/>
      <c r="S48" s="118">
        <v>8</v>
      </c>
      <c r="T48" s="32">
        <v>12</v>
      </c>
      <c r="U48" s="128">
        <v>5</v>
      </c>
      <c r="V48" s="135">
        <v>5</v>
      </c>
      <c r="W48" s="143" t="s">
        <v>103</v>
      </c>
      <c r="X48" s="56"/>
      <c r="Y48" s="56"/>
    </row>
    <row r="49" spans="1:25" s="15" customFormat="1" ht="17" thickBot="1" x14ac:dyDescent="0.25">
      <c r="A49" s="153" t="s">
        <v>114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56"/>
      <c r="Y49" s="56"/>
    </row>
    <row r="50" spans="1:25" s="15" customFormat="1" ht="18" thickBot="1" x14ac:dyDescent="0.25">
      <c r="A50" s="52" t="s">
        <v>115</v>
      </c>
      <c r="B50" s="53" t="s">
        <v>116</v>
      </c>
      <c r="C50" s="54">
        <v>3</v>
      </c>
      <c r="D50" s="48">
        <f>L50*C50</f>
        <v>36</v>
      </c>
      <c r="E50" s="43">
        <v>6</v>
      </c>
      <c r="F50" t="s">
        <v>338</v>
      </c>
      <c r="G50" s="73" t="s">
        <v>117</v>
      </c>
      <c r="H50" s="73"/>
      <c r="I50" s="113" t="s">
        <v>118</v>
      </c>
      <c r="J50" s="102">
        <v>12</v>
      </c>
      <c r="K50" s="50">
        <v>1</v>
      </c>
      <c r="L50" s="126">
        <f>J50*K50</f>
        <v>12</v>
      </c>
      <c r="M50" s="121">
        <v>1.5</v>
      </c>
      <c r="N50" s="51">
        <v>3.5</v>
      </c>
      <c r="O50" s="131">
        <v>6.5</v>
      </c>
      <c r="P50" s="102"/>
      <c r="Q50" s="50"/>
      <c r="R50" s="126"/>
      <c r="S50" s="121">
        <v>6</v>
      </c>
      <c r="T50" s="51">
        <v>8</v>
      </c>
      <c r="U50" s="131">
        <v>4</v>
      </c>
      <c r="V50" s="136">
        <v>0.5</v>
      </c>
      <c r="W50" s="146"/>
      <c r="X50" s="56"/>
      <c r="Y50" s="56"/>
    </row>
    <row r="51" spans="1:25" s="15" customFormat="1" ht="17" thickBot="1" x14ac:dyDescent="0.25">
      <c r="A51" s="153" t="s">
        <v>119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56"/>
      <c r="Y51" s="56"/>
    </row>
    <row r="52" spans="1:25" s="15" customFormat="1" ht="17" x14ac:dyDescent="0.2">
      <c r="A52" s="67" t="s">
        <v>122</v>
      </c>
      <c r="B52" s="18" t="s">
        <v>120</v>
      </c>
      <c r="C52" s="74">
        <v>1.25</v>
      </c>
      <c r="D52" s="20">
        <f t="shared" ref="D52:D53" si="9">L52*C52</f>
        <v>7.5</v>
      </c>
      <c r="E52" s="38">
        <v>2.4900000000000002</v>
      </c>
      <c r="F52" s="69" t="s">
        <v>121</v>
      </c>
      <c r="G52" s="22">
        <v>40829097256</v>
      </c>
      <c r="H52" s="22"/>
      <c r="I52" s="110">
        <v>10040829097277</v>
      </c>
      <c r="J52" s="100">
        <v>12</v>
      </c>
      <c r="K52" s="23">
        <v>1</v>
      </c>
      <c r="L52" s="125">
        <v>6</v>
      </c>
      <c r="M52" s="120">
        <v>1</v>
      </c>
      <c r="N52" s="24">
        <v>1</v>
      </c>
      <c r="O52" s="130">
        <v>6</v>
      </c>
      <c r="P52" s="100"/>
      <c r="Q52" s="23"/>
      <c r="R52" s="125"/>
      <c r="S52" s="120">
        <v>6</v>
      </c>
      <c r="T52" s="24">
        <v>6</v>
      </c>
      <c r="U52" s="130">
        <v>4</v>
      </c>
      <c r="V52" s="141">
        <v>3</v>
      </c>
      <c r="W52" s="145"/>
      <c r="X52" s="56"/>
      <c r="Y52" s="56"/>
    </row>
    <row r="53" spans="1:25" s="15" customFormat="1" ht="18" thickBot="1" x14ac:dyDescent="0.25">
      <c r="A53" s="70" t="s">
        <v>124</v>
      </c>
      <c r="B53" s="18" t="s">
        <v>120</v>
      </c>
      <c r="C53" s="74">
        <v>1.25</v>
      </c>
      <c r="D53" s="20">
        <f t="shared" si="9"/>
        <v>7.5</v>
      </c>
      <c r="E53" s="38">
        <v>2.4900000000000002</v>
      </c>
      <c r="F53" s="69" t="s">
        <v>123</v>
      </c>
      <c r="G53" s="22">
        <v>40829075964</v>
      </c>
      <c r="H53" s="22"/>
      <c r="I53" s="110">
        <v>10040829075961</v>
      </c>
      <c r="J53" s="100">
        <v>12</v>
      </c>
      <c r="K53" s="23">
        <v>1</v>
      </c>
      <c r="L53" s="125">
        <v>6</v>
      </c>
      <c r="M53" s="120">
        <v>1</v>
      </c>
      <c r="N53" s="24">
        <v>1</v>
      </c>
      <c r="O53" s="130">
        <v>6</v>
      </c>
      <c r="P53" s="100"/>
      <c r="Q53" s="23"/>
      <c r="R53" s="125"/>
      <c r="S53" s="120">
        <v>6</v>
      </c>
      <c r="T53" s="24">
        <v>6</v>
      </c>
      <c r="U53" s="130">
        <v>4</v>
      </c>
      <c r="V53" s="141">
        <v>3</v>
      </c>
      <c r="W53" s="145"/>
      <c r="X53" s="56"/>
      <c r="Y53" s="56"/>
    </row>
    <row r="54" spans="1:25" s="15" customFormat="1" ht="17" thickBot="1" x14ac:dyDescent="0.25">
      <c r="A54" s="153" t="s">
        <v>125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56"/>
      <c r="Y54" s="56"/>
    </row>
    <row r="55" spans="1:25" s="15" customFormat="1" ht="17" x14ac:dyDescent="0.2">
      <c r="A55" s="17" t="s">
        <v>128</v>
      </c>
      <c r="B55" s="18" t="s">
        <v>126</v>
      </c>
      <c r="C55" s="19">
        <v>2.75</v>
      </c>
      <c r="D55" s="20">
        <f t="shared" ref="D55:D63" si="10">L55*C55</f>
        <v>22</v>
      </c>
      <c r="E55" s="21">
        <v>5.49</v>
      </c>
      <c r="F55" s="16" t="s">
        <v>127</v>
      </c>
      <c r="G55" s="22" t="s">
        <v>129</v>
      </c>
      <c r="H55" s="22"/>
      <c r="I55" s="111" t="s">
        <v>130</v>
      </c>
      <c r="J55" s="100">
        <v>48</v>
      </c>
      <c r="K55" s="25">
        <v>6</v>
      </c>
      <c r="L55" s="125">
        <v>8</v>
      </c>
      <c r="M55" s="120">
        <v>1.75</v>
      </c>
      <c r="N55" s="24">
        <v>1.75</v>
      </c>
      <c r="O55" s="130">
        <v>5.75</v>
      </c>
      <c r="P55" s="100">
        <v>14</v>
      </c>
      <c r="Q55" s="23">
        <v>2</v>
      </c>
      <c r="R55" s="125">
        <v>6</v>
      </c>
      <c r="S55" s="120">
        <v>12</v>
      </c>
      <c r="T55" s="24">
        <v>13</v>
      </c>
      <c r="U55" s="130">
        <v>6</v>
      </c>
      <c r="V55" s="138">
        <v>5</v>
      </c>
      <c r="W55" s="148" t="s">
        <v>23</v>
      </c>
      <c r="X55" s="56"/>
      <c r="Y55" s="56"/>
    </row>
    <row r="56" spans="1:25" s="15" customFormat="1" ht="17" x14ac:dyDescent="0.2">
      <c r="A56" s="17" t="s">
        <v>132</v>
      </c>
      <c r="B56" s="18" t="s">
        <v>126</v>
      </c>
      <c r="C56" s="19">
        <v>2.75</v>
      </c>
      <c r="D56" s="20">
        <f t="shared" si="10"/>
        <v>22</v>
      </c>
      <c r="E56" s="21">
        <v>5.49</v>
      </c>
      <c r="F56" s="16" t="s">
        <v>131</v>
      </c>
      <c r="G56" s="22" t="s">
        <v>133</v>
      </c>
      <c r="H56" s="22"/>
      <c r="I56" s="111" t="s">
        <v>134</v>
      </c>
      <c r="J56" s="100">
        <v>48</v>
      </c>
      <c r="K56" s="25">
        <v>6</v>
      </c>
      <c r="L56" s="125">
        <v>8</v>
      </c>
      <c r="M56" s="120">
        <v>1.75</v>
      </c>
      <c r="N56" s="24">
        <v>1.75</v>
      </c>
      <c r="O56" s="130">
        <v>5.75</v>
      </c>
      <c r="P56" s="100">
        <v>14</v>
      </c>
      <c r="Q56" s="23">
        <v>2</v>
      </c>
      <c r="R56" s="125">
        <v>6</v>
      </c>
      <c r="S56" s="120">
        <v>12</v>
      </c>
      <c r="T56" s="24">
        <v>13</v>
      </c>
      <c r="U56" s="130">
        <v>6</v>
      </c>
      <c r="V56" s="138">
        <v>5</v>
      </c>
      <c r="W56" s="148" t="s">
        <v>23</v>
      </c>
      <c r="X56" s="56"/>
      <c r="Y56" s="56"/>
    </row>
    <row r="57" spans="1:25" s="15" customFormat="1" ht="17" x14ac:dyDescent="0.2">
      <c r="A57" s="17" t="s">
        <v>136</v>
      </c>
      <c r="B57" s="18" t="s">
        <v>126</v>
      </c>
      <c r="C57" s="19">
        <v>2.75</v>
      </c>
      <c r="D57" s="20">
        <f t="shared" si="10"/>
        <v>22</v>
      </c>
      <c r="E57" s="21">
        <v>5.49</v>
      </c>
      <c r="F57" s="16" t="s">
        <v>135</v>
      </c>
      <c r="G57" s="22" t="s">
        <v>137</v>
      </c>
      <c r="H57" s="22" t="s">
        <v>138</v>
      </c>
      <c r="I57" s="111" t="s">
        <v>139</v>
      </c>
      <c r="J57" s="100">
        <v>48</v>
      </c>
      <c r="K57" s="25">
        <v>6</v>
      </c>
      <c r="L57" s="125">
        <v>8</v>
      </c>
      <c r="M57" s="120">
        <v>1.75</v>
      </c>
      <c r="N57" s="24">
        <v>1.75</v>
      </c>
      <c r="O57" s="130">
        <v>5.75</v>
      </c>
      <c r="P57" s="100">
        <v>14</v>
      </c>
      <c r="Q57" s="23">
        <v>2</v>
      </c>
      <c r="R57" s="125">
        <v>6</v>
      </c>
      <c r="S57" s="120">
        <v>12</v>
      </c>
      <c r="T57" s="24">
        <v>13</v>
      </c>
      <c r="U57" s="130">
        <v>6</v>
      </c>
      <c r="V57" s="138">
        <v>5</v>
      </c>
      <c r="W57" s="148" t="s">
        <v>23</v>
      </c>
      <c r="X57" s="56"/>
      <c r="Y57" s="56"/>
    </row>
    <row r="58" spans="1:25" s="15" customFormat="1" ht="17" x14ac:dyDescent="0.2">
      <c r="A58" s="17" t="s">
        <v>141</v>
      </c>
      <c r="B58" s="18" t="s">
        <v>126</v>
      </c>
      <c r="C58" s="19">
        <v>2.75</v>
      </c>
      <c r="D58" s="20">
        <f t="shared" si="10"/>
        <v>22</v>
      </c>
      <c r="E58" s="21">
        <v>5.49</v>
      </c>
      <c r="F58" s="16" t="s">
        <v>140</v>
      </c>
      <c r="G58" s="22" t="s">
        <v>142</v>
      </c>
      <c r="H58" s="22"/>
      <c r="I58" s="111" t="s">
        <v>143</v>
      </c>
      <c r="J58" s="100">
        <v>48</v>
      </c>
      <c r="K58" s="25">
        <v>6</v>
      </c>
      <c r="L58" s="125">
        <v>8</v>
      </c>
      <c r="M58" s="120">
        <v>1.75</v>
      </c>
      <c r="N58" s="24">
        <v>1.75</v>
      </c>
      <c r="O58" s="130">
        <v>5.75</v>
      </c>
      <c r="P58" s="100">
        <v>14</v>
      </c>
      <c r="Q58" s="23">
        <v>2</v>
      </c>
      <c r="R58" s="125">
        <v>6</v>
      </c>
      <c r="S58" s="120">
        <v>12</v>
      </c>
      <c r="T58" s="24">
        <v>13</v>
      </c>
      <c r="U58" s="130">
        <v>6</v>
      </c>
      <c r="V58" s="138">
        <v>5</v>
      </c>
      <c r="W58" s="148" t="s">
        <v>23</v>
      </c>
      <c r="X58" s="56"/>
      <c r="Y58" s="56"/>
    </row>
    <row r="59" spans="1:25" s="15" customFormat="1" ht="17" x14ac:dyDescent="0.2">
      <c r="A59" s="17" t="s">
        <v>145</v>
      </c>
      <c r="B59" s="18" t="s">
        <v>126</v>
      </c>
      <c r="C59" s="19">
        <v>2.75</v>
      </c>
      <c r="D59" s="20">
        <f t="shared" si="10"/>
        <v>22</v>
      </c>
      <c r="E59" s="21">
        <v>5.49</v>
      </c>
      <c r="F59" s="16" t="s">
        <v>144</v>
      </c>
      <c r="G59" s="22" t="s">
        <v>146</v>
      </c>
      <c r="H59" s="22" t="s">
        <v>147</v>
      </c>
      <c r="I59" s="111" t="s">
        <v>148</v>
      </c>
      <c r="J59" s="100">
        <v>48</v>
      </c>
      <c r="K59" s="25">
        <v>6</v>
      </c>
      <c r="L59" s="125">
        <v>8</v>
      </c>
      <c r="M59" s="120">
        <v>1.75</v>
      </c>
      <c r="N59" s="24">
        <v>1.75</v>
      </c>
      <c r="O59" s="130">
        <v>5.75</v>
      </c>
      <c r="P59" s="100">
        <v>14</v>
      </c>
      <c r="Q59" s="23">
        <v>2</v>
      </c>
      <c r="R59" s="125">
        <v>6</v>
      </c>
      <c r="S59" s="120">
        <v>12</v>
      </c>
      <c r="T59" s="24">
        <v>13</v>
      </c>
      <c r="U59" s="130">
        <v>6</v>
      </c>
      <c r="V59" s="138">
        <v>5</v>
      </c>
      <c r="W59" s="148" t="s">
        <v>23</v>
      </c>
      <c r="X59" s="56"/>
      <c r="Y59" s="56"/>
    </row>
    <row r="60" spans="1:25" s="15" customFormat="1" ht="17" x14ac:dyDescent="0.2">
      <c r="A60" s="17" t="s">
        <v>150</v>
      </c>
      <c r="B60" s="18" t="s">
        <v>126</v>
      </c>
      <c r="C60" s="19">
        <v>2.75</v>
      </c>
      <c r="D60" s="20">
        <f t="shared" si="10"/>
        <v>22</v>
      </c>
      <c r="E60" s="21">
        <v>5.49</v>
      </c>
      <c r="F60" s="16" t="s">
        <v>149</v>
      </c>
      <c r="G60" s="22">
        <v>40829110795</v>
      </c>
      <c r="H60" s="22"/>
      <c r="I60" s="111" t="s">
        <v>151</v>
      </c>
      <c r="J60" s="100">
        <v>48</v>
      </c>
      <c r="K60" s="25">
        <v>6</v>
      </c>
      <c r="L60" s="125">
        <v>8</v>
      </c>
      <c r="M60" s="120">
        <v>1.75</v>
      </c>
      <c r="N60" s="24">
        <v>1.75</v>
      </c>
      <c r="O60" s="130">
        <v>5.75</v>
      </c>
      <c r="P60" s="100">
        <v>14</v>
      </c>
      <c r="Q60" s="23">
        <v>2</v>
      </c>
      <c r="R60" s="125">
        <v>6</v>
      </c>
      <c r="S60" s="120">
        <v>12</v>
      </c>
      <c r="T60" s="24">
        <v>13</v>
      </c>
      <c r="U60" s="130">
        <v>6</v>
      </c>
      <c r="V60" s="138">
        <v>5</v>
      </c>
      <c r="W60" s="148" t="s">
        <v>23</v>
      </c>
      <c r="X60" s="56"/>
      <c r="Y60" s="56"/>
    </row>
    <row r="61" spans="1:25" s="15" customFormat="1" ht="17" x14ac:dyDescent="0.2">
      <c r="A61" s="17" t="s">
        <v>153</v>
      </c>
      <c r="B61" s="18" t="s">
        <v>126</v>
      </c>
      <c r="C61" s="19">
        <v>2.75</v>
      </c>
      <c r="D61" s="20">
        <f t="shared" si="10"/>
        <v>22</v>
      </c>
      <c r="E61" s="21">
        <v>5.49</v>
      </c>
      <c r="F61" s="16" t="s">
        <v>152</v>
      </c>
      <c r="G61" s="22" t="s">
        <v>154</v>
      </c>
      <c r="H61" s="22" t="s">
        <v>155</v>
      </c>
      <c r="I61" s="111" t="s">
        <v>156</v>
      </c>
      <c r="J61" s="100">
        <v>48</v>
      </c>
      <c r="K61" s="25">
        <v>6</v>
      </c>
      <c r="L61" s="125">
        <v>8</v>
      </c>
      <c r="M61" s="120">
        <v>1.75</v>
      </c>
      <c r="N61" s="24">
        <v>1.75</v>
      </c>
      <c r="O61" s="130">
        <v>5.75</v>
      </c>
      <c r="P61" s="100">
        <v>14</v>
      </c>
      <c r="Q61" s="23">
        <v>2</v>
      </c>
      <c r="R61" s="125">
        <v>6</v>
      </c>
      <c r="S61" s="120">
        <v>12</v>
      </c>
      <c r="T61" s="24">
        <v>13</v>
      </c>
      <c r="U61" s="130">
        <v>6</v>
      </c>
      <c r="V61" s="138">
        <v>5</v>
      </c>
      <c r="W61" s="148" t="s">
        <v>23</v>
      </c>
      <c r="X61" s="56"/>
      <c r="Y61" s="56"/>
    </row>
    <row r="62" spans="1:25" s="15" customFormat="1" ht="17" x14ac:dyDescent="0.2">
      <c r="A62" s="70" t="s">
        <v>158</v>
      </c>
      <c r="B62" s="18" t="s">
        <v>126</v>
      </c>
      <c r="C62" s="19">
        <v>2.75</v>
      </c>
      <c r="D62" s="20">
        <f t="shared" si="10"/>
        <v>22</v>
      </c>
      <c r="E62" s="21">
        <v>5.49</v>
      </c>
      <c r="F62" s="16" t="s">
        <v>157</v>
      </c>
      <c r="G62" s="22">
        <v>40829162473</v>
      </c>
      <c r="H62" s="22"/>
      <c r="I62" s="112" t="s">
        <v>159</v>
      </c>
      <c r="J62" s="100">
        <v>48</v>
      </c>
      <c r="K62" s="166">
        <v>6</v>
      </c>
      <c r="L62" s="125">
        <v>8</v>
      </c>
      <c r="M62" s="120">
        <v>1.75</v>
      </c>
      <c r="N62" s="24">
        <v>1.75</v>
      </c>
      <c r="O62" s="130">
        <v>5.75</v>
      </c>
      <c r="P62" s="100">
        <v>14</v>
      </c>
      <c r="Q62" s="23">
        <v>2</v>
      </c>
      <c r="R62" s="125">
        <v>6</v>
      </c>
      <c r="S62" s="120">
        <v>12</v>
      </c>
      <c r="T62" s="24">
        <v>13</v>
      </c>
      <c r="U62" s="130">
        <v>6</v>
      </c>
      <c r="V62" s="138">
        <v>5</v>
      </c>
      <c r="W62" s="148" t="s">
        <v>23</v>
      </c>
      <c r="X62" s="56"/>
      <c r="Y62" s="56"/>
    </row>
    <row r="63" spans="1:25" s="15" customFormat="1" ht="18" thickBot="1" x14ac:dyDescent="0.25">
      <c r="A63" s="71" t="s">
        <v>161</v>
      </c>
      <c r="B63" s="27" t="s">
        <v>126</v>
      </c>
      <c r="C63" s="28">
        <v>2.75</v>
      </c>
      <c r="D63" s="29">
        <f t="shared" si="10"/>
        <v>22</v>
      </c>
      <c r="E63" s="30">
        <v>5.49</v>
      </c>
      <c r="F63" s="26" t="s">
        <v>160</v>
      </c>
      <c r="G63" s="75" t="s">
        <v>162</v>
      </c>
      <c r="H63" s="75"/>
      <c r="I63" s="104">
        <v>10040829162593</v>
      </c>
      <c r="J63" s="101">
        <v>48</v>
      </c>
      <c r="K63" s="167">
        <v>6</v>
      </c>
      <c r="L63" s="123">
        <v>8</v>
      </c>
      <c r="M63" s="118">
        <v>1.75</v>
      </c>
      <c r="N63" s="32">
        <v>1.75</v>
      </c>
      <c r="O63" s="128">
        <v>5.75</v>
      </c>
      <c r="P63" s="101">
        <v>14</v>
      </c>
      <c r="Q63" s="31">
        <v>2</v>
      </c>
      <c r="R63" s="123">
        <v>6</v>
      </c>
      <c r="S63" s="118">
        <v>12</v>
      </c>
      <c r="T63" s="32">
        <v>13</v>
      </c>
      <c r="U63" s="128">
        <v>6</v>
      </c>
      <c r="V63" s="139">
        <v>5</v>
      </c>
      <c r="W63" s="149" t="s">
        <v>23</v>
      </c>
      <c r="X63" s="56"/>
      <c r="Y63" s="56"/>
    </row>
    <row r="64" spans="1:25" s="15" customFormat="1" ht="17" thickBot="1" x14ac:dyDescent="0.25">
      <c r="A64" s="165" t="s">
        <v>298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56"/>
      <c r="Y64" s="56"/>
    </row>
    <row r="65" spans="1:25" s="15" customFormat="1" ht="17" x14ac:dyDescent="0.2">
      <c r="A65" s="76" t="s">
        <v>164</v>
      </c>
      <c r="B65" s="77" t="s">
        <v>31</v>
      </c>
      <c r="C65" s="36">
        <v>3.3</v>
      </c>
      <c r="D65" s="37">
        <f t="shared" ref="D65:D67" si="11">L65*C65</f>
        <v>19.799999999999997</v>
      </c>
      <c r="E65" s="38">
        <v>6.49</v>
      </c>
      <c r="F65" s="33" t="s">
        <v>163</v>
      </c>
      <c r="G65" s="78" t="s">
        <v>165</v>
      </c>
      <c r="H65" s="78"/>
      <c r="I65" s="106" t="s">
        <v>166</v>
      </c>
      <c r="J65" s="99">
        <v>6</v>
      </c>
      <c r="K65" s="40">
        <v>1</v>
      </c>
      <c r="L65" s="124">
        <f>J65*K65</f>
        <v>6</v>
      </c>
      <c r="M65" s="119">
        <v>2</v>
      </c>
      <c r="N65" s="42">
        <v>2</v>
      </c>
      <c r="O65" s="129">
        <v>7.25</v>
      </c>
      <c r="P65" s="99"/>
      <c r="Q65" s="40"/>
      <c r="R65" s="124"/>
      <c r="S65" s="119">
        <v>4</v>
      </c>
      <c r="T65" s="42">
        <v>6</v>
      </c>
      <c r="U65" s="129">
        <v>8</v>
      </c>
      <c r="V65" s="137">
        <v>3.5</v>
      </c>
      <c r="W65" s="147"/>
      <c r="X65" s="56"/>
      <c r="Y65" s="56"/>
    </row>
    <row r="66" spans="1:25" s="15" customFormat="1" ht="17" x14ac:dyDescent="0.2">
      <c r="A66" s="70" t="s">
        <v>168</v>
      </c>
      <c r="B66" s="79" t="s">
        <v>31</v>
      </c>
      <c r="C66" s="19">
        <v>3.3</v>
      </c>
      <c r="D66" s="20">
        <f t="shared" si="11"/>
        <v>19.799999999999997</v>
      </c>
      <c r="E66" s="21">
        <v>6.49</v>
      </c>
      <c r="F66" s="16" t="s">
        <v>167</v>
      </c>
      <c r="G66" s="68" t="s">
        <v>169</v>
      </c>
      <c r="H66" s="68"/>
      <c r="I66" s="107" t="s">
        <v>170</v>
      </c>
      <c r="J66" s="99">
        <v>6</v>
      </c>
      <c r="K66" s="40">
        <v>1</v>
      </c>
      <c r="L66" s="125">
        <f>J66*K66</f>
        <v>6</v>
      </c>
      <c r="M66" s="120">
        <v>2</v>
      </c>
      <c r="N66" s="24">
        <v>2</v>
      </c>
      <c r="O66" s="130">
        <v>7.25</v>
      </c>
      <c r="P66" s="100"/>
      <c r="Q66" s="23"/>
      <c r="R66" s="125"/>
      <c r="S66" s="120">
        <v>4</v>
      </c>
      <c r="T66" s="24">
        <v>6</v>
      </c>
      <c r="U66" s="130">
        <v>8</v>
      </c>
      <c r="V66" s="138">
        <v>3.5</v>
      </c>
      <c r="W66" s="148"/>
      <c r="X66" s="56"/>
      <c r="Y66" s="56"/>
    </row>
    <row r="67" spans="1:25" s="15" customFormat="1" ht="17" x14ac:dyDescent="0.2">
      <c r="A67" s="71" t="s">
        <v>172</v>
      </c>
      <c r="B67" s="80" t="s">
        <v>31</v>
      </c>
      <c r="C67" s="28">
        <v>3.3</v>
      </c>
      <c r="D67" s="29">
        <f t="shared" si="11"/>
        <v>19.799999999999997</v>
      </c>
      <c r="E67" s="30">
        <v>6.49</v>
      </c>
      <c r="F67" s="26" t="s">
        <v>171</v>
      </c>
      <c r="G67" s="72" t="s">
        <v>173</v>
      </c>
      <c r="H67" s="72"/>
      <c r="I67" s="108" t="s">
        <v>174</v>
      </c>
      <c r="J67" s="101">
        <v>6</v>
      </c>
      <c r="K67" s="31">
        <v>1</v>
      </c>
      <c r="L67" s="123">
        <f>J67*K67</f>
        <v>6</v>
      </c>
      <c r="M67" s="118">
        <v>2</v>
      </c>
      <c r="N67" s="32">
        <v>2</v>
      </c>
      <c r="O67" s="128">
        <v>7.25</v>
      </c>
      <c r="P67" s="101"/>
      <c r="Q67" s="31"/>
      <c r="R67" s="123"/>
      <c r="S67" s="118">
        <v>4</v>
      </c>
      <c r="T67" s="32">
        <v>6</v>
      </c>
      <c r="U67" s="128">
        <v>8</v>
      </c>
      <c r="V67" s="139">
        <v>3.5</v>
      </c>
      <c r="W67" s="149"/>
      <c r="X67" s="56"/>
      <c r="Y67" s="56"/>
    </row>
  </sheetData>
  <mergeCells count="6">
    <mergeCell ref="A16:W16"/>
    <mergeCell ref="A1:W1"/>
    <mergeCell ref="J2:L2"/>
    <mergeCell ref="M2:O2"/>
    <mergeCell ref="P2:R2"/>
    <mergeCell ref="S2:U2"/>
  </mergeCells>
  <phoneticPr fontId="4" type="noConversion"/>
  <conditionalFormatting sqref="F5">
    <cfRule type="duplicateValues" dxfId="357" priority="3098"/>
    <cfRule type="duplicateValues" dxfId="356" priority="3100"/>
    <cfRule type="duplicateValues" dxfId="355" priority="3099"/>
  </conditionalFormatting>
  <conditionalFormatting sqref="F6">
    <cfRule type="duplicateValues" dxfId="354" priority="164"/>
    <cfRule type="duplicateValues" dxfId="353" priority="165"/>
    <cfRule type="duplicateValues" dxfId="352" priority="163"/>
  </conditionalFormatting>
  <conditionalFormatting sqref="F11">
    <cfRule type="duplicateValues" dxfId="351" priority="195"/>
    <cfRule type="duplicateValues" dxfId="350" priority="196"/>
    <cfRule type="duplicateValues" dxfId="349" priority="197"/>
  </conditionalFormatting>
  <conditionalFormatting sqref="F14">
    <cfRule type="duplicateValues" dxfId="348" priority="186"/>
    <cfRule type="duplicateValues" dxfId="347" priority="187"/>
  </conditionalFormatting>
  <conditionalFormatting sqref="F14:F15">
    <cfRule type="duplicateValues" dxfId="346" priority="3101"/>
  </conditionalFormatting>
  <conditionalFormatting sqref="F15">
    <cfRule type="duplicateValues" dxfId="345" priority="3102"/>
    <cfRule type="duplicateValues" dxfId="344" priority="3103"/>
  </conditionalFormatting>
  <conditionalFormatting sqref="F17:F19">
    <cfRule type="duplicateValues" dxfId="343" priority="178"/>
    <cfRule type="duplicateValues" dxfId="342" priority="179"/>
    <cfRule type="duplicateValues" dxfId="341" priority="180"/>
  </conditionalFormatting>
  <conditionalFormatting sqref="F43:F44">
    <cfRule type="duplicateValues" dxfId="340" priority="189"/>
    <cfRule type="duplicateValues" dxfId="339" priority="190"/>
    <cfRule type="duplicateValues" dxfId="338" priority="191"/>
  </conditionalFormatting>
  <conditionalFormatting sqref="F55:F57">
    <cfRule type="duplicateValues" dxfId="337" priority="3294"/>
    <cfRule type="duplicateValues" dxfId="336" priority="3295"/>
    <cfRule type="duplicateValues" dxfId="335" priority="3293"/>
  </conditionalFormatting>
  <conditionalFormatting sqref="F58:F60 F63">
    <cfRule type="duplicateValues" dxfId="334" priority="3275"/>
    <cfRule type="duplicateValues" dxfId="333" priority="3276"/>
    <cfRule type="duplicateValues" dxfId="332" priority="3277"/>
  </conditionalFormatting>
  <conditionalFormatting sqref="F61">
    <cfRule type="duplicateValues" dxfId="331" priority="17"/>
    <cfRule type="duplicateValues" dxfId="330" priority="18"/>
    <cfRule type="duplicateValues" dxfId="329" priority="16"/>
  </conditionalFormatting>
  <conditionalFormatting sqref="F62">
    <cfRule type="duplicateValues" dxfId="328" priority="32"/>
    <cfRule type="duplicateValues" dxfId="327" priority="31"/>
    <cfRule type="duplicateValues" dxfId="326" priority="33"/>
  </conditionalFormatting>
  <conditionalFormatting sqref="F65:F67">
    <cfRule type="duplicateValues" dxfId="325" priority="3240"/>
    <cfRule type="duplicateValues" dxfId="324" priority="3241"/>
    <cfRule type="duplicateValues" dxfId="323" priority="3242"/>
  </conditionalFormatting>
  <conditionalFormatting sqref="G5:H5">
    <cfRule type="duplicateValues" dxfId="322" priority="3050"/>
    <cfRule type="duplicateValues" dxfId="321" priority="3049"/>
    <cfRule type="duplicateValues" dxfId="320" priority="3048"/>
    <cfRule type="duplicateValues" dxfId="319" priority="3051"/>
    <cfRule type="duplicateValues" dxfId="318" priority="3052"/>
    <cfRule type="duplicateValues" dxfId="317" priority="3047"/>
    <cfRule type="duplicateValues" dxfId="316" priority="3046"/>
    <cfRule type="duplicateValues" dxfId="315" priority="3045"/>
    <cfRule type="duplicateValues" dxfId="314" priority="3044"/>
    <cfRule type="duplicateValues" dxfId="313" priority="3053"/>
  </conditionalFormatting>
  <conditionalFormatting sqref="G6:H6">
    <cfRule type="duplicateValues" dxfId="312" priority="258"/>
    <cfRule type="duplicateValues" dxfId="311" priority="251"/>
    <cfRule type="duplicateValues" dxfId="310" priority="260"/>
    <cfRule type="duplicateValues" dxfId="309" priority="259"/>
    <cfRule type="duplicateValues" dxfId="308" priority="257"/>
    <cfRule type="duplicateValues" dxfId="307" priority="256"/>
    <cfRule type="duplicateValues" dxfId="306" priority="255"/>
    <cfRule type="duplicateValues" dxfId="305" priority="254"/>
    <cfRule type="duplicateValues" dxfId="304" priority="253"/>
    <cfRule type="duplicateValues" dxfId="303" priority="252"/>
  </conditionalFormatting>
  <conditionalFormatting sqref="G8:H9">
    <cfRule type="duplicateValues" dxfId="302" priority="144"/>
    <cfRule type="duplicateValues" dxfId="301" priority="152"/>
    <cfRule type="duplicateValues" dxfId="300" priority="151"/>
    <cfRule type="duplicateValues" dxfId="299" priority="150"/>
    <cfRule type="duplicateValues" dxfId="298" priority="143"/>
    <cfRule type="duplicateValues" dxfId="297" priority="149"/>
    <cfRule type="duplicateValues" dxfId="296" priority="148"/>
    <cfRule type="duplicateValues" dxfId="295" priority="147"/>
    <cfRule type="duplicateValues" dxfId="294" priority="146"/>
    <cfRule type="duplicateValues" dxfId="293" priority="145"/>
  </conditionalFormatting>
  <conditionalFormatting sqref="G11:H11">
    <cfRule type="duplicateValues" dxfId="292" priority="892"/>
    <cfRule type="duplicateValues" dxfId="291" priority="893"/>
    <cfRule type="duplicateValues" dxfId="290" priority="891"/>
    <cfRule type="duplicateValues" dxfId="289" priority="890"/>
    <cfRule type="duplicateValues" dxfId="288" priority="889"/>
    <cfRule type="duplicateValues" dxfId="287" priority="888"/>
    <cfRule type="duplicateValues" dxfId="286" priority="894"/>
    <cfRule type="duplicateValues" dxfId="285" priority="895"/>
    <cfRule type="duplicateValues" dxfId="284" priority="897"/>
    <cfRule type="duplicateValues" dxfId="283" priority="896"/>
  </conditionalFormatting>
  <conditionalFormatting sqref="G13:H13">
    <cfRule type="duplicateValues" dxfId="282" priority="1160"/>
    <cfRule type="duplicateValues" dxfId="281" priority="1154"/>
    <cfRule type="duplicateValues" dxfId="280" priority="1155"/>
    <cfRule type="duplicateValues" dxfId="279" priority="1156"/>
    <cfRule type="duplicateValues" dxfId="278" priority="1153"/>
    <cfRule type="duplicateValues" dxfId="277" priority="1152"/>
    <cfRule type="duplicateValues" dxfId="276" priority="1161"/>
    <cfRule type="duplicateValues" dxfId="275" priority="1157"/>
    <cfRule type="duplicateValues" dxfId="274" priority="1158"/>
    <cfRule type="duplicateValues" dxfId="273" priority="1159"/>
  </conditionalFormatting>
  <conditionalFormatting sqref="G14:H14">
    <cfRule type="duplicateValues" dxfId="272" priority="1148"/>
    <cfRule type="duplicateValues" dxfId="271" priority="1151"/>
    <cfRule type="duplicateValues" dxfId="270" priority="1150"/>
    <cfRule type="duplicateValues" dxfId="269" priority="1149"/>
    <cfRule type="duplicateValues" dxfId="268" priority="1142"/>
    <cfRule type="duplicateValues" dxfId="267" priority="1143"/>
    <cfRule type="duplicateValues" dxfId="266" priority="1144"/>
    <cfRule type="duplicateValues" dxfId="265" priority="1145"/>
    <cfRule type="duplicateValues" dxfId="264" priority="1146"/>
    <cfRule type="duplicateValues" dxfId="263" priority="1147"/>
  </conditionalFormatting>
  <conditionalFormatting sqref="G15:H15">
    <cfRule type="duplicateValues" dxfId="262" priority="1135"/>
    <cfRule type="duplicateValues" dxfId="261" priority="1133"/>
    <cfRule type="duplicateValues" dxfId="260" priority="1134"/>
    <cfRule type="duplicateValues" dxfId="259" priority="1131"/>
    <cfRule type="duplicateValues" dxfId="258" priority="1130"/>
    <cfRule type="duplicateValues" dxfId="257" priority="1139"/>
    <cfRule type="duplicateValues" dxfId="256" priority="1138"/>
    <cfRule type="duplicateValues" dxfId="255" priority="1137"/>
    <cfRule type="duplicateValues" dxfId="254" priority="1136"/>
    <cfRule type="duplicateValues" dxfId="253" priority="1132"/>
  </conditionalFormatting>
  <conditionalFormatting sqref="G17:H19">
    <cfRule type="duplicateValues" dxfId="252" priority="1111"/>
    <cfRule type="duplicateValues" dxfId="251" priority="1115"/>
    <cfRule type="duplicateValues" dxfId="250" priority="1114"/>
    <cfRule type="duplicateValues" dxfId="249" priority="1113"/>
    <cfRule type="duplicateValues" dxfId="248" priority="1112"/>
    <cfRule type="duplicateValues" dxfId="247" priority="1106"/>
    <cfRule type="duplicateValues" dxfId="246" priority="1107"/>
    <cfRule type="duplicateValues" dxfId="245" priority="1108"/>
    <cfRule type="duplicateValues" dxfId="244" priority="1109"/>
    <cfRule type="duplicateValues" dxfId="243" priority="1110"/>
  </conditionalFormatting>
  <conditionalFormatting sqref="G21:H21">
    <cfRule type="duplicateValues" dxfId="242" priority="669"/>
    <cfRule type="duplicateValues" dxfId="241" priority="668"/>
    <cfRule type="duplicateValues" dxfId="240" priority="667"/>
    <cfRule type="duplicateValues" dxfId="239" priority="666"/>
    <cfRule type="duplicateValues" dxfId="238" priority="665"/>
    <cfRule type="duplicateValues" dxfId="237" priority="664"/>
    <cfRule type="duplicateValues" dxfId="236" priority="663"/>
    <cfRule type="duplicateValues" dxfId="235" priority="662"/>
    <cfRule type="duplicateValues" dxfId="234" priority="670"/>
    <cfRule type="duplicateValues" dxfId="233" priority="661"/>
  </conditionalFormatting>
  <conditionalFormatting sqref="G22:H22">
    <cfRule type="duplicateValues" dxfId="232" priority="653"/>
    <cfRule type="duplicateValues" dxfId="231" priority="657"/>
    <cfRule type="duplicateValues" dxfId="230" priority="656"/>
    <cfRule type="duplicateValues" dxfId="229" priority="655"/>
    <cfRule type="duplicateValues" dxfId="228" priority="654"/>
    <cfRule type="duplicateValues" dxfId="227" priority="658"/>
    <cfRule type="duplicateValues" dxfId="226" priority="652"/>
    <cfRule type="duplicateValues" dxfId="225" priority="651"/>
    <cfRule type="duplicateValues" dxfId="224" priority="650"/>
    <cfRule type="duplicateValues" dxfId="223" priority="649"/>
  </conditionalFormatting>
  <conditionalFormatting sqref="G23:H23">
    <cfRule type="duplicateValues" dxfId="222" priority="646"/>
    <cfRule type="duplicateValues" dxfId="221" priority="645"/>
    <cfRule type="duplicateValues" dxfId="220" priority="644"/>
    <cfRule type="duplicateValues" dxfId="219" priority="643"/>
    <cfRule type="duplicateValues" dxfId="218" priority="642"/>
    <cfRule type="duplicateValues" dxfId="217" priority="641"/>
    <cfRule type="duplicateValues" dxfId="216" priority="640"/>
    <cfRule type="duplicateValues" dxfId="215" priority="639"/>
    <cfRule type="duplicateValues" dxfId="214" priority="638"/>
    <cfRule type="duplicateValues" dxfId="213" priority="637"/>
  </conditionalFormatting>
  <conditionalFormatting sqref="G24:H24">
    <cfRule type="duplicateValues" dxfId="212" priority="633"/>
    <cfRule type="duplicateValues" dxfId="211" priority="628"/>
    <cfRule type="duplicateValues" dxfId="210" priority="629"/>
    <cfRule type="duplicateValues" dxfId="209" priority="630"/>
    <cfRule type="duplicateValues" dxfId="208" priority="631"/>
    <cfRule type="duplicateValues" dxfId="207" priority="632"/>
    <cfRule type="duplicateValues" dxfId="206" priority="626"/>
    <cfRule type="duplicateValues" dxfId="205" priority="634"/>
    <cfRule type="duplicateValues" dxfId="204" priority="625"/>
    <cfRule type="duplicateValues" dxfId="203" priority="627"/>
  </conditionalFormatting>
  <conditionalFormatting sqref="G25:H25">
    <cfRule type="duplicateValues" dxfId="202" priority="616"/>
    <cfRule type="duplicateValues" dxfId="201" priority="614"/>
    <cfRule type="duplicateValues" dxfId="200" priority="615"/>
    <cfRule type="duplicateValues" dxfId="199" priority="613"/>
    <cfRule type="duplicateValues" dxfId="198" priority="622"/>
    <cfRule type="duplicateValues" dxfId="197" priority="621"/>
    <cfRule type="duplicateValues" dxfId="196" priority="620"/>
    <cfRule type="duplicateValues" dxfId="195" priority="619"/>
    <cfRule type="duplicateValues" dxfId="194" priority="618"/>
    <cfRule type="duplicateValues" dxfId="193" priority="617"/>
  </conditionalFormatting>
  <conditionalFormatting sqref="G26:H26">
    <cfRule type="duplicateValues" dxfId="192" priority="608"/>
    <cfRule type="duplicateValues" dxfId="191" priority="604"/>
    <cfRule type="duplicateValues" dxfId="190" priority="603"/>
    <cfRule type="duplicateValues" dxfId="189" priority="602"/>
    <cfRule type="duplicateValues" dxfId="188" priority="601"/>
    <cfRule type="duplicateValues" dxfId="187" priority="605"/>
    <cfRule type="duplicateValues" dxfId="186" priority="606"/>
    <cfRule type="duplicateValues" dxfId="185" priority="607"/>
    <cfRule type="duplicateValues" dxfId="184" priority="610"/>
    <cfRule type="duplicateValues" dxfId="183" priority="609"/>
  </conditionalFormatting>
  <conditionalFormatting sqref="G27:H27">
    <cfRule type="duplicateValues" dxfId="182" priority="597"/>
    <cfRule type="duplicateValues" dxfId="181" priority="596"/>
    <cfRule type="duplicateValues" dxfId="180" priority="598"/>
  </conditionalFormatting>
  <conditionalFormatting sqref="G28:H28">
    <cfRule type="duplicateValues" dxfId="179" priority="594"/>
    <cfRule type="duplicateValues" dxfId="178" priority="593"/>
    <cfRule type="duplicateValues" dxfId="177" priority="592"/>
    <cfRule type="duplicateValues" dxfId="176" priority="587"/>
    <cfRule type="duplicateValues" dxfId="175" priority="591"/>
    <cfRule type="duplicateValues" dxfId="174" priority="590"/>
    <cfRule type="duplicateValues" dxfId="173" priority="588"/>
    <cfRule type="duplicateValues" dxfId="172" priority="589"/>
    <cfRule type="duplicateValues" dxfId="171" priority="595"/>
    <cfRule type="duplicateValues" dxfId="170" priority="586"/>
  </conditionalFormatting>
  <conditionalFormatting sqref="G29:H29">
    <cfRule type="duplicateValues" dxfId="169" priority="577"/>
    <cfRule type="duplicateValues" dxfId="168" priority="579"/>
    <cfRule type="duplicateValues" dxfId="167" priority="578"/>
    <cfRule type="duplicateValues" dxfId="166" priority="580"/>
    <cfRule type="duplicateValues" dxfId="165" priority="581"/>
    <cfRule type="duplicateValues" dxfId="164" priority="582"/>
    <cfRule type="duplicateValues" dxfId="163" priority="583"/>
    <cfRule type="duplicateValues" dxfId="162" priority="576"/>
    <cfRule type="duplicateValues" dxfId="161" priority="575"/>
    <cfRule type="duplicateValues" dxfId="160" priority="574"/>
  </conditionalFormatting>
  <conditionalFormatting sqref="G30:H30">
    <cfRule type="duplicateValues" dxfId="159" priority="562"/>
    <cfRule type="duplicateValues" dxfId="158" priority="563"/>
    <cfRule type="duplicateValues" dxfId="157" priority="565"/>
    <cfRule type="duplicateValues" dxfId="156" priority="566"/>
    <cfRule type="duplicateValues" dxfId="155" priority="567"/>
    <cfRule type="duplicateValues" dxfId="154" priority="568"/>
    <cfRule type="duplicateValues" dxfId="153" priority="569"/>
    <cfRule type="duplicateValues" dxfId="152" priority="570"/>
    <cfRule type="duplicateValues" dxfId="151" priority="571"/>
    <cfRule type="duplicateValues" dxfId="150" priority="564"/>
  </conditionalFormatting>
  <conditionalFormatting sqref="G31:H36">
    <cfRule type="duplicateValues" dxfId="149" priority="559"/>
    <cfRule type="duplicateValues" dxfId="148" priority="558"/>
    <cfRule type="duplicateValues" dxfId="147" priority="557"/>
  </conditionalFormatting>
  <conditionalFormatting sqref="G43:H43">
    <cfRule type="duplicateValues" dxfId="146" priority="715"/>
    <cfRule type="duplicateValues" dxfId="145" priority="718"/>
    <cfRule type="duplicateValues" dxfId="144" priority="717"/>
    <cfRule type="duplicateValues" dxfId="143" priority="716"/>
    <cfRule type="duplicateValues" dxfId="142" priority="714"/>
    <cfRule type="duplicateValues" dxfId="141" priority="713"/>
  </conditionalFormatting>
  <conditionalFormatting sqref="G44:H44">
    <cfRule type="duplicateValues" dxfId="140" priority="709"/>
    <cfRule type="duplicateValues" dxfId="139" priority="707"/>
    <cfRule type="duplicateValues" dxfId="138" priority="708"/>
    <cfRule type="duplicateValues" dxfId="137" priority="706"/>
    <cfRule type="duplicateValues" dxfId="136" priority="710"/>
    <cfRule type="duplicateValues" dxfId="135" priority="705"/>
  </conditionalFormatting>
  <conditionalFormatting sqref="G45:H45">
    <cfRule type="duplicateValues" dxfId="134" priority="702"/>
    <cfRule type="duplicateValues" dxfId="133" priority="701"/>
    <cfRule type="duplicateValues" dxfId="132" priority="700"/>
    <cfRule type="duplicateValues" dxfId="131" priority="699"/>
    <cfRule type="duplicateValues" dxfId="130" priority="698"/>
    <cfRule type="duplicateValues" dxfId="129" priority="697"/>
  </conditionalFormatting>
  <conditionalFormatting sqref="G46:H46">
    <cfRule type="duplicateValues" dxfId="128" priority="694"/>
    <cfRule type="duplicateValues" dxfId="127" priority="693"/>
    <cfRule type="duplicateValues" dxfId="126" priority="692"/>
    <cfRule type="duplicateValues" dxfId="125" priority="691"/>
    <cfRule type="duplicateValues" dxfId="124" priority="690"/>
    <cfRule type="duplicateValues" dxfId="123" priority="689"/>
  </conditionalFormatting>
  <conditionalFormatting sqref="G47:H47">
    <cfRule type="duplicateValues" dxfId="122" priority="682"/>
    <cfRule type="duplicateValues" dxfId="121" priority="683"/>
    <cfRule type="duplicateValues" dxfId="120" priority="681"/>
    <cfRule type="duplicateValues" dxfId="119" priority="684"/>
    <cfRule type="duplicateValues" dxfId="118" priority="685"/>
    <cfRule type="duplicateValues" dxfId="117" priority="686"/>
  </conditionalFormatting>
  <conditionalFormatting sqref="G48:H48">
    <cfRule type="duplicateValues" dxfId="116" priority="3145"/>
    <cfRule type="duplicateValues" dxfId="115" priority="3147"/>
    <cfRule type="duplicateValues" dxfId="114" priority="3146"/>
    <cfRule type="duplicateValues" dxfId="113" priority="3144"/>
    <cfRule type="duplicateValues" dxfId="112" priority="3143"/>
    <cfRule type="duplicateValues" dxfId="111" priority="3142"/>
  </conditionalFormatting>
  <conditionalFormatting sqref="G50:H50">
    <cfRule type="duplicateValues" dxfId="110" priority="532"/>
    <cfRule type="duplicateValues" dxfId="109" priority="527"/>
    <cfRule type="duplicateValues" dxfId="108" priority="528"/>
    <cfRule type="duplicateValues" dxfId="107" priority="529"/>
    <cfRule type="duplicateValues" dxfId="106" priority="530"/>
    <cfRule type="duplicateValues" dxfId="105" priority="531"/>
  </conditionalFormatting>
  <conditionalFormatting sqref="G52:H53">
    <cfRule type="duplicateValues" dxfId="104" priority="3236"/>
    <cfRule type="duplicateValues" dxfId="103" priority="3237"/>
    <cfRule type="duplicateValues" dxfId="102" priority="3235"/>
    <cfRule type="duplicateValues" dxfId="101" priority="3234"/>
    <cfRule type="duplicateValues" dxfId="100" priority="3233"/>
    <cfRule type="duplicateValues" dxfId="99" priority="3232"/>
    <cfRule type="duplicateValues" dxfId="98" priority="3231"/>
    <cfRule type="duplicateValues" dxfId="97" priority="3230"/>
    <cfRule type="duplicateValues" dxfId="96" priority="3229"/>
    <cfRule type="duplicateValues" dxfId="95" priority="3228"/>
  </conditionalFormatting>
  <conditionalFormatting sqref="G55:H60">
    <cfRule type="duplicateValues" dxfId="94" priority="3304"/>
    <cfRule type="duplicateValues" dxfId="93" priority="3305"/>
    <cfRule type="duplicateValues" dxfId="92" priority="3303"/>
    <cfRule type="duplicateValues" dxfId="91" priority="3302"/>
    <cfRule type="duplicateValues" dxfId="90" priority="3301"/>
    <cfRule type="duplicateValues" dxfId="89" priority="3300"/>
    <cfRule type="duplicateValues" dxfId="88" priority="3299"/>
    <cfRule type="duplicateValues" dxfId="87" priority="3298"/>
    <cfRule type="duplicateValues" dxfId="86" priority="3297"/>
    <cfRule type="duplicateValues" dxfId="85" priority="3296"/>
  </conditionalFormatting>
  <conditionalFormatting sqref="G61:H61">
    <cfRule type="duplicateValues" dxfId="84" priority="30"/>
    <cfRule type="duplicateValues" dxfId="83" priority="29"/>
    <cfRule type="duplicateValues" dxfId="82" priority="28"/>
    <cfRule type="duplicateValues" dxfId="81" priority="27"/>
    <cfRule type="duplicateValues" dxfId="80" priority="26"/>
    <cfRule type="duplicateValues" dxfId="79" priority="25"/>
    <cfRule type="duplicateValues" dxfId="78" priority="21"/>
    <cfRule type="duplicateValues" dxfId="77" priority="22"/>
    <cfRule type="duplicateValues" dxfId="76" priority="23"/>
    <cfRule type="duplicateValues" dxfId="75" priority="24"/>
  </conditionalFormatting>
  <conditionalFormatting sqref="G62:H62">
    <cfRule type="duplicateValues" dxfId="74" priority="44"/>
    <cfRule type="duplicateValues" dxfId="73" priority="36"/>
    <cfRule type="duplicateValues" dxfId="72" priority="45"/>
    <cfRule type="duplicateValues" dxfId="71" priority="42"/>
    <cfRule type="duplicateValues" dxfId="70" priority="41"/>
    <cfRule type="duplicateValues" dxfId="69" priority="43"/>
    <cfRule type="duplicateValues" dxfId="68" priority="40"/>
    <cfRule type="duplicateValues" dxfId="67" priority="39"/>
    <cfRule type="duplicateValues" dxfId="66" priority="38"/>
    <cfRule type="duplicateValues" dxfId="65" priority="37"/>
  </conditionalFormatting>
  <conditionalFormatting sqref="G63:H63">
    <cfRule type="duplicateValues" dxfId="64" priority="726"/>
    <cfRule type="duplicateValues" dxfId="63" priority="727"/>
  </conditionalFormatting>
  <conditionalFormatting sqref="G65:H67">
    <cfRule type="duplicateValues" dxfId="62" priority="3248"/>
    <cfRule type="duplicateValues" dxfId="61" priority="3243"/>
    <cfRule type="duplicateValues" dxfId="60" priority="3245"/>
    <cfRule type="duplicateValues" dxfId="59" priority="3246"/>
    <cfRule type="duplicateValues" dxfId="58" priority="3247"/>
    <cfRule type="duplicateValues" dxfId="57" priority="3244"/>
  </conditionalFormatting>
  <conditionalFormatting sqref="I5">
    <cfRule type="duplicateValues" dxfId="56" priority="3096"/>
    <cfRule type="duplicateValues" dxfId="55" priority="3097"/>
  </conditionalFormatting>
  <conditionalFormatting sqref="I6">
    <cfRule type="duplicateValues" dxfId="54" priority="250"/>
    <cfRule type="duplicateValues" dxfId="53" priority="249"/>
  </conditionalFormatting>
  <conditionalFormatting sqref="I8:I9">
    <cfRule type="duplicateValues" dxfId="52" priority="142"/>
    <cfRule type="duplicateValues" dxfId="51" priority="141"/>
  </conditionalFormatting>
  <conditionalFormatting sqref="I11">
    <cfRule type="duplicateValues" dxfId="50" priority="997"/>
    <cfRule type="duplicateValues" dxfId="49" priority="996"/>
  </conditionalFormatting>
  <conditionalFormatting sqref="I13:I14">
    <cfRule type="duplicateValues" dxfId="48" priority="1140"/>
    <cfRule type="duplicateValues" dxfId="47" priority="1141"/>
  </conditionalFormatting>
  <conditionalFormatting sqref="I15">
    <cfRule type="duplicateValues" dxfId="46" priority="3133"/>
    <cfRule type="duplicateValues" dxfId="45" priority="3134"/>
  </conditionalFormatting>
  <conditionalFormatting sqref="I17:I19">
    <cfRule type="duplicateValues" dxfId="44" priority="1105"/>
    <cfRule type="duplicateValues" dxfId="43" priority="1104"/>
  </conditionalFormatting>
  <conditionalFormatting sqref="I21">
    <cfRule type="duplicateValues" dxfId="42" priority="660"/>
    <cfRule type="duplicateValues" dxfId="41" priority="659"/>
  </conditionalFormatting>
  <conditionalFormatting sqref="I22">
    <cfRule type="duplicateValues" dxfId="40" priority="647"/>
    <cfRule type="duplicateValues" dxfId="39" priority="648"/>
  </conditionalFormatting>
  <conditionalFormatting sqref="I23">
    <cfRule type="duplicateValues" dxfId="38" priority="635"/>
    <cfRule type="duplicateValues" dxfId="37" priority="636"/>
  </conditionalFormatting>
  <conditionalFormatting sqref="I24">
    <cfRule type="duplicateValues" dxfId="36" priority="623"/>
    <cfRule type="duplicateValues" dxfId="35" priority="624"/>
  </conditionalFormatting>
  <conditionalFormatting sqref="I25">
    <cfRule type="duplicateValues" dxfId="34" priority="611"/>
    <cfRule type="duplicateValues" dxfId="33" priority="612"/>
  </conditionalFormatting>
  <conditionalFormatting sqref="I26">
    <cfRule type="duplicateValues" dxfId="32" priority="599"/>
    <cfRule type="duplicateValues" dxfId="31" priority="600"/>
  </conditionalFormatting>
  <conditionalFormatting sqref="I28">
    <cfRule type="duplicateValues" dxfId="30" priority="584"/>
    <cfRule type="duplicateValues" dxfId="29" priority="585"/>
  </conditionalFormatting>
  <conditionalFormatting sqref="I29">
    <cfRule type="duplicateValues" dxfId="28" priority="572"/>
    <cfRule type="duplicateValues" dxfId="27" priority="573"/>
  </conditionalFormatting>
  <conditionalFormatting sqref="I30">
    <cfRule type="duplicateValues" dxfId="26" priority="561"/>
    <cfRule type="duplicateValues" dxfId="25" priority="560"/>
  </conditionalFormatting>
  <conditionalFormatting sqref="I43">
    <cfRule type="duplicateValues" dxfId="24" priority="712"/>
    <cfRule type="duplicateValues" dxfId="23" priority="711"/>
  </conditionalFormatting>
  <conditionalFormatting sqref="I44">
    <cfRule type="duplicateValues" dxfId="22" priority="704"/>
    <cfRule type="duplicateValues" dxfId="21" priority="703"/>
  </conditionalFormatting>
  <conditionalFormatting sqref="I45">
    <cfRule type="duplicateValues" dxfId="20" priority="696"/>
    <cfRule type="duplicateValues" dxfId="19" priority="695"/>
  </conditionalFormatting>
  <conditionalFormatting sqref="I46">
    <cfRule type="duplicateValues" dxfId="18" priority="687"/>
    <cfRule type="duplicateValues" dxfId="17" priority="688"/>
  </conditionalFormatting>
  <conditionalFormatting sqref="I47">
    <cfRule type="duplicateValues" dxfId="16" priority="679"/>
    <cfRule type="duplicateValues" dxfId="15" priority="680"/>
  </conditionalFormatting>
  <conditionalFormatting sqref="I48">
    <cfRule type="duplicateValues" dxfId="14" priority="3159"/>
    <cfRule type="duplicateValues" dxfId="13" priority="3158"/>
  </conditionalFormatting>
  <conditionalFormatting sqref="I50">
    <cfRule type="duplicateValues" dxfId="12" priority="526"/>
    <cfRule type="duplicateValues" dxfId="11" priority="525"/>
  </conditionalFormatting>
  <conditionalFormatting sqref="I52:I53">
    <cfRule type="duplicateValues" dxfId="10" priority="3239"/>
    <cfRule type="duplicateValues" dxfId="9" priority="3238"/>
  </conditionalFormatting>
  <conditionalFormatting sqref="I55:I60">
    <cfRule type="duplicateValues" dxfId="8" priority="3292"/>
  </conditionalFormatting>
  <conditionalFormatting sqref="I61">
    <cfRule type="duplicateValues" dxfId="7" priority="20"/>
    <cfRule type="duplicateValues" dxfId="6" priority="19"/>
  </conditionalFormatting>
  <conditionalFormatting sqref="I62">
    <cfRule type="duplicateValues" dxfId="5" priority="34"/>
    <cfRule type="duplicateValues" dxfId="4" priority="35"/>
  </conditionalFormatting>
  <conditionalFormatting sqref="I63">
    <cfRule type="duplicateValues" dxfId="3" priority="719"/>
    <cfRule type="duplicateValues" dxfId="2" priority="720"/>
  </conditionalFormatting>
  <conditionalFormatting sqref="I65:I67">
    <cfRule type="duplicateValues" dxfId="1" priority="3250"/>
    <cfRule type="duplicateValues" dxfId="0" priority="3249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CE6D-8A64-4E41-A2A0-594E24FD943F}">
  <dimension ref="A1:X75"/>
  <sheetViews>
    <sheetView workbookViewId="0">
      <selection activeCell="A19" sqref="A19"/>
    </sheetView>
  </sheetViews>
  <sheetFormatPr baseColWidth="10" defaultColWidth="11.1640625" defaultRowHeight="16" x14ac:dyDescent="0.2"/>
  <cols>
    <col min="1" max="1" width="39.6640625" bestFit="1" customWidth="1"/>
    <col min="6" max="6" width="13.33203125" bestFit="1" customWidth="1"/>
  </cols>
  <sheetData>
    <row r="1" spans="1:24" ht="193" customHeight="1" thickBot="1" x14ac:dyDescent="0.6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4" s="15" customFormat="1" ht="26" customHeight="1" thickBot="1" x14ac:dyDescent="0.25">
      <c r="A2" s="82"/>
      <c r="B2" s="82"/>
      <c r="C2" s="82"/>
      <c r="D2" s="83"/>
      <c r="E2" s="83"/>
      <c r="F2" s="81"/>
      <c r="G2" s="82"/>
      <c r="H2" s="82"/>
      <c r="I2" s="82"/>
      <c r="J2" s="174" t="s">
        <v>178</v>
      </c>
      <c r="K2" s="174"/>
      <c r="L2" s="174"/>
      <c r="M2" s="175" t="s">
        <v>179</v>
      </c>
      <c r="N2" s="176"/>
      <c r="O2" s="177"/>
      <c r="P2" s="175" t="s">
        <v>180</v>
      </c>
      <c r="Q2" s="176"/>
      <c r="R2" s="177"/>
      <c r="S2" s="178" t="s">
        <v>181</v>
      </c>
      <c r="T2" s="179"/>
      <c r="U2" s="180"/>
      <c r="V2" s="82"/>
      <c r="W2" s="151"/>
      <c r="X2" s="152"/>
    </row>
    <row r="3" spans="1:24" s="92" customFormat="1" ht="35" thickBot="1" x14ac:dyDescent="0.25">
      <c r="A3" s="134" t="s">
        <v>2</v>
      </c>
      <c r="B3" s="134" t="s">
        <v>3</v>
      </c>
      <c r="C3" s="87" t="s">
        <v>12</v>
      </c>
      <c r="D3" s="87" t="s">
        <v>13</v>
      </c>
      <c r="E3" s="156" t="s">
        <v>14</v>
      </c>
      <c r="F3" s="134" t="s">
        <v>1</v>
      </c>
      <c r="G3" s="134" t="s">
        <v>4</v>
      </c>
      <c r="H3" s="134" t="s">
        <v>5</v>
      </c>
      <c r="I3" s="134" t="s">
        <v>6</v>
      </c>
      <c r="J3" s="93" t="s">
        <v>7</v>
      </c>
      <c r="K3" s="157" t="s">
        <v>8</v>
      </c>
      <c r="L3" s="95" t="s">
        <v>9</v>
      </c>
      <c r="M3" s="158" t="s">
        <v>175</v>
      </c>
      <c r="N3" s="90" t="s">
        <v>176</v>
      </c>
      <c r="O3" s="95" t="s">
        <v>177</v>
      </c>
      <c r="P3" s="157" t="s">
        <v>175</v>
      </c>
      <c r="Q3" s="90" t="s">
        <v>176</v>
      </c>
      <c r="R3" s="95" t="s">
        <v>177</v>
      </c>
      <c r="S3" s="159" t="s">
        <v>175</v>
      </c>
      <c r="T3" s="97" t="s">
        <v>176</v>
      </c>
      <c r="U3" s="96" t="s">
        <v>177</v>
      </c>
      <c r="V3" s="134" t="s">
        <v>10</v>
      </c>
      <c r="W3" s="160" t="s">
        <v>11</v>
      </c>
    </row>
    <row r="4" spans="1:24" s="15" customFormat="1" x14ac:dyDescent="0.2">
      <c r="A4" s="155" t="s">
        <v>218</v>
      </c>
      <c r="F4" s="155" t="s">
        <v>220</v>
      </c>
      <c r="J4" s="15">
        <v>4</v>
      </c>
    </row>
    <row r="5" spans="1:24" s="15" customFormat="1" x14ac:dyDescent="0.2">
      <c r="A5" s="155" t="s">
        <v>219</v>
      </c>
      <c r="F5" s="155" t="s">
        <v>221</v>
      </c>
      <c r="J5" s="15">
        <v>6</v>
      </c>
    </row>
    <row r="6" spans="1:24" s="15" customFormat="1" x14ac:dyDescent="0.2">
      <c r="A6" s="155" t="s">
        <v>223</v>
      </c>
      <c r="F6" s="155" t="s">
        <v>225</v>
      </c>
      <c r="J6" s="15">
        <v>6</v>
      </c>
    </row>
    <row r="7" spans="1:24" s="15" customFormat="1" x14ac:dyDescent="0.2">
      <c r="A7" s="155" t="s">
        <v>204</v>
      </c>
      <c r="F7" s="15" t="s">
        <v>185</v>
      </c>
      <c r="J7" s="15">
        <v>6</v>
      </c>
    </row>
    <row r="8" spans="1:24" s="15" customFormat="1" x14ac:dyDescent="0.2">
      <c r="A8" s="155" t="s">
        <v>205</v>
      </c>
      <c r="F8" s="15" t="s">
        <v>186</v>
      </c>
      <c r="J8" s="15">
        <v>6</v>
      </c>
    </row>
    <row r="9" spans="1:24" s="15" customFormat="1" x14ac:dyDescent="0.2">
      <c r="A9" s="155" t="s">
        <v>206</v>
      </c>
      <c r="F9" s="15" t="s">
        <v>187</v>
      </c>
      <c r="J9" s="15">
        <v>6</v>
      </c>
    </row>
    <row r="10" spans="1:24" s="15" customFormat="1" x14ac:dyDescent="0.2">
      <c r="A10" s="155" t="s">
        <v>207</v>
      </c>
      <c r="F10" s="15" t="s">
        <v>188</v>
      </c>
      <c r="J10" s="15">
        <v>6</v>
      </c>
    </row>
    <row r="11" spans="1:24" s="15" customFormat="1" x14ac:dyDescent="0.2">
      <c r="A11" s="155" t="s">
        <v>320</v>
      </c>
      <c r="F11" s="15" t="s">
        <v>189</v>
      </c>
      <c r="J11" s="15">
        <v>6</v>
      </c>
    </row>
    <row r="12" spans="1:24" s="15" customFormat="1" x14ac:dyDescent="0.2">
      <c r="A12" s="155" t="s">
        <v>321</v>
      </c>
      <c r="F12" s="15" t="s">
        <v>190</v>
      </c>
      <c r="J12" s="15">
        <v>6</v>
      </c>
    </row>
    <row r="13" spans="1:24" s="15" customFormat="1" x14ac:dyDescent="0.2">
      <c r="A13" s="155" t="s">
        <v>322</v>
      </c>
      <c r="F13" s="15" t="s">
        <v>191</v>
      </c>
      <c r="J13" s="15">
        <v>6</v>
      </c>
    </row>
    <row r="14" spans="1:24" s="15" customFormat="1" x14ac:dyDescent="0.2">
      <c r="A14" s="155" t="s">
        <v>323</v>
      </c>
      <c r="F14" s="15" t="s">
        <v>192</v>
      </c>
      <c r="J14" s="15">
        <v>6</v>
      </c>
    </row>
    <row r="15" spans="1:24" s="15" customFormat="1" x14ac:dyDescent="0.2">
      <c r="A15" s="155" t="s">
        <v>324</v>
      </c>
      <c r="F15" s="15" t="s">
        <v>193</v>
      </c>
      <c r="J15" s="15">
        <v>6</v>
      </c>
    </row>
    <row r="16" spans="1:24" s="15" customFormat="1" x14ac:dyDescent="0.2">
      <c r="A16" s="155" t="s">
        <v>208</v>
      </c>
      <c r="F16" s="15" t="s">
        <v>194</v>
      </c>
      <c r="J16" s="15">
        <v>6</v>
      </c>
    </row>
    <row r="17" spans="1:10" s="15" customFormat="1" x14ac:dyDescent="0.2">
      <c r="A17" s="155" t="s">
        <v>209</v>
      </c>
      <c r="F17" s="15" t="s">
        <v>195</v>
      </c>
      <c r="J17" s="15">
        <v>48</v>
      </c>
    </row>
    <row r="18" spans="1:10" s="15" customFormat="1" x14ac:dyDescent="0.2">
      <c r="A18" s="155" t="s">
        <v>210</v>
      </c>
      <c r="F18" s="15" t="s">
        <v>196</v>
      </c>
      <c r="J18" s="15">
        <v>48</v>
      </c>
    </row>
    <row r="19" spans="1:10" s="15" customFormat="1" x14ac:dyDescent="0.2">
      <c r="A19" s="155" t="s">
        <v>211</v>
      </c>
      <c r="F19" s="15" t="s">
        <v>197</v>
      </c>
      <c r="J19" s="15">
        <v>48</v>
      </c>
    </row>
    <row r="20" spans="1:10" s="15" customFormat="1" x14ac:dyDescent="0.2">
      <c r="A20" s="155" t="s">
        <v>212</v>
      </c>
      <c r="F20" s="15" t="s">
        <v>198</v>
      </c>
      <c r="J20" s="15">
        <v>48</v>
      </c>
    </row>
    <row r="21" spans="1:10" s="15" customFormat="1" x14ac:dyDescent="0.2">
      <c r="A21" s="155" t="s">
        <v>213</v>
      </c>
      <c r="F21" s="15" t="s">
        <v>199</v>
      </c>
      <c r="J21" s="15">
        <v>48</v>
      </c>
    </row>
    <row r="22" spans="1:10" s="15" customFormat="1" x14ac:dyDescent="0.2">
      <c r="A22" s="155" t="s">
        <v>214</v>
      </c>
      <c r="F22" s="15" t="s">
        <v>200</v>
      </c>
      <c r="J22" s="15">
        <v>48</v>
      </c>
    </row>
    <row r="23" spans="1:10" s="15" customFormat="1" x14ac:dyDescent="0.2">
      <c r="A23" s="155" t="s">
        <v>215</v>
      </c>
      <c r="F23" s="15" t="s">
        <v>201</v>
      </c>
      <c r="J23" s="15">
        <v>48</v>
      </c>
    </row>
    <row r="24" spans="1:10" s="15" customFormat="1" x14ac:dyDescent="0.2">
      <c r="A24" s="155" t="s">
        <v>216</v>
      </c>
      <c r="F24" s="15" t="s">
        <v>202</v>
      </c>
      <c r="J24" s="15">
        <v>48</v>
      </c>
    </row>
    <row r="25" spans="1:10" s="15" customFormat="1" x14ac:dyDescent="0.2">
      <c r="A25" s="155" t="s">
        <v>217</v>
      </c>
      <c r="F25" s="15" t="s">
        <v>203</v>
      </c>
      <c r="J25" s="15">
        <v>48</v>
      </c>
    </row>
    <row r="26" spans="1:10" s="15" customFormat="1" x14ac:dyDescent="0.2">
      <c r="A26" s="155" t="s">
        <v>226</v>
      </c>
      <c r="F26" s="155" t="s">
        <v>228</v>
      </c>
      <c r="J26" s="15">
        <v>48</v>
      </c>
    </row>
    <row r="27" spans="1:10" s="15" customFormat="1" x14ac:dyDescent="0.2">
      <c r="A27" s="155" t="s">
        <v>227</v>
      </c>
      <c r="F27" s="155" t="s">
        <v>229</v>
      </c>
      <c r="J27" s="15">
        <v>48</v>
      </c>
    </row>
    <row r="28" spans="1:10" s="15" customFormat="1" x14ac:dyDescent="0.2">
      <c r="A28" s="155" t="s">
        <v>222</v>
      </c>
      <c r="F28" s="155" t="s">
        <v>224</v>
      </c>
      <c r="J28" s="15">
        <v>12</v>
      </c>
    </row>
    <row r="29" spans="1:10" s="15" customFormat="1" x14ac:dyDescent="0.2">
      <c r="A29" s="15" t="s">
        <v>299</v>
      </c>
      <c r="F29" s="15" t="s">
        <v>230</v>
      </c>
      <c r="J29" s="15">
        <v>2</v>
      </c>
    </row>
    <row r="30" spans="1:10" x14ac:dyDescent="0.2">
      <c r="A30" t="s">
        <v>300</v>
      </c>
      <c r="F30" t="s">
        <v>231</v>
      </c>
      <c r="J30">
        <v>2</v>
      </c>
    </row>
    <row r="31" spans="1:10" x14ac:dyDescent="0.2">
      <c r="A31" t="s">
        <v>301</v>
      </c>
      <c r="F31" t="s">
        <v>232</v>
      </c>
      <c r="J31">
        <v>2</v>
      </c>
    </row>
    <row r="32" spans="1:10" x14ac:dyDescent="0.2">
      <c r="A32" t="s">
        <v>302</v>
      </c>
      <c r="F32" t="s">
        <v>233</v>
      </c>
      <c r="J32">
        <v>2</v>
      </c>
    </row>
    <row r="33" spans="1:10" x14ac:dyDescent="0.2">
      <c r="A33" t="s">
        <v>303</v>
      </c>
      <c r="F33" t="s">
        <v>234</v>
      </c>
      <c r="J33">
        <v>2</v>
      </c>
    </row>
    <row r="34" spans="1:10" x14ac:dyDescent="0.2">
      <c r="A34" t="s">
        <v>304</v>
      </c>
      <c r="F34" t="s">
        <v>235</v>
      </c>
      <c r="J34">
        <v>2</v>
      </c>
    </row>
    <row r="35" spans="1:10" x14ac:dyDescent="0.2">
      <c r="A35" t="s">
        <v>305</v>
      </c>
      <c r="F35" t="s">
        <v>236</v>
      </c>
      <c r="J35">
        <v>2</v>
      </c>
    </row>
    <row r="36" spans="1:10" x14ac:dyDescent="0.2">
      <c r="A36" t="s">
        <v>306</v>
      </c>
      <c r="F36" t="s">
        <v>237</v>
      </c>
      <c r="J36">
        <v>2</v>
      </c>
    </row>
    <row r="37" spans="1:10" x14ac:dyDescent="0.2">
      <c r="A37" t="s">
        <v>307</v>
      </c>
      <c r="F37" t="s">
        <v>238</v>
      </c>
      <c r="J37">
        <v>2</v>
      </c>
    </row>
    <row r="38" spans="1:10" x14ac:dyDescent="0.2">
      <c r="A38" t="s">
        <v>308</v>
      </c>
      <c r="F38" t="s">
        <v>239</v>
      </c>
      <c r="J38">
        <v>2</v>
      </c>
    </row>
    <row r="39" spans="1:10" x14ac:dyDescent="0.2">
      <c r="A39" t="s">
        <v>309</v>
      </c>
      <c r="F39" t="s">
        <v>240</v>
      </c>
      <c r="J39">
        <v>2</v>
      </c>
    </row>
    <row r="40" spans="1:10" x14ac:dyDescent="0.2">
      <c r="A40" t="s">
        <v>310</v>
      </c>
      <c r="F40" t="s">
        <v>241</v>
      </c>
      <c r="J40">
        <v>2</v>
      </c>
    </row>
    <row r="41" spans="1:10" x14ac:dyDescent="0.2">
      <c r="A41" t="s">
        <v>311</v>
      </c>
      <c r="F41" t="s">
        <v>242</v>
      </c>
      <c r="J41">
        <v>2</v>
      </c>
    </row>
    <row r="42" spans="1:10" x14ac:dyDescent="0.2">
      <c r="A42" t="s">
        <v>312</v>
      </c>
      <c r="F42" t="s">
        <v>243</v>
      </c>
      <c r="J42">
        <v>2</v>
      </c>
    </row>
    <row r="43" spans="1:10" x14ac:dyDescent="0.2">
      <c r="A43" t="s">
        <v>313</v>
      </c>
      <c r="F43" t="s">
        <v>244</v>
      </c>
      <c r="J43">
        <v>2</v>
      </c>
    </row>
    <row r="44" spans="1:10" x14ac:dyDescent="0.2">
      <c r="A44" t="s">
        <v>314</v>
      </c>
      <c r="F44" t="s">
        <v>245</v>
      </c>
      <c r="J44">
        <v>2</v>
      </c>
    </row>
    <row r="45" spans="1:10" x14ac:dyDescent="0.2">
      <c r="A45" t="s">
        <v>315</v>
      </c>
      <c r="F45" t="s">
        <v>246</v>
      </c>
      <c r="J45">
        <v>2</v>
      </c>
    </row>
    <row r="46" spans="1:10" x14ac:dyDescent="0.2">
      <c r="A46" t="s">
        <v>316</v>
      </c>
      <c r="F46" t="s">
        <v>247</v>
      </c>
      <c r="J46">
        <v>2</v>
      </c>
    </row>
    <row r="47" spans="1:10" x14ac:dyDescent="0.2">
      <c r="A47" t="s">
        <v>273</v>
      </c>
      <c r="F47" t="s">
        <v>248</v>
      </c>
      <c r="J47">
        <v>2</v>
      </c>
    </row>
    <row r="48" spans="1:10" x14ac:dyDescent="0.2">
      <c r="A48" t="s">
        <v>274</v>
      </c>
      <c r="F48" t="s">
        <v>249</v>
      </c>
      <c r="J48">
        <v>2</v>
      </c>
    </row>
    <row r="49" spans="1:10" x14ac:dyDescent="0.2">
      <c r="A49" t="s">
        <v>275</v>
      </c>
      <c r="F49" t="s">
        <v>250</v>
      </c>
      <c r="J49">
        <v>2</v>
      </c>
    </row>
    <row r="50" spans="1:10" x14ac:dyDescent="0.2">
      <c r="A50" t="s">
        <v>276</v>
      </c>
      <c r="F50" t="s">
        <v>251</v>
      </c>
      <c r="J50">
        <v>2</v>
      </c>
    </row>
    <row r="51" spans="1:10" x14ac:dyDescent="0.2">
      <c r="A51" t="s">
        <v>277</v>
      </c>
      <c r="F51" t="s">
        <v>252</v>
      </c>
      <c r="J51">
        <v>2</v>
      </c>
    </row>
    <row r="52" spans="1:10" x14ac:dyDescent="0.2">
      <c r="A52" t="s">
        <v>278</v>
      </c>
      <c r="F52" t="s">
        <v>253</v>
      </c>
      <c r="J52">
        <v>2</v>
      </c>
    </row>
    <row r="53" spans="1:10" x14ac:dyDescent="0.2">
      <c r="A53" t="s">
        <v>279</v>
      </c>
      <c r="F53" t="s">
        <v>254</v>
      </c>
      <c r="J53">
        <v>2</v>
      </c>
    </row>
    <row r="54" spans="1:10" x14ac:dyDescent="0.2">
      <c r="A54" t="s">
        <v>280</v>
      </c>
      <c r="F54" t="s">
        <v>255</v>
      </c>
    </row>
    <row r="55" spans="1:10" x14ac:dyDescent="0.2">
      <c r="A55" t="s">
        <v>281</v>
      </c>
      <c r="F55" t="s">
        <v>256</v>
      </c>
    </row>
    <row r="56" spans="1:10" x14ac:dyDescent="0.2">
      <c r="A56" t="s">
        <v>282</v>
      </c>
      <c r="F56" t="s">
        <v>257</v>
      </c>
    </row>
    <row r="57" spans="1:10" x14ac:dyDescent="0.2">
      <c r="A57" t="s">
        <v>283</v>
      </c>
      <c r="F57" t="s">
        <v>258</v>
      </c>
    </row>
    <row r="58" spans="1:10" x14ac:dyDescent="0.2">
      <c r="A58" t="s">
        <v>284</v>
      </c>
      <c r="F58" t="s">
        <v>259</v>
      </c>
    </row>
    <row r="59" spans="1:10" x14ac:dyDescent="0.2">
      <c r="A59" t="s">
        <v>285</v>
      </c>
      <c r="F59" t="s">
        <v>260</v>
      </c>
    </row>
    <row r="60" spans="1:10" x14ac:dyDescent="0.2">
      <c r="A60" t="s">
        <v>286</v>
      </c>
      <c r="F60" t="s">
        <v>261</v>
      </c>
    </row>
    <row r="61" spans="1:10" x14ac:dyDescent="0.2">
      <c r="A61" t="s">
        <v>287</v>
      </c>
      <c r="F61" t="s">
        <v>262</v>
      </c>
    </row>
    <row r="62" spans="1:10" x14ac:dyDescent="0.2">
      <c r="A62" t="s">
        <v>288</v>
      </c>
      <c r="F62" t="s">
        <v>263</v>
      </c>
    </row>
    <row r="63" spans="1:10" x14ac:dyDescent="0.2">
      <c r="A63" t="s">
        <v>289</v>
      </c>
      <c r="F63" t="s">
        <v>264</v>
      </c>
    </row>
    <row r="64" spans="1:10" x14ac:dyDescent="0.2">
      <c r="A64" t="s">
        <v>290</v>
      </c>
      <c r="F64" t="s">
        <v>265</v>
      </c>
    </row>
    <row r="65" spans="1:6" x14ac:dyDescent="0.2">
      <c r="A65" t="s">
        <v>291</v>
      </c>
      <c r="F65" t="s">
        <v>266</v>
      </c>
    </row>
    <row r="66" spans="1:6" x14ac:dyDescent="0.2">
      <c r="A66" t="s">
        <v>292</v>
      </c>
      <c r="F66" t="s">
        <v>267</v>
      </c>
    </row>
    <row r="67" spans="1:6" x14ac:dyDescent="0.2">
      <c r="A67" t="s">
        <v>293</v>
      </c>
      <c r="F67" t="s">
        <v>268</v>
      </c>
    </row>
    <row r="68" spans="1:6" x14ac:dyDescent="0.2">
      <c r="A68" t="s">
        <v>294</v>
      </c>
      <c r="F68" t="s">
        <v>269</v>
      </c>
    </row>
    <row r="69" spans="1:6" x14ac:dyDescent="0.2">
      <c r="A69" t="s">
        <v>295</v>
      </c>
      <c r="F69" t="s">
        <v>270</v>
      </c>
    </row>
    <row r="70" spans="1:6" x14ac:dyDescent="0.2">
      <c r="A70" t="s">
        <v>296</v>
      </c>
      <c r="F70" t="s">
        <v>271</v>
      </c>
    </row>
    <row r="71" spans="1:6" x14ac:dyDescent="0.2">
      <c r="A71" t="s">
        <v>297</v>
      </c>
      <c r="F71" t="s">
        <v>272</v>
      </c>
    </row>
    <row r="73" spans="1:6" x14ac:dyDescent="0.2">
      <c r="A73" t="s">
        <v>317</v>
      </c>
    </row>
    <row r="74" spans="1:6" x14ac:dyDescent="0.2">
      <c r="A74" t="s">
        <v>318</v>
      </c>
    </row>
    <row r="75" spans="1:6" x14ac:dyDescent="0.2">
      <c r="A75" t="s">
        <v>319</v>
      </c>
    </row>
  </sheetData>
  <mergeCells count="5">
    <mergeCell ref="A1:W1"/>
    <mergeCell ref="J2:L2"/>
    <mergeCell ref="M2:O2"/>
    <mergeCell ref="P2:R2"/>
    <mergeCell ref="S2:U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f3193d-38e8-4cc7-9845-c7887426c8c7" xsi:nil="true"/>
    <lcf76f155ced4ddcb4097134ff3c332f xmlns="b5cb507f-090c-4abb-aea0-f186d2ca44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076C939B5A442AF85FA409FA1B982" ma:contentTypeVersion="11" ma:contentTypeDescription="Create a new document." ma:contentTypeScope="" ma:versionID="d7f7afd55ae95c5a75af91c70720435d">
  <xsd:schema xmlns:xsd="http://www.w3.org/2001/XMLSchema" xmlns:xs="http://www.w3.org/2001/XMLSchema" xmlns:p="http://schemas.microsoft.com/office/2006/metadata/properties" xmlns:ns2="b5cb507f-090c-4abb-aea0-f186d2ca44b8" xmlns:ns3="60f3193d-38e8-4cc7-9845-c7887426c8c7" targetNamespace="http://schemas.microsoft.com/office/2006/metadata/properties" ma:root="true" ma:fieldsID="b4a340036b1b2dbea11f2fe6c0e43ff0" ns2:_="" ns3:_="">
    <xsd:import namespace="b5cb507f-090c-4abb-aea0-f186d2ca44b8"/>
    <xsd:import namespace="60f3193d-38e8-4cc7-9845-c7887426c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b507f-090c-4abb-aea0-f186d2ca4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f38a1e9-b660-4543-90b2-49ba75367a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3193d-38e8-4cc7-9845-c7887426c8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72bbc-d90a-4389-98c5-ca7b18ed177b}" ma:internalName="TaxCatchAll" ma:showField="CatchAllData" ma:web="60f3193d-38e8-4cc7-9845-c7887426c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DD9E0-99B0-4A3A-95EA-B70A02B85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7D588-3520-43D2-9DE5-758FE23432A5}">
  <ds:schemaRefs>
    <ds:schemaRef ds:uri="http://schemas.openxmlformats.org/package/2006/metadata/core-properties"/>
    <ds:schemaRef ds:uri="b5cb507f-090c-4abb-aea0-f186d2ca44b8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0f3193d-38e8-4cc7-9845-c7887426c8c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D46430-4532-4FC8-A8B3-509446BB3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b507f-090c-4abb-aea0-f186d2ca44b8"/>
    <ds:schemaRef ds:uri="60f3193d-38e8-4cc7-9845-c7887426c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List-Internal</vt:lpstr>
      <vt:lpstr>Account Specific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Terrell</dc:creator>
  <cp:keywords/>
  <dc:description/>
  <cp:lastModifiedBy>Mitzi Coatney</cp:lastModifiedBy>
  <cp:revision/>
  <dcterms:created xsi:type="dcterms:W3CDTF">2025-05-21T21:22:38Z</dcterms:created>
  <dcterms:modified xsi:type="dcterms:W3CDTF">2025-11-18T17:45:41Z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0x010100FBB076C939B5A442AF85FA409FA1B982</vt:lpwstr>
  </property>
  <property fmtid="{D5CDD505-2E9C-101B-9397-08002B2CF9AE}" pid="3" name="MediaServiceImageTags">
    <vt:lpwstr/>
  </property>
</Properties>
</file>