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tion18\Desktop\HALLOWEEN 2026\"/>
    </mc:Choice>
  </mc:AlternateContent>
  <xr:revisionPtr revIDLastSave="0" documentId="13_ncr:1_{3F49442E-998A-41B6-BDB7-F663CEA5E5FE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2026 Halloween" sheetId="8" r:id="rId1"/>
    <sheet name="Data" sheetId="4" r:id="rId2"/>
  </sheets>
  <definedNames>
    <definedName name="_xlnm._FilterDatabase" localSheetId="0" hidden="1">'2026 Halloween'!#REF!</definedName>
    <definedName name="_xlnm.Print_Area" localSheetId="1">Data!$A$1:$P$3338</definedName>
    <definedName name="_xlnm.Print_Titles" localSheetId="0">'2026 Halloween'!$9:$9</definedName>
    <definedName name="Z_1EF41360_65CC_487B_9D25_6D8ECE7DD524_.wvu.FilterData" localSheetId="0" hidden="1">'2026 Halloween'!$9:$285</definedName>
    <definedName name="Z_1EF41360_65CC_487B_9D25_6D8ECE7DD524_.wvu.PrintArea" localSheetId="0" hidden="1">'2026 Halloween'!$A$9:$N$286</definedName>
    <definedName name="Z_9B35A7D7_D8FC_4AC1_BA76_B1C0846372F3_.wvu.FilterData" localSheetId="0" hidden="1">'2026 Halloween'!$9:$285</definedName>
    <definedName name="Z_9B35A7D7_D8FC_4AC1_BA76_B1C0846372F3_.wvu.PrintArea" localSheetId="0" hidden="1">'2026 Halloween'!$A$9:$N$286</definedName>
  </definedNames>
  <calcPr calcId="191029"/>
  <customWorkbookViews>
    <customWorkbookView name="ellen renger - Personal View" guid="{9B35A7D7-D8FC-4AC1-BA76-B1C0846372F3}" mergeInterval="0" personalView="1" maximized="1" windowWidth="1916" windowHeight="829" activeSheetId="3"/>
    <customWorkbookView name="Station18 - Personal View" guid="{1EF41360-65CC-487B-9D25-6D8ECE7DD524}" mergeInterval="0" personalView="1" maximized="1" xWindow="1" yWindow="1" windowWidth="1020" windowHeight="51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475" i="4" l="1"/>
  <c r="H2474" i="4"/>
  <c r="H2473" i="4"/>
  <c r="H2472" i="4"/>
  <c r="H2471" i="4"/>
  <c r="H2470" i="4"/>
  <c r="H2469" i="4"/>
  <c r="H2468" i="4"/>
  <c r="H2467" i="4"/>
  <c r="H2466" i="4"/>
  <c r="H1883" i="4"/>
  <c r="H1882" i="4"/>
  <c r="H1881" i="4"/>
  <c r="H1880" i="4"/>
  <c r="H1879" i="4"/>
  <c r="H1878" i="4"/>
  <c r="H1877" i="4"/>
  <c r="H1517" i="4"/>
  <c r="H1516" i="4"/>
  <c r="H1515" i="4"/>
  <c r="H1514" i="4"/>
  <c r="H1513" i="4"/>
  <c r="H1512" i="4"/>
  <c r="H1511" i="4"/>
  <c r="H1510" i="4"/>
  <c r="H1509" i="4"/>
  <c r="H1508" i="4"/>
  <c r="H1507" i="4"/>
  <c r="H1506" i="4"/>
  <c r="H1505" i="4"/>
  <c r="H1504" i="4"/>
  <c r="H1503" i="4"/>
  <c r="H1502" i="4"/>
  <c r="H1501" i="4"/>
  <c r="H1500" i="4"/>
  <c r="H1499" i="4"/>
  <c r="H1498" i="4"/>
  <c r="H1497" i="4"/>
  <c r="H1496" i="4"/>
  <c r="H1495" i="4"/>
  <c r="H1494" i="4"/>
  <c r="H1493" i="4"/>
  <c r="H1492" i="4"/>
  <c r="H1491" i="4"/>
  <c r="H1490" i="4"/>
  <c r="H271" i="4"/>
  <c r="H270" i="4"/>
  <c r="H269" i="4"/>
  <c r="H268" i="4"/>
  <c r="H267" i="4"/>
  <c r="H266" i="4"/>
  <c r="H265" i="4"/>
  <c r="H264" i="4"/>
  <c r="H263" i="4"/>
  <c r="H262" i="4"/>
  <c r="H1414" i="4"/>
  <c r="H1413" i="4"/>
  <c r="H1412" i="4"/>
  <c r="H1411" i="4"/>
  <c r="H1410" i="4"/>
  <c r="H1409" i="4"/>
  <c r="H790" i="4"/>
  <c r="H789" i="4"/>
  <c r="H788" i="4"/>
  <c r="H787" i="4"/>
  <c r="H786" i="4"/>
  <c r="H785" i="4"/>
  <c r="H654" i="4"/>
  <c r="H653" i="4"/>
  <c r="H652" i="4"/>
  <c r="H651" i="4"/>
  <c r="H650" i="4"/>
  <c r="H649" i="4"/>
  <c r="H648" i="4"/>
  <c r="H647" i="4"/>
  <c r="H646" i="4"/>
  <c r="H645" i="4"/>
  <c r="H644" i="4"/>
  <c r="H643" i="4"/>
  <c r="H642" i="4"/>
  <c r="H641" i="4"/>
  <c r="H640" i="4"/>
  <c r="H639" i="4"/>
  <c r="H638" i="4"/>
  <c r="H637" i="4"/>
  <c r="H636" i="4"/>
  <c r="H635" i="4"/>
  <c r="H634" i="4"/>
  <c r="H633" i="4"/>
  <c r="H632" i="4"/>
  <c r="H631" i="4"/>
  <c r="H630" i="4"/>
  <c r="H617" i="4"/>
  <c r="H616" i="4"/>
  <c r="H615" i="4"/>
  <c r="H614" i="4"/>
  <c r="H613" i="4"/>
  <c r="H612" i="4"/>
  <c r="G430" i="4" l="1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618" i="4"/>
  <c r="G619" i="4"/>
  <c r="G620" i="4"/>
  <c r="G621" i="4"/>
  <c r="G622" i="4"/>
  <c r="G623" i="4"/>
  <c r="G3039" i="4"/>
  <c r="G3040" i="4"/>
  <c r="G3041" i="4"/>
  <c r="G3042" i="4"/>
  <c r="G3043" i="4"/>
  <c r="G3034" i="4"/>
  <c r="G3035" i="4"/>
  <c r="G3036" i="4"/>
  <c r="G3037" i="4"/>
  <c r="G3038" i="4"/>
  <c r="G3018" i="4"/>
  <c r="G3019" i="4"/>
  <c r="G3020" i="4"/>
  <c r="G3021" i="4"/>
  <c r="G3022" i="4"/>
  <c r="G3023" i="4"/>
  <c r="G3024" i="4"/>
  <c r="G3025" i="4"/>
  <c r="G3026" i="4"/>
  <c r="G3027" i="4"/>
  <c r="G3028" i="4"/>
  <c r="G3029" i="4"/>
  <c r="G3030" i="4"/>
  <c r="G3031" i="4"/>
  <c r="G3032" i="4"/>
  <c r="G3033" i="4"/>
  <c r="G2912" i="4"/>
  <c r="G2913" i="4"/>
  <c r="G2914" i="4"/>
  <c r="G2915" i="4"/>
  <c r="G2916" i="4"/>
  <c r="G2917" i="4"/>
  <c r="G2918" i="4"/>
  <c r="G2718" i="4"/>
  <c r="G2719" i="4"/>
  <c r="G2720" i="4"/>
  <c r="G2721" i="4"/>
  <c r="G2722" i="4"/>
  <c r="G2723" i="4"/>
  <c r="G2724" i="4"/>
  <c r="G2725" i="4"/>
  <c r="G2726" i="4"/>
  <c r="G2727" i="4"/>
  <c r="G2728" i="4"/>
  <c r="G2729" i="4"/>
  <c r="G2730" i="4"/>
  <c r="G2731" i="4"/>
  <c r="G2732" i="4"/>
  <c r="G2733" i="4"/>
  <c r="G2734" i="4"/>
  <c r="G2735" i="4"/>
  <c r="G2860" i="4"/>
  <c r="G2861" i="4"/>
  <c r="G2862" i="4"/>
  <c r="G2863" i="4"/>
  <c r="G2864" i="4"/>
  <c r="G2865" i="4"/>
  <c r="G2866" i="4"/>
  <c r="G2867" i="4"/>
  <c r="G2868" i="4"/>
  <c r="G2869" i="4"/>
  <c r="G2870" i="4"/>
  <c r="G2871" i="4"/>
  <c r="G2872" i="4"/>
  <c r="G2873" i="4"/>
  <c r="G2874" i="4"/>
  <c r="G2875" i="4"/>
  <c r="G2876" i="4"/>
  <c r="G2877" i="4"/>
  <c r="G2878" i="4"/>
  <c r="G1884" i="4"/>
  <c r="G1885" i="4"/>
  <c r="G1886" i="4"/>
  <c r="G1887" i="4"/>
  <c r="G1888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394" i="4"/>
  <c r="G1395" i="4"/>
  <c r="G1396" i="4"/>
  <c r="G1397" i="4"/>
  <c r="G1398" i="4"/>
  <c r="G1399" i="4"/>
  <c r="G1400" i="4"/>
  <c r="G1401" i="4"/>
  <c r="G1402" i="4"/>
  <c r="G1403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738" i="4"/>
  <c r="G739" i="4"/>
  <c r="G740" i="4"/>
  <c r="G741" i="4"/>
  <c r="G742" i="4"/>
  <c r="G743" i="4"/>
  <c r="G773" i="4"/>
  <c r="G774" i="4"/>
  <c r="G775" i="4"/>
  <c r="G776" i="4"/>
  <c r="G777" i="4"/>
  <c r="G778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H1775" i="4"/>
  <c r="H1776" i="4"/>
  <c r="H1777" i="4"/>
  <c r="H1778" i="4"/>
  <c r="H1779" i="4"/>
  <c r="H1780" i="4"/>
  <c r="H1781" i="4"/>
  <c r="H1782" i="4"/>
  <c r="H1783" i="4"/>
  <c r="H1784" i="4"/>
  <c r="H1785" i="4"/>
  <c r="H1786" i="4"/>
  <c r="H1787" i="4"/>
  <c r="H1788" i="4"/>
  <c r="H1789" i="4"/>
  <c r="H1790" i="4"/>
  <c r="H1791" i="4"/>
  <c r="H1792" i="4"/>
  <c r="H1793" i="4"/>
  <c r="H1794" i="4"/>
  <c r="H1795" i="4"/>
  <c r="H1796" i="4"/>
  <c r="H1797" i="4"/>
  <c r="H1798" i="4"/>
  <c r="H1799" i="4"/>
  <c r="H1800" i="4"/>
  <c r="H1801" i="4"/>
  <c r="H1802" i="4"/>
  <c r="H1803" i="4"/>
  <c r="H1804" i="4"/>
  <c r="H1805" i="4"/>
  <c r="H1806" i="4"/>
  <c r="H1807" i="4"/>
  <c r="H1808" i="4"/>
  <c r="H1809" i="4"/>
  <c r="H1810" i="4"/>
  <c r="H1239" i="4"/>
  <c r="H1240" i="4"/>
  <c r="H1241" i="4"/>
  <c r="H1242" i="4"/>
  <c r="H1243" i="4"/>
  <c r="H1244" i="4"/>
  <c r="H1245" i="4"/>
  <c r="H1246" i="4"/>
  <c r="H1247" i="4"/>
  <c r="H1248" i="4"/>
  <c r="F1884" i="4"/>
  <c r="H1884" i="4" s="1"/>
  <c r="F1885" i="4"/>
  <c r="H1885" i="4" s="1"/>
  <c r="F1886" i="4"/>
  <c r="H1886" i="4" s="1"/>
  <c r="F1887" i="4"/>
  <c r="H1887" i="4" s="1"/>
  <c r="F1888" i="4"/>
  <c r="H1888" i="4" s="1"/>
  <c r="F1755" i="4"/>
  <c r="H1755" i="4" s="1"/>
  <c r="F1756" i="4"/>
  <c r="H1756" i="4" s="1"/>
  <c r="F1757" i="4"/>
  <c r="H1757" i="4" s="1"/>
  <c r="F1758" i="4"/>
  <c r="H1758" i="4" s="1"/>
  <c r="F1759" i="4"/>
  <c r="H1759" i="4" s="1"/>
  <c r="F1760" i="4"/>
  <c r="H1760" i="4" s="1"/>
  <c r="F1761" i="4"/>
  <c r="H1761" i="4" s="1"/>
  <c r="F1762" i="4"/>
  <c r="H1762" i="4" s="1"/>
  <c r="F1763" i="4"/>
  <c r="H1763" i="4" s="1"/>
  <c r="F1764" i="4"/>
  <c r="H1764" i="4" s="1"/>
  <c r="F1765" i="4"/>
  <c r="H1765" i="4" s="1"/>
  <c r="F1766" i="4"/>
  <c r="H1766" i="4" s="1"/>
  <c r="F1767" i="4"/>
  <c r="H1767" i="4" s="1"/>
  <c r="F1768" i="4"/>
  <c r="H1768" i="4" s="1"/>
  <c r="F1769" i="4"/>
  <c r="H1769" i="4" s="1"/>
  <c r="F1770" i="4"/>
  <c r="H1770" i="4" s="1"/>
  <c r="F1771" i="4"/>
  <c r="H1771" i="4" s="1"/>
  <c r="F1772" i="4"/>
  <c r="H1772" i="4" s="1"/>
  <c r="F1773" i="4"/>
  <c r="H1773" i="4" s="1"/>
  <c r="F1774" i="4"/>
  <c r="H1774" i="4" s="1"/>
  <c r="F1394" i="4"/>
  <c r="H1394" i="4" s="1"/>
  <c r="F1395" i="4"/>
  <c r="H1395" i="4" s="1"/>
  <c r="F1396" i="4"/>
  <c r="H1396" i="4" s="1"/>
  <c r="F1397" i="4"/>
  <c r="H1397" i="4" s="1"/>
  <c r="F1398" i="4"/>
  <c r="H1398" i="4" s="1"/>
  <c r="F1399" i="4"/>
  <c r="H1399" i="4" s="1"/>
  <c r="F1400" i="4"/>
  <c r="H1400" i="4" s="1"/>
  <c r="F1401" i="4"/>
  <c r="H1401" i="4" s="1"/>
  <c r="F1402" i="4"/>
  <c r="H1402" i="4" s="1"/>
  <c r="F1403" i="4"/>
  <c r="H1403" i="4" s="1"/>
  <c r="F1309" i="4"/>
  <c r="H1309" i="4" s="1"/>
  <c r="F1310" i="4"/>
  <c r="H1310" i="4" s="1"/>
  <c r="F1311" i="4"/>
  <c r="H1311" i="4" s="1"/>
  <c r="F1312" i="4"/>
  <c r="H1312" i="4" s="1"/>
  <c r="F1313" i="4"/>
  <c r="H1313" i="4" s="1"/>
  <c r="F1314" i="4"/>
  <c r="H1314" i="4" s="1"/>
  <c r="F1315" i="4"/>
  <c r="H1315" i="4" s="1"/>
  <c r="F1316" i="4"/>
  <c r="H1316" i="4" s="1"/>
  <c r="F1317" i="4"/>
  <c r="H1317" i="4" s="1"/>
  <c r="F1318" i="4"/>
  <c r="H1318" i="4" s="1"/>
  <c r="F1319" i="4"/>
  <c r="H1319" i="4" s="1"/>
  <c r="F1320" i="4"/>
  <c r="H1320" i="4" s="1"/>
  <c r="F1321" i="4"/>
  <c r="H1321" i="4" s="1"/>
  <c r="F1322" i="4"/>
  <c r="H1322" i="4" s="1"/>
  <c r="F1323" i="4"/>
  <c r="H1323" i="4" s="1"/>
  <c r="F1324" i="4"/>
  <c r="H1324" i="4" s="1"/>
  <c r="F1325" i="4"/>
  <c r="H1325" i="4" s="1"/>
  <c r="F1326" i="4"/>
  <c r="H1326" i="4" s="1"/>
  <c r="F1373" i="4"/>
  <c r="H1373" i="4" s="1"/>
  <c r="F1374" i="4"/>
  <c r="H1374" i="4" s="1"/>
  <c r="F1375" i="4"/>
  <c r="H1375" i="4" s="1"/>
  <c r="F1376" i="4"/>
  <c r="H1376" i="4" s="1"/>
  <c r="F1377" i="4"/>
  <c r="H1377" i="4" s="1"/>
  <c r="F1378" i="4"/>
  <c r="H1378" i="4" s="1"/>
  <c r="F1379" i="4"/>
  <c r="H1379" i="4" s="1"/>
  <c r="F1380" i="4"/>
  <c r="H1380" i="4" s="1"/>
  <c r="F1381" i="4"/>
  <c r="H1381" i="4" s="1"/>
  <c r="F1382" i="4"/>
  <c r="H1382" i="4" s="1"/>
  <c r="F1383" i="4"/>
  <c r="H1383" i="4" s="1"/>
  <c r="F1384" i="4"/>
  <c r="H1384" i="4" s="1"/>
  <c r="F1385" i="4"/>
  <c r="H1385" i="4" s="1"/>
  <c r="F1386" i="4"/>
  <c r="H1386" i="4" s="1"/>
  <c r="F1387" i="4"/>
  <c r="H1387" i="4" s="1"/>
  <c r="F1388" i="4"/>
  <c r="H1388" i="4" s="1"/>
  <c r="F738" i="4"/>
  <c r="H738" i="4" s="1"/>
  <c r="F739" i="4"/>
  <c r="H739" i="4" s="1"/>
  <c r="F740" i="4"/>
  <c r="H740" i="4" s="1"/>
  <c r="F741" i="4"/>
  <c r="H741" i="4" s="1"/>
  <c r="F742" i="4"/>
  <c r="H742" i="4" s="1"/>
  <c r="F743" i="4"/>
  <c r="H743" i="4" s="1"/>
  <c r="F773" i="4"/>
  <c r="H773" i="4" s="1"/>
  <c r="F774" i="4"/>
  <c r="H774" i="4" s="1"/>
  <c r="F775" i="4"/>
  <c r="H775" i="4" s="1"/>
  <c r="F776" i="4"/>
  <c r="H776" i="4" s="1"/>
  <c r="F777" i="4"/>
  <c r="H777" i="4" s="1"/>
  <c r="F778" i="4"/>
  <c r="H778" i="4" s="1"/>
  <c r="F2865" i="4" l="1"/>
  <c r="H2865" i="4" s="1"/>
  <c r="F2866" i="4"/>
  <c r="H2866" i="4" s="1"/>
  <c r="F2867" i="4"/>
  <c r="H2867" i="4" s="1"/>
  <c r="F2868" i="4"/>
  <c r="H2868" i="4" s="1"/>
  <c r="F2869" i="4"/>
  <c r="H2869" i="4" s="1"/>
  <c r="F2870" i="4"/>
  <c r="H2870" i="4" s="1"/>
  <c r="F2871" i="4"/>
  <c r="H2871" i="4" s="1"/>
  <c r="F2872" i="4"/>
  <c r="H2872" i="4" s="1"/>
  <c r="F2873" i="4"/>
  <c r="H2873" i="4" s="1"/>
  <c r="F2874" i="4"/>
  <c r="H2874" i="4" s="1"/>
  <c r="F2875" i="4"/>
  <c r="H2875" i="4" s="1"/>
  <c r="F2876" i="4"/>
  <c r="H2876" i="4" s="1"/>
  <c r="F2877" i="4"/>
  <c r="H2877" i="4" s="1"/>
  <c r="F2878" i="4"/>
  <c r="H2878" i="4" s="1"/>
  <c r="F2860" i="4"/>
  <c r="H2860" i="4" s="1"/>
  <c r="F2861" i="4"/>
  <c r="H2861" i="4" s="1"/>
  <c r="F2862" i="4"/>
  <c r="H2862" i="4" s="1"/>
  <c r="F2863" i="4"/>
  <c r="H2863" i="4" s="1"/>
  <c r="F2864" i="4"/>
  <c r="H2864" i="4" s="1"/>
  <c r="F2718" i="4"/>
  <c r="H2718" i="4" s="1"/>
  <c r="F2719" i="4"/>
  <c r="H2719" i="4" s="1"/>
  <c r="F2720" i="4"/>
  <c r="H2720" i="4" s="1"/>
  <c r="F2721" i="4"/>
  <c r="H2721" i="4" s="1"/>
  <c r="F2722" i="4"/>
  <c r="H2722" i="4" s="1"/>
  <c r="F2723" i="4"/>
  <c r="H2723" i="4" s="1"/>
  <c r="F2724" i="4"/>
  <c r="H2724" i="4" s="1"/>
  <c r="F2725" i="4"/>
  <c r="H2725" i="4" s="1"/>
  <c r="F2726" i="4"/>
  <c r="H2726" i="4" s="1"/>
  <c r="F2727" i="4"/>
  <c r="H2727" i="4" s="1"/>
  <c r="F2728" i="4"/>
  <c r="H2728" i="4" s="1"/>
  <c r="F2729" i="4"/>
  <c r="H2729" i="4" s="1"/>
  <c r="F2730" i="4"/>
  <c r="H2730" i="4" s="1"/>
  <c r="F2731" i="4"/>
  <c r="H2731" i="4" s="1"/>
  <c r="F2732" i="4"/>
  <c r="H2732" i="4" s="1"/>
  <c r="F2733" i="4"/>
  <c r="H2733" i="4" s="1"/>
  <c r="F2734" i="4"/>
  <c r="H2734" i="4" s="1"/>
  <c r="F2735" i="4"/>
  <c r="H2735" i="4" s="1"/>
  <c r="F2912" i="4"/>
  <c r="H2912" i="4" s="1"/>
  <c r="F2913" i="4"/>
  <c r="H2913" i="4" s="1"/>
  <c r="F2914" i="4"/>
  <c r="H2914" i="4" s="1"/>
  <c r="F2915" i="4"/>
  <c r="H2915" i="4" s="1"/>
  <c r="F2916" i="4"/>
  <c r="H2916" i="4" s="1"/>
  <c r="F2917" i="4"/>
  <c r="H2917" i="4" s="1"/>
  <c r="F2918" i="4"/>
  <c r="H2918" i="4" s="1"/>
  <c r="F3034" i="4"/>
  <c r="H3034" i="4" s="1"/>
  <c r="F3035" i="4"/>
  <c r="H3035" i="4" s="1"/>
  <c r="F3036" i="4"/>
  <c r="H3036" i="4" s="1"/>
  <c r="F3037" i="4"/>
  <c r="H3037" i="4" s="1"/>
  <c r="F3038" i="4"/>
  <c r="H3038" i="4" s="1"/>
  <c r="F3018" i="4"/>
  <c r="H3018" i="4" s="1"/>
  <c r="F3019" i="4"/>
  <c r="H3019" i="4" s="1"/>
  <c r="F3020" i="4"/>
  <c r="H3020" i="4" s="1"/>
  <c r="F3021" i="4"/>
  <c r="H3021" i="4" s="1"/>
  <c r="F3022" i="4"/>
  <c r="H3022" i="4" s="1"/>
  <c r="F3023" i="4"/>
  <c r="H3023" i="4" s="1"/>
  <c r="F3024" i="4"/>
  <c r="H3024" i="4" s="1"/>
  <c r="F3025" i="4"/>
  <c r="H3025" i="4" s="1"/>
  <c r="F3026" i="4"/>
  <c r="H3026" i="4" s="1"/>
  <c r="F3027" i="4"/>
  <c r="H3027" i="4" s="1"/>
  <c r="F3028" i="4"/>
  <c r="H3028" i="4" s="1"/>
  <c r="F3029" i="4"/>
  <c r="H3029" i="4" s="1"/>
  <c r="F3030" i="4"/>
  <c r="H3030" i="4" s="1"/>
  <c r="F3031" i="4"/>
  <c r="H3031" i="4" s="1"/>
  <c r="F3032" i="4"/>
  <c r="H3032" i="4" s="1"/>
  <c r="F3033" i="4"/>
  <c r="H3033" i="4" s="1"/>
  <c r="F3039" i="4"/>
  <c r="H3039" i="4" s="1"/>
  <c r="F3040" i="4"/>
  <c r="H3040" i="4" s="1"/>
  <c r="F3041" i="4"/>
  <c r="H3041" i="4" s="1"/>
  <c r="F3042" i="4"/>
  <c r="H3042" i="4" s="1"/>
  <c r="F3043" i="4"/>
  <c r="H3043" i="4" s="1"/>
  <c r="H432" i="4"/>
  <c r="H435" i="4"/>
  <c r="H443" i="4"/>
  <c r="H444" i="4"/>
  <c r="H431" i="4"/>
  <c r="H433" i="4"/>
  <c r="H434" i="4"/>
  <c r="H436" i="4"/>
  <c r="H437" i="4"/>
  <c r="H438" i="4"/>
  <c r="H439" i="4"/>
  <c r="H440" i="4"/>
  <c r="H441" i="4"/>
  <c r="H442" i="4"/>
  <c r="H445" i="4"/>
  <c r="H446" i="4"/>
  <c r="H447" i="4"/>
  <c r="H448" i="4"/>
  <c r="H449" i="4"/>
  <c r="H450" i="4"/>
  <c r="H451" i="4"/>
  <c r="H452" i="4"/>
  <c r="H453" i="4"/>
  <c r="F618" i="4"/>
  <c r="H618" i="4" s="1"/>
  <c r="F619" i="4"/>
  <c r="H619" i="4" s="1"/>
  <c r="F620" i="4"/>
  <c r="H620" i="4" s="1"/>
  <c r="F621" i="4"/>
  <c r="H621" i="4" s="1"/>
  <c r="F622" i="4"/>
  <c r="H622" i="4" s="1"/>
  <c r="F623" i="4"/>
  <c r="H623" i="4" s="1"/>
  <c r="H430" i="4"/>
  <c r="G3" i="4" l="1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24" i="4"/>
  <c r="G625" i="4"/>
  <c r="G626" i="4"/>
  <c r="G627" i="4"/>
  <c r="G628" i="4"/>
  <c r="G629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9" i="4"/>
  <c r="G780" i="4"/>
  <c r="G781" i="4"/>
  <c r="G782" i="4"/>
  <c r="G783" i="4"/>
  <c r="G784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89" i="4"/>
  <c r="G1390" i="4"/>
  <c r="G1391" i="4"/>
  <c r="G1392" i="4"/>
  <c r="G1393" i="4"/>
  <c r="G1404" i="4"/>
  <c r="G1405" i="4"/>
  <c r="G1406" i="4"/>
  <c r="G1407" i="4"/>
  <c r="G1408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2101" i="4"/>
  <c r="G2102" i="4"/>
  <c r="G2103" i="4"/>
  <c r="G2104" i="4"/>
  <c r="G2105" i="4"/>
  <c r="G2106" i="4"/>
  <c r="G2107" i="4"/>
  <c r="G2108" i="4"/>
  <c r="G2109" i="4"/>
  <c r="G2110" i="4"/>
  <c r="G2111" i="4"/>
  <c r="G2112" i="4"/>
  <c r="G2113" i="4"/>
  <c r="G2114" i="4"/>
  <c r="G2115" i="4"/>
  <c r="G2116" i="4"/>
  <c r="G2117" i="4"/>
  <c r="G2118" i="4"/>
  <c r="G2119" i="4"/>
  <c r="G2120" i="4"/>
  <c r="G2121" i="4"/>
  <c r="G2122" i="4"/>
  <c r="G2123" i="4"/>
  <c r="G2124" i="4"/>
  <c r="G2125" i="4"/>
  <c r="G2126" i="4"/>
  <c r="G2127" i="4"/>
  <c r="G2128" i="4"/>
  <c r="G2129" i="4"/>
  <c r="G2130" i="4"/>
  <c r="G2131" i="4"/>
  <c r="G2132" i="4"/>
  <c r="G2133" i="4"/>
  <c r="G2134" i="4"/>
  <c r="G2135" i="4"/>
  <c r="G2136" i="4"/>
  <c r="G2137" i="4"/>
  <c r="G2138" i="4"/>
  <c r="G2139" i="4"/>
  <c r="G2140" i="4"/>
  <c r="G2141" i="4"/>
  <c r="G2142" i="4"/>
  <c r="G2143" i="4"/>
  <c r="G2144" i="4"/>
  <c r="G2145" i="4"/>
  <c r="G2146" i="4"/>
  <c r="G2147" i="4"/>
  <c r="G2148" i="4"/>
  <c r="G2149" i="4"/>
  <c r="G2150" i="4"/>
  <c r="G2151" i="4"/>
  <c r="G2152" i="4"/>
  <c r="G2153" i="4"/>
  <c r="G2154" i="4"/>
  <c r="G2155" i="4"/>
  <c r="G2156" i="4"/>
  <c r="G2157" i="4"/>
  <c r="G2158" i="4"/>
  <c r="G2159" i="4"/>
  <c r="G2160" i="4"/>
  <c r="G2161" i="4"/>
  <c r="G2162" i="4"/>
  <c r="G2163" i="4"/>
  <c r="G2164" i="4"/>
  <c r="G2165" i="4"/>
  <c r="G2166" i="4"/>
  <c r="G2167" i="4"/>
  <c r="G2168" i="4"/>
  <c r="G2169" i="4"/>
  <c r="G2170" i="4"/>
  <c r="G2171" i="4"/>
  <c r="G2172" i="4"/>
  <c r="G2173" i="4"/>
  <c r="G2174" i="4"/>
  <c r="G2175" i="4"/>
  <c r="G2176" i="4"/>
  <c r="G2177" i="4"/>
  <c r="G2178" i="4"/>
  <c r="G2179" i="4"/>
  <c r="G2180" i="4"/>
  <c r="G2181" i="4"/>
  <c r="G2182" i="4"/>
  <c r="G2183" i="4"/>
  <c r="G2184" i="4"/>
  <c r="G2185" i="4"/>
  <c r="G2186" i="4"/>
  <c r="G2187" i="4"/>
  <c r="G2188" i="4"/>
  <c r="G2189" i="4"/>
  <c r="G2190" i="4"/>
  <c r="G2191" i="4"/>
  <c r="G2192" i="4"/>
  <c r="G2193" i="4"/>
  <c r="G2194" i="4"/>
  <c r="G2195" i="4"/>
  <c r="G2196" i="4"/>
  <c r="G2197" i="4"/>
  <c r="G2198" i="4"/>
  <c r="G2199" i="4"/>
  <c r="G2200" i="4"/>
  <c r="G2201" i="4"/>
  <c r="G2202" i="4"/>
  <c r="G2203" i="4"/>
  <c r="G2204" i="4"/>
  <c r="G2205" i="4"/>
  <c r="G2206" i="4"/>
  <c r="G2207" i="4"/>
  <c r="G2208" i="4"/>
  <c r="G2209" i="4"/>
  <c r="G2210" i="4"/>
  <c r="G2211" i="4"/>
  <c r="G2212" i="4"/>
  <c r="G2213" i="4"/>
  <c r="G2214" i="4"/>
  <c r="G2215" i="4"/>
  <c r="G2216" i="4"/>
  <c r="G2217" i="4"/>
  <c r="G2218" i="4"/>
  <c r="G2219" i="4"/>
  <c r="G2220" i="4"/>
  <c r="G2221" i="4"/>
  <c r="G2222" i="4"/>
  <c r="G2223" i="4"/>
  <c r="G2224" i="4"/>
  <c r="G2225" i="4"/>
  <c r="G2226" i="4"/>
  <c r="G2227" i="4"/>
  <c r="G2228" i="4"/>
  <c r="G2229" i="4"/>
  <c r="G2230" i="4"/>
  <c r="G2231" i="4"/>
  <c r="G2232" i="4"/>
  <c r="G2233" i="4"/>
  <c r="G2234" i="4"/>
  <c r="G2235" i="4"/>
  <c r="G2236" i="4"/>
  <c r="G2237" i="4"/>
  <c r="G2238" i="4"/>
  <c r="G2239" i="4"/>
  <c r="G2240" i="4"/>
  <c r="G2241" i="4"/>
  <c r="G2242" i="4"/>
  <c r="G2243" i="4"/>
  <c r="G2244" i="4"/>
  <c r="G2245" i="4"/>
  <c r="G2246" i="4"/>
  <c r="G2247" i="4"/>
  <c r="G2248" i="4"/>
  <c r="G2249" i="4"/>
  <c r="G2250" i="4"/>
  <c r="G2251" i="4"/>
  <c r="G2252" i="4"/>
  <c r="G2253" i="4"/>
  <c r="G2254" i="4"/>
  <c r="G2255" i="4"/>
  <c r="G2256" i="4"/>
  <c r="G2257" i="4"/>
  <c r="G2258" i="4"/>
  <c r="G2259" i="4"/>
  <c r="G2260" i="4"/>
  <c r="G2261" i="4"/>
  <c r="G2262" i="4"/>
  <c r="G2263" i="4"/>
  <c r="G2264" i="4"/>
  <c r="G2265" i="4"/>
  <c r="G2266" i="4"/>
  <c r="G2267" i="4"/>
  <c r="G2268" i="4"/>
  <c r="G2269" i="4"/>
  <c r="G2270" i="4"/>
  <c r="G2271" i="4"/>
  <c r="G2272" i="4"/>
  <c r="G2273" i="4"/>
  <c r="G2274" i="4"/>
  <c r="G2275" i="4"/>
  <c r="G2276" i="4"/>
  <c r="G2277" i="4"/>
  <c r="G2278" i="4"/>
  <c r="G2279" i="4"/>
  <c r="G2280" i="4"/>
  <c r="G2281" i="4"/>
  <c r="G2282" i="4"/>
  <c r="G2283" i="4"/>
  <c r="G2284" i="4"/>
  <c r="G2285" i="4"/>
  <c r="G2286" i="4"/>
  <c r="G2287" i="4"/>
  <c r="G2288" i="4"/>
  <c r="G2289" i="4"/>
  <c r="G2290" i="4"/>
  <c r="G2291" i="4"/>
  <c r="G2292" i="4"/>
  <c r="G2293" i="4"/>
  <c r="G2294" i="4"/>
  <c r="G2295" i="4"/>
  <c r="G2296" i="4"/>
  <c r="G2297" i="4"/>
  <c r="G2298" i="4"/>
  <c r="G2299" i="4"/>
  <c r="G2300" i="4"/>
  <c r="G2301" i="4"/>
  <c r="G2302" i="4"/>
  <c r="G2303" i="4"/>
  <c r="G2304" i="4"/>
  <c r="G2305" i="4"/>
  <c r="G2306" i="4"/>
  <c r="G2307" i="4"/>
  <c r="G2308" i="4"/>
  <c r="G2309" i="4"/>
  <c r="G2310" i="4"/>
  <c r="G2311" i="4"/>
  <c r="G2312" i="4"/>
  <c r="G2313" i="4"/>
  <c r="G2314" i="4"/>
  <c r="G2315" i="4"/>
  <c r="G2316" i="4"/>
  <c r="G2317" i="4"/>
  <c r="G2318" i="4"/>
  <c r="G2319" i="4"/>
  <c r="G2320" i="4"/>
  <c r="G2321" i="4"/>
  <c r="G2322" i="4"/>
  <c r="G2323" i="4"/>
  <c r="G2324" i="4"/>
  <c r="G2325" i="4"/>
  <c r="G2326" i="4"/>
  <c r="G2327" i="4"/>
  <c r="G2328" i="4"/>
  <c r="G2329" i="4"/>
  <c r="G2330" i="4"/>
  <c r="G2331" i="4"/>
  <c r="G2332" i="4"/>
  <c r="G2333" i="4"/>
  <c r="G2334" i="4"/>
  <c r="G2335" i="4"/>
  <c r="G2336" i="4"/>
  <c r="G2337" i="4"/>
  <c r="G2338" i="4"/>
  <c r="G2339" i="4"/>
  <c r="G2340" i="4"/>
  <c r="G2341" i="4"/>
  <c r="G2342" i="4"/>
  <c r="G2343" i="4"/>
  <c r="G2344" i="4"/>
  <c r="G2345" i="4"/>
  <c r="G2346" i="4"/>
  <c r="G2347" i="4"/>
  <c r="G2348" i="4"/>
  <c r="G2349" i="4"/>
  <c r="G2350" i="4"/>
  <c r="G2351" i="4"/>
  <c r="G2352" i="4"/>
  <c r="G2353" i="4"/>
  <c r="G2354" i="4"/>
  <c r="G2355" i="4"/>
  <c r="G2356" i="4"/>
  <c r="G2357" i="4"/>
  <c r="G2358" i="4"/>
  <c r="G2359" i="4"/>
  <c r="G2360" i="4"/>
  <c r="G2361" i="4"/>
  <c r="G2362" i="4"/>
  <c r="G2363" i="4"/>
  <c r="G2364" i="4"/>
  <c r="G2365" i="4"/>
  <c r="G2366" i="4"/>
  <c r="G2367" i="4"/>
  <c r="G2368" i="4"/>
  <c r="G2369" i="4"/>
  <c r="G2370" i="4"/>
  <c r="G2371" i="4"/>
  <c r="G2372" i="4"/>
  <c r="G2373" i="4"/>
  <c r="G2374" i="4"/>
  <c r="G2375" i="4"/>
  <c r="G2376" i="4"/>
  <c r="G2377" i="4"/>
  <c r="G2378" i="4"/>
  <c r="G2379" i="4"/>
  <c r="G2380" i="4"/>
  <c r="G2381" i="4"/>
  <c r="G2382" i="4"/>
  <c r="G2383" i="4"/>
  <c r="G2384" i="4"/>
  <c r="G2385" i="4"/>
  <c r="G2386" i="4"/>
  <c r="G2387" i="4"/>
  <c r="G2388" i="4"/>
  <c r="G2389" i="4"/>
  <c r="G2390" i="4"/>
  <c r="G2391" i="4"/>
  <c r="G2392" i="4"/>
  <c r="G2393" i="4"/>
  <c r="G2394" i="4"/>
  <c r="G2395" i="4"/>
  <c r="G2396" i="4"/>
  <c r="G2397" i="4"/>
  <c r="G2398" i="4"/>
  <c r="G2399" i="4"/>
  <c r="G2400" i="4"/>
  <c r="G2401" i="4"/>
  <c r="G2402" i="4"/>
  <c r="G2403" i="4"/>
  <c r="G2404" i="4"/>
  <c r="G2405" i="4"/>
  <c r="G2406" i="4"/>
  <c r="G2407" i="4"/>
  <c r="G2408" i="4"/>
  <c r="G2409" i="4"/>
  <c r="G2410" i="4"/>
  <c r="G2411" i="4"/>
  <c r="G2412" i="4"/>
  <c r="G2413" i="4"/>
  <c r="G2414" i="4"/>
  <c r="G2415" i="4"/>
  <c r="G2416" i="4"/>
  <c r="G2417" i="4"/>
  <c r="G2418" i="4"/>
  <c r="G2419" i="4"/>
  <c r="G2420" i="4"/>
  <c r="G2421" i="4"/>
  <c r="G2422" i="4"/>
  <c r="G2423" i="4"/>
  <c r="G2424" i="4"/>
  <c r="G2425" i="4"/>
  <c r="G2426" i="4"/>
  <c r="G2427" i="4"/>
  <c r="G2428" i="4"/>
  <c r="G2429" i="4"/>
  <c r="G2430" i="4"/>
  <c r="G2431" i="4"/>
  <c r="G2432" i="4"/>
  <c r="G2433" i="4"/>
  <c r="G2434" i="4"/>
  <c r="G2435" i="4"/>
  <c r="G2436" i="4"/>
  <c r="G2437" i="4"/>
  <c r="G2438" i="4"/>
  <c r="G2439" i="4"/>
  <c r="G2440" i="4"/>
  <c r="G2441" i="4"/>
  <c r="G2442" i="4"/>
  <c r="G2443" i="4"/>
  <c r="G2444" i="4"/>
  <c r="G2445" i="4"/>
  <c r="G2446" i="4"/>
  <c r="G2447" i="4"/>
  <c r="G2448" i="4"/>
  <c r="G2449" i="4"/>
  <c r="G2450" i="4"/>
  <c r="G2451" i="4"/>
  <c r="G2452" i="4"/>
  <c r="G2453" i="4"/>
  <c r="G2454" i="4"/>
  <c r="G2455" i="4"/>
  <c r="G2456" i="4"/>
  <c r="G2457" i="4"/>
  <c r="G2458" i="4"/>
  <c r="G2459" i="4"/>
  <c r="G2460" i="4"/>
  <c r="G2461" i="4"/>
  <c r="G2462" i="4"/>
  <c r="G2463" i="4"/>
  <c r="G2464" i="4"/>
  <c r="G2465" i="4"/>
  <c r="G2476" i="4"/>
  <c r="G2477" i="4"/>
  <c r="G2478" i="4"/>
  <c r="G2479" i="4"/>
  <c r="G2480" i="4"/>
  <c r="G2481" i="4"/>
  <c r="G2482" i="4"/>
  <c r="G2483" i="4"/>
  <c r="G2484" i="4"/>
  <c r="G2485" i="4"/>
  <c r="G2486" i="4"/>
  <c r="G2487" i="4"/>
  <c r="G2488" i="4"/>
  <c r="G2489" i="4"/>
  <c r="G2490" i="4"/>
  <c r="G2491" i="4"/>
  <c r="G2492" i="4"/>
  <c r="G2493" i="4"/>
  <c r="G2494" i="4"/>
  <c r="G2495" i="4"/>
  <c r="G2496" i="4"/>
  <c r="G2497" i="4"/>
  <c r="G2498" i="4"/>
  <c r="G2499" i="4"/>
  <c r="G2500" i="4"/>
  <c r="G2501" i="4"/>
  <c r="G2502" i="4"/>
  <c r="G2503" i="4"/>
  <c r="G2504" i="4"/>
  <c r="G2505" i="4"/>
  <c r="G2506" i="4"/>
  <c r="G2507" i="4"/>
  <c r="G2508" i="4"/>
  <c r="G2509" i="4"/>
  <c r="G2510" i="4"/>
  <c r="G2511" i="4"/>
  <c r="G2512" i="4"/>
  <c r="G2513" i="4"/>
  <c r="G2514" i="4"/>
  <c r="G2515" i="4"/>
  <c r="G2516" i="4"/>
  <c r="G2517" i="4"/>
  <c r="G2518" i="4"/>
  <c r="G2519" i="4"/>
  <c r="G2520" i="4"/>
  <c r="G2521" i="4"/>
  <c r="G2522" i="4"/>
  <c r="G2523" i="4"/>
  <c r="G2524" i="4"/>
  <c r="G2525" i="4"/>
  <c r="G2526" i="4"/>
  <c r="G2527" i="4"/>
  <c r="G2528" i="4"/>
  <c r="G2529" i="4"/>
  <c r="G2530" i="4"/>
  <c r="G2531" i="4"/>
  <c r="G2532" i="4"/>
  <c r="G2533" i="4"/>
  <c r="G2534" i="4"/>
  <c r="G2535" i="4"/>
  <c r="G2536" i="4"/>
  <c r="G2537" i="4"/>
  <c r="G2538" i="4"/>
  <c r="G2539" i="4"/>
  <c r="G2540" i="4"/>
  <c r="G2541" i="4"/>
  <c r="G2542" i="4"/>
  <c r="G2543" i="4"/>
  <c r="G2544" i="4"/>
  <c r="G2545" i="4"/>
  <c r="G2546" i="4"/>
  <c r="G2547" i="4"/>
  <c r="G2548" i="4"/>
  <c r="G2549" i="4"/>
  <c r="G2550" i="4"/>
  <c r="G2551" i="4"/>
  <c r="G2552" i="4"/>
  <c r="G2553" i="4"/>
  <c r="G2554" i="4"/>
  <c r="G2555" i="4"/>
  <c r="G2556" i="4"/>
  <c r="G2557" i="4"/>
  <c r="G2558" i="4"/>
  <c r="G2559" i="4"/>
  <c r="G2560" i="4"/>
  <c r="G2561" i="4"/>
  <c r="G2562" i="4"/>
  <c r="G2563" i="4"/>
  <c r="G2564" i="4"/>
  <c r="G2565" i="4"/>
  <c r="G2566" i="4"/>
  <c r="G2567" i="4"/>
  <c r="G2568" i="4"/>
  <c r="G2569" i="4"/>
  <c r="G2570" i="4"/>
  <c r="G2571" i="4"/>
  <c r="G2572" i="4"/>
  <c r="G2573" i="4"/>
  <c r="G2574" i="4"/>
  <c r="G2575" i="4"/>
  <c r="G2576" i="4"/>
  <c r="G2577" i="4"/>
  <c r="G2578" i="4"/>
  <c r="G2579" i="4"/>
  <c r="G2580" i="4"/>
  <c r="G2581" i="4"/>
  <c r="G2582" i="4"/>
  <c r="G2583" i="4"/>
  <c r="G2584" i="4"/>
  <c r="G2585" i="4"/>
  <c r="G2586" i="4"/>
  <c r="G2587" i="4"/>
  <c r="G2588" i="4"/>
  <c r="G2589" i="4"/>
  <c r="G2590" i="4"/>
  <c r="G2591" i="4"/>
  <c r="G2592" i="4"/>
  <c r="G2593" i="4"/>
  <c r="G2594" i="4"/>
  <c r="G2595" i="4"/>
  <c r="G2596" i="4"/>
  <c r="G2597" i="4"/>
  <c r="G2598" i="4"/>
  <c r="G2599" i="4"/>
  <c r="G2600" i="4"/>
  <c r="G2601" i="4"/>
  <c r="G2602" i="4"/>
  <c r="G2603" i="4"/>
  <c r="G2604" i="4"/>
  <c r="G2605" i="4"/>
  <c r="G2606" i="4"/>
  <c r="G2607" i="4"/>
  <c r="G2608" i="4"/>
  <c r="G2609" i="4"/>
  <c r="G2610" i="4"/>
  <c r="G2611" i="4"/>
  <c r="G2612" i="4"/>
  <c r="G2613" i="4"/>
  <c r="G2614" i="4"/>
  <c r="G2615" i="4"/>
  <c r="G2616" i="4"/>
  <c r="G2617" i="4"/>
  <c r="G2618" i="4"/>
  <c r="G2619" i="4"/>
  <c r="G2620" i="4"/>
  <c r="G2621" i="4"/>
  <c r="G2622" i="4"/>
  <c r="G2623" i="4"/>
  <c r="G2624" i="4"/>
  <c r="G2625" i="4"/>
  <c r="G2626" i="4"/>
  <c r="G2627" i="4"/>
  <c r="G2628" i="4"/>
  <c r="G2629" i="4"/>
  <c r="G2630" i="4"/>
  <c r="G2631" i="4"/>
  <c r="G2632" i="4"/>
  <c r="G2633" i="4"/>
  <c r="G2634" i="4"/>
  <c r="G2635" i="4"/>
  <c r="G2636" i="4"/>
  <c r="G2637" i="4"/>
  <c r="G2638" i="4"/>
  <c r="G2639" i="4"/>
  <c r="G2640" i="4"/>
  <c r="G2641" i="4"/>
  <c r="G2642" i="4"/>
  <c r="G2643" i="4"/>
  <c r="G2644" i="4"/>
  <c r="G2645" i="4"/>
  <c r="G2646" i="4"/>
  <c r="G2647" i="4"/>
  <c r="G2648" i="4"/>
  <c r="G2649" i="4"/>
  <c r="G2650" i="4"/>
  <c r="G2651" i="4"/>
  <c r="G2652" i="4"/>
  <c r="G2653" i="4"/>
  <c r="G2654" i="4"/>
  <c r="G2655" i="4"/>
  <c r="G2656" i="4"/>
  <c r="G2657" i="4"/>
  <c r="G2658" i="4"/>
  <c r="G2659" i="4"/>
  <c r="G2660" i="4"/>
  <c r="G2661" i="4"/>
  <c r="G2662" i="4"/>
  <c r="G2663" i="4"/>
  <c r="G2664" i="4"/>
  <c r="G2665" i="4"/>
  <c r="G2666" i="4"/>
  <c r="G2667" i="4"/>
  <c r="G2668" i="4"/>
  <c r="G2669" i="4"/>
  <c r="G2670" i="4"/>
  <c r="G2671" i="4"/>
  <c r="G2672" i="4"/>
  <c r="G2673" i="4"/>
  <c r="G2674" i="4"/>
  <c r="G2675" i="4"/>
  <c r="G2676" i="4"/>
  <c r="G2677" i="4"/>
  <c r="G2678" i="4"/>
  <c r="G2679" i="4"/>
  <c r="G2680" i="4"/>
  <c r="G2681" i="4"/>
  <c r="G2682" i="4"/>
  <c r="G2683" i="4"/>
  <c r="G2684" i="4"/>
  <c r="G2685" i="4"/>
  <c r="G2686" i="4"/>
  <c r="G2687" i="4"/>
  <c r="G2688" i="4"/>
  <c r="G2689" i="4"/>
  <c r="G2690" i="4"/>
  <c r="G2691" i="4"/>
  <c r="G2692" i="4"/>
  <c r="G2693" i="4"/>
  <c r="G2694" i="4"/>
  <c r="G2695" i="4"/>
  <c r="G2696" i="4"/>
  <c r="G2697" i="4"/>
  <c r="G2698" i="4"/>
  <c r="G2699" i="4"/>
  <c r="G2700" i="4"/>
  <c r="G2701" i="4"/>
  <c r="G2702" i="4"/>
  <c r="G2703" i="4"/>
  <c r="G2704" i="4"/>
  <c r="G2705" i="4"/>
  <c r="G2706" i="4"/>
  <c r="G2707" i="4"/>
  <c r="G2708" i="4"/>
  <c r="G2709" i="4"/>
  <c r="G2710" i="4"/>
  <c r="G2711" i="4"/>
  <c r="G2712" i="4"/>
  <c r="G2713" i="4"/>
  <c r="G2714" i="4"/>
  <c r="G2715" i="4"/>
  <c r="G2716" i="4"/>
  <c r="G2717" i="4"/>
  <c r="G2736" i="4"/>
  <c r="G2737" i="4"/>
  <c r="G2738" i="4"/>
  <c r="G2739" i="4"/>
  <c r="G2740" i="4"/>
  <c r="G2741" i="4"/>
  <c r="G2742" i="4"/>
  <c r="G2743" i="4"/>
  <c r="G2744" i="4"/>
  <c r="G2745" i="4"/>
  <c r="G2746" i="4"/>
  <c r="G2747" i="4"/>
  <c r="G2748" i="4"/>
  <c r="G2749" i="4"/>
  <c r="G2750" i="4"/>
  <c r="G2751" i="4"/>
  <c r="G2752" i="4"/>
  <c r="G2753" i="4"/>
  <c r="G2754" i="4"/>
  <c r="G2755" i="4"/>
  <c r="G2756" i="4"/>
  <c r="G2757" i="4"/>
  <c r="G2758" i="4"/>
  <c r="G2759" i="4"/>
  <c r="G2760" i="4"/>
  <c r="G2761" i="4"/>
  <c r="G2762" i="4"/>
  <c r="G2763" i="4"/>
  <c r="G2764" i="4"/>
  <c r="G2765" i="4"/>
  <c r="G2766" i="4"/>
  <c r="G2767" i="4"/>
  <c r="G2768" i="4"/>
  <c r="G2769" i="4"/>
  <c r="G2770" i="4"/>
  <c r="G2771" i="4"/>
  <c r="G2772" i="4"/>
  <c r="G2773" i="4"/>
  <c r="G2774" i="4"/>
  <c r="G2775" i="4"/>
  <c r="G2776" i="4"/>
  <c r="G2777" i="4"/>
  <c r="G2778" i="4"/>
  <c r="G2779" i="4"/>
  <c r="G2780" i="4"/>
  <c r="G2781" i="4"/>
  <c r="G2782" i="4"/>
  <c r="G2783" i="4"/>
  <c r="G2784" i="4"/>
  <c r="G2785" i="4"/>
  <c r="G2786" i="4"/>
  <c r="G2787" i="4"/>
  <c r="G2788" i="4"/>
  <c r="G2789" i="4"/>
  <c r="G2790" i="4"/>
  <c r="G2791" i="4"/>
  <c r="G2792" i="4"/>
  <c r="G2793" i="4"/>
  <c r="G2794" i="4"/>
  <c r="G2795" i="4"/>
  <c r="G2796" i="4"/>
  <c r="G2797" i="4"/>
  <c r="G2798" i="4"/>
  <c r="G2799" i="4"/>
  <c r="G2800" i="4"/>
  <c r="G2801" i="4"/>
  <c r="G2802" i="4"/>
  <c r="G2803" i="4"/>
  <c r="G2804" i="4"/>
  <c r="G2805" i="4"/>
  <c r="G2806" i="4"/>
  <c r="G2807" i="4"/>
  <c r="G2808" i="4"/>
  <c r="G2809" i="4"/>
  <c r="G2810" i="4"/>
  <c r="G2811" i="4"/>
  <c r="G2812" i="4"/>
  <c r="G2813" i="4"/>
  <c r="G2814" i="4"/>
  <c r="G2815" i="4"/>
  <c r="G2816" i="4"/>
  <c r="G2817" i="4"/>
  <c r="G2818" i="4"/>
  <c r="G2819" i="4"/>
  <c r="G2820" i="4"/>
  <c r="G2821" i="4"/>
  <c r="G2822" i="4"/>
  <c r="G2823" i="4"/>
  <c r="G2824" i="4"/>
  <c r="G2825" i="4"/>
  <c r="G2826" i="4"/>
  <c r="G2827" i="4"/>
  <c r="G2828" i="4"/>
  <c r="G2829" i="4"/>
  <c r="G2830" i="4"/>
  <c r="G2831" i="4"/>
  <c r="G2832" i="4"/>
  <c r="G2833" i="4"/>
  <c r="G2834" i="4"/>
  <c r="G2835" i="4"/>
  <c r="G2836" i="4"/>
  <c r="G2837" i="4"/>
  <c r="G2838" i="4"/>
  <c r="G2839" i="4"/>
  <c r="G2840" i="4"/>
  <c r="G2841" i="4"/>
  <c r="G2842" i="4"/>
  <c r="G2843" i="4"/>
  <c r="G2844" i="4"/>
  <c r="G2845" i="4"/>
  <c r="G2846" i="4"/>
  <c r="G2847" i="4"/>
  <c r="G2848" i="4"/>
  <c r="G2849" i="4"/>
  <c r="G2850" i="4"/>
  <c r="G2851" i="4"/>
  <c r="G2852" i="4"/>
  <c r="G2853" i="4"/>
  <c r="G2854" i="4"/>
  <c r="G2855" i="4"/>
  <c r="G2856" i="4"/>
  <c r="G2857" i="4"/>
  <c r="G2858" i="4"/>
  <c r="G2859" i="4"/>
  <c r="G2879" i="4"/>
  <c r="G2880" i="4"/>
  <c r="G2881" i="4"/>
  <c r="G2882" i="4"/>
  <c r="G2883" i="4"/>
  <c r="G2884" i="4"/>
  <c r="G2885" i="4"/>
  <c r="G2886" i="4"/>
  <c r="G2887" i="4"/>
  <c r="G2888" i="4"/>
  <c r="G2889" i="4"/>
  <c r="G2890" i="4"/>
  <c r="G2891" i="4"/>
  <c r="G2892" i="4"/>
  <c r="G2893" i="4"/>
  <c r="G2894" i="4"/>
  <c r="G2895" i="4"/>
  <c r="G2896" i="4"/>
  <c r="G2897" i="4"/>
  <c r="G2898" i="4"/>
  <c r="G2899" i="4"/>
  <c r="G2900" i="4"/>
  <c r="G2901" i="4"/>
  <c r="G2902" i="4"/>
  <c r="G2903" i="4"/>
  <c r="G2904" i="4"/>
  <c r="G2905" i="4"/>
  <c r="G2906" i="4"/>
  <c r="G2907" i="4"/>
  <c r="G2908" i="4"/>
  <c r="G2909" i="4"/>
  <c r="G2910" i="4"/>
  <c r="G2911" i="4"/>
  <c r="G2919" i="4"/>
  <c r="G2920" i="4"/>
  <c r="G2921" i="4"/>
  <c r="G2922" i="4"/>
  <c r="G2923" i="4"/>
  <c r="G2924" i="4"/>
  <c r="G2925" i="4"/>
  <c r="G2926" i="4"/>
  <c r="G2927" i="4"/>
  <c r="G2928" i="4"/>
  <c r="G2929" i="4"/>
  <c r="G2930" i="4"/>
  <c r="G2931" i="4"/>
  <c r="G2932" i="4"/>
  <c r="G2933" i="4"/>
  <c r="G2934" i="4"/>
  <c r="G2935" i="4"/>
  <c r="G2936" i="4"/>
  <c r="G2937" i="4"/>
  <c r="G2938" i="4"/>
  <c r="G2939" i="4"/>
  <c r="G2940" i="4"/>
  <c r="G2941" i="4"/>
  <c r="G2942" i="4"/>
  <c r="G2943" i="4"/>
  <c r="G2944" i="4"/>
  <c r="G2945" i="4"/>
  <c r="G2946" i="4"/>
  <c r="G2947" i="4"/>
  <c r="G2948" i="4"/>
  <c r="G2949" i="4"/>
  <c r="G2950" i="4"/>
  <c r="G2951" i="4"/>
  <c r="G2952" i="4"/>
  <c r="G2953" i="4"/>
  <c r="G2954" i="4"/>
  <c r="G2955" i="4"/>
  <c r="G2956" i="4"/>
  <c r="G2957" i="4"/>
  <c r="G2958" i="4"/>
  <c r="G2959" i="4"/>
  <c r="G2960" i="4"/>
  <c r="G2961" i="4"/>
  <c r="G2962" i="4"/>
  <c r="G2963" i="4"/>
  <c r="G2964" i="4"/>
  <c r="G2965" i="4"/>
  <c r="G2966" i="4"/>
  <c r="G2967" i="4"/>
  <c r="G2968" i="4"/>
  <c r="G2969" i="4"/>
  <c r="G2970" i="4"/>
  <c r="G2971" i="4"/>
  <c r="G2972" i="4"/>
  <c r="G2973" i="4"/>
  <c r="G2974" i="4"/>
  <c r="G2975" i="4"/>
  <c r="G2976" i="4"/>
  <c r="G2977" i="4"/>
  <c r="G2978" i="4"/>
  <c r="G2979" i="4"/>
  <c r="G2980" i="4"/>
  <c r="G2981" i="4"/>
  <c r="G2982" i="4"/>
  <c r="G2983" i="4"/>
  <c r="G2984" i="4"/>
  <c r="G2985" i="4"/>
  <c r="G2986" i="4"/>
  <c r="G2987" i="4"/>
  <c r="G2988" i="4"/>
  <c r="G2989" i="4"/>
  <c r="G2990" i="4"/>
  <c r="G2991" i="4"/>
  <c r="G2992" i="4"/>
  <c r="G2993" i="4"/>
  <c r="G2994" i="4"/>
  <c r="G2995" i="4"/>
  <c r="G2996" i="4"/>
  <c r="G2997" i="4"/>
  <c r="G2998" i="4"/>
  <c r="G2999" i="4"/>
  <c r="G3000" i="4"/>
  <c r="G3001" i="4"/>
  <c r="G3002" i="4"/>
  <c r="G3003" i="4"/>
  <c r="G3004" i="4"/>
  <c r="G3005" i="4"/>
  <c r="G3006" i="4"/>
  <c r="G3007" i="4"/>
  <c r="G3008" i="4"/>
  <c r="G3009" i="4"/>
  <c r="G3010" i="4"/>
  <c r="G3011" i="4"/>
  <c r="G3012" i="4"/>
  <c r="G3013" i="4"/>
  <c r="G3014" i="4"/>
  <c r="G3015" i="4"/>
  <c r="G3016" i="4"/>
  <c r="G3017" i="4"/>
  <c r="G3044" i="4"/>
  <c r="G3045" i="4"/>
  <c r="G3046" i="4"/>
  <c r="G3047" i="4"/>
  <c r="G3048" i="4"/>
  <c r="G3049" i="4"/>
  <c r="G3050" i="4"/>
  <c r="G3051" i="4"/>
  <c r="G3052" i="4"/>
  <c r="G3053" i="4"/>
  <c r="G3054" i="4"/>
  <c r="G3055" i="4"/>
  <c r="G3056" i="4"/>
  <c r="G3057" i="4"/>
  <c r="G3058" i="4"/>
  <c r="G3059" i="4"/>
  <c r="G3060" i="4"/>
  <c r="G3061" i="4"/>
  <c r="G3062" i="4"/>
  <c r="G3063" i="4"/>
  <c r="G3064" i="4"/>
  <c r="G3065" i="4"/>
  <c r="G3066" i="4"/>
  <c r="G3067" i="4"/>
  <c r="G3068" i="4"/>
  <c r="G3069" i="4"/>
  <c r="G3070" i="4"/>
  <c r="G3071" i="4"/>
  <c r="G3072" i="4"/>
  <c r="G3073" i="4"/>
  <c r="G3074" i="4"/>
  <c r="G3075" i="4"/>
  <c r="G3076" i="4"/>
  <c r="G3077" i="4"/>
  <c r="G3078" i="4"/>
  <c r="G3079" i="4"/>
  <c r="G3080" i="4"/>
  <c r="G3081" i="4"/>
  <c r="G3082" i="4"/>
  <c r="G3083" i="4"/>
  <c r="G3084" i="4"/>
  <c r="G3085" i="4"/>
  <c r="G3086" i="4"/>
  <c r="G3087" i="4"/>
  <c r="G3088" i="4"/>
  <c r="G3089" i="4"/>
  <c r="G3090" i="4"/>
  <c r="G3091" i="4"/>
  <c r="G3092" i="4"/>
  <c r="G3093" i="4"/>
  <c r="G3094" i="4"/>
  <c r="G3095" i="4"/>
  <c r="G3096" i="4"/>
  <c r="G3097" i="4"/>
  <c r="G3098" i="4"/>
  <c r="G3099" i="4"/>
  <c r="G3100" i="4"/>
  <c r="G3101" i="4"/>
  <c r="G3102" i="4"/>
  <c r="G3103" i="4"/>
  <c r="G3104" i="4"/>
  <c r="G3105" i="4"/>
  <c r="G3106" i="4"/>
  <c r="G3107" i="4"/>
  <c r="G3108" i="4"/>
  <c r="G3109" i="4"/>
  <c r="G3110" i="4"/>
  <c r="G3111" i="4"/>
  <c r="G3112" i="4"/>
  <c r="G3113" i="4"/>
  <c r="G3114" i="4"/>
  <c r="G3115" i="4"/>
  <c r="G3116" i="4"/>
  <c r="G3117" i="4"/>
  <c r="G3118" i="4"/>
  <c r="G3119" i="4"/>
  <c r="G3120" i="4"/>
  <c r="G3121" i="4"/>
  <c r="G3122" i="4"/>
  <c r="G3123" i="4"/>
  <c r="G3124" i="4"/>
  <c r="G3125" i="4"/>
  <c r="G3126" i="4"/>
  <c r="G3127" i="4"/>
  <c r="G3128" i="4"/>
  <c r="G3129" i="4"/>
  <c r="G3130" i="4"/>
  <c r="G3131" i="4"/>
  <c r="G3132" i="4"/>
  <c r="G3133" i="4"/>
  <c r="G3134" i="4"/>
  <c r="G3135" i="4"/>
  <c r="G3136" i="4"/>
  <c r="G3137" i="4"/>
  <c r="G3138" i="4"/>
  <c r="G3139" i="4"/>
  <c r="G3140" i="4"/>
  <c r="G3141" i="4"/>
  <c r="G3142" i="4"/>
  <c r="G3143" i="4"/>
  <c r="G3144" i="4"/>
  <c r="G3145" i="4"/>
  <c r="G3146" i="4"/>
  <c r="G3147" i="4"/>
  <c r="G3148" i="4"/>
  <c r="G3149" i="4"/>
  <c r="G3150" i="4"/>
  <c r="G3151" i="4"/>
  <c r="G3152" i="4"/>
  <c r="G3153" i="4"/>
  <c r="G3154" i="4"/>
  <c r="G3155" i="4"/>
  <c r="G3156" i="4"/>
  <c r="G3157" i="4"/>
  <c r="G3158" i="4"/>
  <c r="G3159" i="4"/>
  <c r="G3160" i="4"/>
  <c r="G3161" i="4"/>
  <c r="G3162" i="4"/>
  <c r="G3163" i="4"/>
  <c r="G3164" i="4"/>
  <c r="G3165" i="4"/>
  <c r="G3166" i="4"/>
  <c r="G3167" i="4"/>
  <c r="G3168" i="4"/>
  <c r="G3169" i="4"/>
  <c r="G3170" i="4"/>
  <c r="G3171" i="4"/>
  <c r="G3172" i="4"/>
  <c r="G3173" i="4"/>
  <c r="G3174" i="4"/>
  <c r="G3175" i="4"/>
  <c r="G3176" i="4"/>
  <c r="G3177" i="4"/>
  <c r="G3178" i="4"/>
  <c r="G3179" i="4"/>
  <c r="G3180" i="4"/>
  <c r="G3181" i="4"/>
  <c r="G3182" i="4"/>
  <c r="G3183" i="4"/>
  <c r="G3184" i="4"/>
  <c r="G3185" i="4"/>
  <c r="G3186" i="4"/>
  <c r="G3187" i="4"/>
  <c r="G3188" i="4"/>
  <c r="G3189" i="4"/>
  <c r="G3190" i="4"/>
  <c r="G3191" i="4"/>
  <c r="G3192" i="4"/>
  <c r="G3193" i="4"/>
  <c r="G3194" i="4"/>
  <c r="G3195" i="4"/>
  <c r="G3196" i="4"/>
  <c r="G3197" i="4"/>
  <c r="G3198" i="4"/>
  <c r="G3199" i="4"/>
  <c r="G3200" i="4"/>
  <c r="G3201" i="4"/>
  <c r="G3202" i="4"/>
  <c r="G3203" i="4"/>
  <c r="G3204" i="4"/>
  <c r="G3205" i="4"/>
  <c r="G3206" i="4"/>
  <c r="G3207" i="4"/>
  <c r="G3208" i="4"/>
  <c r="G3209" i="4"/>
  <c r="G3210" i="4"/>
  <c r="G3211" i="4"/>
  <c r="G3212" i="4"/>
  <c r="G3213" i="4"/>
  <c r="G3214" i="4"/>
  <c r="G3215" i="4"/>
  <c r="G3216" i="4"/>
  <c r="G3217" i="4"/>
  <c r="G3218" i="4"/>
  <c r="G3219" i="4"/>
  <c r="G3220" i="4"/>
  <c r="G3221" i="4"/>
  <c r="G3222" i="4"/>
  <c r="G3223" i="4"/>
  <c r="G3224" i="4"/>
  <c r="G3225" i="4"/>
  <c r="G3226" i="4"/>
  <c r="G3227" i="4"/>
  <c r="G3228" i="4"/>
  <c r="G3229" i="4"/>
  <c r="G3230" i="4"/>
  <c r="G3231" i="4"/>
  <c r="G3232" i="4"/>
  <c r="G3233" i="4"/>
  <c r="G3234" i="4"/>
  <c r="G3235" i="4"/>
  <c r="G3236" i="4"/>
  <c r="G3237" i="4"/>
  <c r="G3238" i="4"/>
  <c r="G3239" i="4"/>
  <c r="G3240" i="4"/>
  <c r="G3241" i="4"/>
  <c r="G3242" i="4"/>
  <c r="G3243" i="4"/>
  <c r="G3244" i="4"/>
  <c r="G3245" i="4"/>
  <c r="G3246" i="4"/>
  <c r="G3247" i="4"/>
  <c r="G3248" i="4"/>
  <c r="G3249" i="4"/>
  <c r="G3250" i="4"/>
  <c r="G3251" i="4"/>
  <c r="G3252" i="4"/>
  <c r="G3253" i="4"/>
  <c r="G3254" i="4"/>
  <c r="G3255" i="4"/>
  <c r="G3256" i="4"/>
  <c r="G3257" i="4"/>
  <c r="G3258" i="4"/>
  <c r="G3259" i="4"/>
  <c r="G3260" i="4"/>
  <c r="G3261" i="4"/>
  <c r="G3262" i="4"/>
  <c r="G3263" i="4"/>
  <c r="G3264" i="4"/>
  <c r="G3265" i="4"/>
  <c r="G3266" i="4"/>
  <c r="G3267" i="4"/>
  <c r="G3268" i="4"/>
  <c r="G3269" i="4"/>
  <c r="G3270" i="4"/>
  <c r="G3271" i="4"/>
  <c r="G3272" i="4"/>
  <c r="G3273" i="4"/>
  <c r="G3274" i="4"/>
  <c r="G3275" i="4"/>
  <c r="G3276" i="4"/>
  <c r="G3277" i="4"/>
  <c r="G3278" i="4"/>
  <c r="G3279" i="4"/>
  <c r="G3280" i="4"/>
  <c r="G3281" i="4"/>
  <c r="G3282" i="4"/>
  <c r="G3283" i="4"/>
  <c r="G3284" i="4"/>
  <c r="G3285" i="4"/>
  <c r="G3286" i="4"/>
  <c r="G3287" i="4"/>
  <c r="G3288" i="4"/>
  <c r="G3289" i="4"/>
  <c r="G3290" i="4"/>
  <c r="G3291" i="4"/>
  <c r="G3292" i="4"/>
  <c r="G3293" i="4"/>
  <c r="G3294" i="4"/>
  <c r="G3295" i="4"/>
  <c r="G3296" i="4"/>
  <c r="G3297" i="4"/>
  <c r="G3298" i="4"/>
  <c r="G3299" i="4"/>
  <c r="G3300" i="4"/>
  <c r="G3301" i="4"/>
  <c r="G3302" i="4"/>
  <c r="G3303" i="4"/>
  <c r="G3304" i="4"/>
  <c r="G3305" i="4"/>
  <c r="G3306" i="4"/>
  <c r="G3307" i="4"/>
  <c r="G3308" i="4"/>
  <c r="G3309" i="4"/>
  <c r="G3310" i="4"/>
  <c r="G3311" i="4"/>
  <c r="G3312" i="4"/>
  <c r="G3313" i="4"/>
  <c r="G3314" i="4"/>
  <c r="G3315" i="4"/>
  <c r="G3316" i="4"/>
  <c r="G3317" i="4"/>
  <c r="G3318" i="4"/>
  <c r="G3319" i="4"/>
  <c r="G3320" i="4"/>
  <c r="G3321" i="4"/>
  <c r="G3322" i="4"/>
  <c r="G3323" i="4"/>
  <c r="G3324" i="4"/>
  <c r="G3325" i="4"/>
  <c r="G3326" i="4"/>
  <c r="G3327" i="4"/>
  <c r="G3328" i="4"/>
  <c r="G3329" i="4"/>
  <c r="G3330" i="4"/>
  <c r="G3331" i="4"/>
  <c r="G3332" i="4"/>
  <c r="G3333" i="4"/>
  <c r="G3334" i="4"/>
  <c r="G3335" i="4"/>
  <c r="G3336" i="4"/>
  <c r="G3337" i="4"/>
  <c r="G3338" i="4"/>
  <c r="G3339" i="4"/>
  <c r="G3340" i="4"/>
  <c r="G3341" i="4"/>
  <c r="G3342" i="4"/>
  <c r="G3343" i="4"/>
  <c r="G3344" i="4"/>
  <c r="G3345" i="4"/>
  <c r="G3346" i="4"/>
  <c r="G3347" i="4"/>
  <c r="G3348" i="4"/>
  <c r="G3349" i="4"/>
  <c r="G3350" i="4"/>
  <c r="G3351" i="4"/>
  <c r="G3352" i="4"/>
  <c r="G3353" i="4"/>
  <c r="G3354" i="4"/>
  <c r="G3355" i="4"/>
  <c r="G3356" i="4"/>
  <c r="G3357" i="4"/>
  <c r="G3358" i="4"/>
  <c r="G3359" i="4"/>
  <c r="G3360" i="4"/>
  <c r="G3361" i="4"/>
  <c r="G3362" i="4"/>
  <c r="G3363" i="4"/>
  <c r="G3364" i="4"/>
  <c r="G3365" i="4"/>
  <c r="G3366" i="4"/>
  <c r="G3367" i="4"/>
  <c r="G3368" i="4"/>
  <c r="G3369" i="4"/>
  <c r="G3370" i="4"/>
  <c r="G3371" i="4"/>
  <c r="G3372" i="4"/>
  <c r="G3373" i="4"/>
  <c r="G3374" i="4"/>
  <c r="G3375" i="4"/>
  <c r="G3376" i="4"/>
  <c r="G3377" i="4"/>
  <c r="G3378" i="4"/>
  <c r="G3379" i="4"/>
  <c r="G3380" i="4"/>
  <c r="G3381" i="4"/>
  <c r="G3382" i="4"/>
  <c r="G3383" i="4"/>
  <c r="G3384" i="4"/>
  <c r="G3385" i="4"/>
  <c r="G3386" i="4"/>
  <c r="G3387" i="4"/>
  <c r="G3388" i="4"/>
  <c r="G3389" i="4"/>
  <c r="G3390" i="4"/>
  <c r="G3391" i="4"/>
  <c r="G3392" i="4"/>
  <c r="G3393" i="4"/>
  <c r="G3394" i="4"/>
  <c r="G3395" i="4"/>
  <c r="G3396" i="4"/>
  <c r="G3397" i="4"/>
  <c r="G3398" i="4"/>
  <c r="G3399" i="4"/>
  <c r="G3400" i="4"/>
  <c r="G3401" i="4"/>
  <c r="G3402" i="4"/>
  <c r="G3403" i="4"/>
  <c r="G3404" i="4"/>
  <c r="G3405" i="4"/>
  <c r="G3406" i="4"/>
  <c r="G3407" i="4"/>
  <c r="G3408" i="4"/>
  <c r="G3409" i="4"/>
  <c r="G3410" i="4"/>
  <c r="G3411" i="4"/>
  <c r="G3412" i="4"/>
  <c r="G3413" i="4"/>
  <c r="G3414" i="4"/>
  <c r="G3415" i="4"/>
  <c r="G3416" i="4"/>
  <c r="G3417" i="4"/>
  <c r="G3418" i="4"/>
  <c r="G3419" i="4"/>
  <c r="G3420" i="4"/>
  <c r="G3421" i="4"/>
  <c r="G3422" i="4"/>
  <c r="G3423" i="4"/>
  <c r="G3424" i="4"/>
  <c r="G3425" i="4"/>
  <c r="G3426" i="4"/>
  <c r="G3427" i="4"/>
  <c r="G3428" i="4"/>
  <c r="G3429" i="4"/>
  <c r="G3430" i="4"/>
  <c r="G3431" i="4"/>
  <c r="G3432" i="4"/>
  <c r="G3433" i="4"/>
  <c r="G3434" i="4"/>
  <c r="G3435" i="4"/>
  <c r="G3436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24" i="4"/>
  <c r="F625" i="4"/>
  <c r="F626" i="4"/>
  <c r="F627" i="4"/>
  <c r="F628" i="4"/>
  <c r="F629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9" i="4"/>
  <c r="F780" i="4"/>
  <c r="F781" i="4"/>
  <c r="F782" i="4"/>
  <c r="F783" i="4"/>
  <c r="F784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89" i="4"/>
  <c r="F1390" i="4"/>
  <c r="F1391" i="4"/>
  <c r="F1392" i="4"/>
  <c r="F1393" i="4"/>
  <c r="F1404" i="4"/>
  <c r="F1405" i="4"/>
  <c r="F1406" i="4"/>
  <c r="F1407" i="4"/>
  <c r="F1408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F2101" i="4"/>
  <c r="F2102" i="4"/>
  <c r="F2103" i="4"/>
  <c r="F2104" i="4"/>
  <c r="F2105" i="4"/>
  <c r="F2106" i="4"/>
  <c r="F2107" i="4"/>
  <c r="F2108" i="4"/>
  <c r="F2109" i="4"/>
  <c r="F2110" i="4"/>
  <c r="F2111" i="4"/>
  <c r="F2112" i="4"/>
  <c r="F2113" i="4"/>
  <c r="F2114" i="4"/>
  <c r="F2115" i="4"/>
  <c r="F2116" i="4"/>
  <c r="F2117" i="4"/>
  <c r="F2118" i="4"/>
  <c r="F2119" i="4"/>
  <c r="F2120" i="4"/>
  <c r="F2121" i="4"/>
  <c r="F2122" i="4"/>
  <c r="F2123" i="4"/>
  <c r="F2124" i="4"/>
  <c r="F2125" i="4"/>
  <c r="F2126" i="4"/>
  <c r="F2127" i="4"/>
  <c r="F2128" i="4"/>
  <c r="F2129" i="4"/>
  <c r="F2130" i="4"/>
  <c r="F2131" i="4"/>
  <c r="F2132" i="4"/>
  <c r="F2133" i="4"/>
  <c r="F2134" i="4"/>
  <c r="F2135" i="4"/>
  <c r="F2136" i="4"/>
  <c r="F2137" i="4"/>
  <c r="F2138" i="4"/>
  <c r="F2139" i="4"/>
  <c r="F2140" i="4"/>
  <c r="F2141" i="4"/>
  <c r="F2142" i="4"/>
  <c r="F2143" i="4"/>
  <c r="F2144" i="4"/>
  <c r="F2145" i="4"/>
  <c r="F2146" i="4"/>
  <c r="F2147" i="4"/>
  <c r="F2148" i="4"/>
  <c r="F2149" i="4"/>
  <c r="F2150" i="4"/>
  <c r="F2151" i="4"/>
  <c r="F2152" i="4"/>
  <c r="F2153" i="4"/>
  <c r="F2154" i="4"/>
  <c r="F2155" i="4"/>
  <c r="F2156" i="4"/>
  <c r="F2157" i="4"/>
  <c r="F2158" i="4"/>
  <c r="F2159" i="4"/>
  <c r="F2160" i="4"/>
  <c r="F2161" i="4"/>
  <c r="F2162" i="4"/>
  <c r="F2163" i="4"/>
  <c r="F2164" i="4"/>
  <c r="F2165" i="4"/>
  <c r="F2166" i="4"/>
  <c r="F2167" i="4"/>
  <c r="F2168" i="4"/>
  <c r="F2169" i="4"/>
  <c r="F2170" i="4"/>
  <c r="F2171" i="4"/>
  <c r="F2172" i="4"/>
  <c r="F2173" i="4"/>
  <c r="F2174" i="4"/>
  <c r="F2175" i="4"/>
  <c r="F2176" i="4"/>
  <c r="F2177" i="4"/>
  <c r="F2178" i="4"/>
  <c r="F2179" i="4"/>
  <c r="F2180" i="4"/>
  <c r="F2181" i="4"/>
  <c r="F2182" i="4"/>
  <c r="F2183" i="4"/>
  <c r="F2184" i="4"/>
  <c r="F2185" i="4"/>
  <c r="F2186" i="4"/>
  <c r="F2187" i="4"/>
  <c r="F2188" i="4"/>
  <c r="F2189" i="4"/>
  <c r="F2190" i="4"/>
  <c r="F2191" i="4"/>
  <c r="F2192" i="4"/>
  <c r="F2193" i="4"/>
  <c r="F2194" i="4"/>
  <c r="F2195" i="4"/>
  <c r="F2196" i="4"/>
  <c r="F2197" i="4"/>
  <c r="F2198" i="4"/>
  <c r="F2199" i="4"/>
  <c r="F2200" i="4"/>
  <c r="F2201" i="4"/>
  <c r="F2202" i="4"/>
  <c r="F2203" i="4"/>
  <c r="F2204" i="4"/>
  <c r="F2205" i="4"/>
  <c r="F2206" i="4"/>
  <c r="F2207" i="4"/>
  <c r="F2208" i="4"/>
  <c r="F2209" i="4"/>
  <c r="F2210" i="4"/>
  <c r="F2211" i="4"/>
  <c r="F2212" i="4"/>
  <c r="F2213" i="4"/>
  <c r="F2214" i="4"/>
  <c r="F2215" i="4"/>
  <c r="F2216" i="4"/>
  <c r="F2217" i="4"/>
  <c r="F2218" i="4"/>
  <c r="F2219" i="4"/>
  <c r="F2220" i="4"/>
  <c r="F2221" i="4"/>
  <c r="F2222" i="4"/>
  <c r="F2223" i="4"/>
  <c r="F2224" i="4"/>
  <c r="F2225" i="4"/>
  <c r="F2226" i="4"/>
  <c r="F2227" i="4"/>
  <c r="F2228" i="4"/>
  <c r="F2229" i="4"/>
  <c r="F2230" i="4"/>
  <c r="F2231" i="4"/>
  <c r="F2232" i="4"/>
  <c r="F2233" i="4"/>
  <c r="F2234" i="4"/>
  <c r="F2235" i="4"/>
  <c r="F2236" i="4"/>
  <c r="F2237" i="4"/>
  <c r="F2238" i="4"/>
  <c r="F2239" i="4"/>
  <c r="F2240" i="4"/>
  <c r="F2241" i="4"/>
  <c r="F2242" i="4"/>
  <c r="F2243" i="4"/>
  <c r="F2244" i="4"/>
  <c r="F2245" i="4"/>
  <c r="F2246" i="4"/>
  <c r="F2247" i="4"/>
  <c r="F2248" i="4"/>
  <c r="F2249" i="4"/>
  <c r="F2250" i="4"/>
  <c r="F2251" i="4"/>
  <c r="F2252" i="4"/>
  <c r="F2253" i="4"/>
  <c r="F2254" i="4"/>
  <c r="F2255" i="4"/>
  <c r="F2256" i="4"/>
  <c r="F2257" i="4"/>
  <c r="F2258" i="4"/>
  <c r="F2259" i="4"/>
  <c r="F2260" i="4"/>
  <c r="F2261" i="4"/>
  <c r="F2262" i="4"/>
  <c r="F2263" i="4"/>
  <c r="F2264" i="4"/>
  <c r="F2265" i="4"/>
  <c r="F2266" i="4"/>
  <c r="F2267" i="4"/>
  <c r="F2268" i="4"/>
  <c r="F2269" i="4"/>
  <c r="F2270" i="4"/>
  <c r="F2271" i="4"/>
  <c r="F2272" i="4"/>
  <c r="F2273" i="4"/>
  <c r="F2274" i="4"/>
  <c r="F2275" i="4"/>
  <c r="F2276" i="4"/>
  <c r="F2277" i="4"/>
  <c r="F2278" i="4"/>
  <c r="F2279" i="4"/>
  <c r="F2280" i="4"/>
  <c r="F2281" i="4"/>
  <c r="F2282" i="4"/>
  <c r="F2283" i="4"/>
  <c r="F2284" i="4"/>
  <c r="F2285" i="4"/>
  <c r="F2286" i="4"/>
  <c r="F2287" i="4"/>
  <c r="F2288" i="4"/>
  <c r="F2289" i="4"/>
  <c r="F2290" i="4"/>
  <c r="F2291" i="4"/>
  <c r="F2292" i="4"/>
  <c r="F2293" i="4"/>
  <c r="F2294" i="4"/>
  <c r="F2295" i="4"/>
  <c r="F2296" i="4"/>
  <c r="F2297" i="4"/>
  <c r="F2298" i="4"/>
  <c r="F2299" i="4"/>
  <c r="F2300" i="4"/>
  <c r="F2301" i="4"/>
  <c r="F2302" i="4"/>
  <c r="F2303" i="4"/>
  <c r="F2304" i="4"/>
  <c r="F2305" i="4"/>
  <c r="F2306" i="4"/>
  <c r="F2307" i="4"/>
  <c r="F2308" i="4"/>
  <c r="F2309" i="4"/>
  <c r="F2310" i="4"/>
  <c r="F2311" i="4"/>
  <c r="F2312" i="4"/>
  <c r="F2313" i="4"/>
  <c r="F2314" i="4"/>
  <c r="F2315" i="4"/>
  <c r="F2316" i="4"/>
  <c r="F2317" i="4"/>
  <c r="F2318" i="4"/>
  <c r="F2319" i="4"/>
  <c r="F2320" i="4"/>
  <c r="F2321" i="4"/>
  <c r="F2322" i="4"/>
  <c r="F2323" i="4"/>
  <c r="F2324" i="4"/>
  <c r="F2325" i="4"/>
  <c r="F2326" i="4"/>
  <c r="F2327" i="4"/>
  <c r="F2328" i="4"/>
  <c r="F2329" i="4"/>
  <c r="F2330" i="4"/>
  <c r="F2331" i="4"/>
  <c r="F2332" i="4"/>
  <c r="F2333" i="4"/>
  <c r="F2334" i="4"/>
  <c r="F2335" i="4"/>
  <c r="F2336" i="4"/>
  <c r="F2337" i="4"/>
  <c r="F2338" i="4"/>
  <c r="F2339" i="4"/>
  <c r="F2340" i="4"/>
  <c r="F2341" i="4"/>
  <c r="F2342" i="4"/>
  <c r="F2343" i="4"/>
  <c r="F2344" i="4"/>
  <c r="F2345" i="4"/>
  <c r="F2346" i="4"/>
  <c r="F2347" i="4"/>
  <c r="F2348" i="4"/>
  <c r="F2349" i="4"/>
  <c r="F2350" i="4"/>
  <c r="F2351" i="4"/>
  <c r="F2352" i="4"/>
  <c r="F2353" i="4"/>
  <c r="F2354" i="4"/>
  <c r="F2355" i="4"/>
  <c r="F2356" i="4"/>
  <c r="F2357" i="4"/>
  <c r="F2358" i="4"/>
  <c r="F2359" i="4"/>
  <c r="F2360" i="4"/>
  <c r="F2361" i="4"/>
  <c r="F2362" i="4"/>
  <c r="F2363" i="4"/>
  <c r="F2364" i="4"/>
  <c r="F2365" i="4"/>
  <c r="F2366" i="4"/>
  <c r="F2367" i="4"/>
  <c r="F2368" i="4"/>
  <c r="F2369" i="4"/>
  <c r="F2370" i="4"/>
  <c r="F2371" i="4"/>
  <c r="F2372" i="4"/>
  <c r="F2373" i="4"/>
  <c r="F2374" i="4"/>
  <c r="F2375" i="4"/>
  <c r="F2376" i="4"/>
  <c r="F2377" i="4"/>
  <c r="F2378" i="4"/>
  <c r="F2379" i="4"/>
  <c r="F2380" i="4"/>
  <c r="F2381" i="4"/>
  <c r="F2382" i="4"/>
  <c r="F2383" i="4"/>
  <c r="F2384" i="4"/>
  <c r="F2385" i="4"/>
  <c r="F2386" i="4"/>
  <c r="F2387" i="4"/>
  <c r="F2388" i="4"/>
  <c r="F2389" i="4"/>
  <c r="F2390" i="4"/>
  <c r="F2391" i="4"/>
  <c r="F2392" i="4"/>
  <c r="F2393" i="4"/>
  <c r="F2394" i="4"/>
  <c r="F2395" i="4"/>
  <c r="F2396" i="4"/>
  <c r="F2397" i="4"/>
  <c r="F2398" i="4"/>
  <c r="F2399" i="4"/>
  <c r="F2400" i="4"/>
  <c r="F2401" i="4"/>
  <c r="F2402" i="4"/>
  <c r="F2403" i="4"/>
  <c r="F2404" i="4"/>
  <c r="F2405" i="4"/>
  <c r="F2406" i="4"/>
  <c r="F2407" i="4"/>
  <c r="F2408" i="4"/>
  <c r="F2409" i="4"/>
  <c r="F2410" i="4"/>
  <c r="F2411" i="4"/>
  <c r="F2412" i="4"/>
  <c r="F2413" i="4"/>
  <c r="F2414" i="4"/>
  <c r="F2415" i="4"/>
  <c r="F2416" i="4"/>
  <c r="F2417" i="4"/>
  <c r="F2418" i="4"/>
  <c r="F2419" i="4"/>
  <c r="F2420" i="4"/>
  <c r="F2421" i="4"/>
  <c r="F2422" i="4"/>
  <c r="F2423" i="4"/>
  <c r="F2424" i="4"/>
  <c r="F2425" i="4"/>
  <c r="F2426" i="4"/>
  <c r="F2427" i="4"/>
  <c r="F2428" i="4"/>
  <c r="F2429" i="4"/>
  <c r="F2430" i="4"/>
  <c r="F2431" i="4"/>
  <c r="F2432" i="4"/>
  <c r="F2433" i="4"/>
  <c r="F2434" i="4"/>
  <c r="F2435" i="4"/>
  <c r="F2436" i="4"/>
  <c r="F2437" i="4"/>
  <c r="F2438" i="4"/>
  <c r="F2439" i="4"/>
  <c r="F2440" i="4"/>
  <c r="F2441" i="4"/>
  <c r="F2442" i="4"/>
  <c r="F2443" i="4"/>
  <c r="F2444" i="4"/>
  <c r="F2445" i="4"/>
  <c r="F2446" i="4"/>
  <c r="F2447" i="4"/>
  <c r="F2448" i="4"/>
  <c r="F2449" i="4"/>
  <c r="F2450" i="4"/>
  <c r="F2451" i="4"/>
  <c r="F2452" i="4"/>
  <c r="F2453" i="4"/>
  <c r="F2454" i="4"/>
  <c r="F2455" i="4"/>
  <c r="F2456" i="4"/>
  <c r="F2457" i="4"/>
  <c r="F2458" i="4"/>
  <c r="F2459" i="4"/>
  <c r="F2460" i="4"/>
  <c r="F2461" i="4"/>
  <c r="F2462" i="4"/>
  <c r="F2463" i="4"/>
  <c r="F2464" i="4"/>
  <c r="F2465" i="4"/>
  <c r="F2476" i="4"/>
  <c r="F2477" i="4"/>
  <c r="F2478" i="4"/>
  <c r="F2479" i="4"/>
  <c r="F2480" i="4"/>
  <c r="F2481" i="4"/>
  <c r="F2482" i="4"/>
  <c r="F2483" i="4"/>
  <c r="F2484" i="4"/>
  <c r="F2485" i="4"/>
  <c r="F2486" i="4"/>
  <c r="F2487" i="4"/>
  <c r="F2488" i="4"/>
  <c r="F2489" i="4"/>
  <c r="F2490" i="4"/>
  <c r="F2491" i="4"/>
  <c r="F2492" i="4"/>
  <c r="F2493" i="4"/>
  <c r="F2494" i="4"/>
  <c r="F2495" i="4"/>
  <c r="F2496" i="4"/>
  <c r="F2497" i="4"/>
  <c r="F2498" i="4"/>
  <c r="F2499" i="4"/>
  <c r="F2500" i="4"/>
  <c r="F2501" i="4"/>
  <c r="F2502" i="4"/>
  <c r="F2503" i="4"/>
  <c r="F2504" i="4"/>
  <c r="F2505" i="4"/>
  <c r="F2506" i="4"/>
  <c r="F2507" i="4"/>
  <c r="F2508" i="4"/>
  <c r="F2509" i="4"/>
  <c r="F2510" i="4"/>
  <c r="F2511" i="4"/>
  <c r="F2512" i="4"/>
  <c r="F2513" i="4"/>
  <c r="F2514" i="4"/>
  <c r="F2515" i="4"/>
  <c r="F2516" i="4"/>
  <c r="F2517" i="4"/>
  <c r="F2518" i="4"/>
  <c r="F2519" i="4"/>
  <c r="F2520" i="4"/>
  <c r="F2521" i="4"/>
  <c r="F2522" i="4"/>
  <c r="F2523" i="4"/>
  <c r="F2524" i="4"/>
  <c r="F2525" i="4"/>
  <c r="F2526" i="4"/>
  <c r="F2527" i="4"/>
  <c r="F2528" i="4"/>
  <c r="F2529" i="4"/>
  <c r="F2530" i="4"/>
  <c r="F2531" i="4"/>
  <c r="F2532" i="4"/>
  <c r="F2533" i="4"/>
  <c r="F2534" i="4"/>
  <c r="F2535" i="4"/>
  <c r="F2536" i="4"/>
  <c r="F2537" i="4"/>
  <c r="F2538" i="4"/>
  <c r="F2539" i="4"/>
  <c r="F2540" i="4"/>
  <c r="F2541" i="4"/>
  <c r="F2542" i="4"/>
  <c r="F2543" i="4"/>
  <c r="F2544" i="4"/>
  <c r="F2545" i="4"/>
  <c r="F2546" i="4"/>
  <c r="F2547" i="4"/>
  <c r="F2548" i="4"/>
  <c r="F2549" i="4"/>
  <c r="F2550" i="4"/>
  <c r="F2551" i="4"/>
  <c r="F2552" i="4"/>
  <c r="F2553" i="4"/>
  <c r="F2554" i="4"/>
  <c r="F2555" i="4"/>
  <c r="F2556" i="4"/>
  <c r="F2557" i="4"/>
  <c r="F2558" i="4"/>
  <c r="F2559" i="4"/>
  <c r="F2560" i="4"/>
  <c r="F2561" i="4"/>
  <c r="F2562" i="4"/>
  <c r="F2563" i="4"/>
  <c r="F2564" i="4"/>
  <c r="F2565" i="4"/>
  <c r="F2566" i="4"/>
  <c r="F2567" i="4"/>
  <c r="F2568" i="4"/>
  <c r="F2569" i="4"/>
  <c r="F2570" i="4"/>
  <c r="F2571" i="4"/>
  <c r="F2572" i="4"/>
  <c r="F2573" i="4"/>
  <c r="F2574" i="4"/>
  <c r="F2575" i="4"/>
  <c r="F2576" i="4"/>
  <c r="F2577" i="4"/>
  <c r="F2578" i="4"/>
  <c r="F2579" i="4"/>
  <c r="F2580" i="4"/>
  <c r="F2581" i="4"/>
  <c r="F2582" i="4"/>
  <c r="F2583" i="4"/>
  <c r="F2584" i="4"/>
  <c r="F2585" i="4"/>
  <c r="F2586" i="4"/>
  <c r="F2587" i="4"/>
  <c r="F2588" i="4"/>
  <c r="F2589" i="4"/>
  <c r="F2590" i="4"/>
  <c r="F2591" i="4"/>
  <c r="F2592" i="4"/>
  <c r="F2593" i="4"/>
  <c r="F2594" i="4"/>
  <c r="F2595" i="4"/>
  <c r="F2596" i="4"/>
  <c r="F2597" i="4"/>
  <c r="F2598" i="4"/>
  <c r="F2599" i="4"/>
  <c r="F2600" i="4"/>
  <c r="F2601" i="4"/>
  <c r="F2602" i="4"/>
  <c r="F2603" i="4"/>
  <c r="F2604" i="4"/>
  <c r="F2605" i="4"/>
  <c r="F2606" i="4"/>
  <c r="F2607" i="4"/>
  <c r="F2608" i="4"/>
  <c r="F2609" i="4"/>
  <c r="F2610" i="4"/>
  <c r="F2611" i="4"/>
  <c r="F2612" i="4"/>
  <c r="F2613" i="4"/>
  <c r="F2614" i="4"/>
  <c r="F2615" i="4"/>
  <c r="F2616" i="4"/>
  <c r="F2617" i="4"/>
  <c r="F2618" i="4"/>
  <c r="F2619" i="4"/>
  <c r="F2620" i="4"/>
  <c r="F2621" i="4"/>
  <c r="F2622" i="4"/>
  <c r="F2623" i="4"/>
  <c r="F2624" i="4"/>
  <c r="F2625" i="4"/>
  <c r="F2626" i="4"/>
  <c r="F2627" i="4"/>
  <c r="F2628" i="4"/>
  <c r="F2629" i="4"/>
  <c r="F2630" i="4"/>
  <c r="F2631" i="4"/>
  <c r="F2632" i="4"/>
  <c r="F2633" i="4"/>
  <c r="F2634" i="4"/>
  <c r="F2635" i="4"/>
  <c r="F2636" i="4"/>
  <c r="F2637" i="4"/>
  <c r="F2638" i="4"/>
  <c r="F2639" i="4"/>
  <c r="F2640" i="4"/>
  <c r="F2641" i="4"/>
  <c r="F2642" i="4"/>
  <c r="F2643" i="4"/>
  <c r="F2644" i="4"/>
  <c r="F2645" i="4"/>
  <c r="F2646" i="4"/>
  <c r="F2647" i="4"/>
  <c r="F2648" i="4"/>
  <c r="F2649" i="4"/>
  <c r="F2650" i="4"/>
  <c r="F2651" i="4"/>
  <c r="F2652" i="4"/>
  <c r="F2653" i="4"/>
  <c r="F2654" i="4"/>
  <c r="F2655" i="4"/>
  <c r="F2656" i="4"/>
  <c r="F2657" i="4"/>
  <c r="F2658" i="4"/>
  <c r="F2659" i="4"/>
  <c r="F2660" i="4"/>
  <c r="F2661" i="4"/>
  <c r="F2662" i="4"/>
  <c r="F2663" i="4"/>
  <c r="F2664" i="4"/>
  <c r="F2665" i="4"/>
  <c r="F2666" i="4"/>
  <c r="F2667" i="4"/>
  <c r="F2668" i="4"/>
  <c r="F2669" i="4"/>
  <c r="F2670" i="4"/>
  <c r="F2671" i="4"/>
  <c r="F2672" i="4"/>
  <c r="F2673" i="4"/>
  <c r="F2674" i="4"/>
  <c r="F2675" i="4"/>
  <c r="F2676" i="4"/>
  <c r="F2677" i="4"/>
  <c r="F2678" i="4"/>
  <c r="F2679" i="4"/>
  <c r="F2680" i="4"/>
  <c r="F2681" i="4"/>
  <c r="F2682" i="4"/>
  <c r="F2683" i="4"/>
  <c r="F2684" i="4"/>
  <c r="F2685" i="4"/>
  <c r="F2686" i="4"/>
  <c r="F2687" i="4"/>
  <c r="F2688" i="4"/>
  <c r="F2689" i="4"/>
  <c r="F2690" i="4"/>
  <c r="F2691" i="4"/>
  <c r="F2692" i="4"/>
  <c r="F2693" i="4"/>
  <c r="F2694" i="4"/>
  <c r="F2695" i="4"/>
  <c r="F2696" i="4"/>
  <c r="F2697" i="4"/>
  <c r="F2698" i="4"/>
  <c r="F2699" i="4"/>
  <c r="F2700" i="4"/>
  <c r="F2701" i="4"/>
  <c r="F2702" i="4"/>
  <c r="F2703" i="4"/>
  <c r="F2704" i="4"/>
  <c r="F2705" i="4"/>
  <c r="F2706" i="4"/>
  <c r="F2707" i="4"/>
  <c r="F2708" i="4"/>
  <c r="F2709" i="4"/>
  <c r="F2710" i="4"/>
  <c r="F2711" i="4"/>
  <c r="F2712" i="4"/>
  <c r="F2713" i="4"/>
  <c r="F2714" i="4"/>
  <c r="F2715" i="4"/>
  <c r="F2716" i="4"/>
  <c r="F2717" i="4"/>
  <c r="F2736" i="4"/>
  <c r="F2737" i="4"/>
  <c r="F2738" i="4"/>
  <c r="F2739" i="4"/>
  <c r="F2740" i="4"/>
  <c r="F2741" i="4"/>
  <c r="F2742" i="4"/>
  <c r="F2743" i="4"/>
  <c r="F2744" i="4"/>
  <c r="F2745" i="4"/>
  <c r="F2746" i="4"/>
  <c r="F2747" i="4"/>
  <c r="F2748" i="4"/>
  <c r="F2749" i="4"/>
  <c r="F2750" i="4"/>
  <c r="F2751" i="4"/>
  <c r="F2752" i="4"/>
  <c r="F2753" i="4"/>
  <c r="F2754" i="4"/>
  <c r="F2755" i="4"/>
  <c r="F2756" i="4"/>
  <c r="F2757" i="4"/>
  <c r="F2758" i="4"/>
  <c r="F2759" i="4"/>
  <c r="F2760" i="4"/>
  <c r="F2761" i="4"/>
  <c r="F2762" i="4"/>
  <c r="F2763" i="4"/>
  <c r="F2764" i="4"/>
  <c r="F2765" i="4"/>
  <c r="F2766" i="4"/>
  <c r="F2767" i="4"/>
  <c r="F2768" i="4"/>
  <c r="F2769" i="4"/>
  <c r="F2770" i="4"/>
  <c r="F2771" i="4"/>
  <c r="F2772" i="4"/>
  <c r="F2773" i="4"/>
  <c r="F2774" i="4"/>
  <c r="F2775" i="4"/>
  <c r="F2776" i="4"/>
  <c r="F2777" i="4"/>
  <c r="F2778" i="4"/>
  <c r="F2779" i="4"/>
  <c r="F2780" i="4"/>
  <c r="F2781" i="4"/>
  <c r="F2782" i="4"/>
  <c r="F2783" i="4"/>
  <c r="F2784" i="4"/>
  <c r="F2785" i="4"/>
  <c r="F2786" i="4"/>
  <c r="F2787" i="4"/>
  <c r="F2788" i="4"/>
  <c r="F2789" i="4"/>
  <c r="F2790" i="4"/>
  <c r="F2791" i="4"/>
  <c r="F2792" i="4"/>
  <c r="F2793" i="4"/>
  <c r="F2794" i="4"/>
  <c r="F2795" i="4"/>
  <c r="F2796" i="4"/>
  <c r="F2797" i="4"/>
  <c r="F2798" i="4"/>
  <c r="F2799" i="4"/>
  <c r="F2800" i="4"/>
  <c r="F2801" i="4"/>
  <c r="F2802" i="4"/>
  <c r="F2803" i="4"/>
  <c r="F2804" i="4"/>
  <c r="F2805" i="4"/>
  <c r="F2806" i="4"/>
  <c r="F2807" i="4"/>
  <c r="F2808" i="4"/>
  <c r="F2809" i="4"/>
  <c r="F2810" i="4"/>
  <c r="F2811" i="4"/>
  <c r="F2812" i="4"/>
  <c r="F2813" i="4"/>
  <c r="F2814" i="4"/>
  <c r="F2815" i="4"/>
  <c r="F2816" i="4"/>
  <c r="F2817" i="4"/>
  <c r="F2818" i="4"/>
  <c r="F2819" i="4"/>
  <c r="F2820" i="4"/>
  <c r="F2821" i="4"/>
  <c r="F2822" i="4"/>
  <c r="F2823" i="4"/>
  <c r="F2824" i="4"/>
  <c r="F2825" i="4"/>
  <c r="F2826" i="4"/>
  <c r="F2827" i="4"/>
  <c r="F2828" i="4"/>
  <c r="F2829" i="4"/>
  <c r="F2830" i="4"/>
  <c r="F2831" i="4"/>
  <c r="F2832" i="4"/>
  <c r="F2833" i="4"/>
  <c r="F2834" i="4"/>
  <c r="F2835" i="4"/>
  <c r="F2836" i="4"/>
  <c r="F2837" i="4"/>
  <c r="F2838" i="4"/>
  <c r="F2839" i="4"/>
  <c r="F2840" i="4"/>
  <c r="F2841" i="4"/>
  <c r="F2842" i="4"/>
  <c r="F2843" i="4"/>
  <c r="F2844" i="4"/>
  <c r="F2845" i="4"/>
  <c r="F2846" i="4"/>
  <c r="F2847" i="4"/>
  <c r="F2848" i="4"/>
  <c r="F2849" i="4"/>
  <c r="F2850" i="4"/>
  <c r="F2851" i="4"/>
  <c r="F2852" i="4"/>
  <c r="F2853" i="4"/>
  <c r="F2854" i="4"/>
  <c r="F2855" i="4"/>
  <c r="F2856" i="4"/>
  <c r="F2857" i="4"/>
  <c r="F2858" i="4"/>
  <c r="F2859" i="4"/>
  <c r="F2879" i="4"/>
  <c r="F2880" i="4"/>
  <c r="F2881" i="4"/>
  <c r="F2882" i="4"/>
  <c r="F2883" i="4"/>
  <c r="F2884" i="4"/>
  <c r="F2885" i="4"/>
  <c r="F2886" i="4"/>
  <c r="F2887" i="4"/>
  <c r="F2888" i="4"/>
  <c r="F2889" i="4"/>
  <c r="F2890" i="4"/>
  <c r="F2891" i="4"/>
  <c r="F2892" i="4"/>
  <c r="F2893" i="4"/>
  <c r="F2894" i="4"/>
  <c r="F2895" i="4"/>
  <c r="F2896" i="4"/>
  <c r="F2897" i="4"/>
  <c r="F2898" i="4"/>
  <c r="F2899" i="4"/>
  <c r="F2900" i="4"/>
  <c r="F2901" i="4"/>
  <c r="F2902" i="4"/>
  <c r="F2903" i="4"/>
  <c r="F2904" i="4"/>
  <c r="F2905" i="4"/>
  <c r="F2906" i="4"/>
  <c r="F2907" i="4"/>
  <c r="F2908" i="4"/>
  <c r="F2909" i="4"/>
  <c r="F2910" i="4"/>
  <c r="F2911" i="4"/>
  <c r="F2919" i="4"/>
  <c r="F2920" i="4"/>
  <c r="F2921" i="4"/>
  <c r="F2922" i="4"/>
  <c r="F2923" i="4"/>
  <c r="F2924" i="4"/>
  <c r="F2925" i="4"/>
  <c r="F2926" i="4"/>
  <c r="F2927" i="4"/>
  <c r="F2928" i="4"/>
  <c r="F2929" i="4"/>
  <c r="F2930" i="4"/>
  <c r="F2931" i="4"/>
  <c r="F2932" i="4"/>
  <c r="F2933" i="4"/>
  <c r="F2934" i="4"/>
  <c r="F2935" i="4"/>
  <c r="F2936" i="4"/>
  <c r="F2937" i="4"/>
  <c r="F2938" i="4"/>
  <c r="F2939" i="4"/>
  <c r="F2940" i="4"/>
  <c r="F2941" i="4"/>
  <c r="F2942" i="4"/>
  <c r="F2943" i="4"/>
  <c r="F2944" i="4"/>
  <c r="F2945" i="4"/>
  <c r="F2946" i="4"/>
  <c r="F2947" i="4"/>
  <c r="F2948" i="4"/>
  <c r="F2949" i="4"/>
  <c r="F2950" i="4"/>
  <c r="F2951" i="4"/>
  <c r="F2952" i="4"/>
  <c r="F2953" i="4"/>
  <c r="F2954" i="4"/>
  <c r="F2955" i="4"/>
  <c r="F2956" i="4"/>
  <c r="F2957" i="4"/>
  <c r="F2958" i="4"/>
  <c r="F2959" i="4"/>
  <c r="F2960" i="4"/>
  <c r="F2961" i="4"/>
  <c r="F2962" i="4"/>
  <c r="F2963" i="4"/>
  <c r="F2964" i="4"/>
  <c r="F2965" i="4"/>
  <c r="F2966" i="4"/>
  <c r="F2967" i="4"/>
  <c r="F2968" i="4"/>
  <c r="F2969" i="4"/>
  <c r="F2970" i="4"/>
  <c r="F2971" i="4"/>
  <c r="F2972" i="4"/>
  <c r="F2973" i="4"/>
  <c r="F2974" i="4"/>
  <c r="F2975" i="4"/>
  <c r="F2976" i="4"/>
  <c r="F2977" i="4"/>
  <c r="F2978" i="4"/>
  <c r="F2979" i="4"/>
  <c r="F2980" i="4"/>
  <c r="F2981" i="4"/>
  <c r="F2982" i="4"/>
  <c r="F2983" i="4"/>
  <c r="F2984" i="4"/>
  <c r="F2985" i="4"/>
  <c r="F2986" i="4"/>
  <c r="F2987" i="4"/>
  <c r="F2988" i="4"/>
  <c r="F2989" i="4"/>
  <c r="F2990" i="4"/>
  <c r="F2991" i="4"/>
  <c r="F2992" i="4"/>
  <c r="F2993" i="4"/>
  <c r="F2994" i="4"/>
  <c r="F2995" i="4"/>
  <c r="F2996" i="4"/>
  <c r="F2997" i="4"/>
  <c r="F2998" i="4"/>
  <c r="F2999" i="4"/>
  <c r="F3000" i="4"/>
  <c r="F3001" i="4"/>
  <c r="F3002" i="4"/>
  <c r="F3003" i="4"/>
  <c r="F3004" i="4"/>
  <c r="F3005" i="4"/>
  <c r="F3006" i="4"/>
  <c r="F3007" i="4"/>
  <c r="F3008" i="4"/>
  <c r="F3009" i="4"/>
  <c r="F3010" i="4"/>
  <c r="F3011" i="4"/>
  <c r="F3012" i="4"/>
  <c r="F3013" i="4"/>
  <c r="F3014" i="4"/>
  <c r="F3015" i="4"/>
  <c r="F3016" i="4"/>
  <c r="F3017" i="4"/>
  <c r="F3044" i="4"/>
  <c r="F3045" i="4"/>
  <c r="F3046" i="4"/>
  <c r="F3047" i="4"/>
  <c r="F3048" i="4"/>
  <c r="F3049" i="4"/>
  <c r="F3050" i="4"/>
  <c r="F3051" i="4"/>
  <c r="F3052" i="4"/>
  <c r="F3053" i="4"/>
  <c r="F3054" i="4"/>
  <c r="F3055" i="4"/>
  <c r="F3056" i="4"/>
  <c r="F3057" i="4"/>
  <c r="F3058" i="4"/>
  <c r="F3059" i="4"/>
  <c r="F3060" i="4"/>
  <c r="F3061" i="4"/>
  <c r="F3062" i="4"/>
  <c r="F3063" i="4"/>
  <c r="F3064" i="4"/>
  <c r="F3065" i="4"/>
  <c r="F3066" i="4"/>
  <c r="F3067" i="4"/>
  <c r="F3068" i="4"/>
  <c r="F3069" i="4"/>
  <c r="F3070" i="4"/>
  <c r="F3071" i="4"/>
  <c r="F3072" i="4"/>
  <c r="F3073" i="4"/>
  <c r="F3074" i="4"/>
  <c r="F3075" i="4"/>
  <c r="F3076" i="4"/>
  <c r="F3077" i="4"/>
  <c r="F3078" i="4"/>
  <c r="F3079" i="4"/>
  <c r="F3080" i="4"/>
  <c r="F3081" i="4"/>
  <c r="F3082" i="4"/>
  <c r="F3083" i="4"/>
  <c r="F3084" i="4"/>
  <c r="F3085" i="4"/>
  <c r="F3086" i="4"/>
  <c r="F3087" i="4"/>
  <c r="F3088" i="4"/>
  <c r="F3089" i="4"/>
  <c r="F3090" i="4"/>
  <c r="F3091" i="4"/>
  <c r="F3092" i="4"/>
  <c r="F3093" i="4"/>
  <c r="F3094" i="4"/>
  <c r="F3095" i="4"/>
  <c r="F3096" i="4"/>
  <c r="F3097" i="4"/>
  <c r="F3098" i="4"/>
  <c r="F3099" i="4"/>
  <c r="F3100" i="4"/>
  <c r="F3101" i="4"/>
  <c r="F3102" i="4"/>
  <c r="F3103" i="4"/>
  <c r="F3104" i="4"/>
  <c r="F3105" i="4"/>
  <c r="F3106" i="4"/>
  <c r="F3107" i="4"/>
  <c r="F3108" i="4"/>
  <c r="F3109" i="4"/>
  <c r="F3110" i="4"/>
  <c r="F3111" i="4"/>
  <c r="F3112" i="4"/>
  <c r="F3113" i="4"/>
  <c r="F3114" i="4"/>
  <c r="F3115" i="4"/>
  <c r="F3116" i="4"/>
  <c r="F3117" i="4"/>
  <c r="F3118" i="4"/>
  <c r="F3119" i="4"/>
  <c r="F3120" i="4"/>
  <c r="F3121" i="4"/>
  <c r="F3122" i="4"/>
  <c r="F3123" i="4"/>
  <c r="F3124" i="4"/>
  <c r="F3125" i="4"/>
  <c r="F3126" i="4"/>
  <c r="F3127" i="4"/>
  <c r="F3128" i="4"/>
  <c r="F3129" i="4"/>
  <c r="F3130" i="4"/>
  <c r="F3131" i="4"/>
  <c r="F3132" i="4"/>
  <c r="F3133" i="4"/>
  <c r="F3134" i="4"/>
  <c r="F3135" i="4"/>
  <c r="F3136" i="4"/>
  <c r="F3137" i="4"/>
  <c r="F3138" i="4"/>
  <c r="F3139" i="4"/>
  <c r="F3140" i="4"/>
  <c r="F3141" i="4"/>
  <c r="F3142" i="4"/>
  <c r="F3143" i="4"/>
  <c r="F3144" i="4"/>
  <c r="F3145" i="4"/>
  <c r="F3146" i="4"/>
  <c r="F3147" i="4"/>
  <c r="F3148" i="4"/>
  <c r="F3149" i="4"/>
  <c r="F3150" i="4"/>
  <c r="F3151" i="4"/>
  <c r="F3152" i="4"/>
  <c r="F3153" i="4"/>
  <c r="F3154" i="4"/>
  <c r="F3155" i="4"/>
  <c r="F3156" i="4"/>
  <c r="F3157" i="4"/>
  <c r="F3158" i="4"/>
  <c r="F3159" i="4"/>
  <c r="F3160" i="4"/>
  <c r="F3161" i="4"/>
  <c r="F3162" i="4"/>
  <c r="F3163" i="4"/>
  <c r="F3164" i="4"/>
  <c r="F3165" i="4"/>
  <c r="F3166" i="4"/>
  <c r="F3167" i="4"/>
  <c r="F3168" i="4"/>
  <c r="F3169" i="4"/>
  <c r="F3170" i="4"/>
  <c r="F3171" i="4"/>
  <c r="F3172" i="4"/>
  <c r="F3173" i="4"/>
  <c r="F3174" i="4"/>
  <c r="F3175" i="4"/>
  <c r="F3176" i="4"/>
  <c r="F3177" i="4"/>
  <c r="F3178" i="4"/>
  <c r="F3179" i="4"/>
  <c r="F3180" i="4"/>
  <c r="F3181" i="4"/>
  <c r="F3182" i="4"/>
  <c r="F3183" i="4"/>
  <c r="F3184" i="4"/>
  <c r="F3185" i="4"/>
  <c r="F3186" i="4"/>
  <c r="F3187" i="4"/>
  <c r="F3188" i="4"/>
  <c r="F3189" i="4"/>
  <c r="F3190" i="4"/>
  <c r="F3191" i="4"/>
  <c r="F3192" i="4"/>
  <c r="F3193" i="4"/>
  <c r="F3194" i="4"/>
  <c r="F3195" i="4"/>
  <c r="F3196" i="4"/>
  <c r="F3197" i="4"/>
  <c r="F3198" i="4"/>
  <c r="F3199" i="4"/>
  <c r="F3200" i="4"/>
  <c r="F3201" i="4"/>
  <c r="F3202" i="4"/>
  <c r="F3203" i="4"/>
  <c r="F3204" i="4"/>
  <c r="F3205" i="4"/>
  <c r="F3206" i="4"/>
  <c r="F3207" i="4"/>
  <c r="F3208" i="4"/>
  <c r="F3209" i="4"/>
  <c r="F3210" i="4"/>
  <c r="F3211" i="4"/>
  <c r="F3212" i="4"/>
  <c r="F3213" i="4"/>
  <c r="F3214" i="4"/>
  <c r="F3215" i="4"/>
  <c r="F3216" i="4"/>
  <c r="F3217" i="4"/>
  <c r="F3218" i="4"/>
  <c r="F3219" i="4"/>
  <c r="F3220" i="4"/>
  <c r="F3221" i="4"/>
  <c r="F3222" i="4"/>
  <c r="F3223" i="4"/>
  <c r="F3224" i="4"/>
  <c r="F3225" i="4"/>
  <c r="F3226" i="4"/>
  <c r="F3227" i="4"/>
  <c r="F3228" i="4"/>
  <c r="F3229" i="4"/>
  <c r="F3230" i="4"/>
  <c r="F3231" i="4"/>
  <c r="F3232" i="4"/>
  <c r="F3233" i="4"/>
  <c r="F3234" i="4"/>
  <c r="F3235" i="4"/>
  <c r="F3236" i="4"/>
  <c r="F3237" i="4"/>
  <c r="F3238" i="4"/>
  <c r="F3239" i="4"/>
  <c r="F3240" i="4"/>
  <c r="F3241" i="4"/>
  <c r="F3242" i="4"/>
  <c r="F3243" i="4"/>
  <c r="F3244" i="4"/>
  <c r="F3245" i="4"/>
  <c r="F3246" i="4"/>
  <c r="F3247" i="4"/>
  <c r="F3248" i="4"/>
  <c r="F3249" i="4"/>
  <c r="F3250" i="4"/>
  <c r="F3251" i="4"/>
  <c r="F3252" i="4"/>
  <c r="F3253" i="4"/>
  <c r="F3254" i="4"/>
  <c r="F3255" i="4"/>
  <c r="F3256" i="4"/>
  <c r="F3257" i="4"/>
  <c r="F3258" i="4"/>
  <c r="F3259" i="4"/>
  <c r="F3260" i="4"/>
  <c r="F3261" i="4"/>
  <c r="F3262" i="4"/>
  <c r="F3263" i="4"/>
  <c r="F3264" i="4"/>
  <c r="F3265" i="4"/>
  <c r="F3266" i="4"/>
  <c r="F3267" i="4"/>
  <c r="F3268" i="4"/>
  <c r="F3269" i="4"/>
  <c r="F3270" i="4"/>
  <c r="F3271" i="4"/>
  <c r="F3272" i="4"/>
  <c r="F3273" i="4"/>
  <c r="F3274" i="4"/>
  <c r="F3275" i="4"/>
  <c r="F3276" i="4"/>
  <c r="F3277" i="4"/>
  <c r="F3278" i="4"/>
  <c r="F3279" i="4"/>
  <c r="F3280" i="4"/>
  <c r="F3281" i="4"/>
  <c r="F3282" i="4"/>
  <c r="F3283" i="4"/>
  <c r="F3284" i="4"/>
  <c r="F3285" i="4"/>
  <c r="F3286" i="4"/>
  <c r="F3287" i="4"/>
  <c r="F3288" i="4"/>
  <c r="F3289" i="4"/>
  <c r="F3290" i="4"/>
  <c r="F3291" i="4"/>
  <c r="F3292" i="4"/>
  <c r="F3293" i="4"/>
  <c r="F3294" i="4"/>
  <c r="F3295" i="4"/>
  <c r="F3296" i="4"/>
  <c r="F3297" i="4"/>
  <c r="F3298" i="4"/>
  <c r="F3299" i="4"/>
  <c r="F3300" i="4"/>
  <c r="F3301" i="4"/>
  <c r="F3302" i="4"/>
  <c r="F3303" i="4"/>
  <c r="F3304" i="4"/>
  <c r="F3305" i="4"/>
  <c r="F3306" i="4"/>
  <c r="F3307" i="4"/>
  <c r="F3308" i="4"/>
  <c r="F3309" i="4"/>
  <c r="F3310" i="4"/>
  <c r="F3311" i="4"/>
  <c r="F3312" i="4"/>
  <c r="F3313" i="4"/>
  <c r="F3314" i="4"/>
  <c r="F3315" i="4"/>
  <c r="F3316" i="4"/>
  <c r="F3317" i="4"/>
  <c r="F3318" i="4"/>
  <c r="F3319" i="4"/>
  <c r="F3320" i="4"/>
  <c r="F3321" i="4"/>
  <c r="F3322" i="4"/>
  <c r="F3323" i="4"/>
  <c r="F3324" i="4"/>
  <c r="F3325" i="4"/>
  <c r="F3326" i="4"/>
  <c r="F3327" i="4"/>
  <c r="F3328" i="4"/>
  <c r="F3329" i="4"/>
  <c r="F3330" i="4"/>
  <c r="F3331" i="4"/>
  <c r="F3332" i="4"/>
  <c r="F3333" i="4"/>
  <c r="F3334" i="4"/>
  <c r="F3335" i="4"/>
  <c r="F3336" i="4"/>
  <c r="F3337" i="4"/>
  <c r="F3338" i="4"/>
  <c r="F3339" i="4"/>
  <c r="F3340" i="4"/>
  <c r="F3341" i="4"/>
  <c r="F3342" i="4"/>
  <c r="F3343" i="4"/>
  <c r="F3344" i="4"/>
  <c r="F3345" i="4"/>
  <c r="F3346" i="4"/>
  <c r="F3347" i="4"/>
  <c r="F3348" i="4"/>
  <c r="F3349" i="4"/>
  <c r="F3350" i="4"/>
  <c r="F3351" i="4"/>
  <c r="F3352" i="4"/>
  <c r="F3353" i="4"/>
  <c r="F3354" i="4"/>
  <c r="F3355" i="4"/>
  <c r="F3356" i="4"/>
  <c r="F3357" i="4"/>
  <c r="F3358" i="4"/>
  <c r="F3359" i="4"/>
  <c r="F3360" i="4"/>
  <c r="F3361" i="4"/>
  <c r="F3362" i="4"/>
  <c r="F3363" i="4"/>
  <c r="F3364" i="4"/>
  <c r="F3365" i="4"/>
  <c r="F3366" i="4"/>
  <c r="F3367" i="4"/>
  <c r="F3368" i="4"/>
  <c r="F3369" i="4"/>
  <c r="F3370" i="4"/>
  <c r="F3371" i="4"/>
  <c r="F3372" i="4"/>
  <c r="F3373" i="4"/>
  <c r="F3374" i="4"/>
  <c r="F3375" i="4"/>
  <c r="F3376" i="4"/>
  <c r="F3377" i="4"/>
  <c r="F3378" i="4"/>
  <c r="F3379" i="4"/>
  <c r="F3380" i="4"/>
  <c r="F3381" i="4"/>
  <c r="F3382" i="4"/>
  <c r="F3383" i="4"/>
  <c r="F3384" i="4"/>
  <c r="F3385" i="4"/>
  <c r="F3386" i="4"/>
  <c r="F3387" i="4"/>
  <c r="F3388" i="4"/>
  <c r="F3389" i="4"/>
  <c r="F3390" i="4"/>
  <c r="F3391" i="4"/>
  <c r="F3392" i="4"/>
  <c r="F3393" i="4"/>
  <c r="F3394" i="4"/>
  <c r="F3395" i="4"/>
  <c r="F3396" i="4"/>
  <c r="F3397" i="4"/>
  <c r="F3398" i="4"/>
  <c r="F3399" i="4"/>
  <c r="F3400" i="4"/>
  <c r="F3401" i="4"/>
  <c r="F3402" i="4"/>
  <c r="F3403" i="4"/>
  <c r="F3404" i="4"/>
  <c r="F3405" i="4"/>
  <c r="F3406" i="4"/>
  <c r="F3407" i="4"/>
  <c r="F3408" i="4"/>
  <c r="F3409" i="4"/>
  <c r="F3410" i="4"/>
  <c r="F3411" i="4"/>
  <c r="F3412" i="4"/>
  <c r="F3413" i="4"/>
  <c r="F3414" i="4"/>
  <c r="F3415" i="4"/>
  <c r="F3416" i="4"/>
  <c r="F3417" i="4"/>
  <c r="F3418" i="4"/>
  <c r="F3419" i="4"/>
  <c r="F3420" i="4"/>
  <c r="F3421" i="4"/>
  <c r="F3422" i="4"/>
  <c r="F3423" i="4"/>
  <c r="F3424" i="4"/>
  <c r="F3425" i="4"/>
  <c r="F3426" i="4"/>
  <c r="F3427" i="4"/>
  <c r="F3428" i="4"/>
  <c r="F3429" i="4"/>
  <c r="F3430" i="4"/>
  <c r="F3431" i="4"/>
  <c r="F3432" i="4"/>
  <c r="F3433" i="4"/>
  <c r="F3434" i="4"/>
  <c r="F3435" i="4"/>
  <c r="F3436" i="4"/>
  <c r="H796" i="4" l="1"/>
  <c r="H795" i="4"/>
  <c r="H794" i="4"/>
  <c r="H793" i="4"/>
  <c r="H792" i="4"/>
  <c r="H79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1049" i="4"/>
  <c r="H1048" i="4"/>
  <c r="H1047" i="4"/>
  <c r="H1046" i="4"/>
  <c r="H1045" i="4"/>
  <c r="H1044" i="4"/>
  <c r="H1043" i="4"/>
  <c r="H1042" i="4"/>
  <c r="H1041" i="4"/>
  <c r="H1040" i="4"/>
  <c r="H1039" i="4"/>
  <c r="H1038" i="4"/>
  <c r="H1037" i="4"/>
  <c r="H1036" i="4"/>
  <c r="H1035" i="4"/>
  <c r="H1034" i="4"/>
  <c r="H1033" i="4"/>
  <c r="H1032" i="4"/>
  <c r="H1031" i="4"/>
  <c r="H1030" i="4"/>
  <c r="H1029" i="4"/>
  <c r="H2352" i="4"/>
  <c r="H2351" i="4"/>
  <c r="H2350" i="4"/>
  <c r="H2349" i="4"/>
  <c r="H2348" i="4"/>
  <c r="H2347" i="4"/>
  <c r="H2346" i="4"/>
  <c r="H2345" i="4"/>
  <c r="H2344" i="4"/>
  <c r="H2343" i="4"/>
  <c r="H2342" i="4"/>
  <c r="H2341" i="4"/>
  <c r="H2340" i="4"/>
  <c r="H2339" i="4"/>
  <c r="H2338" i="4"/>
  <c r="H2337" i="4"/>
  <c r="H2336" i="4"/>
  <c r="H2335" i="4"/>
  <c r="H2334" i="4"/>
  <c r="H2333" i="4"/>
  <c r="H2332" i="4"/>
  <c r="H2331" i="4"/>
  <c r="H2330" i="4"/>
  <c r="H2329" i="4"/>
  <c r="H2328" i="4"/>
  <c r="H2327" i="4"/>
  <c r="H2326" i="4"/>
  <c r="H2325" i="4"/>
  <c r="H2324" i="4"/>
  <c r="H2323" i="4"/>
  <c r="H2322" i="4"/>
  <c r="H2321" i="4"/>
  <c r="H2320" i="4"/>
  <c r="H2319" i="4"/>
  <c r="H2318" i="4"/>
  <c r="H1706" i="4"/>
  <c r="H1705" i="4"/>
  <c r="H1704" i="4"/>
  <c r="H1703" i="4"/>
  <c r="H1702" i="4"/>
  <c r="H1701" i="4"/>
  <c r="H1700" i="4"/>
  <c r="H1699" i="4"/>
  <c r="H1698" i="4"/>
  <c r="H1697" i="4"/>
  <c r="H1696" i="4"/>
  <c r="H1695" i="4"/>
  <c r="H1694" i="4"/>
  <c r="H1693" i="4"/>
  <c r="H1056" i="4"/>
  <c r="H1055" i="4"/>
  <c r="H1054" i="4"/>
  <c r="H1053" i="4"/>
  <c r="H1052" i="4"/>
  <c r="H1051" i="4"/>
  <c r="H1050" i="4"/>
  <c r="H1489" i="4"/>
  <c r="H1488" i="4"/>
  <c r="H1487" i="4"/>
  <c r="H1486" i="4"/>
  <c r="H1485" i="4"/>
  <c r="H1484" i="4"/>
  <c r="H1483" i="4"/>
  <c r="H1482" i="4"/>
  <c r="H1481" i="4"/>
  <c r="H1480" i="4"/>
  <c r="H1479" i="4"/>
  <c r="H1478" i="4"/>
  <c r="H1477" i="4"/>
  <c r="H1476" i="4"/>
  <c r="H1408" i="4"/>
  <c r="H1407" i="4"/>
  <c r="H1406" i="4"/>
  <c r="H1405" i="4"/>
  <c r="H1404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347" i="4"/>
  <c r="H1346" i="4"/>
  <c r="H1345" i="4"/>
  <c r="H1344" i="4"/>
  <c r="H1343" i="4"/>
  <c r="H1342" i="4"/>
  <c r="H1341" i="4"/>
  <c r="H1340" i="4"/>
  <c r="H1339" i="4"/>
  <c r="H1338" i="4"/>
  <c r="H1337" i="4"/>
  <c r="H1336" i="4"/>
  <c r="H1335" i="4"/>
  <c r="H1334" i="4"/>
  <c r="H1333" i="4"/>
  <c r="H1332" i="4"/>
  <c r="H1331" i="4"/>
  <c r="H1330" i="4"/>
  <c r="H1329" i="4"/>
  <c r="H1328" i="4"/>
  <c r="H1327" i="4"/>
  <c r="H1183" i="4"/>
  <c r="H1182" i="4"/>
  <c r="H1181" i="4"/>
  <c r="H1180" i="4"/>
  <c r="H1179" i="4"/>
  <c r="H1178" i="4"/>
  <c r="H1177" i="4"/>
  <c r="H1176" i="4"/>
  <c r="H1175" i="4"/>
  <c r="H1174" i="4"/>
  <c r="H1173" i="4"/>
  <c r="H1172" i="4"/>
  <c r="H1171" i="4"/>
  <c r="H1170" i="4"/>
  <c r="H1169" i="4"/>
  <c r="H1168" i="4"/>
  <c r="H1167" i="4"/>
  <c r="H1166" i="4"/>
  <c r="H1165" i="4"/>
  <c r="H1164" i="4"/>
  <c r="H1163" i="4"/>
  <c r="H1162" i="4"/>
  <c r="H1161" i="4"/>
  <c r="H116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406" i="4"/>
  <c r="H405" i="4"/>
  <c r="H404" i="4"/>
  <c r="H403" i="4"/>
  <c r="H402" i="4"/>
  <c r="H2433" i="4" l="1"/>
  <c r="H2432" i="4"/>
  <c r="H2431" i="4"/>
  <c r="H2430" i="4"/>
  <c r="H2429" i="4"/>
  <c r="H2428" i="4"/>
  <c r="H2427" i="4"/>
  <c r="H2426" i="4"/>
  <c r="H2425" i="4"/>
  <c r="H2424" i="4"/>
  <c r="H2423" i="4"/>
  <c r="H2422" i="4"/>
  <c r="H2421" i="4"/>
  <c r="H2420" i="4"/>
  <c r="H2419" i="4"/>
  <c r="H2418" i="4"/>
  <c r="H2417" i="4"/>
  <c r="H2416" i="4"/>
  <c r="H2415" i="4"/>
  <c r="H2414" i="4"/>
  <c r="H2413" i="4"/>
  <c r="H2525" i="4"/>
  <c r="H2524" i="4"/>
  <c r="H2523" i="4"/>
  <c r="H2522" i="4"/>
  <c r="H2521" i="4"/>
  <c r="H2520" i="4"/>
  <c r="H2519" i="4"/>
  <c r="H2518" i="4"/>
  <c r="H2517" i="4"/>
  <c r="H2516" i="4"/>
  <c r="H2515" i="4"/>
  <c r="H2514" i="4"/>
  <c r="H2513" i="4"/>
  <c r="H2512" i="4"/>
  <c r="H2511" i="4"/>
  <c r="H2510" i="4"/>
  <c r="H2509" i="4"/>
  <c r="H2508" i="4"/>
  <c r="H2507" i="4"/>
  <c r="H2506" i="4"/>
  <c r="H2505" i="4"/>
  <c r="H2977" i="4"/>
  <c r="H2976" i="4"/>
  <c r="H2975" i="4"/>
  <c r="H2974" i="4"/>
  <c r="H2973" i="4"/>
  <c r="H2972" i="4"/>
  <c r="H2971" i="4"/>
  <c r="H2970" i="4"/>
  <c r="H2969" i="4"/>
  <c r="H2968" i="4"/>
  <c r="H2967" i="4"/>
  <c r="H2966" i="4"/>
  <c r="H2965" i="4"/>
  <c r="H2964" i="4"/>
  <c r="H2963" i="4"/>
  <c r="H2962" i="4"/>
  <c r="H2961" i="4"/>
  <c r="H2960" i="4"/>
  <c r="H2959" i="4"/>
  <c r="H2958" i="4"/>
  <c r="H2957" i="4"/>
  <c r="H2956" i="4"/>
  <c r="H2955" i="4"/>
  <c r="H2954" i="4"/>
  <c r="H2953" i="4"/>
  <c r="H2952" i="4"/>
  <c r="H2951" i="4"/>
  <c r="H2950" i="4"/>
  <c r="H2949" i="4"/>
  <c r="H2948" i="4"/>
  <c r="H2947" i="4"/>
  <c r="H2946" i="4"/>
  <c r="H2945" i="4"/>
  <c r="H2944" i="4"/>
  <c r="H2943" i="4"/>
  <c r="H2942" i="4"/>
  <c r="H2941" i="4"/>
  <c r="H2940" i="4"/>
  <c r="H2939" i="4"/>
  <c r="H2938" i="4"/>
  <c r="H2937" i="4"/>
  <c r="H2936" i="4"/>
  <c r="H2935" i="4"/>
  <c r="H2934" i="4"/>
  <c r="H2933" i="4"/>
  <c r="H2932" i="4"/>
  <c r="H2931" i="4"/>
  <c r="H2930" i="4"/>
  <c r="H2929" i="4"/>
  <c r="H2928" i="4"/>
  <c r="H2927" i="4"/>
  <c r="H2926" i="4"/>
  <c r="H2925" i="4"/>
  <c r="H2924" i="4"/>
  <c r="H2923" i="4"/>
  <c r="H2922" i="4"/>
  <c r="H2921" i="4"/>
  <c r="H2920" i="4"/>
  <c r="H2919" i="4"/>
  <c r="H2901" i="4"/>
  <c r="H2900" i="4"/>
  <c r="H2899" i="4"/>
  <c r="H2898" i="4"/>
  <c r="H2897" i="4"/>
  <c r="H2896" i="4"/>
  <c r="H2895" i="4"/>
  <c r="H2894" i="4"/>
  <c r="H2893" i="4"/>
  <c r="H2892" i="4"/>
  <c r="H2891" i="4"/>
  <c r="H2890" i="4"/>
  <c r="H2889" i="4"/>
  <c r="H2888" i="4"/>
  <c r="H2887" i="4"/>
  <c r="H2886" i="4"/>
  <c r="H2885" i="4"/>
  <c r="H2884" i="4"/>
  <c r="H2859" i="4"/>
  <c r="H2858" i="4"/>
  <c r="H2857" i="4"/>
  <c r="H2856" i="4"/>
  <c r="H2855" i="4"/>
  <c r="H2854" i="4"/>
  <c r="H2853" i="4"/>
  <c r="H2852" i="4"/>
  <c r="H2851" i="4"/>
  <c r="H2850" i="4"/>
  <c r="H2849" i="4"/>
  <c r="H2848" i="4"/>
  <c r="H2847" i="4"/>
  <c r="H2846" i="4"/>
  <c r="H2845" i="4"/>
  <c r="H2844" i="4"/>
  <c r="H2843" i="4"/>
  <c r="H2842" i="4"/>
  <c r="H2841" i="4"/>
  <c r="H2840" i="4"/>
  <c r="H2839" i="4"/>
  <c r="H2764" i="4"/>
  <c r="H2763" i="4"/>
  <c r="H2762" i="4"/>
  <c r="H2761" i="4"/>
  <c r="H2760" i="4"/>
  <c r="H2759" i="4"/>
  <c r="H2758" i="4"/>
  <c r="H2757" i="4"/>
  <c r="H2756" i="4"/>
  <c r="H2755" i="4"/>
  <c r="H2754" i="4"/>
  <c r="H2753" i="4"/>
  <c r="H2752" i="4"/>
  <c r="H2751" i="4"/>
  <c r="H2750" i="4"/>
  <c r="H2749" i="4"/>
  <c r="H2748" i="4"/>
  <c r="H2747" i="4"/>
  <c r="H2746" i="4"/>
  <c r="H2745" i="4"/>
  <c r="H2744" i="4"/>
  <c r="H2743" i="4"/>
  <c r="H2742" i="4"/>
  <c r="H2741" i="4"/>
  <c r="H2740" i="4"/>
  <c r="H2739" i="4"/>
  <c r="H2738" i="4"/>
  <c r="H2737" i="4"/>
  <c r="H2736" i="4"/>
  <c r="H2717" i="4"/>
  <c r="H2716" i="4"/>
  <c r="H2715" i="4"/>
  <c r="H2714" i="4"/>
  <c r="H2713" i="4"/>
  <c r="H2614" i="4"/>
  <c r="H2613" i="4"/>
  <c r="H2612" i="4"/>
  <c r="H2611" i="4"/>
  <c r="H2610" i="4"/>
  <c r="H2609" i="4"/>
  <c r="H2608" i="4"/>
  <c r="H2570" i="4"/>
  <c r="H2569" i="4"/>
  <c r="H2568" i="4"/>
  <c r="H2567" i="4"/>
  <c r="H2566" i="4"/>
  <c r="H2565" i="4"/>
  <c r="H2564" i="4"/>
  <c r="H2563" i="4"/>
  <c r="H2562" i="4"/>
  <c r="H2561" i="4"/>
  <c r="H2560" i="4"/>
  <c r="H2559" i="4"/>
  <c r="H2558" i="4"/>
  <c r="H2557" i="4"/>
  <c r="H2556" i="4"/>
  <c r="H2555" i="4"/>
  <c r="H2554" i="4"/>
  <c r="H2553" i="4"/>
  <c r="H2552" i="4"/>
  <c r="H2551" i="4"/>
  <c r="H2550" i="4"/>
  <c r="H2549" i="4"/>
  <c r="H2548" i="4"/>
  <c r="H2547" i="4"/>
  <c r="H2546" i="4"/>
  <c r="H2545" i="4"/>
  <c r="H2544" i="4"/>
  <c r="H2543" i="4"/>
  <c r="H2542" i="4"/>
  <c r="H2541" i="4"/>
  <c r="H2540" i="4"/>
  <c r="H2539" i="4"/>
  <c r="H2538" i="4"/>
  <c r="H2537" i="4"/>
  <c r="H2536" i="4"/>
  <c r="H2535" i="4"/>
  <c r="H2534" i="4"/>
  <c r="H2533" i="4"/>
  <c r="H2532" i="4"/>
  <c r="H2531" i="4"/>
  <c r="H2530" i="4"/>
  <c r="H2529" i="4"/>
  <c r="H2528" i="4"/>
  <c r="H2527" i="4"/>
  <c r="H2526" i="4"/>
  <c r="H1903" i="4"/>
  <c r="H1902" i="4"/>
  <c r="H1901" i="4"/>
  <c r="H1900" i="4"/>
  <c r="H1899" i="4"/>
  <c r="H1898" i="4"/>
  <c r="H1897" i="4"/>
  <c r="H1896" i="4"/>
  <c r="H1895" i="4"/>
  <c r="H1894" i="4"/>
  <c r="H1893" i="4"/>
  <c r="H1892" i="4"/>
  <c r="H1891" i="4"/>
  <c r="H1890" i="4"/>
  <c r="H1889" i="4"/>
  <c r="H1647" i="4"/>
  <c r="H1646" i="4"/>
  <c r="H1645" i="4"/>
  <c r="H769" i="4"/>
  <c r="H768" i="4"/>
  <c r="H767" i="4"/>
  <c r="H766" i="4"/>
  <c r="H751" i="4"/>
  <c r="H750" i="4"/>
  <c r="H749" i="4"/>
  <c r="H748" i="4"/>
  <c r="H747" i="4"/>
  <c r="H746" i="4"/>
  <c r="H745" i="4"/>
  <c r="H744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1815" i="4" l="1"/>
  <c r="H1814" i="4"/>
  <c r="H1813" i="4"/>
  <c r="H1812" i="4"/>
  <c r="H1811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16" i="4"/>
  <c r="H217" i="4"/>
  <c r="H218" i="4"/>
  <c r="H219" i="4"/>
  <c r="H220" i="4"/>
  <c r="H221" i="4"/>
  <c r="H222" i="4"/>
  <c r="H125" i="4"/>
  <c r="H124" i="4"/>
  <c r="H123" i="4"/>
  <c r="H122" i="4"/>
  <c r="H121" i="4"/>
  <c r="H141" i="4"/>
  <c r="H142" i="4"/>
  <c r="H143" i="4"/>
  <c r="H36" i="4"/>
  <c r="H35" i="4"/>
  <c r="H34" i="4"/>
  <c r="H33" i="4"/>
  <c r="H32" i="4"/>
  <c r="H3436" i="4"/>
  <c r="H3435" i="4"/>
  <c r="H3434" i="4"/>
  <c r="H3433" i="4"/>
  <c r="H3432" i="4"/>
  <c r="H3431" i="4"/>
  <c r="H3430" i="4"/>
  <c r="H3429" i="4"/>
  <c r="H3428" i="4"/>
  <c r="H3427" i="4"/>
  <c r="H3426" i="4"/>
  <c r="H3425" i="4"/>
  <c r="H3424" i="4"/>
  <c r="H3423" i="4"/>
  <c r="H3422" i="4"/>
  <c r="H3421" i="4"/>
  <c r="H3420" i="4"/>
  <c r="H3419" i="4"/>
  <c r="H3418" i="4"/>
  <c r="H3417" i="4"/>
  <c r="H3416" i="4"/>
  <c r="H3415" i="4"/>
  <c r="H3414" i="4"/>
  <c r="H3413" i="4"/>
  <c r="H3412" i="4"/>
  <c r="H3411" i="4"/>
  <c r="H3410" i="4"/>
  <c r="H3409" i="4"/>
  <c r="H3408" i="4"/>
  <c r="H3407" i="4"/>
  <c r="H3406" i="4"/>
  <c r="H3405" i="4"/>
  <c r="H3404" i="4"/>
  <c r="H3403" i="4"/>
  <c r="H3402" i="4"/>
  <c r="H3401" i="4"/>
  <c r="H3400" i="4"/>
  <c r="H3399" i="4"/>
  <c r="H3398" i="4"/>
  <c r="H3397" i="4"/>
  <c r="H3396" i="4"/>
  <c r="H3395" i="4"/>
  <c r="H3394" i="4"/>
  <c r="H3393" i="4"/>
  <c r="H3392" i="4"/>
  <c r="H3391" i="4"/>
  <c r="H3390" i="4"/>
  <c r="H3389" i="4"/>
  <c r="H3388" i="4"/>
  <c r="H3387" i="4"/>
  <c r="H3386" i="4"/>
  <c r="H3385" i="4"/>
  <c r="H3384" i="4"/>
  <c r="H3383" i="4"/>
  <c r="H3382" i="4"/>
  <c r="H3381" i="4"/>
  <c r="H3380" i="4"/>
  <c r="H3379" i="4"/>
  <c r="H3378" i="4"/>
  <c r="H3377" i="4"/>
  <c r="H3376" i="4"/>
  <c r="H3375" i="4"/>
  <c r="H3374" i="4"/>
  <c r="H3373" i="4"/>
  <c r="H3372" i="4"/>
  <c r="H3371" i="4"/>
  <c r="H3370" i="4"/>
  <c r="H3369" i="4"/>
  <c r="H3368" i="4"/>
  <c r="H3367" i="4"/>
  <c r="H3366" i="4"/>
  <c r="H3365" i="4"/>
  <c r="H3364" i="4"/>
  <c r="H3363" i="4"/>
  <c r="H3362" i="4"/>
  <c r="H3361" i="4"/>
  <c r="H3360" i="4"/>
  <c r="H3359" i="4"/>
  <c r="H3358" i="4"/>
  <c r="H3357" i="4"/>
  <c r="H3356" i="4"/>
  <c r="H3355" i="4"/>
  <c r="H3354" i="4"/>
  <c r="H3353" i="4"/>
  <c r="H3352" i="4"/>
  <c r="H3351" i="4"/>
  <c r="H3350" i="4"/>
  <c r="H3349" i="4"/>
  <c r="H3348" i="4"/>
  <c r="H3347" i="4"/>
  <c r="H3346" i="4"/>
  <c r="H3345" i="4"/>
  <c r="H3344" i="4"/>
  <c r="H3343" i="4"/>
  <c r="H3342" i="4"/>
  <c r="H3341" i="4"/>
  <c r="H3340" i="4"/>
  <c r="H3339" i="4"/>
  <c r="H3338" i="4"/>
  <c r="H3337" i="4"/>
  <c r="H3336" i="4"/>
  <c r="H3335" i="4"/>
  <c r="H3334" i="4"/>
  <c r="H3333" i="4"/>
  <c r="H3332" i="4"/>
  <c r="H3331" i="4"/>
  <c r="H3330" i="4"/>
  <c r="H3329" i="4"/>
  <c r="H3328" i="4"/>
  <c r="H3327" i="4"/>
  <c r="H3326" i="4"/>
  <c r="H3325" i="4"/>
  <c r="H3324" i="4"/>
  <c r="H3323" i="4"/>
  <c r="H3322" i="4"/>
  <c r="H3321" i="4"/>
  <c r="H3320" i="4"/>
  <c r="H3319" i="4"/>
  <c r="H3318" i="4"/>
  <c r="H3317" i="4"/>
  <c r="H3316" i="4"/>
  <c r="H3315" i="4"/>
  <c r="H3314" i="4"/>
  <c r="H3313" i="4"/>
  <c r="H3312" i="4"/>
  <c r="H3311" i="4"/>
  <c r="H3310" i="4"/>
  <c r="H3309" i="4"/>
  <c r="H3308" i="4"/>
  <c r="H3307" i="4"/>
  <c r="H3306" i="4"/>
  <c r="H3305" i="4"/>
  <c r="H3304" i="4"/>
  <c r="H3303" i="4"/>
  <c r="H3302" i="4"/>
  <c r="H3301" i="4"/>
  <c r="H3300" i="4"/>
  <c r="H3299" i="4"/>
  <c r="H3298" i="4"/>
  <c r="H3297" i="4"/>
  <c r="H3296" i="4"/>
  <c r="H3295" i="4"/>
  <c r="H3294" i="4"/>
  <c r="H3293" i="4"/>
  <c r="H3292" i="4"/>
  <c r="H3291" i="4"/>
  <c r="H3290" i="4"/>
  <c r="H3289" i="4"/>
  <c r="H3288" i="4"/>
  <c r="H3287" i="4"/>
  <c r="H3286" i="4"/>
  <c r="H3285" i="4"/>
  <c r="H3284" i="4"/>
  <c r="H3283" i="4"/>
  <c r="H3282" i="4"/>
  <c r="H3281" i="4"/>
  <c r="H3280" i="4"/>
  <c r="H3279" i="4"/>
  <c r="H3278" i="4"/>
  <c r="H3277" i="4"/>
  <c r="H3276" i="4"/>
  <c r="H3275" i="4"/>
  <c r="H3274" i="4"/>
  <c r="H3273" i="4"/>
  <c r="H3272" i="4"/>
  <c r="H3271" i="4"/>
  <c r="H3270" i="4"/>
  <c r="H3269" i="4"/>
  <c r="H3268" i="4"/>
  <c r="H3267" i="4"/>
  <c r="H3266" i="4"/>
  <c r="H3265" i="4"/>
  <c r="H3264" i="4"/>
  <c r="H3263" i="4"/>
  <c r="H3262" i="4"/>
  <c r="H3261" i="4"/>
  <c r="H3260" i="4"/>
  <c r="H3259" i="4"/>
  <c r="H3258" i="4"/>
  <c r="H3257" i="4"/>
  <c r="H3256" i="4"/>
  <c r="H3255" i="4"/>
  <c r="H3254" i="4"/>
  <c r="H3253" i="4"/>
  <c r="H3252" i="4"/>
  <c r="H3251" i="4"/>
  <c r="H3250" i="4"/>
  <c r="H3249" i="4"/>
  <c r="H3248" i="4"/>
  <c r="H3247" i="4"/>
  <c r="H3246" i="4"/>
  <c r="H3245" i="4"/>
  <c r="H3244" i="4"/>
  <c r="H3243" i="4"/>
  <c r="H3242" i="4"/>
  <c r="H3241" i="4"/>
  <c r="H3240" i="4"/>
  <c r="H3239" i="4"/>
  <c r="H3238" i="4"/>
  <c r="H3237" i="4"/>
  <c r="H3236" i="4"/>
  <c r="H3235" i="4"/>
  <c r="H3234" i="4"/>
  <c r="H3233" i="4"/>
  <c r="H3232" i="4"/>
  <c r="H3231" i="4"/>
  <c r="H3230" i="4"/>
  <c r="H3229" i="4"/>
  <c r="H3228" i="4"/>
  <c r="H3227" i="4"/>
  <c r="H3226" i="4"/>
  <c r="H3225" i="4"/>
  <c r="H3224" i="4"/>
  <c r="H3223" i="4"/>
  <c r="H3222" i="4"/>
  <c r="H3221" i="4"/>
  <c r="H3220" i="4"/>
  <c r="H3219" i="4"/>
  <c r="H3218" i="4"/>
  <c r="H3217" i="4"/>
  <c r="H3216" i="4"/>
  <c r="H3215" i="4"/>
  <c r="H3214" i="4"/>
  <c r="H3213" i="4"/>
  <c r="H3212" i="4"/>
  <c r="H3211" i="4"/>
  <c r="H3210" i="4"/>
  <c r="H3209" i="4"/>
  <c r="H3208" i="4"/>
  <c r="H3207" i="4"/>
  <c r="H3206" i="4"/>
  <c r="H3205" i="4"/>
  <c r="H3204" i="4"/>
  <c r="H3203" i="4"/>
  <c r="H3202" i="4"/>
  <c r="H3201" i="4"/>
  <c r="H3200" i="4"/>
  <c r="H3199" i="4"/>
  <c r="H3198" i="4"/>
  <c r="H3197" i="4"/>
  <c r="H3196" i="4"/>
  <c r="H3195" i="4"/>
  <c r="H3194" i="4"/>
  <c r="H3193" i="4"/>
  <c r="H3192" i="4"/>
  <c r="H3191" i="4"/>
  <c r="H3190" i="4"/>
  <c r="H3189" i="4"/>
  <c r="H3188" i="4"/>
  <c r="H3187" i="4"/>
  <c r="H3186" i="4"/>
  <c r="H3185" i="4"/>
  <c r="H3184" i="4"/>
  <c r="H3183" i="4"/>
  <c r="H3182" i="4"/>
  <c r="H3181" i="4"/>
  <c r="H3180" i="4"/>
  <c r="H3179" i="4"/>
  <c r="H3178" i="4"/>
  <c r="H3177" i="4"/>
  <c r="H3176" i="4"/>
  <c r="H3175" i="4"/>
  <c r="H3174" i="4"/>
  <c r="H3173" i="4"/>
  <c r="H3172" i="4"/>
  <c r="H3171" i="4"/>
  <c r="H3170" i="4"/>
  <c r="H3169" i="4"/>
  <c r="H3168" i="4"/>
  <c r="H3167" i="4"/>
  <c r="H3166" i="4"/>
  <c r="H3165" i="4"/>
  <c r="H3164" i="4"/>
  <c r="H3163" i="4"/>
  <c r="H3162" i="4"/>
  <c r="H3161" i="4"/>
  <c r="H3160" i="4"/>
  <c r="H3159" i="4"/>
  <c r="H3158" i="4"/>
  <c r="H3157" i="4"/>
  <c r="H3156" i="4"/>
  <c r="H3155" i="4"/>
  <c r="H3154" i="4"/>
  <c r="H3153" i="4"/>
  <c r="H3152" i="4"/>
  <c r="H3151" i="4"/>
  <c r="H3150" i="4"/>
  <c r="H3149" i="4"/>
  <c r="H3148" i="4"/>
  <c r="H3147" i="4"/>
  <c r="H3146" i="4"/>
  <c r="H3145" i="4"/>
  <c r="H3144" i="4"/>
  <c r="H3143" i="4"/>
  <c r="H3142" i="4"/>
  <c r="H3141" i="4"/>
  <c r="H3140" i="4"/>
  <c r="H3139" i="4"/>
  <c r="H3138" i="4"/>
  <c r="H3137" i="4"/>
  <c r="H3136" i="4"/>
  <c r="H3135" i="4"/>
  <c r="H3134" i="4"/>
  <c r="H3133" i="4"/>
  <c r="H3132" i="4"/>
  <c r="H3131" i="4"/>
  <c r="H3130" i="4"/>
  <c r="H3129" i="4"/>
  <c r="H3128" i="4"/>
  <c r="H3127" i="4"/>
  <c r="H3126" i="4"/>
  <c r="H3125" i="4"/>
  <c r="H3124" i="4"/>
  <c r="H3123" i="4"/>
  <c r="H3122" i="4"/>
  <c r="H3121" i="4"/>
  <c r="H3120" i="4"/>
  <c r="H3119" i="4"/>
  <c r="H3118" i="4"/>
  <c r="H3117" i="4"/>
  <c r="H3116" i="4"/>
  <c r="H3115" i="4"/>
  <c r="H3114" i="4"/>
  <c r="H3113" i="4"/>
  <c r="H3112" i="4"/>
  <c r="H3111" i="4"/>
  <c r="H3110" i="4"/>
  <c r="H3109" i="4"/>
  <c r="H3108" i="4"/>
  <c r="H3107" i="4"/>
  <c r="H3106" i="4"/>
  <c r="H3105" i="4"/>
  <c r="H3104" i="4"/>
  <c r="H3103" i="4"/>
  <c r="H3102" i="4"/>
  <c r="H3101" i="4"/>
  <c r="H3100" i="4"/>
  <c r="H3099" i="4"/>
  <c r="H3098" i="4"/>
  <c r="H3097" i="4"/>
  <c r="H3096" i="4"/>
  <c r="H3095" i="4"/>
  <c r="H3094" i="4"/>
  <c r="H3093" i="4"/>
  <c r="H3092" i="4"/>
  <c r="H3091" i="4"/>
  <c r="H3090" i="4"/>
  <c r="H3089" i="4"/>
  <c r="H3088" i="4"/>
  <c r="H3087" i="4"/>
  <c r="H3086" i="4"/>
  <c r="H3085" i="4"/>
  <c r="H3084" i="4"/>
  <c r="H3083" i="4"/>
  <c r="H3082" i="4"/>
  <c r="H3081" i="4"/>
  <c r="H3080" i="4"/>
  <c r="H3079" i="4"/>
  <c r="H3078" i="4"/>
  <c r="H3077" i="4"/>
  <c r="H3076" i="4"/>
  <c r="H3075" i="4"/>
  <c r="H3074" i="4"/>
  <c r="H3073" i="4"/>
  <c r="H3072" i="4"/>
  <c r="H3071" i="4"/>
  <c r="H3070" i="4"/>
  <c r="H3069" i="4"/>
  <c r="H3068" i="4"/>
  <c r="H3067" i="4"/>
  <c r="H3066" i="4"/>
  <c r="H3065" i="4"/>
  <c r="H3064" i="4"/>
  <c r="H3063" i="4"/>
  <c r="H3062" i="4"/>
  <c r="H3061" i="4"/>
  <c r="H3060" i="4"/>
  <c r="H3059" i="4"/>
  <c r="H3058" i="4"/>
  <c r="H3057" i="4"/>
  <c r="H3056" i="4"/>
  <c r="H3055" i="4"/>
  <c r="H3054" i="4"/>
  <c r="H3053" i="4"/>
  <c r="H3052" i="4"/>
  <c r="H3051" i="4"/>
  <c r="H3050" i="4"/>
  <c r="H3049" i="4"/>
  <c r="H3048" i="4"/>
  <c r="H3047" i="4"/>
  <c r="H3046" i="4"/>
  <c r="H3045" i="4"/>
  <c r="H3044" i="4"/>
  <c r="H3017" i="4"/>
  <c r="H3016" i="4"/>
  <c r="H3015" i="4"/>
  <c r="H3014" i="4"/>
  <c r="H3013" i="4"/>
  <c r="H3012" i="4"/>
  <c r="H3011" i="4"/>
  <c r="H3010" i="4"/>
  <c r="H3009" i="4"/>
  <c r="H3008" i="4"/>
  <c r="H3007" i="4"/>
  <c r="H3006" i="4"/>
  <c r="H3005" i="4"/>
  <c r="H3004" i="4"/>
  <c r="H3003" i="4"/>
  <c r="H3002" i="4"/>
  <c r="H3001" i="4"/>
  <c r="H3000" i="4"/>
  <c r="H2999" i="4"/>
  <c r="H2998" i="4"/>
  <c r="H2997" i="4"/>
  <c r="H2996" i="4"/>
  <c r="H2995" i="4"/>
  <c r="H2994" i="4"/>
  <c r="H2993" i="4"/>
  <c r="H2992" i="4"/>
  <c r="H2991" i="4"/>
  <c r="H2990" i="4"/>
  <c r="H2989" i="4"/>
  <c r="H2988" i="4"/>
  <c r="H2987" i="4"/>
  <c r="H2986" i="4"/>
  <c r="H2985" i="4"/>
  <c r="H2984" i="4"/>
  <c r="H2983" i="4"/>
  <c r="H2982" i="4"/>
  <c r="H2981" i="4"/>
  <c r="H2980" i="4"/>
  <c r="H2979" i="4"/>
  <c r="H2978" i="4"/>
  <c r="H2911" i="4"/>
  <c r="H2910" i="4"/>
  <c r="H2909" i="4"/>
  <c r="H2908" i="4"/>
  <c r="H2907" i="4"/>
  <c r="H2906" i="4"/>
  <c r="H2905" i="4"/>
  <c r="H2904" i="4"/>
  <c r="H2903" i="4"/>
  <c r="H2902" i="4"/>
  <c r="H2883" i="4"/>
  <c r="H2882" i="4"/>
  <c r="H2881" i="4"/>
  <c r="H2880" i="4"/>
  <c r="H2879" i="4"/>
  <c r="H2838" i="4"/>
  <c r="H2837" i="4"/>
  <c r="H2836" i="4"/>
  <c r="H2835" i="4"/>
  <c r="H2834" i="4"/>
  <c r="H2833" i="4"/>
  <c r="H2832" i="4"/>
  <c r="H2831" i="4"/>
  <c r="H2830" i="4"/>
  <c r="H2829" i="4"/>
  <c r="H2828" i="4"/>
  <c r="H2827" i="4"/>
  <c r="H2826" i="4"/>
  <c r="H2825" i="4"/>
  <c r="H2824" i="4"/>
  <c r="H2823" i="4"/>
  <c r="H2822" i="4"/>
  <c r="H2821" i="4"/>
  <c r="H2820" i="4"/>
  <c r="H2819" i="4"/>
  <c r="H2818" i="4"/>
  <c r="H2817" i="4"/>
  <c r="H2816" i="4"/>
  <c r="H2815" i="4"/>
  <c r="H2814" i="4"/>
  <c r="H2813" i="4"/>
  <c r="H2812" i="4"/>
  <c r="H2811" i="4"/>
  <c r="H2810" i="4"/>
  <c r="H2809" i="4"/>
  <c r="H2808" i="4"/>
  <c r="H2807" i="4"/>
  <c r="H2806" i="4"/>
  <c r="H2805" i="4"/>
  <c r="H2804" i="4"/>
  <c r="H2803" i="4"/>
  <c r="H2802" i="4"/>
  <c r="H2801" i="4"/>
  <c r="H2800" i="4"/>
  <c r="H2799" i="4"/>
  <c r="H2798" i="4"/>
  <c r="H2797" i="4"/>
  <c r="H2796" i="4"/>
  <c r="H2795" i="4"/>
  <c r="H2794" i="4"/>
  <c r="H2793" i="4"/>
  <c r="H2792" i="4"/>
  <c r="H2791" i="4"/>
  <c r="H2790" i="4"/>
  <c r="H2789" i="4"/>
  <c r="H2788" i="4"/>
  <c r="H2787" i="4"/>
  <c r="H2786" i="4"/>
  <c r="H2785" i="4"/>
  <c r="H2784" i="4"/>
  <c r="H2783" i="4"/>
  <c r="H2782" i="4"/>
  <c r="H2781" i="4"/>
  <c r="H2780" i="4"/>
  <c r="H2779" i="4"/>
  <c r="H2778" i="4"/>
  <c r="H2777" i="4"/>
  <c r="H2776" i="4"/>
  <c r="H2775" i="4"/>
  <c r="H2774" i="4"/>
  <c r="H2773" i="4"/>
  <c r="H2772" i="4"/>
  <c r="H2771" i="4"/>
  <c r="H2770" i="4"/>
  <c r="H2769" i="4"/>
  <c r="H2768" i="4"/>
  <c r="H2767" i="4"/>
  <c r="H2766" i="4"/>
  <c r="H2765" i="4"/>
  <c r="H2712" i="4"/>
  <c r="H2711" i="4"/>
  <c r="H2710" i="4"/>
  <c r="H2709" i="4"/>
  <c r="H2708" i="4"/>
  <c r="H2707" i="4"/>
  <c r="H2706" i="4"/>
  <c r="H2705" i="4"/>
  <c r="H2704" i="4"/>
  <c r="H2703" i="4"/>
  <c r="H2702" i="4"/>
  <c r="H2701" i="4"/>
  <c r="H2700" i="4"/>
  <c r="H2699" i="4"/>
  <c r="H2698" i="4"/>
  <c r="H2697" i="4"/>
  <c r="H2696" i="4"/>
  <c r="H2695" i="4"/>
  <c r="H2694" i="4"/>
  <c r="H2693" i="4"/>
  <c r="H2692" i="4"/>
  <c r="H2691" i="4"/>
  <c r="H2690" i="4"/>
  <c r="H2689" i="4"/>
  <c r="H2688" i="4"/>
  <c r="H2687" i="4"/>
  <c r="H2686" i="4"/>
  <c r="H2685" i="4"/>
  <c r="H2684" i="4"/>
  <c r="H2683" i="4"/>
  <c r="H2682" i="4"/>
  <c r="H2681" i="4"/>
  <c r="H2680" i="4"/>
  <c r="H2679" i="4"/>
  <c r="H2678" i="4"/>
  <c r="H2677" i="4"/>
  <c r="H2676" i="4"/>
  <c r="H2675" i="4"/>
  <c r="H2674" i="4"/>
  <c r="H2673" i="4"/>
  <c r="H2672" i="4"/>
  <c r="H2671" i="4"/>
  <c r="H2670" i="4"/>
  <c r="H2669" i="4"/>
  <c r="H2668" i="4"/>
  <c r="H2667" i="4"/>
  <c r="H2666" i="4"/>
  <c r="H2665" i="4"/>
  <c r="H2664" i="4"/>
  <c r="H2663" i="4"/>
  <c r="H2662" i="4"/>
  <c r="H2661" i="4"/>
  <c r="H2660" i="4"/>
  <c r="H2659" i="4"/>
  <c r="H2658" i="4"/>
  <c r="H2657" i="4"/>
  <c r="H2656" i="4"/>
  <c r="H2655" i="4"/>
  <c r="H2654" i="4"/>
  <c r="H2653" i="4"/>
  <c r="H2652" i="4"/>
  <c r="H2651" i="4"/>
  <c r="H2650" i="4"/>
  <c r="H2649" i="4"/>
  <c r="H2648" i="4"/>
  <c r="H2647" i="4"/>
  <c r="H2646" i="4"/>
  <c r="H2645" i="4"/>
  <c r="H2644" i="4"/>
  <c r="H2643" i="4"/>
  <c r="H2642" i="4"/>
  <c r="H2641" i="4"/>
  <c r="H2640" i="4"/>
  <c r="H2639" i="4"/>
  <c r="H2638" i="4"/>
  <c r="H2637" i="4"/>
  <c r="H2636" i="4"/>
  <c r="H2635" i="4"/>
  <c r="H2634" i="4"/>
  <c r="H2633" i="4"/>
  <c r="H2632" i="4"/>
  <c r="H2631" i="4"/>
  <c r="H2630" i="4"/>
  <c r="H2629" i="4"/>
  <c r="H2628" i="4"/>
  <c r="H2627" i="4"/>
  <c r="H2626" i="4"/>
  <c r="H2625" i="4"/>
  <c r="H2624" i="4"/>
  <c r="H2623" i="4"/>
  <c r="H2622" i="4"/>
  <c r="H2621" i="4"/>
  <c r="H2620" i="4"/>
  <c r="H2619" i="4"/>
  <c r="H2618" i="4"/>
  <c r="H2617" i="4"/>
  <c r="H2616" i="4"/>
  <c r="H2615" i="4"/>
  <c r="H2607" i="4"/>
  <c r="H2606" i="4"/>
  <c r="H2605" i="4"/>
  <c r="H2604" i="4"/>
  <c r="H2603" i="4"/>
  <c r="H2602" i="4"/>
  <c r="H2601" i="4"/>
  <c r="H2600" i="4"/>
  <c r="H2599" i="4"/>
  <c r="H2598" i="4"/>
  <c r="H2597" i="4"/>
  <c r="H2596" i="4"/>
  <c r="H2595" i="4"/>
  <c r="H2594" i="4"/>
  <c r="H2593" i="4"/>
  <c r="H2592" i="4"/>
  <c r="H2591" i="4"/>
  <c r="H2590" i="4"/>
  <c r="H2589" i="4"/>
  <c r="H2588" i="4"/>
  <c r="H2587" i="4"/>
  <c r="H2586" i="4"/>
  <c r="H2585" i="4"/>
  <c r="H2584" i="4"/>
  <c r="H2583" i="4"/>
  <c r="H2582" i="4"/>
  <c r="H2581" i="4"/>
  <c r="H2580" i="4"/>
  <c r="H2579" i="4"/>
  <c r="H2578" i="4"/>
  <c r="H2577" i="4"/>
  <c r="H2576" i="4"/>
  <c r="H2575" i="4"/>
  <c r="H2574" i="4"/>
  <c r="H2573" i="4"/>
  <c r="H2572" i="4"/>
  <c r="H2571" i="4"/>
  <c r="H2504" i="4"/>
  <c r="H2503" i="4"/>
  <c r="H2502" i="4"/>
  <c r="H2501" i="4"/>
  <c r="H2500" i="4"/>
  <c r="H2499" i="4"/>
  <c r="H2498" i="4"/>
  <c r="H2497" i="4"/>
  <c r="H2496" i="4"/>
  <c r="H2495" i="4"/>
  <c r="H2494" i="4"/>
  <c r="H2493" i="4"/>
  <c r="H2492" i="4"/>
  <c r="H2491" i="4"/>
  <c r="H2490" i="4"/>
  <c r="H2489" i="4"/>
  <c r="H2488" i="4"/>
  <c r="H2487" i="4"/>
  <c r="H2486" i="4"/>
  <c r="H2485" i="4"/>
  <c r="H2484" i="4"/>
  <c r="H2483" i="4"/>
  <c r="H2482" i="4"/>
  <c r="H2481" i="4"/>
  <c r="H2480" i="4"/>
  <c r="H2479" i="4"/>
  <c r="H2478" i="4"/>
  <c r="H2477" i="4"/>
  <c r="H2476" i="4"/>
  <c r="H2465" i="4"/>
  <c r="H2464" i="4"/>
  <c r="H2463" i="4"/>
  <c r="H2462" i="4"/>
  <c r="H2461" i="4"/>
  <c r="H2460" i="4"/>
  <c r="H2459" i="4"/>
  <c r="H2458" i="4"/>
  <c r="H2457" i="4"/>
  <c r="H2456" i="4"/>
  <c r="H2455" i="4"/>
  <c r="H2454" i="4"/>
  <c r="H2453" i="4"/>
  <c r="H2452" i="4"/>
  <c r="H2451" i="4"/>
  <c r="H2450" i="4"/>
  <c r="H2449" i="4"/>
  <c r="H2448" i="4"/>
  <c r="H2447" i="4"/>
  <c r="H2446" i="4"/>
  <c r="H2445" i="4"/>
  <c r="H2444" i="4"/>
  <c r="H2443" i="4"/>
  <c r="H2442" i="4"/>
  <c r="H2441" i="4"/>
  <c r="H2440" i="4"/>
  <c r="H2439" i="4"/>
  <c r="H2438" i="4"/>
  <c r="H2437" i="4"/>
  <c r="H2436" i="4"/>
  <c r="H2435" i="4"/>
  <c r="H2434" i="4"/>
  <c r="H2403" i="4"/>
  <c r="H2402" i="4"/>
  <c r="H2401" i="4"/>
  <c r="H2400" i="4"/>
  <c r="H2399" i="4"/>
  <c r="H2398" i="4"/>
  <c r="H2397" i="4"/>
  <c r="H2396" i="4"/>
  <c r="H2395" i="4"/>
  <c r="H2394" i="4"/>
  <c r="H2393" i="4"/>
  <c r="H2392" i="4"/>
  <c r="H2391" i="4"/>
  <c r="H2390" i="4"/>
  <c r="H2389" i="4"/>
  <c r="H2388" i="4"/>
  <c r="H2387" i="4"/>
  <c r="H2386" i="4"/>
  <c r="H2385" i="4"/>
  <c r="H2384" i="4"/>
  <c r="H2383" i="4"/>
  <c r="H2382" i="4"/>
  <c r="H2381" i="4"/>
  <c r="H2380" i="4"/>
  <c r="H2379" i="4"/>
  <c r="H2378" i="4"/>
  <c r="H2377" i="4"/>
  <c r="H2376" i="4"/>
  <c r="H2375" i="4"/>
  <c r="H2374" i="4"/>
  <c r="H2373" i="4"/>
  <c r="H2372" i="4"/>
  <c r="H2371" i="4"/>
  <c r="H2370" i="4"/>
  <c r="H2369" i="4"/>
  <c r="H2368" i="4"/>
  <c r="H2367" i="4"/>
  <c r="H2366" i="4"/>
  <c r="H2365" i="4"/>
  <c r="H2364" i="4"/>
  <c r="H2363" i="4"/>
  <c r="H2362" i="4"/>
  <c r="H2361" i="4"/>
  <c r="H2360" i="4"/>
  <c r="H2359" i="4"/>
  <c r="H2358" i="4"/>
  <c r="H2357" i="4"/>
  <c r="H2356" i="4"/>
  <c r="H2355" i="4"/>
  <c r="H2354" i="4"/>
  <c r="H2353" i="4"/>
  <c r="H2317" i="4"/>
  <c r="H2316" i="4"/>
  <c r="H2315" i="4"/>
  <c r="H2314" i="4"/>
  <c r="H2313" i="4"/>
  <c r="H2312" i="4"/>
  <c r="H2311" i="4"/>
  <c r="H2310" i="4"/>
  <c r="H2309" i="4"/>
  <c r="H2308" i="4"/>
  <c r="H2307" i="4"/>
  <c r="H2306" i="4"/>
  <c r="H2305" i="4"/>
  <c r="H2304" i="4"/>
  <c r="H2303" i="4"/>
  <c r="H2302" i="4"/>
  <c r="H2301" i="4"/>
  <c r="H2300" i="4"/>
  <c r="H2299" i="4"/>
  <c r="H2298" i="4"/>
  <c r="H2297" i="4"/>
  <c r="H2296" i="4"/>
  <c r="H2295" i="4"/>
  <c r="H2294" i="4"/>
  <c r="H2293" i="4"/>
  <c r="H2292" i="4"/>
  <c r="H2291" i="4"/>
  <c r="H2290" i="4"/>
  <c r="H2289" i="4"/>
  <c r="H2288" i="4"/>
  <c r="H2287" i="4"/>
  <c r="H2286" i="4"/>
  <c r="H2285" i="4"/>
  <c r="H2284" i="4"/>
  <c r="H2283" i="4"/>
  <c r="H2282" i="4"/>
  <c r="H2281" i="4"/>
  <c r="H2280" i="4"/>
  <c r="H2279" i="4"/>
  <c r="H2278" i="4"/>
  <c r="H2277" i="4"/>
  <c r="H2276" i="4"/>
  <c r="H2275" i="4"/>
  <c r="H2274" i="4"/>
  <c r="H2273" i="4"/>
  <c r="H2272" i="4"/>
  <c r="H2271" i="4"/>
  <c r="H2270" i="4"/>
  <c r="H2269" i="4"/>
  <c r="H2268" i="4"/>
  <c r="H2267" i="4"/>
  <c r="H2266" i="4"/>
  <c r="H2265" i="4"/>
  <c r="H2264" i="4"/>
  <c r="H2263" i="4"/>
  <c r="H2262" i="4"/>
  <c r="H2261" i="4"/>
  <c r="H2260" i="4"/>
  <c r="H2259" i="4"/>
  <c r="H2258" i="4"/>
  <c r="H2257" i="4"/>
  <c r="H2256" i="4"/>
  <c r="H2255" i="4"/>
  <c r="H2254" i="4"/>
  <c r="H2253" i="4"/>
  <c r="H2252" i="4"/>
  <c r="H2251" i="4"/>
  <c r="H2250" i="4"/>
  <c r="H2249" i="4"/>
  <c r="H2248" i="4"/>
  <c r="H2247" i="4"/>
  <c r="H2246" i="4"/>
  <c r="H2245" i="4"/>
  <c r="H2244" i="4"/>
  <c r="H2243" i="4"/>
  <c r="H2242" i="4"/>
  <c r="H2241" i="4"/>
  <c r="H2240" i="4"/>
  <c r="H2239" i="4"/>
  <c r="H2238" i="4"/>
  <c r="H2237" i="4"/>
  <c r="H2236" i="4"/>
  <c r="H2235" i="4"/>
  <c r="H2234" i="4"/>
  <c r="H2233" i="4"/>
  <c r="H2232" i="4"/>
  <c r="H2231" i="4"/>
  <c r="H2230" i="4"/>
  <c r="H2229" i="4"/>
  <c r="H2228" i="4"/>
  <c r="H2227" i="4"/>
  <c r="H2226" i="4"/>
  <c r="H2225" i="4"/>
  <c r="H2224" i="4"/>
  <c r="H2223" i="4"/>
  <c r="H2222" i="4"/>
  <c r="H2221" i="4"/>
  <c r="H2220" i="4"/>
  <c r="H2219" i="4"/>
  <c r="H2218" i="4"/>
  <c r="H2217" i="4"/>
  <c r="H2216" i="4"/>
  <c r="H2215" i="4"/>
  <c r="H2214" i="4"/>
  <c r="H2213" i="4"/>
  <c r="H2212" i="4"/>
  <c r="H2211" i="4"/>
  <c r="H2210" i="4"/>
  <c r="H2209" i="4"/>
  <c r="H2208" i="4"/>
  <c r="H2207" i="4"/>
  <c r="H2206" i="4"/>
  <c r="H2205" i="4"/>
  <c r="H2204" i="4"/>
  <c r="H2203" i="4"/>
  <c r="H2202" i="4"/>
  <c r="H2201" i="4"/>
  <c r="H2200" i="4"/>
  <c r="H2199" i="4"/>
  <c r="H2198" i="4"/>
  <c r="H2197" i="4"/>
  <c r="H2196" i="4"/>
  <c r="H2195" i="4"/>
  <c r="H2194" i="4"/>
  <c r="H2193" i="4"/>
  <c r="H2192" i="4"/>
  <c r="H2191" i="4"/>
  <c r="H2190" i="4"/>
  <c r="H2189" i="4"/>
  <c r="H2188" i="4"/>
  <c r="H2187" i="4"/>
  <c r="H2186" i="4"/>
  <c r="H2185" i="4"/>
  <c r="H2184" i="4"/>
  <c r="H2183" i="4"/>
  <c r="H2182" i="4"/>
  <c r="H2181" i="4"/>
  <c r="H2180" i="4"/>
  <c r="H2179" i="4"/>
  <c r="H2178" i="4"/>
  <c r="H2177" i="4"/>
  <c r="H2176" i="4"/>
  <c r="H2175" i="4"/>
  <c r="H2174" i="4"/>
  <c r="H2173" i="4"/>
  <c r="H2172" i="4"/>
  <c r="H2171" i="4"/>
  <c r="H2170" i="4"/>
  <c r="H2169" i="4"/>
  <c r="H2168" i="4"/>
  <c r="H2167" i="4"/>
  <c r="H2166" i="4"/>
  <c r="H2165" i="4"/>
  <c r="H2164" i="4"/>
  <c r="H2163" i="4"/>
  <c r="H2162" i="4"/>
  <c r="H2161" i="4"/>
  <c r="H2160" i="4"/>
  <c r="H2159" i="4"/>
  <c r="H2158" i="4"/>
  <c r="H2157" i="4"/>
  <c r="H2156" i="4"/>
  <c r="H2155" i="4"/>
  <c r="H2154" i="4"/>
  <c r="H2153" i="4"/>
  <c r="H2152" i="4"/>
  <c r="H2151" i="4"/>
  <c r="H2150" i="4"/>
  <c r="H2149" i="4"/>
  <c r="H2148" i="4"/>
  <c r="H2147" i="4"/>
  <c r="H2146" i="4"/>
  <c r="H2145" i="4"/>
  <c r="H2144" i="4"/>
  <c r="H2143" i="4"/>
  <c r="H2142" i="4"/>
  <c r="H2141" i="4"/>
  <c r="H2140" i="4"/>
  <c r="H2139" i="4"/>
  <c r="H2138" i="4"/>
  <c r="H2137" i="4"/>
  <c r="H2136" i="4"/>
  <c r="H2135" i="4"/>
  <c r="H2134" i="4"/>
  <c r="H2133" i="4"/>
  <c r="H2132" i="4"/>
  <c r="H2131" i="4"/>
  <c r="H2130" i="4"/>
  <c r="H2129" i="4"/>
  <c r="H2128" i="4"/>
  <c r="H2127" i="4"/>
  <c r="H2126" i="4"/>
  <c r="H2125" i="4"/>
  <c r="H2124" i="4"/>
  <c r="H2123" i="4"/>
  <c r="H2122" i="4"/>
  <c r="H2121" i="4"/>
  <c r="H2120" i="4"/>
  <c r="H2119" i="4"/>
  <c r="H2118" i="4"/>
  <c r="H2117" i="4"/>
  <c r="H2116" i="4"/>
  <c r="H2115" i="4"/>
  <c r="H2114" i="4"/>
  <c r="H2113" i="4"/>
  <c r="H2112" i="4"/>
  <c r="H2111" i="4"/>
  <c r="H2110" i="4"/>
  <c r="H2109" i="4"/>
  <c r="H2108" i="4"/>
  <c r="H2107" i="4"/>
  <c r="H2106" i="4"/>
  <c r="H2105" i="4"/>
  <c r="H2104" i="4"/>
  <c r="H2103" i="4"/>
  <c r="H2102" i="4"/>
  <c r="H2101" i="4"/>
  <c r="H2100" i="4"/>
  <c r="H2099" i="4"/>
  <c r="H2098" i="4"/>
  <c r="H2097" i="4"/>
  <c r="H2096" i="4"/>
  <c r="H2095" i="4"/>
  <c r="H2094" i="4"/>
  <c r="H2093" i="4"/>
  <c r="H2092" i="4"/>
  <c r="H2091" i="4"/>
  <c r="H2090" i="4"/>
  <c r="H2089" i="4"/>
  <c r="H2088" i="4"/>
  <c r="H2087" i="4"/>
  <c r="H2086" i="4"/>
  <c r="H2085" i="4"/>
  <c r="H2084" i="4"/>
  <c r="H2083" i="4"/>
  <c r="H2082" i="4"/>
  <c r="H2081" i="4"/>
  <c r="H2080" i="4"/>
  <c r="H2079" i="4"/>
  <c r="H2078" i="4"/>
  <c r="H2077" i="4"/>
  <c r="H2076" i="4"/>
  <c r="H2075" i="4"/>
  <c r="H2074" i="4"/>
  <c r="H2073" i="4"/>
  <c r="H2072" i="4"/>
  <c r="H2071" i="4"/>
  <c r="H2070" i="4"/>
  <c r="H2069" i="4"/>
  <c r="H2068" i="4"/>
  <c r="H2067" i="4"/>
  <c r="H2066" i="4"/>
  <c r="H2065" i="4"/>
  <c r="H2064" i="4"/>
  <c r="H2063" i="4"/>
  <c r="H2062" i="4"/>
  <c r="H2061" i="4"/>
  <c r="H2060" i="4"/>
  <c r="H2059" i="4"/>
  <c r="H2058" i="4"/>
  <c r="H2057" i="4"/>
  <c r="H2056" i="4"/>
  <c r="H2055" i="4"/>
  <c r="H2054" i="4"/>
  <c r="H2053" i="4"/>
  <c r="H2052" i="4"/>
  <c r="H2051" i="4"/>
  <c r="H2050" i="4"/>
  <c r="H2049" i="4"/>
  <c r="H2048" i="4"/>
  <c r="H2047" i="4"/>
  <c r="H2046" i="4"/>
  <c r="H2045" i="4"/>
  <c r="H2044" i="4"/>
  <c r="H2043" i="4"/>
  <c r="H2042" i="4"/>
  <c r="H2041" i="4"/>
  <c r="H2040" i="4"/>
  <c r="H2039" i="4"/>
  <c r="H2038" i="4"/>
  <c r="H2037" i="4"/>
  <c r="H2036" i="4"/>
  <c r="H2035" i="4"/>
  <c r="H2034" i="4"/>
  <c r="H2033" i="4"/>
  <c r="H2032" i="4"/>
  <c r="H2031" i="4"/>
  <c r="H2030" i="4"/>
  <c r="H2029" i="4"/>
  <c r="H2028" i="4"/>
  <c r="H2027" i="4"/>
  <c r="H2026" i="4"/>
  <c r="H2025" i="4"/>
  <c r="H2024" i="4"/>
  <c r="H2023" i="4"/>
  <c r="H2022" i="4"/>
  <c r="H2021" i="4"/>
  <c r="H2020" i="4"/>
  <c r="H2019" i="4"/>
  <c r="H2018" i="4"/>
  <c r="H2017" i="4"/>
  <c r="H2016" i="4"/>
  <c r="H2015" i="4"/>
  <c r="H2014" i="4"/>
  <c r="H2013" i="4"/>
  <c r="H2012" i="4"/>
  <c r="H2011" i="4"/>
  <c r="H2010" i="4"/>
  <c r="H2009" i="4"/>
  <c r="H2008" i="4"/>
  <c r="H2007" i="4"/>
  <c r="H2006" i="4"/>
  <c r="H2005" i="4"/>
  <c r="H2004" i="4"/>
  <c r="H2003" i="4"/>
  <c r="H2002" i="4"/>
  <c r="H2001" i="4"/>
  <c r="H2000" i="4"/>
  <c r="H1999" i="4"/>
  <c r="H1998" i="4"/>
  <c r="H1997" i="4"/>
  <c r="H1996" i="4"/>
  <c r="H1995" i="4"/>
  <c r="H1994" i="4"/>
  <c r="H1993" i="4"/>
  <c r="H1992" i="4"/>
  <c r="H1991" i="4"/>
  <c r="H1990" i="4"/>
  <c r="H1989" i="4"/>
  <c r="H1988" i="4"/>
  <c r="H1987" i="4"/>
  <c r="H1986" i="4"/>
  <c r="H1985" i="4"/>
  <c r="H1984" i="4"/>
  <c r="H1983" i="4"/>
  <c r="H1982" i="4"/>
  <c r="H1981" i="4"/>
  <c r="H1980" i="4"/>
  <c r="H1979" i="4"/>
  <c r="H1978" i="4"/>
  <c r="H1977" i="4"/>
  <c r="H1976" i="4"/>
  <c r="H1975" i="4"/>
  <c r="H1974" i="4"/>
  <c r="H1973" i="4"/>
  <c r="H1972" i="4"/>
  <c r="H1971" i="4"/>
  <c r="H1970" i="4"/>
  <c r="H1969" i="4"/>
  <c r="H1968" i="4"/>
  <c r="H1967" i="4"/>
  <c r="H1966" i="4"/>
  <c r="H1965" i="4"/>
  <c r="H1964" i="4"/>
  <c r="H1963" i="4"/>
  <c r="H1962" i="4"/>
  <c r="H1961" i="4"/>
  <c r="H1960" i="4"/>
  <c r="H1959" i="4"/>
  <c r="H1958" i="4"/>
  <c r="H1957" i="4"/>
  <c r="H1956" i="4"/>
  <c r="H1955" i="4"/>
  <c r="H1954" i="4"/>
  <c r="H1953" i="4"/>
  <c r="H1952" i="4"/>
  <c r="H1951" i="4"/>
  <c r="H1950" i="4"/>
  <c r="H1949" i="4"/>
  <c r="H1948" i="4"/>
  <c r="H1947" i="4"/>
  <c r="H1946" i="4"/>
  <c r="H1945" i="4"/>
  <c r="H1944" i="4"/>
  <c r="H1943" i="4"/>
  <c r="H1942" i="4"/>
  <c r="H1941" i="4"/>
  <c r="H1940" i="4"/>
  <c r="H1939" i="4"/>
  <c r="H1938" i="4"/>
  <c r="H1937" i="4"/>
  <c r="H1936" i="4"/>
  <c r="H1935" i="4"/>
  <c r="H1934" i="4"/>
  <c r="H1933" i="4"/>
  <c r="H1932" i="4"/>
  <c r="H1931" i="4"/>
  <c r="H1930" i="4"/>
  <c r="H1929" i="4"/>
  <c r="H1928" i="4"/>
  <c r="H1927" i="4"/>
  <c r="H1926" i="4"/>
  <c r="H1925" i="4"/>
  <c r="H1924" i="4"/>
  <c r="H1923" i="4"/>
  <c r="H1922" i="4"/>
  <c r="H1921" i="4"/>
  <c r="H1920" i="4"/>
  <c r="H1919" i="4"/>
  <c r="H1918" i="4"/>
  <c r="H1917" i="4"/>
  <c r="H1916" i="4"/>
  <c r="H1915" i="4"/>
  <c r="H1914" i="4"/>
  <c r="H1913" i="4"/>
  <c r="H1912" i="4"/>
  <c r="H1911" i="4"/>
  <c r="H1910" i="4"/>
  <c r="H1909" i="4"/>
  <c r="H1908" i="4"/>
  <c r="H1907" i="4"/>
  <c r="H1906" i="4"/>
  <c r="H1905" i="4"/>
  <c r="H1904" i="4"/>
  <c r="H1876" i="4"/>
  <c r="H1875" i="4"/>
  <c r="H1874" i="4"/>
  <c r="H1873" i="4"/>
  <c r="H1872" i="4"/>
  <c r="H1871" i="4"/>
  <c r="H1870" i="4"/>
  <c r="H1869" i="4"/>
  <c r="H1868" i="4"/>
  <c r="H1867" i="4"/>
  <c r="H1866" i="4"/>
  <c r="H1865" i="4"/>
  <c r="H1864" i="4"/>
  <c r="H1863" i="4"/>
  <c r="H1862" i="4"/>
  <c r="H1861" i="4"/>
  <c r="H1860" i="4"/>
  <c r="H1859" i="4"/>
  <c r="H1858" i="4"/>
  <c r="H1857" i="4"/>
  <c r="H1856" i="4"/>
  <c r="H1855" i="4"/>
  <c r="H1854" i="4"/>
  <c r="H1853" i="4"/>
  <c r="H1852" i="4"/>
  <c r="H1851" i="4"/>
  <c r="H1850" i="4"/>
  <c r="H1849" i="4"/>
  <c r="H1848" i="4"/>
  <c r="H1847" i="4"/>
  <c r="H1846" i="4"/>
  <c r="H1845" i="4"/>
  <c r="H1844" i="4"/>
  <c r="H1843" i="4"/>
  <c r="H1842" i="4"/>
  <c r="H1841" i="4"/>
  <c r="H1840" i="4"/>
  <c r="H1839" i="4"/>
  <c r="H1838" i="4"/>
  <c r="H1837" i="4"/>
  <c r="H1836" i="4"/>
  <c r="H1835" i="4"/>
  <c r="H1834" i="4"/>
  <c r="H1833" i="4"/>
  <c r="H1832" i="4"/>
  <c r="H1831" i="4"/>
  <c r="H1830" i="4"/>
  <c r="H1829" i="4"/>
  <c r="H1828" i="4"/>
  <c r="H1827" i="4"/>
  <c r="H1826" i="4"/>
  <c r="H1825" i="4"/>
  <c r="H1824" i="4"/>
  <c r="H1823" i="4"/>
  <c r="H1822" i="4"/>
  <c r="H1821" i="4"/>
  <c r="H1820" i="4"/>
  <c r="H1819" i="4"/>
  <c r="H1818" i="4"/>
  <c r="H1817" i="4"/>
  <c r="H1816" i="4"/>
  <c r="H1754" i="4"/>
  <c r="H1753" i="4"/>
  <c r="H1752" i="4"/>
  <c r="H1751" i="4"/>
  <c r="H1750" i="4"/>
  <c r="H1749" i="4"/>
  <c r="H1748" i="4"/>
  <c r="H1747" i="4"/>
  <c r="H1746" i="4"/>
  <c r="H1745" i="4"/>
  <c r="H1744" i="4"/>
  <c r="H1743" i="4"/>
  <c r="H1742" i="4"/>
  <c r="H1741" i="4"/>
  <c r="H1740" i="4"/>
  <c r="H1739" i="4"/>
  <c r="H1738" i="4"/>
  <c r="H1737" i="4"/>
  <c r="H1736" i="4"/>
  <c r="H1735" i="4"/>
  <c r="H1734" i="4"/>
  <c r="H1733" i="4"/>
  <c r="H1732" i="4"/>
  <c r="H1731" i="4"/>
  <c r="H1730" i="4"/>
  <c r="H1729" i="4"/>
  <c r="H1728" i="4"/>
  <c r="H1727" i="4"/>
  <c r="H1726" i="4"/>
  <c r="H1725" i="4"/>
  <c r="H1724" i="4"/>
  <c r="H1723" i="4"/>
  <c r="H1722" i="4"/>
  <c r="H1721" i="4"/>
  <c r="H1720" i="4"/>
  <c r="H1719" i="4"/>
  <c r="H1718" i="4"/>
  <c r="H1717" i="4"/>
  <c r="H1716" i="4"/>
  <c r="H1715" i="4"/>
  <c r="H1714" i="4"/>
  <c r="H1713" i="4"/>
  <c r="H1712" i="4"/>
  <c r="H1711" i="4"/>
  <c r="H1710" i="4"/>
  <c r="H1709" i="4"/>
  <c r="H1708" i="4"/>
  <c r="H1707" i="4"/>
  <c r="H1692" i="4"/>
  <c r="H1691" i="4"/>
  <c r="H1690" i="4"/>
  <c r="H1689" i="4"/>
  <c r="H1688" i="4"/>
  <c r="H1687" i="4"/>
  <c r="H1686" i="4"/>
  <c r="H1685" i="4"/>
  <c r="H1684" i="4"/>
  <c r="H1683" i="4"/>
  <c r="H1682" i="4"/>
  <c r="H1681" i="4"/>
  <c r="H1680" i="4"/>
  <c r="H1679" i="4"/>
  <c r="H1678" i="4"/>
  <c r="H1677" i="4"/>
  <c r="H1676" i="4"/>
  <c r="H1675" i="4"/>
  <c r="H1674" i="4"/>
  <c r="H1673" i="4"/>
  <c r="H1672" i="4"/>
  <c r="H1671" i="4"/>
  <c r="H1670" i="4"/>
  <c r="H1669" i="4"/>
  <c r="H1668" i="4"/>
  <c r="H1667" i="4"/>
  <c r="H1666" i="4"/>
  <c r="H1665" i="4"/>
  <c r="H1664" i="4"/>
  <c r="H1663" i="4"/>
  <c r="H1662" i="4"/>
  <c r="H1661" i="4"/>
  <c r="H1660" i="4"/>
  <c r="H1659" i="4"/>
  <c r="H1658" i="4"/>
  <c r="H1657" i="4"/>
  <c r="H1656" i="4"/>
  <c r="H1655" i="4"/>
  <c r="H1654" i="4"/>
  <c r="H1653" i="4"/>
  <c r="H1652" i="4"/>
  <c r="H1651" i="4"/>
  <c r="H1650" i="4"/>
  <c r="H1649" i="4"/>
  <c r="H1648" i="4"/>
  <c r="H1598" i="4"/>
  <c r="H1597" i="4"/>
  <c r="H1596" i="4"/>
  <c r="H1595" i="4"/>
  <c r="H1594" i="4"/>
  <c r="H1593" i="4"/>
  <c r="H1592" i="4"/>
  <c r="H1591" i="4"/>
  <c r="H1590" i="4"/>
  <c r="H1589" i="4"/>
  <c r="H1588" i="4"/>
  <c r="H1587" i="4"/>
  <c r="H1586" i="4"/>
  <c r="H1585" i="4"/>
  <c r="H1584" i="4"/>
  <c r="H1583" i="4"/>
  <c r="H1582" i="4"/>
  <c r="H1581" i="4"/>
  <c r="H1580" i="4"/>
  <c r="H1579" i="4"/>
  <c r="H1578" i="4"/>
  <c r="H1577" i="4"/>
  <c r="H1576" i="4"/>
  <c r="H1575" i="4"/>
  <c r="H1574" i="4"/>
  <c r="H1573" i="4"/>
  <c r="H1572" i="4"/>
  <c r="H1571" i="4"/>
  <c r="H1570" i="4"/>
  <c r="H1569" i="4"/>
  <c r="H1568" i="4"/>
  <c r="H1567" i="4"/>
  <c r="H1566" i="4"/>
  <c r="H1565" i="4"/>
  <c r="H1564" i="4"/>
  <c r="H1563" i="4"/>
  <c r="H1562" i="4"/>
  <c r="H1561" i="4"/>
  <c r="H1560" i="4"/>
  <c r="H1559" i="4"/>
  <c r="H1558" i="4"/>
  <c r="H1557" i="4"/>
  <c r="H1556" i="4"/>
  <c r="H1555" i="4"/>
  <c r="H1554" i="4"/>
  <c r="H1553" i="4"/>
  <c r="H1552" i="4"/>
  <c r="H1551" i="4"/>
  <c r="H1550" i="4"/>
  <c r="H1549" i="4"/>
  <c r="H1548" i="4"/>
  <c r="H1547" i="4"/>
  <c r="H1546" i="4"/>
  <c r="H1545" i="4"/>
  <c r="H1544" i="4"/>
  <c r="H1543" i="4"/>
  <c r="H1542" i="4"/>
  <c r="H1541" i="4"/>
  <c r="H1540" i="4"/>
  <c r="H1539" i="4"/>
  <c r="H1538" i="4"/>
  <c r="H1537" i="4"/>
  <c r="H1536" i="4"/>
  <c r="H1535" i="4"/>
  <c r="H1534" i="4"/>
  <c r="H1533" i="4"/>
  <c r="H1532" i="4"/>
  <c r="H1531" i="4"/>
  <c r="H1530" i="4"/>
  <c r="H1529" i="4"/>
  <c r="H1528" i="4"/>
  <c r="H1527" i="4"/>
  <c r="H1526" i="4"/>
  <c r="H1525" i="4"/>
  <c r="H1524" i="4"/>
  <c r="H1523" i="4"/>
  <c r="H1522" i="4"/>
  <c r="H1521" i="4"/>
  <c r="H1520" i="4"/>
  <c r="H1519" i="4"/>
  <c r="H1518" i="4"/>
  <c r="H1475" i="4"/>
  <c r="H1474" i="4"/>
  <c r="H1473" i="4"/>
  <c r="H1472" i="4"/>
  <c r="H1471" i="4"/>
  <c r="H1470" i="4"/>
  <c r="H1469" i="4"/>
  <c r="H1468" i="4"/>
  <c r="H1467" i="4"/>
  <c r="H1466" i="4"/>
  <c r="H1465" i="4"/>
  <c r="H1464" i="4"/>
  <c r="H1463" i="4"/>
  <c r="H1462" i="4"/>
  <c r="H1461" i="4"/>
  <c r="H1460" i="4"/>
  <c r="H1459" i="4"/>
  <c r="H1458" i="4"/>
  <c r="H1457" i="4"/>
  <c r="H1456" i="4"/>
  <c r="H1455" i="4"/>
  <c r="H1454" i="4"/>
  <c r="H1453" i="4"/>
  <c r="H1452" i="4"/>
  <c r="H1451" i="4"/>
  <c r="H1450" i="4"/>
  <c r="H1449" i="4"/>
  <c r="H1448" i="4"/>
  <c r="H1447" i="4"/>
  <c r="H1446" i="4"/>
  <c r="H1445" i="4"/>
  <c r="H1444" i="4"/>
  <c r="H1443" i="4"/>
  <c r="H1442" i="4"/>
  <c r="H1441" i="4"/>
  <c r="H1440" i="4"/>
  <c r="H1439" i="4"/>
  <c r="H1438" i="4"/>
  <c r="H1437" i="4"/>
  <c r="H1436" i="4"/>
  <c r="H1435" i="4"/>
  <c r="H1434" i="4"/>
  <c r="H1433" i="4"/>
  <c r="H1432" i="4"/>
  <c r="H1431" i="4"/>
  <c r="H1430" i="4"/>
  <c r="H1429" i="4"/>
  <c r="H1428" i="4"/>
  <c r="H1427" i="4"/>
  <c r="H1426" i="4"/>
  <c r="H1425" i="4"/>
  <c r="H1424" i="4"/>
  <c r="H1423" i="4"/>
  <c r="H1422" i="4"/>
  <c r="H1421" i="4"/>
  <c r="H1420" i="4"/>
  <c r="H1419" i="4"/>
  <c r="H1418" i="4"/>
  <c r="H1417" i="4"/>
  <c r="H1416" i="4"/>
  <c r="H1415" i="4"/>
  <c r="H1393" i="4"/>
  <c r="H1392" i="4"/>
  <c r="H1391" i="4"/>
  <c r="H1390" i="4"/>
  <c r="H1389" i="4"/>
  <c r="H1372" i="4"/>
  <c r="H1371" i="4"/>
  <c r="H1370" i="4"/>
  <c r="H1369" i="4"/>
  <c r="H1368" i="4"/>
  <c r="H1367" i="4"/>
  <c r="H1366" i="4"/>
  <c r="H1365" i="4"/>
  <c r="H1364" i="4"/>
  <c r="H1363" i="4"/>
  <c r="H1362" i="4"/>
  <c r="H1361" i="4"/>
  <c r="H1360" i="4"/>
  <c r="H1359" i="4"/>
  <c r="H1358" i="4"/>
  <c r="H1357" i="4"/>
  <c r="H1356" i="4"/>
  <c r="H1355" i="4"/>
  <c r="H1354" i="4"/>
  <c r="H1353" i="4"/>
  <c r="H1352" i="4"/>
  <c r="H1351" i="4"/>
  <c r="H1350" i="4"/>
  <c r="H1349" i="4"/>
  <c r="H1348" i="4"/>
  <c r="H1308" i="4"/>
  <c r="H1307" i="4"/>
  <c r="H1306" i="4"/>
  <c r="H1305" i="4"/>
  <c r="H1304" i="4"/>
  <c r="H1303" i="4"/>
  <c r="H1302" i="4"/>
  <c r="H1301" i="4"/>
  <c r="H1300" i="4"/>
  <c r="H1299" i="4"/>
  <c r="H1298" i="4"/>
  <c r="H1297" i="4"/>
  <c r="H1296" i="4"/>
  <c r="H1295" i="4"/>
  <c r="H1294" i="4"/>
  <c r="H1293" i="4"/>
  <c r="H1292" i="4"/>
  <c r="H1291" i="4"/>
  <c r="H1290" i="4"/>
  <c r="H1289" i="4"/>
  <c r="H1288" i="4"/>
  <c r="H1287" i="4"/>
  <c r="H1286" i="4"/>
  <c r="H1285" i="4"/>
  <c r="H1284" i="4"/>
  <c r="H1283" i="4"/>
  <c r="H1282" i="4"/>
  <c r="H1281" i="4"/>
  <c r="H1280" i="4"/>
  <c r="H1279" i="4"/>
  <c r="H1278" i="4"/>
  <c r="H1277" i="4"/>
  <c r="H1276" i="4"/>
  <c r="H1275" i="4"/>
  <c r="H1274" i="4"/>
  <c r="H1273" i="4"/>
  <c r="H1272" i="4"/>
  <c r="H1271" i="4"/>
  <c r="H1270" i="4"/>
  <c r="H1269" i="4"/>
  <c r="H1268" i="4"/>
  <c r="H1267" i="4"/>
  <c r="H1266" i="4"/>
  <c r="H1265" i="4"/>
  <c r="H1264" i="4"/>
  <c r="H1263" i="4"/>
  <c r="H1262" i="4"/>
  <c r="H1261" i="4"/>
  <c r="H1260" i="4"/>
  <c r="H1259" i="4"/>
  <c r="H1258" i="4"/>
  <c r="H1257" i="4"/>
  <c r="H1256" i="4"/>
  <c r="H1255" i="4"/>
  <c r="H1254" i="4"/>
  <c r="H1253" i="4"/>
  <c r="H1252" i="4"/>
  <c r="H1251" i="4"/>
  <c r="H1250" i="4"/>
  <c r="H1249" i="4"/>
  <c r="H1238" i="4"/>
  <c r="H1237" i="4"/>
  <c r="H1236" i="4"/>
  <c r="H1235" i="4"/>
  <c r="H1234" i="4"/>
  <c r="H1233" i="4"/>
  <c r="H1232" i="4"/>
  <c r="H1231" i="4"/>
  <c r="H1230" i="4"/>
  <c r="H1229" i="4"/>
  <c r="H1228" i="4"/>
  <c r="H1227" i="4"/>
  <c r="H1226" i="4"/>
  <c r="H1225" i="4"/>
  <c r="H1224" i="4"/>
  <c r="H1223" i="4"/>
  <c r="H1222" i="4"/>
  <c r="H1221" i="4"/>
  <c r="H1220" i="4"/>
  <c r="H1219" i="4"/>
  <c r="H1218" i="4"/>
  <c r="H1217" i="4"/>
  <c r="H1216" i="4"/>
  <c r="H1215" i="4"/>
  <c r="H1214" i="4"/>
  <c r="H1213" i="4"/>
  <c r="H1212" i="4"/>
  <c r="H1211" i="4"/>
  <c r="H1210" i="4"/>
  <c r="H1209" i="4"/>
  <c r="H1208" i="4"/>
  <c r="H1207" i="4"/>
  <c r="H1206" i="4"/>
  <c r="H1205" i="4"/>
  <c r="H1204" i="4"/>
  <c r="H1203" i="4"/>
  <c r="H1202" i="4"/>
  <c r="H1201" i="4"/>
  <c r="H1200" i="4"/>
  <c r="H1199" i="4"/>
  <c r="H1198" i="4"/>
  <c r="H1197" i="4"/>
  <c r="H1196" i="4"/>
  <c r="H1195" i="4"/>
  <c r="H1194" i="4"/>
  <c r="H1193" i="4"/>
  <c r="H1192" i="4"/>
  <c r="H1191" i="4"/>
  <c r="H1190" i="4"/>
  <c r="H1189" i="4"/>
  <c r="H1188" i="4"/>
  <c r="H1187" i="4"/>
  <c r="H1186" i="4"/>
  <c r="H1185" i="4"/>
  <c r="H1184" i="4"/>
  <c r="H1159" i="4"/>
  <c r="H1158" i="4"/>
  <c r="H1157" i="4"/>
  <c r="H1156" i="4"/>
  <c r="H1155" i="4"/>
  <c r="H1154" i="4"/>
  <c r="H1153" i="4"/>
  <c r="H1152" i="4"/>
  <c r="H1151" i="4"/>
  <c r="H1150" i="4"/>
  <c r="H1149" i="4"/>
  <c r="H1148" i="4"/>
  <c r="H1147" i="4"/>
  <c r="H1146" i="4"/>
  <c r="H1145" i="4"/>
  <c r="H1131" i="4"/>
  <c r="H1130" i="4"/>
  <c r="H1129" i="4"/>
  <c r="H1128" i="4"/>
  <c r="H1127" i="4"/>
  <c r="H1126" i="4"/>
  <c r="H1125" i="4"/>
  <c r="H1124" i="4"/>
  <c r="H1123" i="4"/>
  <c r="H1122" i="4"/>
  <c r="H1028" i="4"/>
  <c r="H1027" i="4"/>
  <c r="H1026" i="4"/>
  <c r="H1025" i="4"/>
  <c r="H1024" i="4"/>
  <c r="H1023" i="4"/>
  <c r="H1022" i="4"/>
  <c r="H1021" i="4"/>
  <c r="H1020" i="4"/>
  <c r="H1019" i="4"/>
  <c r="H1018" i="4"/>
  <c r="H1017" i="4"/>
  <c r="H1016" i="4"/>
  <c r="H1015" i="4"/>
  <c r="H1014" i="4"/>
  <c r="H1013" i="4"/>
  <c r="H814" i="4"/>
  <c r="H813" i="4"/>
  <c r="H812" i="4"/>
  <c r="H811" i="4"/>
  <c r="H810" i="4"/>
  <c r="H809" i="4"/>
  <c r="H808" i="4"/>
  <c r="H807" i="4"/>
  <c r="H806" i="4"/>
  <c r="H805" i="4"/>
  <c r="H804" i="4"/>
  <c r="H803" i="4"/>
  <c r="H802" i="4"/>
  <c r="H801" i="4"/>
  <c r="H800" i="4"/>
  <c r="H611" i="4"/>
  <c r="H610" i="4"/>
  <c r="H609" i="4"/>
  <c r="H608" i="4"/>
  <c r="H607" i="4"/>
  <c r="H606" i="4"/>
  <c r="H605" i="4"/>
  <c r="H604" i="4"/>
  <c r="H603" i="4"/>
  <c r="H602" i="4"/>
  <c r="H601" i="4"/>
  <c r="H600" i="4"/>
  <c r="H599" i="4"/>
  <c r="H598" i="4"/>
  <c r="H597" i="4"/>
  <c r="H596" i="4"/>
  <c r="H595" i="4"/>
  <c r="H594" i="4"/>
  <c r="H593" i="4"/>
  <c r="H592" i="4"/>
  <c r="H591" i="4"/>
  <c r="H590" i="4"/>
  <c r="H589" i="4"/>
  <c r="H588" i="4"/>
  <c r="H587" i="4"/>
  <c r="H586" i="4"/>
  <c r="H585" i="4"/>
  <c r="H584" i="4"/>
  <c r="H583" i="4"/>
  <c r="H582" i="4"/>
  <c r="H581" i="4"/>
  <c r="H580" i="4"/>
  <c r="H579" i="4"/>
  <c r="H578" i="4"/>
  <c r="H577" i="4"/>
  <c r="H576" i="4"/>
  <c r="H575" i="4"/>
  <c r="H574" i="4"/>
  <c r="H573" i="4"/>
  <c r="H572" i="4"/>
  <c r="H571" i="4"/>
  <c r="H570" i="4"/>
  <c r="H569" i="4"/>
  <c r="H568" i="4"/>
  <c r="H567" i="4"/>
  <c r="H566" i="4"/>
  <c r="H565" i="4"/>
  <c r="H564" i="4"/>
  <c r="H563" i="4"/>
  <c r="H562" i="4"/>
  <c r="H561" i="4"/>
  <c r="H560" i="4"/>
  <c r="H559" i="4"/>
  <c r="H558" i="4"/>
  <c r="H557" i="4"/>
  <c r="H556" i="4"/>
  <c r="H555" i="4"/>
  <c r="H554" i="4"/>
  <c r="H553" i="4"/>
  <c r="H552" i="4"/>
  <c r="H551" i="4"/>
  <c r="H550" i="4"/>
  <c r="H549" i="4"/>
  <c r="H548" i="4"/>
  <c r="H547" i="4"/>
  <c r="H546" i="4"/>
  <c r="H545" i="4"/>
  <c r="H544" i="4"/>
  <c r="H543" i="4"/>
  <c r="H542" i="4"/>
  <c r="H541" i="4"/>
  <c r="H540" i="4"/>
  <c r="H539" i="4"/>
  <c r="H538" i="4"/>
  <c r="H537" i="4"/>
  <c r="H536" i="4"/>
  <c r="H535" i="4"/>
  <c r="H534" i="4"/>
  <c r="H533" i="4"/>
  <c r="H532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187" i="4"/>
  <c r="H186" i="4"/>
  <c r="H185" i="4"/>
  <c r="H184" i="4"/>
  <c r="H183" i="4"/>
  <c r="H182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G2" i="4"/>
  <c r="F2" i="4"/>
  <c r="H2" i="4" s="1"/>
  <c r="H2412" i="4"/>
  <c r="H2411" i="4"/>
  <c r="H2410" i="4"/>
  <c r="H2409" i="4"/>
  <c r="H2408" i="4"/>
  <c r="H2407" i="4"/>
  <c r="H2406" i="4"/>
  <c r="H2405" i="4"/>
  <c r="H2404" i="4"/>
  <c r="H1644" i="4"/>
  <c r="H1643" i="4"/>
  <c r="H1642" i="4"/>
  <c r="H1641" i="4"/>
  <c r="H1640" i="4"/>
  <c r="H1639" i="4"/>
  <c r="H1638" i="4"/>
  <c r="H1637" i="4"/>
  <c r="H1636" i="4"/>
  <c r="H1635" i="4"/>
  <c r="H1634" i="4"/>
  <c r="H1633" i="4"/>
  <c r="H1632" i="4"/>
  <c r="H1631" i="4"/>
  <c r="H1630" i="4"/>
  <c r="H1629" i="4"/>
  <c r="H1628" i="4"/>
  <c r="H1627" i="4"/>
  <c r="H1626" i="4"/>
  <c r="H1625" i="4"/>
  <c r="H1624" i="4"/>
  <c r="H1623" i="4"/>
  <c r="H1622" i="4"/>
  <c r="H1621" i="4"/>
  <c r="H1620" i="4"/>
  <c r="H1619" i="4"/>
  <c r="H1618" i="4"/>
  <c r="H1617" i="4"/>
  <c r="H1616" i="4"/>
  <c r="H1615" i="4"/>
  <c r="H1614" i="4"/>
  <c r="H1613" i="4"/>
  <c r="H1612" i="4"/>
  <c r="H1611" i="4"/>
  <c r="H1610" i="4"/>
  <c r="H1609" i="4"/>
  <c r="H1608" i="4"/>
  <c r="H1607" i="4"/>
  <c r="H1606" i="4"/>
  <c r="H1605" i="4"/>
  <c r="H1604" i="4"/>
  <c r="H1603" i="4"/>
  <c r="H1602" i="4"/>
  <c r="H1601" i="4"/>
  <c r="H1600" i="4"/>
  <c r="H1599" i="4"/>
  <c r="H859" i="4"/>
  <c r="H858" i="4"/>
  <c r="H857" i="4"/>
  <c r="H856" i="4"/>
  <c r="H855" i="4"/>
  <c r="H854" i="4"/>
  <c r="H853" i="4"/>
  <c r="H852" i="4"/>
  <c r="H851" i="4"/>
  <c r="H850" i="4"/>
  <c r="H849" i="4"/>
  <c r="H848" i="4"/>
  <c r="H847" i="4"/>
  <c r="H846" i="4"/>
  <c r="H845" i="4"/>
  <c r="H844" i="4"/>
  <c r="H843" i="4"/>
  <c r="H842" i="4"/>
  <c r="H841" i="4"/>
  <c r="H840" i="4"/>
  <c r="H839" i="4"/>
  <c r="H838" i="4"/>
  <c r="H837" i="4"/>
  <c r="H836" i="4"/>
  <c r="H835" i="4"/>
  <c r="H834" i="4"/>
  <c r="H833" i="4"/>
  <c r="H832" i="4"/>
  <c r="H831" i="4"/>
  <c r="H830" i="4"/>
  <c r="H829" i="4"/>
  <c r="H828" i="4"/>
  <c r="H827" i="4"/>
  <c r="H826" i="4"/>
  <c r="H825" i="4"/>
  <c r="H824" i="4"/>
  <c r="H823" i="4"/>
  <c r="H822" i="4"/>
  <c r="H821" i="4"/>
  <c r="H820" i="4"/>
  <c r="H799" i="4"/>
  <c r="H798" i="4"/>
  <c r="H797" i="4"/>
  <c r="H784" i="4"/>
  <c r="H783" i="4"/>
  <c r="H782" i="4"/>
  <c r="H781" i="4"/>
  <c r="H780" i="4"/>
  <c r="H779" i="4"/>
  <c r="H772" i="4"/>
  <c r="H771" i="4"/>
  <c r="H770" i="4"/>
  <c r="H765" i="4"/>
  <c r="H764" i="4"/>
  <c r="H763" i="4"/>
  <c r="H762" i="4"/>
  <c r="H761" i="4"/>
  <c r="H760" i="4"/>
  <c r="H759" i="4"/>
  <c r="H758" i="4"/>
  <c r="H757" i="4"/>
  <c r="H756" i="4"/>
  <c r="H755" i="4"/>
  <c r="H754" i="4"/>
  <c r="H753" i="4"/>
  <c r="H752" i="4"/>
  <c r="H737" i="4"/>
  <c r="H736" i="4"/>
  <c r="H735" i="4"/>
  <c r="H734" i="4"/>
  <c r="H733" i="4"/>
  <c r="H732" i="4"/>
  <c r="H731" i="4"/>
  <c r="H730" i="4"/>
  <c r="H729" i="4"/>
  <c r="H728" i="4"/>
  <c r="H727" i="4"/>
  <c r="H726" i="4"/>
  <c r="H725" i="4"/>
  <c r="H724" i="4"/>
  <c r="H723" i="4"/>
  <c r="H722" i="4"/>
  <c r="H721" i="4"/>
  <c r="H720" i="4"/>
  <c r="H719" i="4"/>
  <c r="H718" i="4"/>
  <c r="H717" i="4"/>
  <c r="H716" i="4"/>
  <c r="H715" i="4"/>
  <c r="H714" i="4"/>
  <c r="H713" i="4"/>
  <c r="H712" i="4"/>
  <c r="H711" i="4"/>
  <c r="H710" i="4"/>
  <c r="H709" i="4"/>
  <c r="H708" i="4"/>
  <c r="H707" i="4"/>
  <c r="H706" i="4"/>
  <c r="H705" i="4"/>
  <c r="H704" i="4"/>
  <c r="H703" i="4"/>
  <c r="H702" i="4"/>
  <c r="H701" i="4"/>
  <c r="H700" i="4"/>
  <c r="H699" i="4"/>
  <c r="H698" i="4"/>
  <c r="H697" i="4"/>
  <c r="H696" i="4"/>
  <c r="H695" i="4"/>
  <c r="H694" i="4"/>
  <c r="H693" i="4"/>
  <c r="H692" i="4"/>
  <c r="H691" i="4"/>
  <c r="H690" i="4"/>
  <c r="H689" i="4"/>
  <c r="H688" i="4"/>
  <c r="H687" i="4"/>
  <c r="H686" i="4"/>
  <c r="H685" i="4"/>
  <c r="H684" i="4"/>
  <c r="H683" i="4"/>
  <c r="H682" i="4"/>
  <c r="H681" i="4"/>
  <c r="H680" i="4"/>
  <c r="H679" i="4"/>
  <c r="H678" i="4"/>
  <c r="H677" i="4"/>
  <c r="H676" i="4"/>
  <c r="H675" i="4"/>
  <c r="H674" i="4"/>
  <c r="H673" i="4"/>
  <c r="H672" i="4"/>
  <c r="H671" i="4"/>
  <c r="H670" i="4"/>
  <c r="H669" i="4"/>
  <c r="H668" i="4"/>
  <c r="H667" i="4"/>
  <c r="H666" i="4"/>
  <c r="H665" i="4"/>
  <c r="H664" i="4"/>
  <c r="H663" i="4"/>
  <c r="H662" i="4"/>
  <c r="H661" i="4"/>
  <c r="H660" i="4"/>
  <c r="H659" i="4"/>
  <c r="H658" i="4"/>
  <c r="H657" i="4"/>
  <c r="H656" i="4"/>
  <c r="H655" i="4"/>
  <c r="H629" i="4"/>
  <c r="H628" i="4"/>
  <c r="H627" i="4"/>
  <c r="H626" i="4"/>
  <c r="H625" i="4"/>
  <c r="H624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1144" i="4"/>
  <c r="H1143" i="4"/>
  <c r="H1142" i="4"/>
  <c r="H1141" i="4"/>
  <c r="H1140" i="4"/>
  <c r="H1139" i="4"/>
  <c r="H1138" i="4"/>
  <c r="H1137" i="4"/>
  <c r="H1136" i="4"/>
  <c r="H1135" i="4"/>
  <c r="H1134" i="4"/>
  <c r="H1133" i="4"/>
  <c r="H1132" i="4"/>
  <c r="H1121" i="4"/>
  <c r="H1120" i="4"/>
  <c r="H1119" i="4"/>
  <c r="H1118" i="4"/>
  <c r="H1117" i="4"/>
  <c r="H1116" i="4"/>
  <c r="H1115" i="4"/>
  <c r="H1114" i="4"/>
  <c r="H1113" i="4"/>
  <c r="H1112" i="4"/>
  <c r="H1111" i="4"/>
  <c r="H1110" i="4"/>
  <c r="H1109" i="4"/>
  <c r="H1108" i="4"/>
  <c r="H1107" i="4"/>
  <c r="H1106" i="4"/>
  <c r="H1105" i="4"/>
  <c r="H1104" i="4"/>
  <c r="H1103" i="4"/>
  <c r="H1102" i="4"/>
  <c r="H1101" i="4"/>
  <c r="H1100" i="4"/>
  <c r="H1099" i="4"/>
  <c r="H1098" i="4"/>
  <c r="H1097" i="4"/>
  <c r="H1096" i="4"/>
  <c r="H1095" i="4"/>
  <c r="H1094" i="4"/>
  <c r="H1093" i="4"/>
  <c r="H1092" i="4"/>
  <c r="H1091" i="4"/>
  <c r="H1090" i="4"/>
  <c r="H1089" i="4"/>
  <c r="H1088" i="4"/>
  <c r="H1087" i="4"/>
  <c r="H1086" i="4"/>
  <c r="H1085" i="4"/>
  <c r="H1084" i="4"/>
  <c r="H1083" i="4"/>
  <c r="H1082" i="4"/>
  <c r="H1081" i="4"/>
  <c r="H1080" i="4"/>
  <c r="H1079" i="4"/>
  <c r="H1078" i="4"/>
  <c r="H1077" i="4"/>
  <c r="H1076" i="4"/>
  <c r="H1075" i="4"/>
  <c r="H1074" i="4"/>
  <c r="H1073" i="4"/>
  <c r="H1072" i="4"/>
  <c r="H1071" i="4"/>
  <c r="H1070" i="4"/>
  <c r="H1069" i="4"/>
  <c r="H1068" i="4"/>
  <c r="H1067" i="4"/>
  <c r="H1066" i="4"/>
  <c r="H1065" i="4"/>
  <c r="H1064" i="4"/>
  <c r="H1063" i="4"/>
  <c r="H1062" i="4"/>
  <c r="H1061" i="4"/>
  <c r="H1060" i="4"/>
  <c r="H1059" i="4"/>
  <c r="H1058" i="4"/>
  <c r="H1057" i="4"/>
  <c r="H1012" i="4"/>
  <c r="H1011" i="4"/>
  <c r="H1010" i="4"/>
  <c r="H1009" i="4"/>
  <c r="H1008" i="4"/>
  <c r="H1007" i="4"/>
  <c r="H1006" i="4"/>
  <c r="H1005" i="4"/>
  <c r="H1004" i="4"/>
  <c r="H1003" i="4"/>
  <c r="H1002" i="4"/>
  <c r="H1001" i="4"/>
  <c r="H1000" i="4"/>
  <c r="H999" i="4"/>
  <c r="H998" i="4"/>
  <c r="H997" i="4"/>
  <c r="H996" i="4"/>
  <c r="H995" i="4"/>
  <c r="H994" i="4"/>
  <c r="H993" i="4"/>
  <c r="H992" i="4"/>
  <c r="H991" i="4"/>
  <c r="H990" i="4"/>
  <c r="H989" i="4"/>
  <c r="H988" i="4"/>
  <c r="H987" i="4"/>
  <c r="H986" i="4"/>
  <c r="H985" i="4"/>
  <c r="H984" i="4"/>
  <c r="H983" i="4"/>
  <c r="H982" i="4"/>
  <c r="H981" i="4"/>
  <c r="H980" i="4"/>
  <c r="H979" i="4"/>
  <c r="H978" i="4"/>
  <c r="H977" i="4"/>
  <c r="H976" i="4"/>
  <c r="H975" i="4"/>
  <c r="H974" i="4"/>
  <c r="H973" i="4"/>
  <c r="H972" i="4"/>
  <c r="H971" i="4"/>
  <c r="H970" i="4"/>
  <c r="H969" i="4"/>
  <c r="H968" i="4"/>
  <c r="H967" i="4"/>
  <c r="H966" i="4"/>
  <c r="H965" i="4"/>
  <c r="H964" i="4"/>
  <c r="H963" i="4"/>
  <c r="H962" i="4"/>
  <c r="H961" i="4"/>
  <c r="H960" i="4"/>
  <c r="H959" i="4"/>
  <c r="H958" i="4"/>
  <c r="H957" i="4"/>
  <c r="H956" i="4"/>
  <c r="H955" i="4"/>
  <c r="H954" i="4"/>
  <c r="H953" i="4"/>
  <c r="H952" i="4"/>
  <c r="H951" i="4"/>
  <c r="H950" i="4"/>
  <c r="H949" i="4"/>
  <c r="H948" i="4"/>
  <c r="H947" i="4"/>
  <c r="H946" i="4"/>
  <c r="H945" i="4"/>
  <c r="H944" i="4"/>
  <c r="H943" i="4"/>
  <c r="H942" i="4"/>
  <c r="H941" i="4"/>
  <c r="H940" i="4"/>
  <c r="H939" i="4"/>
  <c r="H938" i="4"/>
  <c r="H937" i="4"/>
  <c r="H936" i="4"/>
  <c r="H935" i="4"/>
  <c r="H934" i="4"/>
  <c r="H933" i="4"/>
  <c r="H932" i="4"/>
  <c r="H931" i="4"/>
  <c r="H930" i="4"/>
  <c r="H929" i="4"/>
  <c r="H928" i="4"/>
  <c r="H927" i="4"/>
  <c r="H926" i="4"/>
  <c r="H925" i="4"/>
  <c r="H924" i="4"/>
  <c r="H923" i="4"/>
  <c r="H922" i="4"/>
  <c r="H921" i="4"/>
  <c r="H920" i="4"/>
  <c r="H919" i="4"/>
  <c r="H918" i="4"/>
  <c r="H917" i="4"/>
  <c r="H916" i="4"/>
  <c r="H915" i="4"/>
  <c r="H914" i="4"/>
  <c r="H913" i="4"/>
  <c r="H912" i="4"/>
  <c r="H911" i="4"/>
  <c r="H910" i="4"/>
  <c r="H909" i="4"/>
  <c r="H908" i="4"/>
  <c r="H907" i="4"/>
  <c r="H906" i="4"/>
  <c r="H905" i="4"/>
  <c r="H904" i="4"/>
  <c r="H903" i="4"/>
  <c r="H902" i="4"/>
  <c r="H901" i="4"/>
  <c r="H900" i="4"/>
  <c r="H899" i="4"/>
  <c r="H898" i="4"/>
  <c r="H897" i="4"/>
  <c r="H896" i="4"/>
  <c r="H895" i="4"/>
  <c r="H894" i="4"/>
  <c r="H893" i="4"/>
  <c r="H892" i="4"/>
  <c r="H891" i="4"/>
  <c r="H890" i="4"/>
  <c r="H889" i="4"/>
  <c r="H888" i="4"/>
  <c r="H887" i="4"/>
  <c r="H886" i="4"/>
  <c r="H885" i="4"/>
  <c r="H884" i="4"/>
  <c r="H883" i="4"/>
  <c r="H882" i="4"/>
  <c r="H881" i="4"/>
  <c r="H880" i="4"/>
  <c r="H879" i="4"/>
  <c r="H878" i="4"/>
  <c r="H877" i="4"/>
  <c r="H876" i="4"/>
  <c r="H875" i="4"/>
  <c r="H874" i="4"/>
  <c r="H873" i="4"/>
  <c r="H872" i="4"/>
  <c r="H871" i="4"/>
  <c r="H870" i="4"/>
  <c r="H869" i="4"/>
  <c r="H868" i="4"/>
  <c r="H867" i="4"/>
  <c r="H866" i="4"/>
  <c r="H865" i="4"/>
  <c r="H864" i="4"/>
  <c r="H863" i="4"/>
  <c r="H862" i="4"/>
  <c r="H861" i="4"/>
  <c r="H860" i="4"/>
  <c r="H819" i="4"/>
  <c r="H818" i="4"/>
  <c r="H817" i="4"/>
  <c r="H816" i="4"/>
  <c r="H815" i="4"/>
  <c r="H531" i="4"/>
  <c r="H530" i="4"/>
  <c r="H529" i="4"/>
  <c r="H528" i="4"/>
  <c r="H527" i="4"/>
  <c r="H526" i="4"/>
  <c r="H525" i="4"/>
  <c r="H524" i="4"/>
  <c r="H523" i="4"/>
  <c r="H522" i="4"/>
  <c r="H521" i="4"/>
  <c r="H520" i="4"/>
  <c r="H519" i="4"/>
  <c r="H518" i="4"/>
  <c r="H517" i="4"/>
  <c r="H516" i="4"/>
  <c r="H515" i="4"/>
  <c r="H514" i="4"/>
  <c r="H513" i="4"/>
  <c r="H512" i="4"/>
  <c r="H511" i="4"/>
  <c r="H510" i="4"/>
  <c r="H509" i="4"/>
  <c r="H508" i="4"/>
  <c r="H507" i="4"/>
  <c r="H506" i="4"/>
  <c r="H505" i="4"/>
  <c r="H504" i="4"/>
  <c r="H503" i="4"/>
  <c r="H502" i="4"/>
  <c r="H501" i="4"/>
  <c r="H500" i="4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153" i="4"/>
  <c r="H152" i="4"/>
  <c r="H151" i="4"/>
  <c r="H150" i="4"/>
  <c r="H149" i="4"/>
  <c r="H148" i="4"/>
  <c r="H147" i="4"/>
  <c r="H146" i="4"/>
  <c r="H145" i="4"/>
  <c r="H144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</calcChain>
</file>

<file path=xl/sharedStrings.xml><?xml version="1.0" encoding="utf-8"?>
<sst xmlns="http://schemas.openxmlformats.org/spreadsheetml/2006/main" count="34468" uniqueCount="1333">
  <si>
    <t>016-MILA</t>
  </si>
  <si>
    <t>016-MILA-G</t>
  </si>
  <si>
    <t>300-EDEN</t>
  </si>
  <si>
    <t>557-EDEN</t>
  </si>
  <si>
    <t>421-JANE</t>
  </si>
  <si>
    <t>421-JANE-G</t>
  </si>
  <si>
    <t>453-LACEY</t>
  </si>
  <si>
    <t>203-JUDY</t>
  </si>
  <si>
    <t>300-EDEN-G</t>
  </si>
  <si>
    <t>557-EDEN-G</t>
  </si>
  <si>
    <t>511-GLITTER</t>
  </si>
  <si>
    <t>406-DOLL</t>
  </si>
  <si>
    <t>M-BROOK</t>
  </si>
  <si>
    <t>M-VANITY</t>
  </si>
  <si>
    <t>601-VANITY</t>
  </si>
  <si>
    <t>601-JULIET</t>
  </si>
  <si>
    <t>511-TIN</t>
  </si>
  <si>
    <t>421-GROOVE</t>
  </si>
  <si>
    <t>421-ZARA</t>
  </si>
  <si>
    <t>CHACHA</t>
  </si>
  <si>
    <t>EASY</t>
  </si>
  <si>
    <t>THRILL</t>
  </si>
  <si>
    <t>015-CAIRO</t>
  </si>
  <si>
    <t>015-ROME</t>
  </si>
  <si>
    <t>508-CHANTEL</t>
  </si>
  <si>
    <t>510-SEXY</t>
  </si>
  <si>
    <t>015-APACHE</t>
  </si>
  <si>
    <t>417-SIOUX</t>
  </si>
  <si>
    <t>103-JASMIN</t>
  </si>
  <si>
    <t>015-HENA</t>
  </si>
  <si>
    <t>418-COWGIRL</t>
  </si>
  <si>
    <t>420-STEEL</t>
  </si>
  <si>
    <t>420-QUINLEY</t>
  </si>
  <si>
    <t>181-SILAS</t>
  </si>
  <si>
    <t>253-AMELIA</t>
  </si>
  <si>
    <t>253-REBECCA</t>
  </si>
  <si>
    <t>253-MORGAN</t>
  </si>
  <si>
    <t>420-ELDA</t>
  </si>
  <si>
    <t>418-PIRATE</t>
  </si>
  <si>
    <t>426-AUBREY</t>
  </si>
  <si>
    <t>426-GRACE</t>
  </si>
  <si>
    <t>253-FAIN</t>
  </si>
  <si>
    <t>371-WITCHY</t>
  </si>
  <si>
    <t>301-ABIGAIL</t>
  </si>
  <si>
    <t>301-HAZEL</t>
  </si>
  <si>
    <t>301-QUAKE</t>
  </si>
  <si>
    <t>414-DIA</t>
  </si>
  <si>
    <t>402-LUAU</t>
  </si>
  <si>
    <t>105-SADDLE</t>
  </si>
  <si>
    <t>254-LUCILLE</t>
  </si>
  <si>
    <t>414-FLAPPER</t>
  </si>
  <si>
    <t>511-GANGSTER</t>
  </si>
  <si>
    <t>GOGO</t>
  </si>
  <si>
    <t>557-LUCKY</t>
  </si>
  <si>
    <t>414-MASQUERADE</t>
  </si>
  <si>
    <t>016-TINKER</t>
  </si>
  <si>
    <t>212-ARIEL</t>
  </si>
  <si>
    <t>517-PENELOPE</t>
  </si>
  <si>
    <t>300-SUPER</t>
  </si>
  <si>
    <t>420-HERO</t>
  </si>
  <si>
    <t>517-COMET</t>
  </si>
  <si>
    <t>519-HARBOR</t>
  </si>
  <si>
    <t>254-EDITH</t>
  </si>
  <si>
    <t>418-TORI</t>
  </si>
  <si>
    <t>121-FRED</t>
  </si>
  <si>
    <t>121-AARON</t>
  </si>
  <si>
    <t>121-FRANKIE</t>
  </si>
  <si>
    <t>121-EDWARD</t>
  </si>
  <si>
    <t>031-WARRIOR</t>
  </si>
  <si>
    <t>031-DESTROYER</t>
  </si>
  <si>
    <t>312-PIMP</t>
  </si>
  <si>
    <t>312-DADDIO</t>
  </si>
  <si>
    <t>129-REBEL</t>
  </si>
  <si>
    <t>121-SAMUEL</t>
  </si>
  <si>
    <t>031-PAN</t>
  </si>
  <si>
    <t>111-THOMAS</t>
  </si>
  <si>
    <t>125-MATEY</t>
  </si>
  <si>
    <t>121-NICK</t>
  </si>
  <si>
    <t>121-CAPTAIN</t>
  </si>
  <si>
    <t>121-JACK</t>
  </si>
  <si>
    <t>121-BERNARD</t>
  </si>
  <si>
    <t>121-MARC</t>
  </si>
  <si>
    <t>121-SHAZAM</t>
  </si>
  <si>
    <t>125-DARTH</t>
  </si>
  <si>
    <t>125-REN</t>
  </si>
  <si>
    <t>121-RANGER</t>
  </si>
  <si>
    <t>013-BALLET</t>
  </si>
  <si>
    <t>013-BALLET-G</t>
  </si>
  <si>
    <t>013-DOLL</t>
  </si>
  <si>
    <t>013-SKULL</t>
  </si>
  <si>
    <t>013-PUMPKIN</t>
  </si>
  <si>
    <t>013-BALLET-L</t>
  </si>
  <si>
    <t>201-ICE</t>
  </si>
  <si>
    <t>201-ANASTASIA</t>
  </si>
  <si>
    <t>201-ARIEL</t>
  </si>
  <si>
    <t>171-PHOEBE</t>
  </si>
  <si>
    <t>175-HARMONY</t>
  </si>
  <si>
    <t>153-JUDY</t>
  </si>
  <si>
    <t>202-DANIELLE</t>
  </si>
  <si>
    <t>222-LUCILLE</t>
  </si>
  <si>
    <t>101-SADDLE</t>
  </si>
  <si>
    <t>175-SADDLE</t>
  </si>
  <si>
    <t>175-ROSA</t>
  </si>
  <si>
    <t>251-HAZEL</t>
  </si>
  <si>
    <t>251-SPOOK</t>
  </si>
  <si>
    <t>175-DORA-G</t>
  </si>
  <si>
    <t>175-DORA</t>
  </si>
  <si>
    <t>175-STAR</t>
  </si>
  <si>
    <t>175-DORA-N</t>
  </si>
  <si>
    <t>185-COUNTRY</t>
  </si>
  <si>
    <t>185-RODEO</t>
  </si>
  <si>
    <t>014-MIRIAM</t>
  </si>
  <si>
    <t>101-MEEKO</t>
  </si>
  <si>
    <t>101-MARC</t>
  </si>
  <si>
    <t>101-SHAZAM</t>
  </si>
  <si>
    <t>101-SUPER</t>
  </si>
  <si>
    <t>101-SPARROW</t>
  </si>
  <si>
    <t>101-TUFFSTUFF</t>
  </si>
  <si>
    <t>101-BOOTCAMP</t>
  </si>
  <si>
    <t>013-BONES</t>
  </si>
  <si>
    <t>414-KEIRA</t>
  </si>
  <si>
    <t>121-AMOS</t>
  </si>
  <si>
    <t>121-HOOK</t>
  </si>
  <si>
    <t>Heel</t>
  </si>
  <si>
    <t>Case</t>
  </si>
  <si>
    <t>Open</t>
  </si>
  <si>
    <t>W</t>
  </si>
  <si>
    <t>5-14</t>
  </si>
  <si>
    <t>Black</t>
  </si>
  <si>
    <t>Red</t>
  </si>
  <si>
    <t>White</t>
  </si>
  <si>
    <t>K</t>
  </si>
  <si>
    <t>Flat</t>
  </si>
  <si>
    <t>XS-XL</t>
  </si>
  <si>
    <t>Pink</t>
  </si>
  <si>
    <t xml:space="preserve">White </t>
  </si>
  <si>
    <t>Gold PU</t>
  </si>
  <si>
    <t>Silver PU</t>
  </si>
  <si>
    <t>Silver Glitter</t>
  </si>
  <si>
    <t>Leopard</t>
  </si>
  <si>
    <t>Tan</t>
  </si>
  <si>
    <t>5-11</t>
  </si>
  <si>
    <t>Brown</t>
  </si>
  <si>
    <t>6-11</t>
  </si>
  <si>
    <t>Gold</t>
  </si>
  <si>
    <t>6-10</t>
  </si>
  <si>
    <t>Blk</t>
  </si>
  <si>
    <t>5-10</t>
  </si>
  <si>
    <t>Green Satin</t>
  </si>
  <si>
    <t>M</t>
  </si>
  <si>
    <t>Brown PU</t>
  </si>
  <si>
    <t>White PU</t>
  </si>
  <si>
    <t>Black/White</t>
  </si>
  <si>
    <t>Black PU</t>
  </si>
  <si>
    <t>Red PU</t>
  </si>
  <si>
    <t>Red/Gold</t>
  </si>
  <si>
    <t>S-L</t>
  </si>
  <si>
    <t>Blk Glitter</t>
  </si>
  <si>
    <t>Red Sequins</t>
  </si>
  <si>
    <t>Blue</t>
  </si>
  <si>
    <t>Wht</t>
  </si>
  <si>
    <t xml:space="preserve">Green </t>
  </si>
  <si>
    <t>Fuchsia</t>
  </si>
  <si>
    <t>Lime</t>
  </si>
  <si>
    <t>Orange</t>
  </si>
  <si>
    <t>Yellow</t>
  </si>
  <si>
    <t>Red Glitter</t>
  </si>
  <si>
    <t>Black Satin</t>
  </si>
  <si>
    <t xml:space="preserve">Black </t>
  </si>
  <si>
    <t>5-12</t>
  </si>
  <si>
    <t>Green</t>
  </si>
  <si>
    <t>Ivory</t>
  </si>
  <si>
    <t>6-12</t>
  </si>
  <si>
    <t xml:space="preserve"> Silver Glitter</t>
  </si>
  <si>
    <t>Silver sequins</t>
  </si>
  <si>
    <t>Red/White</t>
  </si>
  <si>
    <t>Multi</t>
  </si>
  <si>
    <t>6-14</t>
  </si>
  <si>
    <t xml:space="preserve">Black PU </t>
  </si>
  <si>
    <t>Pink Glitter</t>
  </si>
  <si>
    <t xml:space="preserve"> Red</t>
  </si>
  <si>
    <t>Clear</t>
  </si>
  <si>
    <t xml:space="preserve"> Pink</t>
  </si>
  <si>
    <t>Blk/Wht</t>
  </si>
  <si>
    <t>Silver</t>
  </si>
  <si>
    <t>Camo</t>
  </si>
  <si>
    <t>Color 2</t>
  </si>
  <si>
    <t>Color 3</t>
  </si>
  <si>
    <t>Color 4</t>
  </si>
  <si>
    <t>Color 5</t>
  </si>
  <si>
    <t>Color 6</t>
  </si>
  <si>
    <t>Turq</t>
  </si>
  <si>
    <t>with three different color of ribbons</t>
  </si>
  <si>
    <t xml:space="preserve">Green Glitter </t>
  </si>
  <si>
    <t>with removable shamrock</t>
  </si>
  <si>
    <t>Zebra</t>
  </si>
  <si>
    <t xml:space="preserve"> Silver H    </t>
  </si>
  <si>
    <t xml:space="preserve">Leopard    </t>
  </si>
  <si>
    <t>(Glow in the Dark)</t>
  </si>
  <si>
    <t xml:space="preserve">Clear </t>
  </si>
  <si>
    <t>with silver glitter heart</t>
  </si>
  <si>
    <t xml:space="preserve">White    </t>
  </si>
  <si>
    <t xml:space="preserve">Red    </t>
  </si>
  <si>
    <t xml:space="preserve">Sliver    </t>
  </si>
  <si>
    <t xml:space="preserve">Brown PU     </t>
  </si>
  <si>
    <t xml:space="preserve">Black PU     </t>
  </si>
  <si>
    <t xml:space="preserve">Pink PU    </t>
  </si>
  <si>
    <t>Red/Wht</t>
  </si>
  <si>
    <t>121-SPARROW</t>
  </si>
  <si>
    <t>Blk/Slv</t>
  </si>
  <si>
    <t>300-HIPPIE</t>
  </si>
  <si>
    <t>*</t>
  </si>
  <si>
    <t xml:space="preserve">Fuchsia </t>
  </si>
  <si>
    <t>S-XL</t>
  </si>
  <si>
    <t>Category</t>
  </si>
  <si>
    <t>ItemNo</t>
  </si>
  <si>
    <t>Color</t>
  </si>
  <si>
    <t>Description</t>
  </si>
  <si>
    <t>SMR</t>
  </si>
  <si>
    <t>Size</t>
  </si>
  <si>
    <t>Sz Range</t>
  </si>
  <si>
    <t>Weight (LB)</t>
  </si>
  <si>
    <t>UPPER MATERIAL</t>
  </si>
  <si>
    <t>HEEL MATERIAL</t>
  </si>
  <si>
    <t>Country Of Origin</t>
  </si>
  <si>
    <t>KIDS</t>
  </si>
  <si>
    <t>L</t>
  </si>
  <si>
    <t>MICROFIBER</t>
  </si>
  <si>
    <t>ABS</t>
  </si>
  <si>
    <t>CHINA</t>
  </si>
  <si>
    <t>S</t>
  </si>
  <si>
    <t>XL</t>
  </si>
  <si>
    <t>XS</t>
  </si>
  <si>
    <t>BLK</t>
  </si>
  <si>
    <t>0" Heel Ballet Slipper Children's.</t>
  </si>
  <si>
    <t>PATENT POLYURETHANE</t>
  </si>
  <si>
    <t>ABS (Plastic)</t>
  </si>
  <si>
    <t>POLYURETHANE</t>
  </si>
  <si>
    <t>GLDP</t>
  </si>
  <si>
    <t>PNK</t>
  </si>
  <si>
    <t>SLVP</t>
  </si>
  <si>
    <t>WHT</t>
  </si>
  <si>
    <t>GLDG</t>
  </si>
  <si>
    <t>0" Heel Ballet Slipper with glitter Children's.</t>
  </si>
  <si>
    <t xml:space="preserve">GLITTER </t>
  </si>
  <si>
    <t>GRNG</t>
  </si>
  <si>
    <t>PNKG</t>
  </si>
  <si>
    <t>REDG</t>
  </si>
  <si>
    <t>SLVG</t>
  </si>
  <si>
    <t>BLKW</t>
  </si>
  <si>
    <t>0" Heel Cow Ballet Slipper Childrens.</t>
  </si>
  <si>
    <t>XS-L</t>
  </si>
  <si>
    <t>LEO</t>
  </si>
  <si>
    <t>0" Heel Leopard Ballet Slipper Children's.</t>
  </si>
  <si>
    <t>SATIN</t>
  </si>
  <si>
    <t>0" Heel Satin Ballet Slipper Children's.</t>
  </si>
  <si>
    <t>RED</t>
  </si>
  <si>
    <t>BKGD</t>
  </si>
  <si>
    <t>0" Heel Children</t>
  </si>
  <si>
    <t>0" Glow in the Dark Pumpkin Ballet Flat. Childrens.</t>
  </si>
  <si>
    <t>0" Glow in the Dark Skull Ballet Flat. Childrens.</t>
  </si>
  <si>
    <t>GRN</t>
  </si>
  <si>
    <t>FSHG</t>
  </si>
  <si>
    <t>TAN</t>
  </si>
  <si>
    <t>GOLD</t>
  </si>
  <si>
    <t>0" Children's Gladiator Flat Sandal.</t>
  </si>
  <si>
    <t>BRWN</t>
  </si>
  <si>
    <t>CMBK</t>
  </si>
  <si>
    <t>1" Camo Boots. Childrens.</t>
  </si>
  <si>
    <t>CANVAS</t>
  </si>
  <si>
    <t xml:space="preserve">1" Heel Children's Moccasin Boot with Fringe. </t>
  </si>
  <si>
    <t>BLKP</t>
  </si>
  <si>
    <t>BKPK</t>
  </si>
  <si>
    <t>1" Saddle Shoe. Childrens.</t>
  </si>
  <si>
    <t>1" Heel Saddle Shoe Children's.</t>
  </si>
  <si>
    <t>PNKW</t>
  </si>
  <si>
    <t>1" Heel Superhero Ankle Boot Children's.</t>
  </si>
  <si>
    <t>REDP</t>
  </si>
  <si>
    <t>1" Heel Pirate Ankle Boot Children's.</t>
  </si>
  <si>
    <t>BKSV</t>
  </si>
  <si>
    <t>1" Superhero Boot. Childrens.</t>
  </si>
  <si>
    <t>RDGD</t>
  </si>
  <si>
    <t>1" Combat Boots. Childrens.</t>
  </si>
  <si>
    <t>1" Heel Sequined Slipper Shoe Children's.</t>
  </si>
  <si>
    <t>SEQUINS</t>
  </si>
  <si>
    <t>2" Heel Satin Maribou Slippers. Childrens.</t>
  </si>
  <si>
    <t>Maribou</t>
  </si>
  <si>
    <t>BLUE</t>
  </si>
  <si>
    <t>1.75" Heel Children's Gogo Boot.</t>
  </si>
  <si>
    <t>PURP</t>
  </si>
  <si>
    <t>SLV</t>
  </si>
  <si>
    <t>1.75" Heel Children's Glitter Gogo Boot.</t>
  </si>
  <si>
    <t>GLITTER</t>
  </si>
  <si>
    <t>1.75" Heel Children's Neon Gogo Boot.</t>
  </si>
  <si>
    <t xml:space="preserve">LIME </t>
  </si>
  <si>
    <t>1.75" Heel Saddle Shoe Children's.</t>
  </si>
  <si>
    <t>1.75" Heel Gogo Boot with Silver Glitter Star Décor. Childrens.</t>
  </si>
  <si>
    <t>1.5" Heel Cowboy Ankle Boot Children's.</t>
  </si>
  <si>
    <t>BRWP</t>
  </si>
  <si>
    <t>PNKP</t>
  </si>
  <si>
    <t>WHTP</t>
  </si>
  <si>
    <t>CLR</t>
  </si>
  <si>
    <t>2" Heel Clear slipper Children's.</t>
  </si>
  <si>
    <t>CLEAR VINYL</t>
  </si>
  <si>
    <t>CLRS</t>
  </si>
  <si>
    <t>2" Heel Clear with silver glitter heart slipper Children's.</t>
  </si>
  <si>
    <t>2.5" Witch Shoe with Buckle Children's.</t>
  </si>
  <si>
    <t>MEN</t>
  </si>
  <si>
    <t>Knee High Flat Sandal</t>
  </si>
  <si>
    <t xml:space="preserve">POLYURETHANE </t>
  </si>
  <si>
    <t>1"Heel Microfiber Mens Boot</t>
  </si>
  <si>
    <t>1"Heel Shoe. (Men's Sizes)</t>
  </si>
  <si>
    <t>BLKG</t>
  </si>
  <si>
    <t>1"Heel Black PU Men's Boot (Men's Sizes)</t>
  </si>
  <si>
    <t>1"Heel Pirate Boot with Red Sash (Mens Sizes)</t>
  </si>
  <si>
    <t>1" Black Vampire Shoe with Jewel</t>
  </si>
  <si>
    <t>1" Zombie Shoe. Mens.</t>
  </si>
  <si>
    <t>1"Heel Black and White Shoe. (Men's Sizes)</t>
  </si>
  <si>
    <t>1"Heel Men's Pirate Boot (Men's Sizes)</t>
  </si>
  <si>
    <t>1"Heel Knee High Pirate with buckle décor Boots (Men's Sizes)</t>
  </si>
  <si>
    <t>1" Heel Boot with Fur. (Men's Sizes)</t>
  </si>
  <si>
    <t>POLYURETHANE W/FAUX FUR</t>
  </si>
  <si>
    <t>1" Combat Boots. Mens.</t>
  </si>
  <si>
    <t>1" Heel Shoe With Buckle. (Men's Sizes)</t>
  </si>
  <si>
    <t>1"Heel Men's Superhero Boot (Men's Sizes)</t>
  </si>
  <si>
    <t>1" Black Mens Boot (Men's Sizes)</t>
  </si>
  <si>
    <t>1" Heel Men's Boot (Men's Sizes)</t>
  </si>
  <si>
    <t>1" Renaissance Inspired Boot (Men's Sizes)</t>
  </si>
  <si>
    <t>1.5" Calf Boot. (Mens Sizes)</t>
  </si>
  <si>
    <t>3" Heel Pimp Shoe. Mens.</t>
  </si>
  <si>
    <t>GLD</t>
  </si>
  <si>
    <t>3" Heel with 1.5" Platform Pimp Shoe. (Men's Sizes)</t>
  </si>
  <si>
    <t>FABRIC</t>
  </si>
  <si>
    <t>SLVH</t>
  </si>
  <si>
    <t>ZEB</t>
  </si>
  <si>
    <t>WOMEN</t>
  </si>
  <si>
    <t>4" Heel "B" Width Pump.</t>
  </si>
  <si>
    <t>0" Heel Sandal with Braid and Fringe Adult.</t>
  </si>
  <si>
    <t>0" Heel Gold Braid Rope Sandal.</t>
  </si>
  <si>
    <t>0" Heel Sandal Adult.</t>
  </si>
  <si>
    <t>0" Gladiator Flat Sandal.</t>
  </si>
  <si>
    <t>ADULT FLAT WITH BOW</t>
  </si>
  <si>
    <t>ADULT GLITTER FLAT WITH BOW</t>
  </si>
  <si>
    <t>BLUG</t>
  </si>
  <si>
    <t>0" Heel Satin Slipper with Marabou</t>
  </si>
  <si>
    <t>SATIN WITH MARABOU</t>
  </si>
  <si>
    <t>1" Heel Boot</t>
  </si>
  <si>
    <t>1" Heel Women Saddle Shoe.</t>
  </si>
  <si>
    <t>RUBBER</t>
  </si>
  <si>
    <t>1 Inch Womens Steam Punk Boot</t>
  </si>
  <si>
    <t>2" Heel Women Sequined Shoe.</t>
  </si>
  <si>
    <t>2" Heel Clear Slipper with Silver Glitter Heart.</t>
  </si>
  <si>
    <t>2.5" Black PU Ankle Boot with Zipper.</t>
  </si>
  <si>
    <t>2.5" Knee High Pirate Boot.</t>
  </si>
  <si>
    <t>2.5" Ankle Boot with Lace and Zipper.</t>
  </si>
  <si>
    <t>POLYURETHANE &amp; LACE</t>
  </si>
  <si>
    <t>2.5" Heel Satin Dance Shoe.</t>
  </si>
  <si>
    <t>3" Heel Mary Jane Shoe.</t>
  </si>
  <si>
    <t>3" Heel Mary Jane Glitter Shoes.</t>
  </si>
  <si>
    <t>3" Knee High Wide Width Boots W/Zipper.</t>
  </si>
  <si>
    <t>3" Heel Witch Shoe with interchangeable ribbons</t>
  </si>
  <si>
    <t>3" Heel Witch Shoe with Buckle.</t>
  </si>
  <si>
    <t>3.5" Witch Pump with Buckle</t>
  </si>
  <si>
    <t>4" Tan Shoe with Flowers</t>
  </si>
  <si>
    <t>POLYURETHANE W/FAKE FLOWERS</t>
  </si>
  <si>
    <t>4" Heel Satin Pump With Velvet Bow.</t>
  </si>
  <si>
    <t>PEPK</t>
  </si>
  <si>
    <t>YELL</t>
  </si>
  <si>
    <t>4" Heel Black and White Pointy Toe Pump.</t>
  </si>
  <si>
    <t>4" Knee High Boot. Women</t>
  </si>
  <si>
    <t>4" Heel Peep-Toe Pump.</t>
  </si>
  <si>
    <t>4" Heel Sandal with Fringe</t>
  </si>
  <si>
    <t>IVRY</t>
  </si>
  <si>
    <t>4" Heel Ankle Cowgirl Boot.</t>
  </si>
  <si>
    <t>4" Heel Pirate Boot W/3 interchangeable Ribbons</t>
  </si>
  <si>
    <t>4.5" Decorative Fabric Peep-Toe W/Rhinestones.</t>
  </si>
  <si>
    <t>FUSH</t>
  </si>
  <si>
    <t>4" Knee-High Steampunk Boot with Laces. Womens.</t>
  </si>
  <si>
    <t>4" Heel Steampunk Pump</t>
  </si>
  <si>
    <t>420-VIXEN</t>
  </si>
  <si>
    <t>4" Microfiber Knee-High Boot with Buckles. Womens.</t>
  </si>
  <si>
    <t>4" Heel Knee High Gogo Boot with Zipper</t>
  </si>
  <si>
    <t>4" Heel Double Strap Maryjane</t>
  </si>
  <si>
    <t>4" Heel Double Strap Glitter Maryjane</t>
  </si>
  <si>
    <t>4" Knee-High Boot with Glitter. Womens.</t>
  </si>
  <si>
    <t>PURG</t>
  </si>
  <si>
    <t>TURG</t>
  </si>
  <si>
    <t>BLKR</t>
  </si>
  <si>
    <t>4" Knee-High Steampunk Boot with Buckles and Studs. Womens.</t>
  </si>
  <si>
    <t>4" Heel Knee High Boots with Lace, Buttons, and Buckle Décor and Zipper.</t>
  </si>
  <si>
    <t>POLYURETHANE &amp; FAUX FUR</t>
  </si>
  <si>
    <t>REDW</t>
  </si>
  <si>
    <t>4.5" Heel Glitter Shoe with Bow Clip</t>
  </si>
  <si>
    <t>GLITTER AND PATENT POLYURETHANE</t>
  </si>
  <si>
    <t>5" Heel Strap Sandal with Snake Décor.</t>
  </si>
  <si>
    <t>5" Heel Knee High Strap Up Sandal.</t>
  </si>
  <si>
    <t>5" Heel Two Tone Closed Toe Oxford.</t>
  </si>
  <si>
    <t>5" Glitter Pump.</t>
  </si>
  <si>
    <t>5" Heel Sequins Knee Boot with Zipper.</t>
  </si>
  <si>
    <t>5.5" Heel Knee High Super Hero Boot</t>
  </si>
  <si>
    <t>5" Satin Pump with Flower and Rhinestone décor. Womens.</t>
  </si>
  <si>
    <t>MULT</t>
  </si>
  <si>
    <t>5" Chunky Heel with 1.5" Platform Mary Jane.</t>
  </si>
  <si>
    <t>5" Chunky Heel with 1.5" Platform Glitter Mary Jane.</t>
  </si>
  <si>
    <t>5" Chunky Heel with 1.5" Platform Green Glitter Mary Jane</t>
  </si>
  <si>
    <t xml:space="preserve">6" Stiletto Heel Sandal with 2" Platform </t>
  </si>
  <si>
    <t>6" Stiletto Heel with 2" Platform Mule.</t>
  </si>
  <si>
    <t>5" Heel with 1.5" Platform Knee Boots W/Inner Zipper.</t>
  </si>
  <si>
    <t xml:space="preserve"> POLYURETHANE</t>
  </si>
  <si>
    <t>5" Heel with 1.5" Platform Knee Boots W/Zipper and Laces.</t>
  </si>
  <si>
    <t>3" Gogo Boots W/Zipper.</t>
  </si>
  <si>
    <t>ORG</t>
  </si>
  <si>
    <t>5" Stiletto Heel Clear Sandal with Straps with .75" Platform.</t>
  </si>
  <si>
    <t>5" Stiletto Heel Clear Mule with .75" Platform.</t>
  </si>
  <si>
    <t>5" Chunky Heel with 1.2" Platform Thigh High Stretch Boots.</t>
  </si>
  <si>
    <t>BKBN</t>
  </si>
  <si>
    <t>BLKV</t>
  </si>
  <si>
    <t>PURV</t>
  </si>
  <si>
    <t>POLYURETHANE w/ VELVET</t>
  </si>
  <si>
    <t>Peach Pink</t>
  </si>
  <si>
    <t>Black Glitter</t>
  </si>
  <si>
    <t>Blue Glitter</t>
  </si>
  <si>
    <t>305-CINDER</t>
  </si>
  <si>
    <t>423-PFC</t>
  </si>
  <si>
    <t>201-CINDER</t>
  </si>
  <si>
    <t>D</t>
  </si>
  <si>
    <t>103-ALBA</t>
  </si>
  <si>
    <t>Olive</t>
  </si>
  <si>
    <t>105-LEANNA</t>
  </si>
  <si>
    <t>106-AVENGE</t>
  </si>
  <si>
    <t>121-INVADER</t>
  </si>
  <si>
    <t>121-TRISTIN</t>
  </si>
  <si>
    <t>253-ELIZABETH</t>
  </si>
  <si>
    <t>Black Velvet</t>
  </si>
  <si>
    <t>253-GAIL</t>
  </si>
  <si>
    <t>253-IRINA</t>
  </si>
  <si>
    <t>300-DOTTY</t>
  </si>
  <si>
    <t>Bronze</t>
  </si>
  <si>
    <t>414-MARY</t>
  </si>
  <si>
    <t>423-BABYDOLL</t>
  </si>
  <si>
    <t>500-FRANK</t>
  </si>
  <si>
    <t>*/D</t>
  </si>
  <si>
    <t>Camo w/ Black</t>
  </si>
  <si>
    <t>0" Heel Skeleton Ballet Clipper Children's.</t>
  </si>
  <si>
    <t>1" Child knee high superhero boot</t>
  </si>
  <si>
    <t>1.75" Heel Glitter Maryjane Childrens.</t>
  </si>
  <si>
    <t>1.75" Heel Childrens.</t>
  </si>
  <si>
    <t>1.5" Heel Boot Childrens.</t>
  </si>
  <si>
    <t>2" Heel Clear slipper Childrens.</t>
  </si>
  <si>
    <t>2" Heel Jewel Slippers Children</t>
  </si>
  <si>
    <t>2." Heel Satin Dance Shoe. Children</t>
  </si>
  <si>
    <t>2.5" Witch Shoe Childrens.</t>
  </si>
  <si>
    <t>1"Heel Microfiber Boot (Mens Sizes)</t>
  </si>
  <si>
    <t>Knee-High Flat Sandal (Men's Sizes)</t>
  </si>
  <si>
    <t>1"Heel Knee High Boots(Mens Sizes)</t>
  </si>
  <si>
    <t>121-PAYASO</t>
  </si>
  <si>
    <t>1" Heel Clown Shoe. (Men's Sizes)</t>
  </si>
  <si>
    <t>Men's Platform Ankle Boot</t>
  </si>
  <si>
    <t>OLIV</t>
  </si>
  <si>
    <t>0" Microfiber Boot.</t>
  </si>
  <si>
    <t>2.5" Heel Boot with Lace.</t>
  </si>
  <si>
    <t>2.5" Heel Boot</t>
  </si>
  <si>
    <t>2.5" Heel Boot.</t>
  </si>
  <si>
    <t>Purple Velvet</t>
  </si>
  <si>
    <t>2.5" Heel Satin Shoe.</t>
  </si>
  <si>
    <t>3" Knee High Boot With Zipper. Womens</t>
  </si>
  <si>
    <t>3" Heel Witch Shoe.</t>
  </si>
  <si>
    <t>3" Heel Clear Pump W/ Butterfly</t>
  </si>
  <si>
    <t>BRNZ</t>
  </si>
  <si>
    <t>4 Inch Womens Thigh High Boot</t>
  </si>
  <si>
    <t>4" Heel Flower W/ Skull Pump.</t>
  </si>
  <si>
    <t>4" Knee High Hero Boot. Women</t>
  </si>
  <si>
    <t>5" Heel Open Toe Pump.</t>
  </si>
  <si>
    <t>4" Heel Boots</t>
  </si>
  <si>
    <t>4"Patent Mary Jane With 1"Concealed Platform.</t>
  </si>
  <si>
    <t>015-QUINN</t>
  </si>
  <si>
    <t>0" Microfiber Boot.(Blk-Left, Red-Right)</t>
  </si>
  <si>
    <t>457-Ref</t>
  </si>
  <si>
    <t>4.5" Heel Ankle Referee Boot.</t>
  </si>
  <si>
    <t>Left foot Black, Right foot Red</t>
  </si>
  <si>
    <t>423-CANDY</t>
  </si>
  <si>
    <t>GOGO-G</t>
  </si>
  <si>
    <t>500-FUZZ</t>
  </si>
  <si>
    <t xml:space="preserve">Blue </t>
  </si>
  <si>
    <t>457-REF</t>
  </si>
  <si>
    <t>414-WONDER</t>
  </si>
  <si>
    <t>125-FRESCO</t>
  </si>
  <si>
    <t>158-PUNK</t>
  </si>
  <si>
    <t>0" Heel Children's Glitter Princess Shoe with Heart décor</t>
  </si>
  <si>
    <t>POLYURETHANE GLITTER</t>
  </si>
  <si>
    <t xml:space="preserve">1" Mens Renaissance Boot </t>
  </si>
  <si>
    <t>1.5" Mens Ankle Boot with Décor</t>
  </si>
  <si>
    <t>0" Heel Women's Glitter Princess Shoe with Heart décor</t>
  </si>
  <si>
    <t>4" Glitter Mary Jane With 1"Concealed Platform.</t>
  </si>
  <si>
    <t>1 Inch Womens Knee High Boot</t>
  </si>
  <si>
    <t>5" Platform Fuzzy Boot Womens with inside Zipper</t>
  </si>
  <si>
    <t>FAUX FUR</t>
  </si>
  <si>
    <t>PINK</t>
  </si>
  <si>
    <t xml:space="preserve">POLYURETHANE GLITTER </t>
  </si>
  <si>
    <t>3" Glitter Gogo Boots W/Zipper.</t>
  </si>
  <si>
    <t>171-PRINCESS</t>
  </si>
  <si>
    <t>018-PRINCESS</t>
  </si>
  <si>
    <t>Blk/Brwn</t>
  </si>
  <si>
    <t>4" Camo Pump</t>
  </si>
  <si>
    <t>015-ATHENA</t>
  </si>
  <si>
    <t>015-ZENA</t>
  </si>
  <si>
    <t>181-TYRA</t>
  </si>
  <si>
    <t>253-PEGGY</t>
  </si>
  <si>
    <t>253-SARAH</t>
  </si>
  <si>
    <t>300-SUMMER</t>
  </si>
  <si>
    <t>301-TABBY</t>
  </si>
  <si>
    <t>301-VIVIAN</t>
  </si>
  <si>
    <t>310-CHEER</t>
  </si>
  <si>
    <t>GOGO-W</t>
  </si>
  <si>
    <t>013-NILE</t>
  </si>
  <si>
    <t>015-NILE</t>
  </si>
  <si>
    <t>6-9</t>
  </si>
  <si>
    <t>0" Gladiator Flat Sandal. (short)</t>
  </si>
  <si>
    <t>0" Gladiator Flat Sandal (tall).</t>
  </si>
  <si>
    <t>2.5" Heel Victorian Bootie</t>
  </si>
  <si>
    <t>2" Princess Shoe with 2pair removeable Shoe clips</t>
  </si>
  <si>
    <t>3" Knee High Rainbow Boots W/Zipper.</t>
  </si>
  <si>
    <t>GLITTER POLYURETHANE</t>
  </si>
  <si>
    <t>3" Heel Witch Bootie</t>
  </si>
  <si>
    <t>POLYURETHANE &amp; VELVET</t>
  </si>
  <si>
    <t>Red Velvet</t>
  </si>
  <si>
    <t>REDV</t>
  </si>
  <si>
    <t>1"  Heel Over The Knee Pirate Boot</t>
  </si>
  <si>
    <t>6-13</t>
  </si>
  <si>
    <t>3" Microfiber Bootie</t>
  </si>
  <si>
    <t>3" Wide Width Gogo Boots W/Zipper.</t>
  </si>
  <si>
    <t>121-REX</t>
  </si>
  <si>
    <t>1.5" Glitter Calf Boot. (Mens Sizes)</t>
  </si>
  <si>
    <t>129-FEVER</t>
  </si>
  <si>
    <t>Gold Glitter</t>
  </si>
  <si>
    <t>312-FREDDY</t>
  </si>
  <si>
    <t>312-DISCO</t>
  </si>
  <si>
    <t>3" Heel Glitter Pimp Shoe. Mens.</t>
  </si>
  <si>
    <t>3" Heel  Pimp Shoe. Mens.</t>
  </si>
  <si>
    <t>175-SUMMER</t>
  </si>
  <si>
    <t>1.75" Heel Childrens Rainbow Gogo Boot.</t>
  </si>
  <si>
    <t>301-ROSITA</t>
  </si>
  <si>
    <t>520-BELLINI</t>
  </si>
  <si>
    <t>Silver Hologram</t>
  </si>
  <si>
    <t>421-GILLIAN</t>
  </si>
  <si>
    <t>557-NORA</t>
  </si>
  <si>
    <t>254-BUBBLES</t>
  </si>
  <si>
    <t>Red/Yellow</t>
  </si>
  <si>
    <t>421-RUMI</t>
  </si>
  <si>
    <t>500-AMARA</t>
  </si>
  <si>
    <t xml:space="preserve">Multi </t>
  </si>
  <si>
    <t>500-JADA</t>
  </si>
  <si>
    <t>101-CHIPPER</t>
  </si>
  <si>
    <t>014-ATHENA</t>
  </si>
  <si>
    <t>158-WILBUR</t>
  </si>
  <si>
    <t>VELVET</t>
  </si>
  <si>
    <t>1.5" Mens Knee Boot with Buckles</t>
  </si>
  <si>
    <t>1" Knee High Boot with Faux Fur (Kids)</t>
  </si>
  <si>
    <t>0" Gladiator Flat Sandal (Kids)</t>
  </si>
  <si>
    <t>253-SOLSTICE</t>
  </si>
  <si>
    <t xml:space="preserve">2.5" Witch Shoe with Buckle </t>
  </si>
  <si>
    <t>pOLYURETHANE</t>
  </si>
  <si>
    <t>3" Witch Bootie with Buckles</t>
  </si>
  <si>
    <t xml:space="preserve">5" Bootie with Heart </t>
  </si>
  <si>
    <t>4" Heel Knee High Sequin Gogo Boot with Zipper</t>
  </si>
  <si>
    <t>5.5" Knee High Boot with Faux Fur</t>
  </si>
  <si>
    <t>REDY</t>
  </si>
  <si>
    <t>2.5" Clown Bootie</t>
  </si>
  <si>
    <t>4" Knee High Pirate Boot</t>
  </si>
  <si>
    <t>5" Knee High Platform Boot</t>
  </si>
  <si>
    <t>414-CLAUS</t>
  </si>
  <si>
    <t>S-M</t>
  </si>
  <si>
    <t>421-GILLIAN-M</t>
  </si>
  <si>
    <t>Item #</t>
  </si>
  <si>
    <t>Green Glitter</t>
  </si>
  <si>
    <t>Blk/Gld</t>
  </si>
  <si>
    <t>Pnk/Wht</t>
  </si>
  <si>
    <t>Blk/Pnk</t>
  </si>
  <si>
    <t>Red  Yellow</t>
  </si>
  <si>
    <t xml:space="preserve">Open </t>
  </si>
  <si>
    <t>Sizes</t>
  </si>
  <si>
    <t>Colors</t>
  </si>
  <si>
    <t>Cat.</t>
  </si>
  <si>
    <t>Pg.</t>
  </si>
  <si>
    <t>MULTI</t>
  </si>
  <si>
    <t>Fush Glitter</t>
  </si>
  <si>
    <t xml:space="preserve">Red </t>
  </si>
  <si>
    <t>Purple</t>
  </si>
  <si>
    <t>D= limited stock</t>
  </si>
  <si>
    <t>RSGD</t>
  </si>
  <si>
    <t>/</t>
  </si>
  <si>
    <t>031-SPARTA</t>
  </si>
  <si>
    <t>031-THEON</t>
  </si>
  <si>
    <t>158-AVIATOR</t>
  </si>
  <si>
    <t>158-DRAGO</t>
  </si>
  <si>
    <t>PEWT</t>
  </si>
  <si>
    <t>158-VALOR</t>
  </si>
  <si>
    <t>Men's Flat Gladiator Sandal</t>
  </si>
  <si>
    <t>Flat Men's Gladiator Sandal</t>
  </si>
  <si>
    <t>1.5" Men's Combat Boot</t>
  </si>
  <si>
    <t>1.5" Mens Dragon Boot With Removable Cuffs</t>
  </si>
  <si>
    <t>1.5" Men's Superhero Knee High Boot</t>
  </si>
  <si>
    <t>151-KARMA</t>
  </si>
  <si>
    <t>1.5" Women's Knee High Superhero Boot</t>
  </si>
  <si>
    <t>181-DANIKA</t>
  </si>
  <si>
    <t>253-AVA</t>
  </si>
  <si>
    <t>NUDE</t>
  </si>
  <si>
    <t>2.5" Heel Victorian Ankle Boot</t>
  </si>
  <si>
    <t>253-DRAGA</t>
  </si>
  <si>
    <t>300-ZIGGY</t>
  </si>
  <si>
    <t>325-BILLIE</t>
  </si>
  <si>
    <t>CLRB</t>
  </si>
  <si>
    <t>418-GRETA</t>
  </si>
  <si>
    <t>POLYURETHANE &amp; FUR</t>
  </si>
  <si>
    <t>3" Gogo Ankle Boot</t>
  </si>
  <si>
    <t>3" Ankle Boot</t>
  </si>
  <si>
    <t>4" Heel Women's Warrior Boot</t>
  </si>
  <si>
    <t>2.5" Heel Women's Dragon Boot</t>
  </si>
  <si>
    <t>Pewter</t>
  </si>
  <si>
    <t>Nude</t>
  </si>
  <si>
    <t>Clear/Black</t>
  </si>
  <si>
    <t>016-SPELL</t>
  </si>
  <si>
    <t>121-ALVIN</t>
  </si>
  <si>
    <t>121-BUCKLER</t>
  </si>
  <si>
    <t>253-CLAUDIA</t>
  </si>
  <si>
    <t>253-VIOLA</t>
  </si>
  <si>
    <t>301-CORDELIA</t>
  </si>
  <si>
    <t>312-PATRICK</t>
  </si>
  <si>
    <t>312-ROCKER</t>
  </si>
  <si>
    <t>325-FRESCA</t>
  </si>
  <si>
    <t>500-ASH</t>
  </si>
  <si>
    <t>500-KAMORA</t>
  </si>
  <si>
    <t>500-SUNNY</t>
  </si>
  <si>
    <t>557-DAPHNE</t>
  </si>
  <si>
    <t xml:space="preserve">1” Heel Men’s Pirate Shoe with Buckle </t>
  </si>
  <si>
    <t xml:space="preserve">1” Heel Men’s Pirate Boot with Buckle </t>
  </si>
  <si>
    <t xml:space="preserve">3” Heel Men’s Glitter Pimp Shoe </t>
  </si>
  <si>
    <t xml:space="preserve"> POLYURETHANE &amp; GLITTER </t>
  </si>
  <si>
    <t>3” Heel Men’s Glitter Knee High Boot</t>
  </si>
  <si>
    <t>Women’s Moon Witch Flat</t>
  </si>
  <si>
    <t>VELVET &amp; POLYURETHANE</t>
  </si>
  <si>
    <t>1” Heel Women’s Knee High Cosplay Basic Boot</t>
  </si>
  <si>
    <t xml:space="preserve">2.5” Heel Women’s Victorian Maryjane </t>
  </si>
  <si>
    <t xml:space="preserve">2.5” Heel Women’s Victorian Shoe </t>
  </si>
  <si>
    <t>BURG</t>
  </si>
  <si>
    <t>3” Heel Women’s Velvet Witch Bootie</t>
  </si>
  <si>
    <t>3" Heel Womens Glitter Gogo Calf Boot</t>
  </si>
  <si>
    <t>5" Chunky Platform Boot w/Buckles</t>
  </si>
  <si>
    <t>(6-12)</t>
  </si>
  <si>
    <t>5" Chunky Platform Thigh High Stretch Boot w/Buckles</t>
  </si>
  <si>
    <t xml:space="preserve">5" Chunky Platform Shoe with Laces </t>
  </si>
  <si>
    <t>5.5" Chunky Heel with Buckles</t>
  </si>
  <si>
    <t>10.5 x 9 x 4</t>
  </si>
  <si>
    <t>10.5 x 10 x 4</t>
  </si>
  <si>
    <t>10.5 x 9.5 x 4</t>
  </si>
  <si>
    <t>16 X 14 X 5.5</t>
  </si>
  <si>
    <t>11.75 x 10.25 x 5</t>
  </si>
  <si>
    <t>10.75 x 10.75 x 4.25</t>
  </si>
  <si>
    <t>11.5 x 9.25 x 5</t>
  </si>
  <si>
    <t>10.5 x 8.25 x 4</t>
  </si>
  <si>
    <t>11 x 9 x 3.75</t>
  </si>
  <si>
    <t>10.5 x 10.5 x 4.5</t>
  </si>
  <si>
    <t>10 X 11.5 X 4</t>
  </si>
  <si>
    <t>10.5 x 7.5 x 4</t>
  </si>
  <si>
    <t>10.75 x 10.75 x 4.5</t>
  </si>
  <si>
    <t>14.25 x 10.25 x 4.5</t>
  </si>
  <si>
    <t>11.5 x 9.5 x 4.5</t>
  </si>
  <si>
    <t>16 X 13 X 4.5</t>
  </si>
  <si>
    <t>13.5 X 11 X 5.5</t>
  </si>
  <si>
    <t>Box Sz (in)</t>
  </si>
  <si>
    <t>PC (CLEAR)</t>
  </si>
  <si>
    <t xml:space="preserve">ABS </t>
  </si>
  <si>
    <t>EVA</t>
  </si>
  <si>
    <t>ABS (PLASTIC)</t>
  </si>
  <si>
    <t>REVERSIBLE SEQUINS</t>
  </si>
  <si>
    <t>ABS w/ POLYURETHANE</t>
  </si>
  <si>
    <t>ABS (Plastic) w/ Glitter</t>
  </si>
  <si>
    <t>ABS W/GLITTER</t>
  </si>
  <si>
    <t>Velvet</t>
  </si>
  <si>
    <t>ABS W/Velvet</t>
  </si>
  <si>
    <t>Sequins</t>
  </si>
  <si>
    <t>9 x 4.75 x 3.5</t>
  </si>
  <si>
    <t>9 x 9 x 4</t>
  </si>
  <si>
    <t>9.25 x 6.75 x 3.5</t>
  </si>
  <si>
    <t>10 x 10 x 4</t>
  </si>
  <si>
    <t>10.75 x 7 x 4.25</t>
  </si>
  <si>
    <t>10.75 x 7 x 4</t>
  </si>
  <si>
    <t>10.75 x 8.5 x 4</t>
  </si>
  <si>
    <t>10.75 x 9 x 4</t>
  </si>
  <si>
    <t>10.75 x 9.5 x 4</t>
  </si>
  <si>
    <t>10.75 x 10 x 4</t>
  </si>
  <si>
    <t>11 x 8 x 4</t>
  </si>
  <si>
    <t>11 x 11 x 4.75</t>
  </si>
  <si>
    <t>11 x 11 x 4.5</t>
  </si>
  <si>
    <t>11 x 10 x 4.75</t>
  </si>
  <si>
    <t>11.25 x 8.75 x 4</t>
  </si>
  <si>
    <t>11.5 x 8 x 4</t>
  </si>
  <si>
    <t>11.5 x 11.5 x 4</t>
  </si>
  <si>
    <t>12.5 x 11.25 x 5</t>
  </si>
  <si>
    <t>12.75 x 7.5 x 4.75</t>
  </si>
  <si>
    <t>12.75 x 8.75 x 4.75</t>
  </si>
  <si>
    <t>12.75 x 12 x 5</t>
  </si>
  <si>
    <t>13.5 x 11.25 x 3.75</t>
  </si>
  <si>
    <t>13.5 x 12 x 4.75</t>
  </si>
  <si>
    <t>13.5 x 12 x 5</t>
  </si>
  <si>
    <t>14.75 x 9.25 x 4.75</t>
  </si>
  <si>
    <t>22 x 10.5 x 5</t>
  </si>
  <si>
    <t>24 x 11.5 x 5</t>
  </si>
  <si>
    <t>253-SMARTIE</t>
  </si>
  <si>
    <t>475-COED</t>
  </si>
  <si>
    <t>7 &amp; 32</t>
  </si>
  <si>
    <t>411-RAD</t>
  </si>
  <si>
    <t>411-SHIMMER</t>
  </si>
  <si>
    <t>254-INGRID</t>
  </si>
  <si>
    <t>254-MAUDE</t>
  </si>
  <si>
    <t>253-KITTY</t>
  </si>
  <si>
    <t>253-SALLY</t>
  </si>
  <si>
    <t>253-SONYA</t>
  </si>
  <si>
    <t>418-ELIZA</t>
  </si>
  <si>
    <t>25 &amp; 33</t>
  </si>
  <si>
    <t>414-WIDOW</t>
  </si>
  <si>
    <t>BP100-SPOOKY</t>
  </si>
  <si>
    <t>423-NURSE</t>
  </si>
  <si>
    <t>557-JOY</t>
  </si>
  <si>
    <t xml:space="preserve">Black Gold </t>
  </si>
  <si>
    <t>420-BAILEY</t>
  </si>
  <si>
    <t>557-RAYA</t>
  </si>
  <si>
    <t>557-BRIGHT</t>
  </si>
  <si>
    <t>111-MATHIAS</t>
  </si>
  <si>
    <t>125-TITAN</t>
  </si>
  <si>
    <t>121-WILD</t>
  </si>
  <si>
    <t>013-ZEBRA</t>
  </si>
  <si>
    <t>011-FOREST</t>
  </si>
  <si>
    <t>Black PU with studs</t>
  </si>
  <si>
    <t>Black/Brown</t>
  </si>
  <si>
    <t>Black/Pink</t>
  </si>
  <si>
    <t>Black/Red</t>
  </si>
  <si>
    <t>Pink Plaid</t>
  </si>
  <si>
    <t>Red Plaid</t>
  </si>
  <si>
    <t>Pewter Glitter</t>
  </si>
  <si>
    <t>Neon Green</t>
  </si>
  <si>
    <t>Neon Yellow</t>
  </si>
  <si>
    <t>Burgundy</t>
  </si>
  <si>
    <t>711-NURSE</t>
  </si>
  <si>
    <t>711-PATROL</t>
  </si>
  <si>
    <t>Neon Fush</t>
  </si>
  <si>
    <t>5-9</t>
  </si>
  <si>
    <t>Blk Velvet</t>
  </si>
  <si>
    <t>7-10</t>
  </si>
  <si>
    <t>Rose Gold</t>
  </si>
  <si>
    <t>0" Heel Children's Microfiber Boot</t>
  </si>
  <si>
    <t>0" Heel Zebra Ballet Slipper. Childrens</t>
  </si>
  <si>
    <t>0" Children's Gladiator Flat Sandal</t>
  </si>
  <si>
    <t>26 * 19 * 9.5</t>
  </si>
  <si>
    <t>4" Womens Bootie with Faux Fur</t>
  </si>
  <si>
    <t>557-FLORE</t>
  </si>
  <si>
    <t>100-BATTY</t>
  </si>
  <si>
    <t>Beige/Black</t>
  </si>
  <si>
    <t>Pink/Black</t>
  </si>
  <si>
    <t>Red/Black</t>
  </si>
  <si>
    <t>414-WINGS</t>
  </si>
  <si>
    <t>510-MEENA</t>
  </si>
  <si>
    <t>557-DANCE</t>
  </si>
  <si>
    <t>557-BRENDA</t>
  </si>
  <si>
    <t>6'10</t>
  </si>
  <si>
    <t xml:space="preserve">Tan </t>
  </si>
  <si>
    <t>557-STARDUST</t>
  </si>
  <si>
    <t>557-MANDY</t>
  </si>
  <si>
    <t>557-FIRE</t>
  </si>
  <si>
    <t xml:space="preserve">Pink </t>
  </si>
  <si>
    <t>557-DAISY</t>
  </si>
  <si>
    <t>557-SPARKLE</t>
  </si>
  <si>
    <t xml:space="preserve">Black/Silver Glitter </t>
  </si>
  <si>
    <t>500-SPACED</t>
  </si>
  <si>
    <t>500-FUMIKO</t>
  </si>
  <si>
    <t xml:space="preserve">White Glitter </t>
  </si>
  <si>
    <t>500-SHARLA</t>
  </si>
  <si>
    <t xml:space="preserve">Silver </t>
  </si>
  <si>
    <t>125-MATTHEW</t>
  </si>
  <si>
    <t>125-BART</t>
  </si>
  <si>
    <t>312-WALT</t>
  </si>
  <si>
    <t>1” Heel Women’s Flat with Bat Wing Details</t>
  </si>
  <si>
    <t>11 X 8 X 4</t>
  </si>
  <si>
    <t>888800401209</t>
  </si>
  <si>
    <t>BEBK</t>
  </si>
  <si>
    <t>888800401315</t>
  </si>
  <si>
    <t>888800401322</t>
  </si>
  <si>
    <t>888800401339</t>
  </si>
  <si>
    <t>888800401346</t>
  </si>
  <si>
    <t>888800401353</t>
  </si>
  <si>
    <t>888800401360</t>
  </si>
  <si>
    <t>PNKB</t>
  </si>
  <si>
    <t>888800401223</t>
  </si>
  <si>
    <t>REDB</t>
  </si>
  <si>
    <t>1" Heel Men's Knee High Boot with Stitching Detail</t>
  </si>
  <si>
    <t>14 X 12 X 5</t>
  </si>
  <si>
    <t>1" Heel Men's Knee High Boot</t>
  </si>
  <si>
    <t>888800401155</t>
  </si>
  <si>
    <t>888800401162</t>
  </si>
  <si>
    <t>888800401179</t>
  </si>
  <si>
    <t>888800401186</t>
  </si>
  <si>
    <t>3" Heel Men's 70's Calf Boot</t>
  </si>
  <si>
    <t>888800401124</t>
  </si>
  <si>
    <t>888800401131</t>
  </si>
  <si>
    <t>888800401148</t>
  </si>
  <si>
    <t>4” Heel Women’s Pump with Bat Wing Detail</t>
  </si>
  <si>
    <t>11 X 11 X 4</t>
  </si>
  <si>
    <t xml:space="preserve">5” Heel Platform Bootie with Star &amp; Buckle Décor </t>
  </si>
  <si>
    <t>16 x 13 x 5</t>
  </si>
  <si>
    <t>888800401803</t>
  </si>
  <si>
    <t>888800401810</t>
  </si>
  <si>
    <t>888800401827</t>
  </si>
  <si>
    <t>888800401834</t>
  </si>
  <si>
    <t>888800401841</t>
  </si>
  <si>
    <t>888800401858</t>
  </si>
  <si>
    <t>888800401865</t>
  </si>
  <si>
    <t>888800401872</t>
  </si>
  <si>
    <t>888800400776</t>
  </si>
  <si>
    <t>888800400783</t>
  </si>
  <si>
    <t>888800400790</t>
  </si>
  <si>
    <t>888800400806</t>
  </si>
  <si>
    <t>888800400813</t>
  </si>
  <si>
    <t>888800400820</t>
  </si>
  <si>
    <t>888800400837</t>
  </si>
  <si>
    <t>888800400844</t>
  </si>
  <si>
    <t>888800400868</t>
  </si>
  <si>
    <t>888800400875</t>
  </si>
  <si>
    <t>888800400882</t>
  </si>
  <si>
    <t>888800400899</t>
  </si>
  <si>
    <t>888800400905</t>
  </si>
  <si>
    <t>888800400912</t>
  </si>
  <si>
    <t>888800400929</t>
  </si>
  <si>
    <t>888800400936</t>
  </si>
  <si>
    <t>888800400950</t>
  </si>
  <si>
    <t>888800400967</t>
  </si>
  <si>
    <t>888800400974</t>
  </si>
  <si>
    <t>888800400981</t>
  </si>
  <si>
    <t>888800400998</t>
  </si>
  <si>
    <t>888800401018</t>
  </si>
  <si>
    <t>888800401025</t>
  </si>
  <si>
    <t>888800401049</t>
  </si>
  <si>
    <t>888800401056</t>
  </si>
  <si>
    <t>888800401063</t>
  </si>
  <si>
    <t>888800401070</t>
  </si>
  <si>
    <t>888800401087</t>
  </si>
  <si>
    <t>888800401094</t>
  </si>
  <si>
    <t>888800401100</t>
  </si>
  <si>
    <t>888800401117</t>
  </si>
  <si>
    <t>5"Heel Gladiator Sandal with Jewels</t>
  </si>
  <si>
    <t>5.5" Heel Women's 70's Shoe</t>
  </si>
  <si>
    <t>12 X 10 X 5</t>
  </si>
  <si>
    <t>GLITTER PU</t>
  </si>
  <si>
    <t>5.5” Heel Women’s Open Toe Sandal with Flower</t>
  </si>
  <si>
    <t>888800400233</t>
  </si>
  <si>
    <t>888800400240</t>
  </si>
  <si>
    <t>888800400257</t>
  </si>
  <si>
    <t>888800400264</t>
  </si>
  <si>
    <t>888800400288</t>
  </si>
  <si>
    <t>888800400295</t>
  </si>
  <si>
    <t>888800400301</t>
  </si>
  <si>
    <t>888800400318</t>
  </si>
  <si>
    <t>888800400332</t>
  </si>
  <si>
    <t>888800400349</t>
  </si>
  <si>
    <t>888800400356</t>
  </si>
  <si>
    <t>888800400363</t>
  </si>
  <si>
    <t>5.5” Heel Women’s 70’s Shoe with Ankle Strap</t>
  </si>
  <si>
    <t>5.5” Heel Women’s Ankle Boot with Flame</t>
  </si>
  <si>
    <t>12 X 11 X 5</t>
  </si>
  <si>
    <t>888800400387</t>
  </si>
  <si>
    <t>888800400394</t>
  </si>
  <si>
    <t>888800400400</t>
  </si>
  <si>
    <t>888800400417</t>
  </si>
  <si>
    <t>888800400424</t>
  </si>
  <si>
    <t>888800400431</t>
  </si>
  <si>
    <t>888800400455</t>
  </si>
  <si>
    <t>888800400462</t>
  </si>
  <si>
    <t>888800400479</t>
  </si>
  <si>
    <t>888800400486</t>
  </si>
  <si>
    <t>888800400493</t>
  </si>
  <si>
    <t>888800400509</t>
  </si>
  <si>
    <t>888800400523</t>
  </si>
  <si>
    <t>888800400530</t>
  </si>
  <si>
    <t>888800400547</t>
  </si>
  <si>
    <t>888800400554</t>
  </si>
  <si>
    <t>888800400561</t>
  </si>
  <si>
    <t>888800400578</t>
  </si>
  <si>
    <t>5.5” Heel Women’s Ankle Boot with Metal Decor</t>
  </si>
  <si>
    <t>888800400592</t>
  </si>
  <si>
    <t>888800400615</t>
  </si>
  <si>
    <t>888800400622</t>
  </si>
  <si>
    <t>888800400639</t>
  </si>
  <si>
    <t>888800400646</t>
  </si>
  <si>
    <t>888800400653</t>
  </si>
  <si>
    <t>888800400660</t>
  </si>
  <si>
    <t>888800400684</t>
  </si>
  <si>
    <t>888800400691</t>
  </si>
  <si>
    <t>888800400707</t>
  </si>
  <si>
    <t>888800400721</t>
  </si>
  <si>
    <t>888800400738</t>
  </si>
  <si>
    <t>888800400745</t>
  </si>
  <si>
    <t>888800400752</t>
  </si>
  <si>
    <t>5.5" Heel Women’s Open Toe Shoe with Ankle Strap</t>
  </si>
  <si>
    <t>888800399940</t>
  </si>
  <si>
    <t>888800399964</t>
  </si>
  <si>
    <t>888800399971</t>
  </si>
  <si>
    <t>888800399988</t>
  </si>
  <si>
    <t>888800399995</t>
  </si>
  <si>
    <t>888800400011</t>
  </si>
  <si>
    <t>888800400028</t>
  </si>
  <si>
    <t>888800400035</t>
  </si>
  <si>
    <t>888800400059</t>
  </si>
  <si>
    <t>888800400066</t>
  </si>
  <si>
    <t>888800400073</t>
  </si>
  <si>
    <t>888800400080</t>
  </si>
  <si>
    <t>888800400097</t>
  </si>
  <si>
    <t>888800400103</t>
  </si>
  <si>
    <t>888800400110</t>
  </si>
  <si>
    <t>888800400127</t>
  </si>
  <si>
    <t>888800400141</t>
  </si>
  <si>
    <t>888800400158</t>
  </si>
  <si>
    <t>888800400165</t>
  </si>
  <si>
    <t>888800400172</t>
  </si>
  <si>
    <t>888800400189</t>
  </si>
  <si>
    <t>888800400196</t>
  </si>
  <si>
    <t>888800400202</t>
  </si>
  <si>
    <t>888800400219</t>
  </si>
  <si>
    <t>5.5" Heel Women's Glitter PU with Stars Shoe</t>
  </si>
  <si>
    <t>5" Chunky Heel Platform Boot</t>
  </si>
  <si>
    <t>888800401384</t>
  </si>
  <si>
    <t>888800401391</t>
  </si>
  <si>
    <t>888800401407</t>
  </si>
  <si>
    <t>888800401414</t>
  </si>
  <si>
    <t>888800401421</t>
  </si>
  <si>
    <t>888800401438</t>
  </si>
  <si>
    <t>888800401452</t>
  </si>
  <si>
    <t>888800401469</t>
  </si>
  <si>
    <t>888800401476</t>
  </si>
  <si>
    <t>888800401483</t>
  </si>
  <si>
    <t>888800401490</t>
  </si>
  <si>
    <t>888800401506</t>
  </si>
  <si>
    <t>888800401520</t>
  </si>
  <si>
    <t>888800401537</t>
  </si>
  <si>
    <t>888800401544</t>
  </si>
  <si>
    <t>888800401551</t>
  </si>
  <si>
    <t>888800401568</t>
  </si>
  <si>
    <t>888800401575</t>
  </si>
  <si>
    <t xml:space="preserve">5" Chunky Heel Platform Thigh High Boot with Buckles </t>
  </si>
  <si>
    <t>888800401599</t>
  </si>
  <si>
    <t>888800401605</t>
  </si>
  <si>
    <t>888800401612</t>
  </si>
  <si>
    <t>888800401629</t>
  </si>
  <si>
    <t>888800401636</t>
  </si>
  <si>
    <t>888800401643</t>
  </si>
  <si>
    <t>888800401667</t>
  </si>
  <si>
    <t>888800401674</t>
  </si>
  <si>
    <t>888800401681</t>
  </si>
  <si>
    <t>888800401698</t>
  </si>
  <si>
    <t>888800401704</t>
  </si>
  <si>
    <t>888800401711</t>
  </si>
  <si>
    <t>WHTG</t>
  </si>
  <si>
    <t>888800401735</t>
  </si>
  <si>
    <t>888800401742</t>
  </si>
  <si>
    <t>888800401759</t>
  </si>
  <si>
    <t>888800401766</t>
  </si>
  <si>
    <t>888800401773</t>
  </si>
  <si>
    <t>888800401780</t>
  </si>
  <si>
    <t>100-EMERALD</t>
  </si>
  <si>
    <t>Velvet Witch Flat with Buckles</t>
  </si>
  <si>
    <t>888800407102</t>
  </si>
  <si>
    <t>888800407119</t>
  </si>
  <si>
    <t>888800407126</t>
  </si>
  <si>
    <t>888800407133</t>
  </si>
  <si>
    <t>888800407140</t>
  </si>
  <si>
    <t>GRNV</t>
  </si>
  <si>
    <t>888800407164</t>
  </si>
  <si>
    <t>888800407171</t>
  </si>
  <si>
    <t>888800407188</t>
  </si>
  <si>
    <t>888800407195</t>
  </si>
  <si>
    <t>888800407201</t>
  </si>
  <si>
    <t>888800407225</t>
  </si>
  <si>
    <t>888800407232</t>
  </si>
  <si>
    <t>888800407249</t>
  </si>
  <si>
    <t>888800407256</t>
  </si>
  <si>
    <t>888800407263</t>
  </si>
  <si>
    <t>888800407287</t>
  </si>
  <si>
    <t>888800407294</t>
  </si>
  <si>
    <t>888800407300</t>
  </si>
  <si>
    <t>888800407317</t>
  </si>
  <si>
    <t>888800407324</t>
  </si>
  <si>
    <t xml:space="preserve">253-CHARMED </t>
  </si>
  <si>
    <t>2.5" Velvet Witch Flat with Buckles</t>
  </si>
  <si>
    <t>888800409731</t>
  </si>
  <si>
    <t>888800409748</t>
  </si>
  <si>
    <t>888800409755</t>
  </si>
  <si>
    <t>888800409762</t>
  </si>
  <si>
    <t>888800409779</t>
  </si>
  <si>
    <t>888800409793</t>
  </si>
  <si>
    <t>888800409809</t>
  </si>
  <si>
    <t>888800409816</t>
  </si>
  <si>
    <t>888800409823</t>
  </si>
  <si>
    <t>888800409830</t>
  </si>
  <si>
    <t>888800409854</t>
  </si>
  <si>
    <t>888800409861</t>
  </si>
  <si>
    <t>888800409878</t>
  </si>
  <si>
    <t>888800409885</t>
  </si>
  <si>
    <t>888800409892</t>
  </si>
  <si>
    <t>888800409915</t>
  </si>
  <si>
    <t>888800409922</t>
  </si>
  <si>
    <t>888800409939</t>
  </si>
  <si>
    <t>888800409946</t>
  </si>
  <si>
    <t>888800409953</t>
  </si>
  <si>
    <t>253-VICTORIA</t>
  </si>
  <si>
    <t>BEIG</t>
  </si>
  <si>
    <t>2.5" Heel Women's Shoe</t>
  </si>
  <si>
    <t>888800409977</t>
  </si>
  <si>
    <t>888800409984</t>
  </si>
  <si>
    <t>888800409991</t>
  </si>
  <si>
    <t>888800410010</t>
  </si>
  <si>
    <t>888800410027</t>
  </si>
  <si>
    <t>888800410041</t>
  </si>
  <si>
    <t>888800410058</t>
  </si>
  <si>
    <t>888800410065</t>
  </si>
  <si>
    <t>888800410072</t>
  </si>
  <si>
    <t>888800410089</t>
  </si>
  <si>
    <t>888800410096</t>
  </si>
  <si>
    <t>WHTB</t>
  </si>
  <si>
    <t>888800410119</t>
  </si>
  <si>
    <t>888800410126</t>
  </si>
  <si>
    <t>888800410133</t>
  </si>
  <si>
    <t>888800410140</t>
  </si>
  <si>
    <t>888800410157</t>
  </si>
  <si>
    <t>888800410164</t>
  </si>
  <si>
    <t>015-AURA</t>
  </si>
  <si>
    <t>Women's Gladiator Sandal</t>
  </si>
  <si>
    <t>888800409496</t>
  </si>
  <si>
    <t>888800409502</t>
  </si>
  <si>
    <t>888800409519</t>
  </si>
  <si>
    <t>888800409526</t>
  </si>
  <si>
    <t>888800409533</t>
  </si>
  <si>
    <t>888800409557</t>
  </si>
  <si>
    <t>888800409564</t>
  </si>
  <si>
    <t>888800409571</t>
  </si>
  <si>
    <t>888800409588</t>
  </si>
  <si>
    <t>888800409595</t>
  </si>
  <si>
    <t>254-VIDA</t>
  </si>
  <si>
    <t>2.5" Heel Pump with Bow</t>
  </si>
  <si>
    <t>888800410188</t>
  </si>
  <si>
    <t>888800410195</t>
  </si>
  <si>
    <t>888800410201</t>
  </si>
  <si>
    <t>888800410218</t>
  </si>
  <si>
    <t>300-TRINA</t>
  </si>
  <si>
    <t>CAML</t>
  </si>
  <si>
    <t>3" Heel Short Gogo Boot</t>
  </si>
  <si>
    <t>888800410232</t>
  </si>
  <si>
    <t>888800410249</t>
  </si>
  <si>
    <t>888800410256</t>
  </si>
  <si>
    <t>888800410263</t>
  </si>
  <si>
    <t>888800410270</t>
  </si>
  <si>
    <t>888800410287</t>
  </si>
  <si>
    <t>PLA</t>
  </si>
  <si>
    <t>888800410294</t>
  </si>
  <si>
    <t>888800410300</t>
  </si>
  <si>
    <t>888800410317</t>
  </si>
  <si>
    <t>888800410324</t>
  </si>
  <si>
    <t>888800410331</t>
  </si>
  <si>
    <t>888800410348</t>
  </si>
  <si>
    <t>888800410355</t>
  </si>
  <si>
    <t>183-MYRA</t>
  </si>
  <si>
    <t>1" Heel Over the Knee Splatter Boot</t>
  </si>
  <si>
    <t>888800406983</t>
  </si>
  <si>
    <t>888800406990</t>
  </si>
  <si>
    <t>888800407010</t>
  </si>
  <si>
    <t>888800407027</t>
  </si>
  <si>
    <t>356-ASTRID</t>
  </si>
  <si>
    <t>3.5" Heel Platform Maryjane</t>
  </si>
  <si>
    <t>888800407409</t>
  </si>
  <si>
    <t>888800407416</t>
  </si>
  <si>
    <t>888800407423</t>
  </si>
  <si>
    <t>888800407430</t>
  </si>
  <si>
    <t>888800407447</t>
  </si>
  <si>
    <t>888800407454</t>
  </si>
  <si>
    <t>888800407478</t>
  </si>
  <si>
    <t>888800407485</t>
  </si>
  <si>
    <t>888800407492</t>
  </si>
  <si>
    <t>888800407508</t>
  </si>
  <si>
    <t>888800407515</t>
  </si>
  <si>
    <t>888800407522</t>
  </si>
  <si>
    <t>456-MAEVE</t>
  </si>
  <si>
    <t>4" Heel Open Toe Strappy Wedge</t>
  </si>
  <si>
    <t>888800405511</t>
  </si>
  <si>
    <t>888800405528</t>
  </si>
  <si>
    <t>888800405535</t>
  </si>
  <si>
    <t>888800405542</t>
  </si>
  <si>
    <t>888800405559</t>
  </si>
  <si>
    <t>888800405566</t>
  </si>
  <si>
    <t>888800405573</t>
  </si>
  <si>
    <t>888800405580</t>
  </si>
  <si>
    <t>888800405597</t>
  </si>
  <si>
    <t>888800405603</t>
  </si>
  <si>
    <t>888800405610</t>
  </si>
  <si>
    <t>888800405627</t>
  </si>
  <si>
    <t>888800405634</t>
  </si>
  <si>
    <t>456-MINA</t>
  </si>
  <si>
    <t>4" Maryjane Wedge with Star Cutout</t>
  </si>
  <si>
    <t>888800405658</t>
  </si>
  <si>
    <t>888800405665</t>
  </si>
  <si>
    <t>888800405672</t>
  </si>
  <si>
    <t>888800405689</t>
  </si>
  <si>
    <t>888800405696</t>
  </si>
  <si>
    <t>888800405702</t>
  </si>
  <si>
    <t>888800405719</t>
  </si>
  <si>
    <t>888800405726</t>
  </si>
  <si>
    <t>888800405733</t>
  </si>
  <si>
    <t>888800405740</t>
  </si>
  <si>
    <t>888800405757</t>
  </si>
  <si>
    <t>888800405764</t>
  </si>
  <si>
    <t>888800405771</t>
  </si>
  <si>
    <t>888800405788</t>
  </si>
  <si>
    <t>888800405795</t>
  </si>
  <si>
    <t>888800405801</t>
  </si>
  <si>
    <t>888800405818</t>
  </si>
  <si>
    <t>888800405825</t>
  </si>
  <si>
    <t>888800405832</t>
  </si>
  <si>
    <t>888800405849</t>
  </si>
  <si>
    <t>183-BLYTHE</t>
  </si>
  <si>
    <t>1" Heel Steam Punk Glitter Boot</t>
  </si>
  <si>
    <t>888800405863</t>
  </si>
  <si>
    <t>888800405870</t>
  </si>
  <si>
    <t>888800405887</t>
  </si>
  <si>
    <t>888800405894</t>
  </si>
  <si>
    <t>888800405900</t>
  </si>
  <si>
    <t>888800405917</t>
  </si>
  <si>
    <t>888800405924</t>
  </si>
  <si>
    <t>888800405931</t>
  </si>
  <si>
    <t>888800405948</t>
  </si>
  <si>
    <t>888800405955</t>
  </si>
  <si>
    <t>888800405962</t>
  </si>
  <si>
    <t>888800405979</t>
  </si>
  <si>
    <t>888800405986</t>
  </si>
  <si>
    <t>888800405993</t>
  </si>
  <si>
    <t>888800406006</t>
  </si>
  <si>
    <t>888800406013</t>
  </si>
  <si>
    <t>888800406020</t>
  </si>
  <si>
    <t>888800406037</t>
  </si>
  <si>
    <t>888800406044</t>
  </si>
  <si>
    <t>888800406051</t>
  </si>
  <si>
    <t>031-ALEX</t>
  </si>
  <si>
    <t>Men's Gladiator Sandal</t>
  </si>
  <si>
    <t>888800409618</t>
  </si>
  <si>
    <t>888800409625</t>
  </si>
  <si>
    <t>888800409649</t>
  </si>
  <si>
    <t>888800409656</t>
  </si>
  <si>
    <t>031-CICERO</t>
  </si>
  <si>
    <t>888800409670</t>
  </si>
  <si>
    <t>888800409687</t>
  </si>
  <si>
    <t>888800409694</t>
  </si>
  <si>
    <t>888800409700</t>
  </si>
  <si>
    <t>888800409717</t>
  </si>
  <si>
    <t>129-OLIVER</t>
  </si>
  <si>
    <t>1" Heel Men's Shoe</t>
  </si>
  <si>
    <t>888800407348</t>
  </si>
  <si>
    <t>888800407355</t>
  </si>
  <si>
    <t>888800407362</t>
  </si>
  <si>
    <t>888800407379</t>
  </si>
  <si>
    <t>888800407386</t>
  </si>
  <si>
    <t>UPC Code</t>
  </si>
  <si>
    <t>Page #</t>
  </si>
  <si>
    <t>Black/Gold</t>
  </si>
  <si>
    <t>Brwn/Gold</t>
  </si>
  <si>
    <t>100-HOPE</t>
  </si>
  <si>
    <t>Green Velvet</t>
  </si>
  <si>
    <t>253-CHARMED</t>
  </si>
  <si>
    <t>Beige</t>
  </si>
  <si>
    <t>Wht/Blk</t>
  </si>
  <si>
    <t>Plaid</t>
  </si>
  <si>
    <t>Glitter Flat With Rainbow Details</t>
  </si>
  <si>
    <t>888800405276</t>
  </si>
  <si>
    <t>888800405283</t>
  </si>
  <si>
    <t>888800405290</t>
  </si>
  <si>
    <t>888800405306</t>
  </si>
  <si>
    <t>888800405313</t>
  </si>
  <si>
    <t>888800405337</t>
  </si>
  <si>
    <t>888800405344</t>
  </si>
  <si>
    <t>888800405351</t>
  </si>
  <si>
    <t>888800405368</t>
  </si>
  <si>
    <t>888800405375</t>
  </si>
  <si>
    <t>888800405382</t>
  </si>
  <si>
    <t>888800405399</t>
  </si>
  <si>
    <t>888800405405</t>
  </si>
  <si>
    <t>888800405412</t>
  </si>
  <si>
    <t>888800405429</t>
  </si>
  <si>
    <t>888800405436</t>
  </si>
  <si>
    <t>888800405443</t>
  </si>
  <si>
    <t>888800405450</t>
  </si>
  <si>
    <t>888800405467</t>
  </si>
  <si>
    <t>888800405474</t>
  </si>
  <si>
    <t>888800405481</t>
  </si>
  <si>
    <t>888800405498</t>
  </si>
  <si>
    <t>1" Men's Renaissance Boot</t>
  </si>
  <si>
    <t>1" Oxford Flat - Halloween Colors</t>
  </si>
  <si>
    <t>7" Women's Stiletto Sandal with Nurse Cross</t>
  </si>
  <si>
    <t>7" Women's Stiletto Sandal with Badge</t>
  </si>
  <si>
    <t>5.5" Chunky Heel Women's Rainbow Thigh High Boot</t>
  </si>
  <si>
    <t>5.5" Chunky Heel Women's Glitter Thigh High Boot</t>
  </si>
  <si>
    <t>5.5" Chunky Heel Women's Bootie</t>
  </si>
  <si>
    <t>5.5” Heel Women’s Santa Boot with Laces &amp; Faux Fur</t>
  </si>
  <si>
    <t>PU &amp; FAUX FUR</t>
  </si>
  <si>
    <t>4" Women's Shoe with Web</t>
  </si>
  <si>
    <t>4" 80's Neon Pump</t>
  </si>
  <si>
    <t xml:space="preserve">411-SHIMMER </t>
  </si>
  <si>
    <t>PEWG</t>
  </si>
  <si>
    <t>4" Glamorous Glitter Pump</t>
  </si>
  <si>
    <t>2.5" Women's Victorian Boot</t>
  </si>
  <si>
    <t>2.5" Heel Women's Victorian Boot</t>
  </si>
  <si>
    <t>2.5" Heel Steampunk Boot</t>
  </si>
  <si>
    <t xml:space="preserve">253-KITTY </t>
  </si>
  <si>
    <t>2.5” Heel Women’s Victorian Boot</t>
  </si>
  <si>
    <t>1" Men's Shoe with Animal Fabric</t>
  </si>
  <si>
    <t>1.5" Heel Mens Superhero</t>
  </si>
  <si>
    <t>! =  New!</t>
  </si>
  <si>
    <t>*=  $ change</t>
  </si>
  <si>
    <t>HALLOWEEN 2026 PRICE LIST - Effective 04/01/2025</t>
  </si>
  <si>
    <t>016-FOOL</t>
  </si>
  <si>
    <t>Blk/Red</t>
  </si>
  <si>
    <t>Grn/Red</t>
  </si>
  <si>
    <t>414-RILEY</t>
  </si>
  <si>
    <t>300-TRIXIE</t>
  </si>
  <si>
    <t>111-JESTER</t>
  </si>
  <si>
    <t>l</t>
  </si>
  <si>
    <t>119-MACHO</t>
  </si>
  <si>
    <t>129-MACK</t>
  </si>
  <si>
    <t>259-MEDICI</t>
  </si>
  <si>
    <t>119-BRISTOL</t>
  </si>
  <si>
    <t>119-RICHARD</t>
  </si>
  <si>
    <t>LINE LIST</t>
  </si>
  <si>
    <t>Men's Pointy Toe Shoe</t>
  </si>
  <si>
    <t>888800413554</t>
  </si>
  <si>
    <t>888800413561</t>
  </si>
  <si>
    <t>GNRD</t>
  </si>
  <si>
    <t>888800413578</t>
  </si>
  <si>
    <t>888800413585</t>
  </si>
  <si>
    <t>888800413592</t>
  </si>
  <si>
    <t>1" Men's Boot with Laces in Back</t>
  </si>
  <si>
    <t>888800413325</t>
  </si>
  <si>
    <t>888800413332</t>
  </si>
  <si>
    <t>888800413349</t>
  </si>
  <si>
    <t>888800413356</t>
  </si>
  <si>
    <t>888800413363</t>
  </si>
  <si>
    <t>888800413370</t>
  </si>
  <si>
    <t>888800413387</t>
  </si>
  <si>
    <t>1" Men's Boot with Side Zipper &amp; Front Laces</t>
  </si>
  <si>
    <t>888800413400</t>
  </si>
  <si>
    <t>888800413417</t>
  </si>
  <si>
    <t>888800413424</t>
  </si>
  <si>
    <t>888800413431</t>
  </si>
  <si>
    <t>888800413448</t>
  </si>
  <si>
    <t>888800413455</t>
  </si>
  <si>
    <t>888800413462</t>
  </si>
  <si>
    <t>888800413479</t>
  </si>
  <si>
    <t>1" Men's Over the Knee Boot with Laces in Back</t>
  </si>
  <si>
    <t>888800413240</t>
  </si>
  <si>
    <t>888800413257</t>
  </si>
  <si>
    <t>888800413264</t>
  </si>
  <si>
    <t>888800413271</t>
  </si>
  <si>
    <t>888800413288</t>
  </si>
  <si>
    <t>888800413295</t>
  </si>
  <si>
    <t>888800413301</t>
  </si>
  <si>
    <t>1" Heel Men's Shoe with Laces</t>
  </si>
  <si>
    <t>888800413493</t>
  </si>
  <si>
    <t>888800413509</t>
  </si>
  <si>
    <t>888800413523</t>
  </si>
  <si>
    <t>888800413530</t>
  </si>
  <si>
    <t>2.5" Heel Shoe with Buckle Men's Shoe</t>
  </si>
  <si>
    <t>888800413967</t>
  </si>
  <si>
    <t>888800413974</t>
  </si>
  <si>
    <t>888800413981</t>
  </si>
  <si>
    <t>888800413998</t>
  </si>
  <si>
    <t>Flat Shoe with Pointy Toe</t>
  </si>
  <si>
    <t>888800414025</t>
  </si>
  <si>
    <t>888800414032</t>
  </si>
  <si>
    <t>888800414049</t>
  </si>
  <si>
    <t>888800414056</t>
  </si>
  <si>
    <t>GNRG</t>
  </si>
  <si>
    <t>888800414063</t>
  </si>
  <si>
    <t>888800414070</t>
  </si>
  <si>
    <t>888800414087</t>
  </si>
  <si>
    <t>888800414094</t>
  </si>
  <si>
    <t>888800414100</t>
  </si>
  <si>
    <t>3" Heel Knee High Boot with Side Zipper &amp; Lace Up Detail</t>
  </si>
  <si>
    <t>888800413615</t>
  </si>
  <si>
    <t>888800413622</t>
  </si>
  <si>
    <t>888800413639</t>
  </si>
  <si>
    <t>888800413646</t>
  </si>
  <si>
    <t>888800413653</t>
  </si>
  <si>
    <t>888800413660</t>
  </si>
  <si>
    <t>888800413677</t>
  </si>
  <si>
    <t>888800413684</t>
  </si>
  <si>
    <t>888800413691</t>
  </si>
  <si>
    <t>888800413707</t>
  </si>
  <si>
    <t>888800413714</t>
  </si>
  <si>
    <t>888800413721</t>
  </si>
  <si>
    <t>888800413738</t>
  </si>
  <si>
    <t>888800413752</t>
  </si>
  <si>
    <t>888800413769</t>
  </si>
  <si>
    <t>888800413776</t>
  </si>
  <si>
    <t>888800413783</t>
  </si>
  <si>
    <t>888800413790</t>
  </si>
  <si>
    <t>888800413806</t>
  </si>
  <si>
    <t>888800413820</t>
  </si>
  <si>
    <t>888800413837</t>
  </si>
  <si>
    <t>888800413844</t>
  </si>
  <si>
    <t>888800413851</t>
  </si>
  <si>
    <t>888800413868</t>
  </si>
  <si>
    <t>888800413875</t>
  </si>
  <si>
    <t>4" Heel Maryjane with Buckle Strap &amp; Marabou Trim</t>
  </si>
  <si>
    <t>888800413899</t>
  </si>
  <si>
    <t>888800413905</t>
  </si>
  <si>
    <t>888800413912</t>
  </si>
  <si>
    <t>888800413929</t>
  </si>
  <si>
    <t>VELVET &amp; FAUX FUR</t>
  </si>
  <si>
    <t>888800413936</t>
  </si>
  <si>
    <t>888800413943</t>
  </si>
  <si>
    <t>5" Chunky Heel Platform Boot with faux fur.</t>
  </si>
  <si>
    <t>888800414124</t>
  </si>
  <si>
    <t>888800414131</t>
  </si>
  <si>
    <t>888800414148</t>
  </si>
  <si>
    <t>888800414155</t>
  </si>
  <si>
    <t>GREY</t>
  </si>
  <si>
    <t>888800414162</t>
  </si>
  <si>
    <t>888800414179</t>
  </si>
  <si>
    <t>888800414186</t>
  </si>
  <si>
    <t>888800414193</t>
  </si>
  <si>
    <t>888800414209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</si>
</sst>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"/>
  </numFmts>
  <fonts count="36" x14ac:knownFonts="1">
    <font>
      <sz val="11"/>
      <color theme="1"/>
      <name val="Calibri"/>
      <family val="2"/>
      <scheme val="minor"/>
    </font>
    <font>
      <sz val="10"/>
      <name val="Calibri"/>
      <family val="2"/>
    </font>
    <font>
      <strike/>
      <sz val="10"/>
      <name val="Calibri"/>
      <family val="2"/>
    </font>
    <font>
      <sz val="9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</font>
    <font>
      <strike/>
      <sz val="10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</font>
    <font>
      <strike/>
      <sz val="10"/>
      <name val="Calibri"/>
      <family val="2"/>
      <scheme val="minor"/>
    </font>
    <font>
      <strike/>
      <sz val="9"/>
      <color theme="1"/>
      <name val="Calibri"/>
      <family val="2"/>
      <scheme val="minor"/>
    </font>
    <font>
      <sz val="10"/>
      <color indexed="8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9" fillId="4" borderId="0" applyNumberFormat="0" applyBorder="0" applyAlignment="0" applyProtection="0"/>
    <xf numFmtId="0" fontId="13" fillId="7" borderId="19" applyNumberFormat="0" applyAlignment="0" applyProtection="0"/>
    <xf numFmtId="0" fontId="15" fillId="8" borderId="22" applyNumberFormat="0" applyAlignment="0" applyProtection="0"/>
    <xf numFmtId="44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5" fillId="0" borderId="16" applyNumberFormat="0" applyFill="0" applyAlignment="0" applyProtection="0"/>
    <xf numFmtId="0" fontId="6" fillId="0" borderId="17" applyNumberFormat="0" applyFill="0" applyAlignment="0" applyProtection="0"/>
    <xf numFmtId="0" fontId="7" fillId="0" borderId="18" applyNumberFormat="0" applyFill="0" applyAlignment="0" applyProtection="0"/>
    <xf numFmtId="0" fontId="7" fillId="0" borderId="0" applyNumberFormat="0" applyFill="0" applyBorder="0" applyAlignment="0" applyProtection="0"/>
    <xf numFmtId="0" fontId="11" fillId="6" borderId="19" applyNumberFormat="0" applyAlignment="0" applyProtection="0"/>
    <xf numFmtId="0" fontId="14" fillId="0" borderId="21" applyNumberFormat="0" applyFill="0" applyAlignment="0" applyProtection="0"/>
    <xf numFmtId="0" fontId="10" fillId="5" borderId="0" applyNumberFormat="0" applyBorder="0" applyAlignment="0" applyProtection="0"/>
    <xf numFmtId="0" fontId="4" fillId="9" borderId="23" applyNumberFormat="0" applyFont="0" applyAlignment="0" applyProtection="0"/>
    <xf numFmtId="0" fontId="12" fillId="7" borderId="20" applyNumberFormat="0" applyAlignment="0" applyProtection="0"/>
    <xf numFmtId="0" fontId="20" fillId="0" borderId="0" applyNumberFormat="0" applyFill="0" applyBorder="0" applyAlignment="0" applyProtection="0"/>
    <xf numFmtId="0" fontId="18" fillId="0" borderId="24" applyNumberFormat="0" applyFill="0" applyAlignment="0" applyProtection="0"/>
    <xf numFmtId="0" fontId="16" fillId="0" borderId="0" applyNumberFormat="0" applyFill="0" applyBorder="0" applyAlignment="0" applyProtection="0"/>
  </cellStyleXfs>
  <cellXfs count="176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/>
    </xf>
    <xf numFmtId="0" fontId="22" fillId="0" borderId="0" xfId="0" applyFont="1"/>
    <xf numFmtId="44" fontId="21" fillId="0" borderId="0" xfId="0" applyNumberFormat="1" applyFont="1" applyAlignment="1">
      <alignment horizontal="center"/>
    </xf>
    <xf numFmtId="44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4" fillId="34" borderId="2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 wrapText="1"/>
    </xf>
    <xf numFmtId="44" fontId="24" fillId="2" borderId="2" xfId="28" applyFont="1" applyFill="1" applyBorder="1" applyAlignment="1">
      <alignment horizontal="center" vertical="center" wrapText="1"/>
    </xf>
    <xf numFmtId="49" fontId="24" fillId="2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21" fillId="35" borderId="3" xfId="0" applyFont="1" applyFill="1" applyBorder="1" applyAlignment="1">
      <alignment horizontal="left"/>
    </xf>
    <xf numFmtId="0" fontId="21" fillId="35" borderId="4" xfId="0" applyFont="1" applyFill="1" applyBorder="1" applyAlignment="1">
      <alignment horizontal="left"/>
    </xf>
    <xf numFmtId="0" fontId="21" fillId="35" borderId="0" xfId="0" applyFont="1" applyFill="1" applyAlignment="1">
      <alignment horizontal="left"/>
    </xf>
    <xf numFmtId="1" fontId="24" fillId="34" borderId="2" xfId="0" applyNumberFormat="1" applyFont="1" applyFill="1" applyBorder="1" applyAlignment="1">
      <alignment horizontal="center" vertical="center" wrapText="1"/>
    </xf>
    <xf numFmtId="0" fontId="24" fillId="3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5" borderId="0" xfId="0" applyFont="1" applyFill="1" applyAlignment="1">
      <alignment horizontal="center"/>
    </xf>
    <xf numFmtId="1" fontId="1" fillId="35" borderId="0" xfId="0" applyNumberFormat="1" applyFont="1" applyFill="1" applyAlignment="1">
      <alignment horizontal="center"/>
    </xf>
    <xf numFmtId="44" fontId="1" fillId="35" borderId="0" xfId="28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44" fontId="23" fillId="0" borderId="1" xfId="0" applyNumberFormat="1" applyFont="1" applyBorder="1" applyAlignment="1">
      <alignment horizontal="center"/>
    </xf>
    <xf numFmtId="44" fontId="23" fillId="0" borderId="0" xfId="0" applyNumberFormat="1" applyFont="1" applyAlignment="1">
      <alignment horizontal="center"/>
    </xf>
    <xf numFmtId="0" fontId="21" fillId="0" borderId="1" xfId="0" applyFont="1" applyBorder="1" applyAlignment="1">
      <alignment horizontal="left"/>
    </xf>
    <xf numFmtId="0" fontId="21" fillId="0" borderId="5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6" xfId="0" applyFont="1" applyBorder="1" applyAlignment="1">
      <alignment horizontal="left"/>
    </xf>
    <xf numFmtId="0" fontId="22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44" fontId="21" fillId="0" borderId="8" xfId="0" applyNumberFormat="1" applyFont="1" applyBorder="1" applyAlignment="1">
      <alignment horizontal="left"/>
    </xf>
    <xf numFmtId="0" fontId="21" fillId="0" borderId="8" xfId="0" applyFont="1" applyBorder="1" applyAlignment="1">
      <alignment horizontal="left"/>
    </xf>
    <xf numFmtId="0" fontId="21" fillId="0" borderId="9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23" fillId="0" borderId="10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35" borderId="10" xfId="0" applyFont="1" applyFill="1" applyBorder="1" applyAlignment="1">
      <alignment horizontal="center"/>
    </xf>
    <xf numFmtId="0" fontId="23" fillId="35" borderId="10" xfId="0" quotePrefix="1" applyFont="1" applyFill="1" applyBorder="1" applyAlignment="1">
      <alignment horizontal="center"/>
    </xf>
    <xf numFmtId="0" fontId="23" fillId="0" borderId="10" xfId="0" quotePrefix="1" applyFont="1" applyBorder="1" applyAlignment="1">
      <alignment horizontal="center"/>
    </xf>
    <xf numFmtId="0" fontId="23" fillId="35" borderId="11" xfId="0" applyFont="1" applyFill="1" applyBorder="1" applyAlignment="1">
      <alignment horizontal="center"/>
    </xf>
    <xf numFmtId="44" fontId="21" fillId="0" borderId="10" xfId="0" applyNumberFormat="1" applyFont="1" applyBorder="1" applyAlignment="1">
      <alignment horizontal="center"/>
    </xf>
    <xf numFmtId="44" fontId="21" fillId="0" borderId="11" xfId="0" applyNumberFormat="1" applyFont="1" applyBorder="1" applyAlignment="1">
      <alignment horizontal="center"/>
    </xf>
    <xf numFmtId="44" fontId="21" fillId="35" borderId="10" xfId="0" applyNumberFormat="1" applyFont="1" applyFill="1" applyBorder="1" applyAlignment="1">
      <alignment horizontal="center"/>
    </xf>
    <xf numFmtId="44" fontId="21" fillId="0" borderId="10" xfId="0" quotePrefix="1" applyNumberFormat="1" applyFont="1" applyBorder="1" applyAlignment="1">
      <alignment horizontal="center"/>
    </xf>
    <xf numFmtId="44" fontId="21" fillId="0" borderId="0" xfId="0" applyNumberFormat="1" applyFont="1"/>
    <xf numFmtId="44" fontId="21" fillId="35" borderId="10" xfId="0" quotePrefix="1" applyNumberFormat="1" applyFont="1" applyFill="1" applyBorder="1" applyAlignment="1">
      <alignment horizontal="center"/>
    </xf>
    <xf numFmtId="0" fontId="23" fillId="35" borderId="15" xfId="0" applyFont="1" applyFill="1" applyBorder="1" applyAlignment="1">
      <alignment horizontal="center"/>
    </xf>
    <xf numFmtId="44" fontId="21" fillId="35" borderId="15" xfId="0" applyNumberFormat="1" applyFont="1" applyFill="1" applyBorder="1" applyAlignment="1">
      <alignment horizontal="center"/>
    </xf>
    <xf numFmtId="44" fontId="21" fillId="35" borderId="1" xfId="0" applyNumberFormat="1" applyFont="1" applyFill="1" applyBorder="1" applyAlignment="1">
      <alignment horizontal="left"/>
    </xf>
    <xf numFmtId="0" fontId="21" fillId="35" borderId="1" xfId="0" applyFont="1" applyFill="1" applyBorder="1" applyAlignment="1">
      <alignment horizontal="left"/>
    </xf>
    <xf numFmtId="0" fontId="23" fillId="0" borderId="15" xfId="0" applyFont="1" applyBorder="1" applyAlignment="1">
      <alignment horizontal="center"/>
    </xf>
    <xf numFmtId="44" fontId="21" fillId="0" borderId="15" xfId="0" applyNumberFormat="1" applyFont="1" applyBorder="1" applyAlignment="1">
      <alignment horizontal="center"/>
    </xf>
    <xf numFmtId="44" fontId="21" fillId="0" borderId="1" xfId="0" applyNumberFormat="1" applyFont="1" applyBorder="1" applyAlignment="1">
      <alignment horizontal="left"/>
    </xf>
    <xf numFmtId="0" fontId="23" fillId="35" borderId="15" xfId="0" quotePrefix="1" applyFont="1" applyFill="1" applyBorder="1" applyAlignment="1">
      <alignment horizontal="center"/>
    </xf>
    <xf numFmtId="0" fontId="23" fillId="35" borderId="11" xfId="0" quotePrefix="1" applyFont="1" applyFill="1" applyBorder="1" applyAlignment="1">
      <alignment horizontal="center"/>
    </xf>
    <xf numFmtId="44" fontId="21" fillId="35" borderId="11" xfId="0" applyNumberFormat="1" applyFont="1" applyFill="1" applyBorder="1" applyAlignment="1">
      <alignment horizontal="center"/>
    </xf>
    <xf numFmtId="44" fontId="21" fillId="35" borderId="8" xfId="0" applyNumberFormat="1" applyFont="1" applyFill="1" applyBorder="1" applyAlignment="1">
      <alignment horizontal="left"/>
    </xf>
    <xf numFmtId="0" fontId="21" fillId="35" borderId="8" xfId="0" applyFont="1" applyFill="1" applyBorder="1" applyAlignment="1">
      <alignment horizontal="left"/>
    </xf>
    <xf numFmtId="0" fontId="23" fillId="0" borderId="15" xfId="0" quotePrefix="1" applyFont="1" applyBorder="1" applyAlignment="1">
      <alignment horizontal="center"/>
    </xf>
    <xf numFmtId="44" fontId="21" fillId="0" borderId="11" xfId="0" quotePrefix="1" applyNumberFormat="1" applyFont="1" applyBorder="1" applyAlignment="1">
      <alignment horizontal="center"/>
    </xf>
    <xf numFmtId="44" fontId="21" fillId="0" borderId="15" xfId="0" quotePrefix="1" applyNumberFormat="1" applyFont="1" applyBorder="1" applyAlignment="1">
      <alignment horizontal="center"/>
    </xf>
    <xf numFmtId="0" fontId="23" fillId="0" borderId="11" xfId="0" quotePrefix="1" applyFont="1" applyBorder="1" applyAlignment="1">
      <alignment horizontal="center"/>
    </xf>
    <xf numFmtId="44" fontId="21" fillId="35" borderId="15" xfId="0" quotePrefix="1" applyNumberFormat="1" applyFont="1" applyFill="1" applyBorder="1" applyAlignment="1">
      <alignment horizontal="center"/>
    </xf>
    <xf numFmtId="44" fontId="28" fillId="0" borderId="1" xfId="0" applyNumberFormat="1" applyFont="1" applyBorder="1" applyAlignment="1">
      <alignment horizontal="left"/>
    </xf>
    <xf numFmtId="164" fontId="21" fillId="0" borderId="15" xfId="0" applyNumberFormat="1" applyFont="1" applyBorder="1" applyAlignment="1">
      <alignment horizontal="center"/>
    </xf>
    <xf numFmtId="164" fontId="21" fillId="0" borderId="10" xfId="0" applyNumberFormat="1" applyFont="1" applyBorder="1" applyAlignment="1">
      <alignment horizontal="center"/>
    </xf>
    <xf numFmtId="164" fontId="21" fillId="0" borderId="11" xfId="0" applyNumberFormat="1" applyFont="1" applyBorder="1" applyAlignment="1">
      <alignment horizontal="center"/>
    </xf>
    <xf numFmtId="0" fontId="33" fillId="0" borderId="10" xfId="0" applyFont="1" applyBorder="1" applyAlignment="1">
      <alignment horizontal="center"/>
    </xf>
    <xf numFmtId="44" fontId="25" fillId="0" borderId="10" xfId="0" applyNumberFormat="1" applyFont="1" applyBorder="1" applyAlignment="1">
      <alignment horizontal="center"/>
    </xf>
    <xf numFmtId="44" fontId="25" fillId="0" borderId="10" xfId="0" quotePrefix="1" applyNumberFormat="1" applyFont="1" applyBorder="1" applyAlignment="1">
      <alignment horizontal="center"/>
    </xf>
    <xf numFmtId="0" fontId="25" fillId="0" borderId="6" xfId="0" applyFont="1" applyBorder="1" applyAlignment="1">
      <alignment horizontal="left"/>
    </xf>
    <xf numFmtId="44" fontId="25" fillId="35" borderId="10" xfId="0" applyNumberFormat="1" applyFont="1" applyFill="1" applyBorder="1" applyAlignment="1">
      <alignment horizontal="center"/>
    </xf>
    <xf numFmtId="0" fontId="33" fillId="0" borderId="15" xfId="0" applyFont="1" applyBorder="1" applyAlignment="1">
      <alignment horizontal="center"/>
    </xf>
    <xf numFmtId="44" fontId="25" fillId="35" borderId="15" xfId="0" applyNumberFormat="1" applyFont="1" applyFill="1" applyBorder="1" applyAlignment="1">
      <alignment horizontal="center"/>
    </xf>
    <xf numFmtId="44" fontId="25" fillId="0" borderId="15" xfId="0" quotePrefix="1" applyNumberFormat="1" applyFont="1" applyBorder="1" applyAlignment="1">
      <alignment horizontal="center"/>
    </xf>
    <xf numFmtId="44" fontId="25" fillId="0" borderId="1" xfId="0" applyNumberFormat="1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25" fillId="0" borderId="5" xfId="0" applyFont="1" applyBorder="1" applyAlignment="1">
      <alignment horizontal="left"/>
    </xf>
    <xf numFmtId="0" fontId="33" fillId="0" borderId="11" xfId="0" applyFont="1" applyBorder="1" applyAlignment="1">
      <alignment horizontal="center"/>
    </xf>
    <xf numFmtId="44" fontId="25" fillId="0" borderId="11" xfId="0" quotePrefix="1" applyNumberFormat="1" applyFont="1" applyBorder="1" applyAlignment="1">
      <alignment horizontal="center"/>
    </xf>
    <xf numFmtId="44" fontId="25" fillId="0" borderId="8" xfId="0" applyNumberFormat="1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44" fontId="28" fillId="0" borderId="8" xfId="0" applyNumberFormat="1" applyFont="1" applyBorder="1" applyAlignment="1">
      <alignment horizontal="left"/>
    </xf>
    <xf numFmtId="164" fontId="21" fillId="35" borderId="15" xfId="0" applyNumberFormat="1" applyFont="1" applyFill="1" applyBorder="1" applyAlignment="1">
      <alignment horizontal="center"/>
    </xf>
    <xf numFmtId="164" fontId="21" fillId="35" borderId="10" xfId="0" applyNumberFormat="1" applyFont="1" applyFill="1" applyBorder="1" applyAlignment="1">
      <alignment horizontal="center"/>
    </xf>
    <xf numFmtId="164" fontId="25" fillId="0" borderId="10" xfId="0" applyNumberFormat="1" applyFont="1" applyBorder="1" applyAlignment="1">
      <alignment horizontal="center"/>
    </xf>
    <xf numFmtId="164" fontId="25" fillId="0" borderId="15" xfId="0" applyNumberFormat="1" applyFont="1" applyBorder="1" applyAlignment="1">
      <alignment horizontal="center"/>
    </xf>
    <xf numFmtId="164" fontId="21" fillId="35" borderId="11" xfId="0" applyNumberFormat="1" applyFont="1" applyFill="1" applyBorder="1" applyAlignment="1">
      <alignment horizontal="center"/>
    </xf>
    <xf numFmtId="44" fontId="21" fillId="35" borderId="11" xfId="0" quotePrefix="1" applyNumberFormat="1" applyFont="1" applyFill="1" applyBorder="1" applyAlignment="1">
      <alignment horizontal="center"/>
    </xf>
    <xf numFmtId="164" fontId="25" fillId="0" borderId="11" xfId="0" applyNumberFormat="1" applyFont="1" applyBorder="1" applyAlignment="1">
      <alignment horizontal="center"/>
    </xf>
    <xf numFmtId="0" fontId="25" fillId="0" borderId="8" xfId="0" applyFont="1" applyBorder="1" applyAlignment="1">
      <alignment horizontal="left"/>
    </xf>
    <xf numFmtId="0" fontId="25" fillId="0" borderId="9" xfId="0" applyFont="1" applyBorder="1" applyAlignment="1">
      <alignment horizontal="left"/>
    </xf>
    <xf numFmtId="44" fontId="34" fillId="0" borderId="8" xfId="0" applyNumberFormat="1" applyFont="1" applyBorder="1" applyAlignment="1">
      <alignment horizontal="left"/>
    </xf>
    <xf numFmtId="0" fontId="35" fillId="0" borderId="0" xfId="0" applyFont="1"/>
    <xf numFmtId="0" fontId="1" fillId="35" borderId="0" xfId="0" applyFont="1" applyFill="1" applyAlignment="1">
      <alignment horizontal="center" wrapText="1"/>
    </xf>
    <xf numFmtId="0" fontId="29" fillId="34" borderId="15" xfId="0" applyFont="1" applyFill="1" applyBorder="1" applyAlignment="1">
      <alignment horizontal="center"/>
    </xf>
    <xf numFmtId="0" fontId="30" fillId="34" borderId="15" xfId="0" applyFont="1" applyFill="1" applyBorder="1" applyAlignment="1">
      <alignment horizontal="center"/>
    </xf>
    <xf numFmtId="164" fontId="30" fillId="34" borderId="15" xfId="0" applyNumberFormat="1" applyFont="1" applyFill="1" applyBorder="1" applyAlignment="1">
      <alignment horizontal="center"/>
    </xf>
    <xf numFmtId="44" fontId="29" fillId="34" borderId="15" xfId="28" applyFont="1" applyFill="1" applyBorder="1" applyAlignment="1">
      <alignment horizontal="center"/>
    </xf>
    <xf numFmtId="44" fontId="29" fillId="34" borderId="15" xfId="0" applyNumberFormat="1" applyFont="1" applyFill="1" applyBorder="1" applyAlignment="1">
      <alignment horizontal="center"/>
    </xf>
    <xf numFmtId="0" fontId="30" fillId="34" borderId="3" xfId="0" applyFont="1" applyFill="1" applyBorder="1" applyAlignment="1">
      <alignment horizontal="left"/>
    </xf>
    <xf numFmtId="0" fontId="31" fillId="34" borderId="1" xfId="0" applyFont="1" applyFill="1" applyBorder="1" applyAlignment="1">
      <alignment horizontal="left"/>
    </xf>
    <xf numFmtId="0" fontId="31" fillId="34" borderId="5" xfId="0" applyFont="1" applyFill="1" applyBorder="1" applyAlignment="1">
      <alignment horizontal="left"/>
    </xf>
    <xf numFmtId="0" fontId="27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27" fillId="0" borderId="13" xfId="0" applyFont="1" applyBorder="1" applyAlignment="1">
      <alignment horizontal="center"/>
    </xf>
    <xf numFmtId="44" fontId="21" fillId="0" borderId="13" xfId="0" applyNumberFormat="1" applyFont="1" applyBorder="1" applyAlignment="1">
      <alignment horizontal="center"/>
    </xf>
    <xf numFmtId="0" fontId="21" fillId="0" borderId="13" xfId="0" applyFont="1" applyBorder="1"/>
    <xf numFmtId="0" fontId="21" fillId="0" borderId="14" xfId="0" applyFont="1" applyBorder="1"/>
    <xf numFmtId="0" fontId="33" fillId="35" borderId="10" xfId="0" applyFont="1" applyFill="1" applyBorder="1" applyAlignment="1">
      <alignment horizontal="center"/>
    </xf>
    <xf numFmtId="0" fontId="33" fillId="35" borderId="11" xfId="0" applyFont="1" applyFill="1" applyBorder="1" applyAlignment="1">
      <alignment horizontal="center"/>
    </xf>
    <xf numFmtId="44" fontId="25" fillId="0" borderId="11" xfId="0" applyNumberFormat="1" applyFont="1" applyBorder="1" applyAlignment="1">
      <alignment horizontal="center"/>
    </xf>
    <xf numFmtId="0" fontId="33" fillId="35" borderId="15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44" fontId="3" fillId="0" borderId="2" xfId="28" applyFont="1" applyFill="1" applyBorder="1" applyAlignment="1">
      <alignment horizontal="center"/>
    </xf>
    <xf numFmtId="0" fontId="3" fillId="0" borderId="2" xfId="0" quotePrefix="1" applyFont="1" applyBorder="1" applyAlignment="1">
      <alignment horizontal="center" wrapText="1"/>
    </xf>
    <xf numFmtId="16" fontId="3" fillId="0" borderId="2" xfId="0" quotePrefix="1" applyNumberFormat="1" applyFont="1" applyBorder="1" applyAlignment="1">
      <alignment horizontal="center" wrapText="1"/>
    </xf>
    <xf numFmtId="44" fontId="3" fillId="0" borderId="2" xfId="28" applyFont="1" applyBorder="1" applyAlignment="1">
      <alignment horizontal="center"/>
    </xf>
    <xf numFmtId="0" fontId="3" fillId="0" borderId="2" xfId="0" quotePrefix="1" applyFont="1" applyBorder="1" applyAlignment="1">
      <alignment horizontal="center"/>
    </xf>
    <xf numFmtId="1" fontId="3" fillId="0" borderId="2" xfId="0" applyNumberFormat="1" applyFont="1" applyBorder="1" applyAlignment="1">
      <alignment horizontal="center" vertical="center"/>
    </xf>
    <xf numFmtId="44" fontId="3" fillId="35" borderId="2" xfId="28" applyFont="1" applyFill="1" applyBorder="1" applyAlignment="1">
      <alignment horizontal="center"/>
    </xf>
    <xf numFmtId="0" fontId="3" fillId="35" borderId="2" xfId="0" applyFont="1" applyFill="1" applyBorder="1" applyAlignment="1">
      <alignment horizontal="center"/>
    </xf>
    <xf numFmtId="1" fontId="3" fillId="35" borderId="2" xfId="0" applyNumberFormat="1" applyFont="1" applyFill="1" applyBorder="1" applyAlignment="1">
      <alignment horizontal="center"/>
    </xf>
    <xf numFmtId="0" fontId="3" fillId="35" borderId="2" xfId="0" quotePrefix="1" applyFont="1" applyFill="1" applyBorder="1" applyAlignment="1">
      <alignment horizontal="center" wrapText="1"/>
    </xf>
    <xf numFmtId="164" fontId="25" fillId="35" borderId="10" xfId="0" applyNumberFormat="1" applyFont="1" applyFill="1" applyBorder="1" applyAlignment="1">
      <alignment horizontal="center"/>
    </xf>
    <xf numFmtId="44" fontId="25" fillId="0" borderId="15" xfId="0" applyNumberFormat="1" applyFont="1" applyBorder="1" applyAlignment="1">
      <alignment horizontal="center"/>
    </xf>
    <xf numFmtId="44" fontId="32" fillId="0" borderId="4" xfId="0" applyNumberFormat="1" applyFont="1" applyBorder="1" applyAlignment="1">
      <alignment horizontal="center"/>
    </xf>
    <xf numFmtId="44" fontId="32" fillId="0" borderId="0" xfId="0" applyNumberFormat="1" applyFont="1" applyAlignment="1">
      <alignment horizontal="center"/>
    </xf>
    <xf numFmtId="44" fontId="32" fillId="0" borderId="6" xfId="0" applyNumberFormat="1" applyFont="1" applyBorder="1" applyAlignment="1">
      <alignment horizontal="center"/>
    </xf>
    <xf numFmtId="44" fontId="21" fillId="35" borderId="0" xfId="0" applyNumberFormat="1" applyFont="1" applyFill="1" applyBorder="1" applyAlignment="1">
      <alignment horizontal="left"/>
    </xf>
    <xf numFmtId="0" fontId="21" fillId="35" borderId="0" xfId="0" applyFont="1" applyFill="1" applyBorder="1" applyAlignment="1">
      <alignment horizontal="left"/>
    </xf>
    <xf numFmtId="0" fontId="21" fillId="0" borderId="0" xfId="0" applyFont="1" applyBorder="1" applyAlignment="1">
      <alignment horizontal="left"/>
    </xf>
    <xf numFmtId="44" fontId="21" fillId="0" borderId="0" xfId="0" applyNumberFormat="1" applyFont="1" applyBorder="1" applyAlignment="1">
      <alignment horizontal="left"/>
    </xf>
    <xf numFmtId="0" fontId="23" fillId="0" borderId="2" xfId="0" applyFont="1" applyBorder="1" applyAlignment="1">
      <alignment horizontal="center"/>
    </xf>
    <xf numFmtId="1" fontId="23" fillId="0" borderId="2" xfId="0" applyNumberFormat="1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44" fontId="23" fillId="0" borderId="2" xfId="28" applyFont="1" applyBorder="1" applyAlignment="1">
      <alignment horizontal="center"/>
    </xf>
    <xf numFmtId="0" fontId="23" fillId="0" borderId="2" xfId="0" quotePrefix="1" applyFont="1" applyBorder="1" applyAlignment="1">
      <alignment horizontal="center"/>
    </xf>
    <xf numFmtId="44" fontId="21" fillId="0" borderId="8" xfId="0" applyNumberFormat="1" applyFont="1" applyBorder="1" applyAlignment="1">
      <alignment horizontal="center"/>
    </xf>
    <xf numFmtId="0" fontId="21" fillId="35" borderId="0" xfId="0" applyFont="1" applyFill="1" applyBorder="1" applyAlignment="1">
      <alignment horizontal="center"/>
    </xf>
    <xf numFmtId="44" fontId="21" fillId="35" borderId="0" xfId="0" applyNumberFormat="1" applyFont="1" applyFill="1" applyBorder="1" applyAlignment="1">
      <alignment horizontal="center"/>
    </xf>
    <xf numFmtId="44" fontId="21" fillId="0" borderId="0" xfId="0" applyNumberFormat="1" applyFont="1" applyBorder="1" applyAlignment="1">
      <alignment horizontal="center"/>
    </xf>
    <xf numFmtId="0" fontId="28" fillId="0" borderId="0" xfId="0" applyFont="1" applyBorder="1" applyAlignment="1">
      <alignment horizontal="left"/>
    </xf>
    <xf numFmtId="0" fontId="25" fillId="35" borderId="0" xfId="0" applyFont="1" applyFill="1" applyBorder="1" applyAlignment="1">
      <alignment horizontal="left"/>
    </xf>
    <xf numFmtId="0" fontId="25" fillId="35" borderId="0" xfId="0" applyFont="1" applyFill="1" applyBorder="1" applyAlignment="1">
      <alignment horizontal="center"/>
    </xf>
    <xf numFmtId="44" fontId="25" fillId="0" borderId="0" xfId="0" applyNumberFormat="1" applyFont="1" applyBorder="1" applyAlignment="1">
      <alignment horizontal="center"/>
    </xf>
    <xf numFmtId="44" fontId="25" fillId="0" borderId="0" xfId="0" applyNumberFormat="1" applyFont="1" applyBorder="1" applyAlignment="1">
      <alignment horizontal="left"/>
    </xf>
    <xf numFmtId="0" fontId="25" fillId="0" borderId="0" xfId="0" applyFont="1" applyBorder="1" applyAlignment="1">
      <alignment horizontal="left"/>
    </xf>
    <xf numFmtId="44" fontId="28" fillId="0" borderId="0" xfId="0" applyNumberFormat="1" applyFont="1" applyBorder="1" applyAlignment="1">
      <alignment horizontal="left"/>
    </xf>
    <xf numFmtId="44" fontId="25" fillId="35" borderId="0" xfId="0" applyNumberFormat="1" applyFont="1" applyFill="1" applyBorder="1" applyAlignment="1">
      <alignment horizontal="center"/>
    </xf>
    <xf numFmtId="44" fontId="25" fillId="35" borderId="0" xfId="0" applyNumberFormat="1" applyFont="1" applyFill="1" applyBorder="1" applyAlignment="1">
      <alignment horizontal="left"/>
    </xf>
    <xf numFmtId="44" fontId="34" fillId="0" borderId="0" xfId="0" applyNumberFormat="1" applyFont="1" applyBorder="1" applyAlignment="1">
      <alignment horizontal="left"/>
    </xf>
    <xf numFmtId="0" fontId="34" fillId="0" borderId="0" xfId="0" applyFont="1" applyBorder="1" applyAlignment="1">
      <alignment horizontal="left"/>
    </xf>
    <xf numFmtId="0" fontId="21" fillId="35" borderId="1" xfId="0" applyFont="1" applyFill="1" applyBorder="1" applyAlignment="1">
      <alignment horizontal="center"/>
    </xf>
    <xf numFmtId="44" fontId="21" fillId="35" borderId="1" xfId="0" applyNumberFormat="1" applyFont="1" applyFill="1" applyBorder="1" applyAlignment="1">
      <alignment horizontal="center"/>
    </xf>
    <xf numFmtId="0" fontId="21" fillId="35" borderId="7" xfId="0" applyFont="1" applyFill="1" applyBorder="1" applyAlignment="1">
      <alignment horizontal="left"/>
    </xf>
    <xf numFmtId="0" fontId="21" fillId="35" borderId="8" xfId="0" applyFont="1" applyFill="1" applyBorder="1" applyAlignment="1">
      <alignment horizontal="center"/>
    </xf>
    <xf numFmtId="0" fontId="25" fillId="35" borderId="4" xfId="0" applyFont="1" applyFill="1" applyBorder="1" applyAlignment="1">
      <alignment horizontal="left"/>
    </xf>
    <xf numFmtId="0" fontId="25" fillId="35" borderId="7" xfId="0" applyFont="1" applyFill="1" applyBorder="1" applyAlignment="1">
      <alignment horizontal="left"/>
    </xf>
    <xf numFmtId="0" fontId="25" fillId="35" borderId="8" xfId="0" applyFont="1" applyFill="1" applyBorder="1" applyAlignment="1">
      <alignment horizontal="center"/>
    </xf>
    <xf numFmtId="44" fontId="25" fillId="0" borderId="8" xfId="0" applyNumberFormat="1" applyFont="1" applyBorder="1" applyAlignment="1">
      <alignment horizontal="center"/>
    </xf>
    <xf numFmtId="44" fontId="21" fillId="35" borderId="8" xfId="0" applyNumberFormat="1" applyFont="1" applyFill="1" applyBorder="1" applyAlignment="1">
      <alignment horizontal="center"/>
    </xf>
    <xf numFmtId="0" fontId="25" fillId="35" borderId="3" xfId="0" applyFont="1" applyFill="1" applyBorder="1" applyAlignment="1">
      <alignment horizontal="left"/>
    </xf>
    <xf numFmtId="0" fontId="25" fillId="35" borderId="1" xfId="0" applyFont="1" applyFill="1" applyBorder="1" applyAlignment="1">
      <alignment horizontal="center"/>
    </xf>
    <xf numFmtId="44" fontId="25" fillId="0" borderId="1" xfId="0" applyNumberFormat="1" applyFont="1" applyBorder="1" applyAlignment="1">
      <alignment horizontal="center"/>
    </xf>
    <xf numFmtId="44" fontId="25" fillId="35" borderId="8" xfId="0" applyNumberFormat="1" applyFont="1" applyFill="1" applyBorder="1" applyAlignment="1">
      <alignment horizontal="center"/>
    </xf>
    <xf numFmtId="44" fontId="25" fillId="35" borderId="8" xfId="0" applyNumberFormat="1" applyFont="1" applyFill="1" applyBorder="1" applyAlignment="1">
      <alignment horizontal="left"/>
    </xf>
    <xf numFmtId="0" fontId="25" fillId="35" borderId="8" xfId="0" applyFont="1" applyFill="1" applyBorder="1" applyAlignment="1">
      <alignment horizontal="left"/>
    </xf>
    <xf numFmtId="0" fontId="1" fillId="0" borderId="13" xfId="0" applyFont="1" applyBorder="1" applyAlignment="1">
      <alignment horizontal="center"/>
    </xf>
    <xf numFmtId="44" fontId="25" fillId="35" borderId="1" xfId="0" applyNumberFormat="1" applyFont="1" applyFill="1" applyBorder="1" applyAlignment="1">
      <alignment horizontal="center"/>
    </xf>
    <xf numFmtId="164" fontId="25" fillId="35" borderId="11" xfId="0" applyNumberFormat="1" applyFont="1" applyFill="1" applyBorder="1" applyAlignment="1">
      <alignment horizontal="center"/>
    </xf>
    <xf numFmtId="44" fontId="25" fillId="35" borderId="11" xfId="0" applyNumberFormat="1" applyFont="1" applyFill="1" applyBorder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 2" xfId="40" xr:uid="{00000000-0005-0000-0000-000028000000}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196850</xdr:colOff>
      <xdr:row>288</xdr:row>
      <xdr:rowOff>95250</xdr:rowOff>
    </xdr:from>
    <xdr:to>
      <xdr:col>13</xdr:col>
      <xdr:colOff>415925</xdr:colOff>
      <xdr:row>292</xdr:row>
      <xdr:rowOff>133350</xdr:rowOff>
    </xdr:to>
    <xdr:pic>
      <xdr:nvPicPr>
        <xdr:cNvPr id="1025" name="Picture 3">
          <a:extLst>
            <a:ext uri="{FF2B5EF4-FFF2-40B4-BE49-F238E27FC236}">
              <a16:creationId xmlns:a16="http://schemas.microsoft.com/office/drawing/2014/main" id="{528F3226-9D49-496C-A784-7E9FCB0C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850" y="45097700"/>
          <a:ext cx="7680325" cy="69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381000</xdr:colOff>
      <xdr:row>0</xdr:row>
      <xdr:rowOff>9525</xdr:rowOff>
    </xdr:from>
    <xdr:to>
      <xdr:col>9</xdr:col>
      <xdr:colOff>219075</xdr:colOff>
      <xdr:row>7</xdr:row>
      <xdr:rowOff>190500</xdr:rowOff>
    </xdr:to>
    <xdr:pic>
      <xdr:nvPicPr>
        <xdr:cNvPr id="1026" name="Picture 6" descr="O:\ELLIE SHOES\Logo\Ellie\ELLIE BLUE.jpg">
          <a:extLst>
            <a:ext uri="{FF2B5EF4-FFF2-40B4-BE49-F238E27FC236}">
              <a16:creationId xmlns:a16="http://schemas.microsoft.com/office/drawing/2014/main" id="{9431DC36-EC14-4C39-8D08-C4A7428EC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E"/>
            </a:clrFrom>
            <a:clrTo>
              <a:srgbClr val="FFFF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7975" y="9525"/>
          <a:ext cx="2162175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294"/>
  <sheetViews>
    <sheetView tabSelected="1" view="pageBreakPreview" zoomScaleNormal="100" zoomScaleSheetLayoutView="100" workbookViewId="0">
      <selection activeCell="G10" sqref="G10:G286"/>
    </sheetView>
  </sheetViews>
  <sheetFormatPr defaultColWidth="9.140625" defaultRowHeight="12.75" x14ac:dyDescent="0.2"/>
  <cols>
    <col min="1" max="1" width="15.7109375" style="17" bestFit="1" customWidth="1"/>
    <col min="2" max="2" width="3.28515625" style="9" customWidth="1"/>
    <col min="3" max="3" width="6.5703125" style="9" customWidth="1"/>
    <col min="4" max="4" width="4.28515625" style="2" customWidth="1"/>
    <col min="5" max="5" width="7.140625" style="2" customWidth="1"/>
    <col min="6" max="7" width="8.7109375" style="4" customWidth="1"/>
    <col min="8" max="8" width="7.7109375" style="26" customWidth="1"/>
    <col min="9" max="9" width="9.7109375" style="29" customWidth="1"/>
    <col min="10" max="14" width="8.7109375" style="29" customWidth="1"/>
    <col min="15" max="15" width="9.140625" style="29"/>
    <col min="16" max="16384" width="9.140625" style="1"/>
  </cols>
  <sheetData>
    <row r="1" spans="1:256" x14ac:dyDescent="0.2">
      <c r="A1" s="15"/>
      <c r="B1" s="8"/>
      <c r="C1" s="8"/>
      <c r="D1" s="6"/>
      <c r="E1" s="6"/>
      <c r="F1" s="5"/>
      <c r="G1" s="5"/>
      <c r="H1" s="25"/>
      <c r="I1" s="27"/>
      <c r="J1" s="27"/>
      <c r="K1" s="27"/>
      <c r="L1" s="27"/>
      <c r="M1" s="27"/>
      <c r="N1" s="28"/>
    </row>
    <row r="2" spans="1:256" x14ac:dyDescent="0.2">
      <c r="A2" s="16"/>
      <c r="N2" s="30"/>
    </row>
    <row r="3" spans="1:256" x14ac:dyDescent="0.2">
      <c r="A3" s="16"/>
      <c r="N3" s="30"/>
    </row>
    <row r="4" spans="1:256" ht="15.75" x14ac:dyDescent="0.25">
      <c r="A4" s="16"/>
      <c r="K4" s="32"/>
      <c r="N4" s="30"/>
    </row>
    <row r="5" spans="1:256" ht="15.75" x14ac:dyDescent="0.25">
      <c r="A5" s="16"/>
      <c r="K5" s="32"/>
      <c r="N5" s="30"/>
    </row>
    <row r="6" spans="1:256" x14ac:dyDescent="0.2">
      <c r="A6" s="16"/>
      <c r="N6" s="30"/>
    </row>
    <row r="7" spans="1:256" ht="20.25" customHeight="1" x14ac:dyDescent="0.2">
      <c r="A7" s="16"/>
      <c r="N7" s="30"/>
    </row>
    <row r="8" spans="1:256" ht="35.25" customHeight="1" thickBot="1" x14ac:dyDescent="0.4">
      <c r="A8" s="130" t="s">
        <v>1221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2"/>
    </row>
    <row r="9" spans="1:256" ht="19.5" customHeight="1" thickBot="1" x14ac:dyDescent="0.25">
      <c r="A9" s="98" t="s">
        <v>573</v>
      </c>
      <c r="B9" s="98" t="s">
        <v>441</v>
      </c>
      <c r="C9" s="98" t="s">
        <v>583</v>
      </c>
      <c r="D9" s="99" t="s">
        <v>582</v>
      </c>
      <c r="E9" s="100" t="s">
        <v>123</v>
      </c>
      <c r="F9" s="101" t="s">
        <v>124</v>
      </c>
      <c r="G9" s="101" t="s">
        <v>579</v>
      </c>
      <c r="H9" s="102" t="s">
        <v>580</v>
      </c>
      <c r="I9" s="103" t="s">
        <v>581</v>
      </c>
      <c r="J9" s="104" t="s">
        <v>186</v>
      </c>
      <c r="K9" s="104" t="s">
        <v>187</v>
      </c>
      <c r="L9" s="104" t="s">
        <v>188</v>
      </c>
      <c r="M9" s="104" t="s">
        <v>189</v>
      </c>
      <c r="N9" s="105" t="s">
        <v>190</v>
      </c>
      <c r="O9" s="31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12.6" customHeight="1" x14ac:dyDescent="0.2">
      <c r="A10" s="15">
        <v>8400</v>
      </c>
      <c r="B10" s="61"/>
      <c r="C10" s="49">
        <v>8</v>
      </c>
      <c r="D10" s="157" t="s">
        <v>126</v>
      </c>
      <c r="E10" s="86">
        <v>4</v>
      </c>
      <c r="F10" s="158">
        <v>21</v>
      </c>
      <c r="G10" s="50">
        <v>24</v>
      </c>
      <c r="H10" s="50" t="s">
        <v>127</v>
      </c>
      <c r="I10" s="51" t="s">
        <v>128</v>
      </c>
      <c r="J10" s="51" t="s">
        <v>129</v>
      </c>
      <c r="K10" s="52" t="s">
        <v>130</v>
      </c>
      <c r="L10" s="27"/>
      <c r="M10" s="27"/>
      <c r="N10" s="28"/>
      <c r="O10" s="1"/>
      <c r="S10" s="47"/>
      <c r="T10" s="47"/>
    </row>
    <row r="11" spans="1:256" ht="12.6" customHeight="1" x14ac:dyDescent="0.2">
      <c r="A11" s="16" t="s">
        <v>732</v>
      </c>
      <c r="B11" s="37"/>
      <c r="C11" s="39">
        <v>63</v>
      </c>
      <c r="D11" s="143" t="s">
        <v>131</v>
      </c>
      <c r="E11" s="68" t="s">
        <v>132</v>
      </c>
      <c r="F11" s="145">
        <v>23</v>
      </c>
      <c r="G11" s="43">
        <v>26</v>
      </c>
      <c r="H11" s="43" t="s">
        <v>133</v>
      </c>
      <c r="I11" s="136" t="s">
        <v>142</v>
      </c>
      <c r="J11" s="136"/>
      <c r="K11" s="135"/>
      <c r="L11" s="135"/>
      <c r="M11" s="135"/>
      <c r="N11" s="30"/>
      <c r="O11" s="1"/>
      <c r="S11" s="47"/>
      <c r="T11" s="47"/>
    </row>
    <row r="12" spans="1:256" ht="12.6" customHeight="1" x14ac:dyDescent="0.2">
      <c r="A12" s="16" t="s">
        <v>86</v>
      </c>
      <c r="B12" s="37"/>
      <c r="C12" s="39">
        <v>58</v>
      </c>
      <c r="D12" s="143" t="s">
        <v>131</v>
      </c>
      <c r="E12" s="68" t="s">
        <v>132</v>
      </c>
      <c r="F12" s="145">
        <v>15</v>
      </c>
      <c r="G12" s="43">
        <v>18</v>
      </c>
      <c r="H12" s="43" t="s">
        <v>133</v>
      </c>
      <c r="I12" s="136" t="s">
        <v>128</v>
      </c>
      <c r="J12" s="136" t="s">
        <v>134</v>
      </c>
      <c r="K12" s="135" t="s">
        <v>135</v>
      </c>
      <c r="L12" s="135" t="s">
        <v>136</v>
      </c>
      <c r="M12" s="135" t="s">
        <v>137</v>
      </c>
      <c r="N12" s="30"/>
      <c r="O12" s="1"/>
      <c r="S12" s="47"/>
      <c r="T12" s="47"/>
    </row>
    <row r="13" spans="1:256" ht="12.6" customHeight="1" x14ac:dyDescent="0.2">
      <c r="A13" s="16" t="s">
        <v>87</v>
      </c>
      <c r="B13" s="37"/>
      <c r="C13" s="39">
        <v>58</v>
      </c>
      <c r="D13" s="143" t="s">
        <v>131</v>
      </c>
      <c r="E13" s="68" t="s">
        <v>132</v>
      </c>
      <c r="F13" s="145">
        <v>16</v>
      </c>
      <c r="G13" s="43">
        <v>19</v>
      </c>
      <c r="H13" s="43" t="s">
        <v>133</v>
      </c>
      <c r="I13" s="136" t="s">
        <v>129</v>
      </c>
      <c r="J13" s="136" t="s">
        <v>184</v>
      </c>
      <c r="K13" s="135" t="s">
        <v>134</v>
      </c>
      <c r="L13" s="135" t="s">
        <v>170</v>
      </c>
      <c r="M13" s="135" t="s">
        <v>483</v>
      </c>
      <c r="N13" s="36" t="s">
        <v>534</v>
      </c>
      <c r="O13" s="1"/>
      <c r="S13" s="47"/>
      <c r="T13" s="47"/>
    </row>
    <row r="14" spans="1:256" ht="12.6" customHeight="1" thickBot="1" x14ac:dyDescent="0.25">
      <c r="A14" s="159" t="s">
        <v>91</v>
      </c>
      <c r="B14" s="38"/>
      <c r="C14" s="42">
        <v>59</v>
      </c>
      <c r="D14" s="160" t="s">
        <v>131</v>
      </c>
      <c r="E14" s="69" t="s">
        <v>132</v>
      </c>
      <c r="F14" s="142">
        <v>16</v>
      </c>
      <c r="G14" s="44">
        <v>19</v>
      </c>
      <c r="H14" s="44" t="s">
        <v>133</v>
      </c>
      <c r="I14" s="33" t="s">
        <v>139</v>
      </c>
      <c r="J14" s="33" t="s">
        <v>183</v>
      </c>
      <c r="K14" s="34"/>
      <c r="L14" s="34"/>
      <c r="M14" s="34"/>
      <c r="N14" s="35"/>
      <c r="O14" s="1"/>
      <c r="S14" s="47"/>
      <c r="T14" s="47"/>
    </row>
    <row r="15" spans="1:256" ht="12.6" customHeight="1" x14ac:dyDescent="0.2">
      <c r="A15" s="15" t="s">
        <v>119</v>
      </c>
      <c r="B15" s="53" t="s">
        <v>425</v>
      </c>
      <c r="C15" s="49">
        <v>59</v>
      </c>
      <c r="D15" s="157" t="s">
        <v>131</v>
      </c>
      <c r="E15" s="67" t="s">
        <v>132</v>
      </c>
      <c r="F15" s="5">
        <v>17</v>
      </c>
      <c r="G15" s="54">
        <v>20</v>
      </c>
      <c r="H15" s="54" t="s">
        <v>213</v>
      </c>
      <c r="I15" s="55" t="s">
        <v>168</v>
      </c>
      <c r="J15" s="55"/>
      <c r="K15" s="27"/>
      <c r="L15" s="27"/>
      <c r="M15" s="27"/>
      <c r="N15" s="28"/>
      <c r="O15" s="2"/>
      <c r="S15" s="47"/>
      <c r="T15" s="47"/>
    </row>
    <row r="16" spans="1:256" ht="12.6" customHeight="1" x14ac:dyDescent="0.2">
      <c r="A16" s="16" t="s">
        <v>88</v>
      </c>
      <c r="B16" s="39" t="s">
        <v>425</v>
      </c>
      <c r="C16" s="39">
        <v>58</v>
      </c>
      <c r="D16" s="143" t="s">
        <v>131</v>
      </c>
      <c r="E16" s="87" t="s">
        <v>132</v>
      </c>
      <c r="F16" s="144">
        <v>5</v>
      </c>
      <c r="G16" s="45">
        <v>5</v>
      </c>
      <c r="H16" s="45" t="s">
        <v>133</v>
      </c>
      <c r="I16" s="133" t="s">
        <v>128</v>
      </c>
      <c r="J16" s="133" t="s">
        <v>134</v>
      </c>
      <c r="K16" s="134" t="s">
        <v>129</v>
      </c>
      <c r="L16" s="135"/>
      <c r="M16" s="135"/>
      <c r="N16" s="30"/>
      <c r="O16" s="1"/>
      <c r="S16" s="47"/>
      <c r="T16" s="47"/>
    </row>
    <row r="17" spans="1:20" ht="12.6" customHeight="1" x14ac:dyDescent="0.2">
      <c r="A17" s="16" t="s">
        <v>514</v>
      </c>
      <c r="B17" s="37"/>
      <c r="C17" s="39">
        <v>62</v>
      </c>
      <c r="D17" s="143" t="s">
        <v>131</v>
      </c>
      <c r="E17" s="68" t="s">
        <v>132</v>
      </c>
      <c r="F17" s="145">
        <v>25</v>
      </c>
      <c r="G17" s="43">
        <v>28</v>
      </c>
      <c r="H17" s="43" t="s">
        <v>133</v>
      </c>
      <c r="I17" s="136" t="s">
        <v>575</v>
      </c>
      <c r="J17" s="136"/>
      <c r="K17" s="135"/>
      <c r="L17" s="135"/>
      <c r="M17" s="135"/>
      <c r="N17" s="30"/>
      <c r="O17" s="1"/>
      <c r="S17" s="47"/>
      <c r="T17" s="47"/>
    </row>
    <row r="18" spans="1:20" ht="12.6" customHeight="1" x14ac:dyDescent="0.2">
      <c r="A18" s="161" t="s">
        <v>90</v>
      </c>
      <c r="B18" s="70" t="s">
        <v>425</v>
      </c>
      <c r="C18" s="112">
        <v>59</v>
      </c>
      <c r="D18" s="148" t="s">
        <v>131</v>
      </c>
      <c r="E18" s="88" t="s">
        <v>132</v>
      </c>
      <c r="F18" s="149">
        <v>16</v>
      </c>
      <c r="G18" s="71">
        <v>19</v>
      </c>
      <c r="H18" s="71" t="s">
        <v>156</v>
      </c>
      <c r="I18" s="150" t="s">
        <v>128</v>
      </c>
      <c r="J18" s="150" t="s">
        <v>198</v>
      </c>
      <c r="K18" s="151"/>
      <c r="L18" s="151"/>
      <c r="M18" s="151"/>
      <c r="N18" s="73"/>
      <c r="O18" s="1"/>
      <c r="S18" s="47"/>
      <c r="T18" s="47"/>
    </row>
    <row r="19" spans="1:20" ht="12.6" customHeight="1" thickBot="1" x14ac:dyDescent="0.25">
      <c r="A19" s="162" t="s">
        <v>89</v>
      </c>
      <c r="B19" s="81" t="s">
        <v>425</v>
      </c>
      <c r="C19" s="113">
        <v>59</v>
      </c>
      <c r="D19" s="163" t="s">
        <v>131</v>
      </c>
      <c r="E19" s="92" t="s">
        <v>132</v>
      </c>
      <c r="F19" s="164">
        <v>16</v>
      </c>
      <c r="G19" s="114">
        <v>19</v>
      </c>
      <c r="H19" s="114" t="s">
        <v>156</v>
      </c>
      <c r="I19" s="83" t="s">
        <v>128</v>
      </c>
      <c r="J19" s="83" t="s">
        <v>198</v>
      </c>
      <c r="K19" s="93"/>
      <c r="L19" s="93"/>
      <c r="M19" s="93"/>
      <c r="N19" s="94"/>
      <c r="O19" s="1"/>
      <c r="S19" s="47"/>
      <c r="T19" s="47"/>
    </row>
    <row r="20" spans="1:20" ht="12.6" customHeight="1" x14ac:dyDescent="0.2">
      <c r="A20" s="15" t="s">
        <v>731</v>
      </c>
      <c r="B20" s="53"/>
      <c r="C20" s="49">
        <v>59</v>
      </c>
      <c r="D20" s="157" t="s">
        <v>131</v>
      </c>
      <c r="E20" s="67" t="s">
        <v>132</v>
      </c>
      <c r="F20" s="5">
        <v>5</v>
      </c>
      <c r="G20" s="54">
        <v>5</v>
      </c>
      <c r="H20" s="54" t="s">
        <v>156</v>
      </c>
      <c r="I20" s="55" t="s">
        <v>162</v>
      </c>
      <c r="J20" s="55"/>
      <c r="K20" s="27"/>
      <c r="L20" s="27"/>
      <c r="M20" s="27"/>
      <c r="N20" s="28"/>
      <c r="O20" s="1"/>
      <c r="S20" s="47"/>
      <c r="T20" s="47"/>
    </row>
    <row r="21" spans="1:20" ht="12.6" customHeight="1" x14ac:dyDescent="0.2">
      <c r="A21" s="16" t="s">
        <v>553</v>
      </c>
      <c r="B21" s="37"/>
      <c r="C21" s="39">
        <v>63</v>
      </c>
      <c r="D21" s="143" t="s">
        <v>131</v>
      </c>
      <c r="E21" s="68" t="s">
        <v>132</v>
      </c>
      <c r="F21" s="145">
        <v>21</v>
      </c>
      <c r="G21" s="43">
        <v>24</v>
      </c>
      <c r="H21" s="43" t="s">
        <v>133</v>
      </c>
      <c r="I21" s="136" t="s">
        <v>144</v>
      </c>
      <c r="J21" s="136"/>
      <c r="K21" s="135"/>
      <c r="L21" s="135"/>
      <c r="M21" s="135"/>
      <c r="N21" s="30"/>
      <c r="O21" s="2"/>
      <c r="S21" s="47"/>
      <c r="T21" s="47"/>
    </row>
    <row r="22" spans="1:20" ht="12.6" customHeight="1" x14ac:dyDescent="0.2">
      <c r="A22" s="16" t="s">
        <v>111</v>
      </c>
      <c r="B22" s="37"/>
      <c r="C22" s="39">
        <v>63</v>
      </c>
      <c r="D22" s="143" t="s">
        <v>131</v>
      </c>
      <c r="E22" s="68" t="s">
        <v>132</v>
      </c>
      <c r="F22" s="145">
        <v>18</v>
      </c>
      <c r="G22" s="43">
        <v>21</v>
      </c>
      <c r="H22" s="43" t="s">
        <v>133</v>
      </c>
      <c r="I22" s="136" t="s">
        <v>136</v>
      </c>
      <c r="J22" s="136"/>
      <c r="K22" s="135"/>
      <c r="L22" s="135"/>
      <c r="M22" s="135"/>
      <c r="N22" s="30"/>
      <c r="O22" s="1"/>
      <c r="S22" s="47"/>
      <c r="T22" s="47"/>
    </row>
    <row r="23" spans="1:20" ht="12.6" customHeight="1" x14ac:dyDescent="0.2">
      <c r="A23" s="16" t="s">
        <v>26</v>
      </c>
      <c r="B23" s="37"/>
      <c r="C23" s="39">
        <v>12</v>
      </c>
      <c r="D23" s="143" t="s">
        <v>126</v>
      </c>
      <c r="E23" s="68" t="s">
        <v>132</v>
      </c>
      <c r="F23" s="145">
        <v>18</v>
      </c>
      <c r="G23" s="43">
        <v>21</v>
      </c>
      <c r="H23" s="46" t="s">
        <v>746</v>
      </c>
      <c r="I23" s="136" t="s">
        <v>142</v>
      </c>
      <c r="J23" s="136"/>
      <c r="K23" s="135"/>
      <c r="L23" s="135"/>
      <c r="M23" s="135"/>
      <c r="N23" s="30"/>
      <c r="O23" s="1"/>
      <c r="S23" s="47"/>
      <c r="T23" s="47"/>
    </row>
    <row r="24" spans="1:20" ht="12.6" customHeight="1" thickBot="1" x14ac:dyDescent="0.25">
      <c r="A24" s="159" t="s">
        <v>504</v>
      </c>
      <c r="B24" s="38"/>
      <c r="C24" s="42">
        <v>10</v>
      </c>
      <c r="D24" s="160" t="s">
        <v>126</v>
      </c>
      <c r="E24" s="69" t="s">
        <v>132</v>
      </c>
      <c r="F24" s="142">
        <v>24</v>
      </c>
      <c r="G24" s="44">
        <v>27</v>
      </c>
      <c r="H24" s="44" t="s">
        <v>145</v>
      </c>
      <c r="I24" s="33" t="s">
        <v>437</v>
      </c>
      <c r="J24" s="33" t="s">
        <v>144</v>
      </c>
      <c r="K24" s="34"/>
      <c r="L24" s="34"/>
      <c r="M24" s="34"/>
      <c r="N24" s="35"/>
      <c r="O24" s="2"/>
      <c r="S24" s="47"/>
      <c r="T24" s="47"/>
    </row>
    <row r="25" spans="1:20" ht="12.6" customHeight="1" x14ac:dyDescent="0.2">
      <c r="A25" s="15" t="s">
        <v>1032</v>
      </c>
      <c r="B25" s="53" t="s">
        <v>211</v>
      </c>
      <c r="C25" s="49" t="s">
        <v>226</v>
      </c>
      <c r="D25" s="157" t="s">
        <v>126</v>
      </c>
      <c r="E25" s="67" t="s">
        <v>132</v>
      </c>
      <c r="F25" s="5">
        <v>35</v>
      </c>
      <c r="G25" s="54">
        <v>38</v>
      </c>
      <c r="H25" s="63" t="s">
        <v>143</v>
      </c>
      <c r="I25" s="55" t="s">
        <v>128</v>
      </c>
      <c r="J25" s="55" t="s">
        <v>140</v>
      </c>
      <c r="K25" s="27"/>
      <c r="L25" s="27"/>
      <c r="M25" s="27"/>
      <c r="N25" s="28"/>
      <c r="O25" s="2"/>
      <c r="S25" s="47"/>
      <c r="T25" s="47"/>
    </row>
    <row r="26" spans="1:20" ht="12.6" customHeight="1" x14ac:dyDescent="0.2">
      <c r="A26" s="16" t="s">
        <v>22</v>
      </c>
      <c r="B26" s="39"/>
      <c r="C26" s="39">
        <v>10</v>
      </c>
      <c r="D26" s="143" t="s">
        <v>126</v>
      </c>
      <c r="E26" s="87" t="s">
        <v>132</v>
      </c>
      <c r="F26" s="144">
        <v>23</v>
      </c>
      <c r="G26" s="45">
        <v>26</v>
      </c>
      <c r="H26" s="45" t="s">
        <v>143</v>
      </c>
      <c r="I26" s="133" t="s">
        <v>144</v>
      </c>
      <c r="J26" s="133"/>
      <c r="K26" s="134"/>
      <c r="L26" s="135"/>
      <c r="M26" s="135"/>
      <c r="N26" s="30"/>
      <c r="O26" s="1"/>
      <c r="S26" s="47"/>
      <c r="T26" s="47"/>
    </row>
    <row r="27" spans="1:20" ht="12.6" customHeight="1" x14ac:dyDescent="0.2">
      <c r="A27" s="16" t="s">
        <v>29</v>
      </c>
      <c r="B27" s="37"/>
      <c r="C27" s="39">
        <v>12</v>
      </c>
      <c r="D27" s="143" t="s">
        <v>126</v>
      </c>
      <c r="E27" s="68" t="s">
        <v>132</v>
      </c>
      <c r="F27" s="145">
        <v>29</v>
      </c>
      <c r="G27" s="43">
        <v>32</v>
      </c>
      <c r="H27" s="43" t="s">
        <v>141</v>
      </c>
      <c r="I27" s="136" t="s">
        <v>128</v>
      </c>
      <c r="J27" s="136" t="s">
        <v>140</v>
      </c>
      <c r="K27" s="135"/>
      <c r="L27" s="135"/>
      <c r="M27" s="135"/>
      <c r="N27" s="30"/>
      <c r="O27" s="1"/>
      <c r="S27" s="47"/>
      <c r="T27" s="47"/>
    </row>
    <row r="28" spans="1:20" ht="12.6" customHeight="1" x14ac:dyDescent="0.2">
      <c r="A28" s="16" t="s">
        <v>515</v>
      </c>
      <c r="B28" s="37"/>
      <c r="C28" s="39">
        <v>11</v>
      </c>
      <c r="D28" s="143" t="s">
        <v>126</v>
      </c>
      <c r="E28" s="68" t="s">
        <v>132</v>
      </c>
      <c r="F28" s="145">
        <v>31</v>
      </c>
      <c r="G28" s="43">
        <v>34</v>
      </c>
      <c r="H28" s="43" t="s">
        <v>147</v>
      </c>
      <c r="I28" s="136" t="s">
        <v>575</v>
      </c>
      <c r="J28" s="136"/>
      <c r="K28" s="135"/>
      <c r="L28" s="135"/>
      <c r="M28" s="135"/>
      <c r="N28" s="30"/>
      <c r="O28" s="1"/>
      <c r="S28" s="47"/>
      <c r="T28" s="47"/>
    </row>
    <row r="29" spans="1:20" ht="12.6" customHeight="1" thickBot="1" x14ac:dyDescent="0.25">
      <c r="A29" s="159" t="s">
        <v>475</v>
      </c>
      <c r="B29" s="38"/>
      <c r="C29" s="42">
        <v>33</v>
      </c>
      <c r="D29" s="160" t="s">
        <v>126</v>
      </c>
      <c r="E29" s="69" t="s">
        <v>132</v>
      </c>
      <c r="F29" s="142">
        <v>23</v>
      </c>
      <c r="G29" s="44">
        <v>26</v>
      </c>
      <c r="H29" s="44" t="s">
        <v>172</v>
      </c>
      <c r="I29" s="33" t="s">
        <v>479</v>
      </c>
      <c r="J29" s="33"/>
      <c r="K29" s="34"/>
      <c r="L29" s="34"/>
      <c r="M29" s="34"/>
      <c r="N29" s="35"/>
      <c r="O29" s="1"/>
      <c r="S29" s="47"/>
      <c r="T29" s="47"/>
    </row>
    <row r="30" spans="1:20" ht="12.6" customHeight="1" x14ac:dyDescent="0.2">
      <c r="A30" s="15" t="s">
        <v>23</v>
      </c>
      <c r="B30" s="53"/>
      <c r="C30" s="49">
        <v>11</v>
      </c>
      <c r="D30" s="157" t="s">
        <v>126</v>
      </c>
      <c r="E30" s="67" t="s">
        <v>132</v>
      </c>
      <c r="F30" s="5">
        <v>18</v>
      </c>
      <c r="G30" s="54">
        <v>21</v>
      </c>
      <c r="H30" s="54" t="s">
        <v>141</v>
      </c>
      <c r="I30" s="55" t="s">
        <v>142</v>
      </c>
      <c r="J30" s="55" t="s">
        <v>144</v>
      </c>
      <c r="K30" s="27"/>
      <c r="L30" s="27"/>
      <c r="M30" s="27"/>
      <c r="N30" s="28"/>
      <c r="O30" s="2"/>
      <c r="S30" s="47"/>
      <c r="T30" s="47"/>
    </row>
    <row r="31" spans="1:20" ht="12.6" customHeight="1" x14ac:dyDescent="0.2">
      <c r="A31" s="16" t="s">
        <v>505</v>
      </c>
      <c r="B31" s="39"/>
      <c r="C31" s="39">
        <v>10</v>
      </c>
      <c r="D31" s="143" t="s">
        <v>126</v>
      </c>
      <c r="E31" s="87" t="s">
        <v>132</v>
      </c>
      <c r="F31" s="144">
        <v>26</v>
      </c>
      <c r="G31" s="45">
        <v>29</v>
      </c>
      <c r="H31" s="45" t="s">
        <v>145</v>
      </c>
      <c r="I31" s="133" t="s">
        <v>437</v>
      </c>
      <c r="J31" s="133" t="s">
        <v>144</v>
      </c>
      <c r="K31" s="134"/>
      <c r="L31" s="135"/>
      <c r="M31" s="135"/>
      <c r="N31" s="30"/>
      <c r="O31" s="1"/>
      <c r="S31" s="47"/>
      <c r="T31" s="47"/>
    </row>
    <row r="32" spans="1:20" ht="12.6" customHeight="1" x14ac:dyDescent="0.2">
      <c r="A32" s="16" t="s">
        <v>1222</v>
      </c>
      <c r="B32" s="39" t="s">
        <v>211</v>
      </c>
      <c r="C32" s="39" t="s">
        <v>226</v>
      </c>
      <c r="D32" s="143" t="s">
        <v>126</v>
      </c>
      <c r="E32" s="87" t="s">
        <v>132</v>
      </c>
      <c r="F32" s="144">
        <v>38</v>
      </c>
      <c r="G32" s="45">
        <v>41</v>
      </c>
      <c r="H32" s="48" t="s">
        <v>145</v>
      </c>
      <c r="I32" s="133" t="s">
        <v>1223</v>
      </c>
      <c r="J32" s="133" t="s">
        <v>1224</v>
      </c>
      <c r="K32" s="134"/>
      <c r="L32" s="135"/>
      <c r="M32" s="135"/>
      <c r="N32" s="30"/>
      <c r="O32" s="1"/>
      <c r="S32" s="47"/>
      <c r="T32" s="47"/>
    </row>
    <row r="33" spans="1:20" ht="12.6" customHeight="1" x14ac:dyDescent="0.2">
      <c r="A33" s="16" t="s">
        <v>0</v>
      </c>
      <c r="B33" s="37" t="s">
        <v>425</v>
      </c>
      <c r="C33" s="39">
        <v>4</v>
      </c>
      <c r="D33" s="143" t="s">
        <v>126</v>
      </c>
      <c r="E33" s="68" t="s">
        <v>132</v>
      </c>
      <c r="F33" s="145">
        <v>10</v>
      </c>
      <c r="G33" s="43">
        <v>13</v>
      </c>
      <c r="H33" s="43" t="s">
        <v>145</v>
      </c>
      <c r="I33" s="136" t="s">
        <v>136</v>
      </c>
      <c r="J33" s="135" t="s">
        <v>137</v>
      </c>
      <c r="K33" s="135"/>
      <c r="L33" s="135"/>
      <c r="M33" s="135"/>
      <c r="N33" s="30"/>
      <c r="O33" s="1"/>
      <c r="S33" s="47"/>
      <c r="T33" s="47"/>
    </row>
    <row r="34" spans="1:20" ht="12.6" customHeight="1" thickBot="1" x14ac:dyDescent="0.25">
      <c r="A34" s="159" t="s">
        <v>1</v>
      </c>
      <c r="B34" s="38" t="s">
        <v>425</v>
      </c>
      <c r="C34" s="42">
        <v>4</v>
      </c>
      <c r="D34" s="160" t="s">
        <v>126</v>
      </c>
      <c r="E34" s="69" t="s">
        <v>132</v>
      </c>
      <c r="F34" s="142">
        <v>15</v>
      </c>
      <c r="G34" s="44">
        <v>18</v>
      </c>
      <c r="H34" s="44" t="s">
        <v>143</v>
      </c>
      <c r="I34" s="33" t="s">
        <v>166</v>
      </c>
      <c r="J34" s="33"/>
      <c r="K34" s="34"/>
      <c r="L34" s="34"/>
      <c r="M34" s="34"/>
      <c r="N34" s="35"/>
      <c r="O34" s="1"/>
      <c r="S34" s="47"/>
      <c r="T34" s="47"/>
    </row>
    <row r="35" spans="1:20" ht="12.6" customHeight="1" x14ac:dyDescent="0.2">
      <c r="A35" s="15" t="s">
        <v>621</v>
      </c>
      <c r="B35" s="53" t="s">
        <v>211</v>
      </c>
      <c r="C35" s="49">
        <v>4</v>
      </c>
      <c r="D35" s="157" t="s">
        <v>126</v>
      </c>
      <c r="E35" s="67" t="s">
        <v>132</v>
      </c>
      <c r="F35" s="5">
        <v>18</v>
      </c>
      <c r="G35" s="54">
        <v>21</v>
      </c>
      <c r="H35" s="54" t="s">
        <v>143</v>
      </c>
      <c r="I35" s="66" t="s">
        <v>433</v>
      </c>
      <c r="J35" s="66" t="s">
        <v>463</v>
      </c>
      <c r="K35" s="27"/>
      <c r="L35" s="27"/>
      <c r="M35" s="27"/>
      <c r="N35" s="28"/>
      <c r="O35" s="1"/>
      <c r="S35" s="47"/>
      <c r="T35" s="47"/>
    </row>
    <row r="36" spans="1:20" ht="12.6" customHeight="1" x14ac:dyDescent="0.2">
      <c r="A36" s="16" t="s">
        <v>55</v>
      </c>
      <c r="B36" s="37"/>
      <c r="C36" s="39">
        <v>28</v>
      </c>
      <c r="D36" s="143" t="s">
        <v>126</v>
      </c>
      <c r="E36" s="68" t="s">
        <v>132</v>
      </c>
      <c r="F36" s="145">
        <v>19</v>
      </c>
      <c r="G36" s="43">
        <v>22</v>
      </c>
      <c r="H36" s="43" t="s">
        <v>141</v>
      </c>
      <c r="I36" s="136" t="s">
        <v>148</v>
      </c>
      <c r="J36" s="136"/>
      <c r="K36" s="135"/>
      <c r="L36" s="135"/>
      <c r="M36" s="135"/>
      <c r="N36" s="30"/>
      <c r="O36" s="2"/>
      <c r="S36" s="47"/>
      <c r="T36" s="47"/>
    </row>
    <row r="37" spans="1:20" ht="12.6" customHeight="1" x14ac:dyDescent="0.2">
      <c r="A37" s="16" t="s">
        <v>501</v>
      </c>
      <c r="B37" s="37" t="s">
        <v>425</v>
      </c>
      <c r="C37" s="39">
        <v>28</v>
      </c>
      <c r="D37" s="143" t="s">
        <v>126</v>
      </c>
      <c r="E37" s="68">
        <v>1</v>
      </c>
      <c r="F37" s="145">
        <v>24</v>
      </c>
      <c r="G37" s="43">
        <v>27</v>
      </c>
      <c r="H37" s="43" t="s">
        <v>145</v>
      </c>
      <c r="I37" s="136" t="s">
        <v>534</v>
      </c>
      <c r="J37" s="136" t="s">
        <v>179</v>
      </c>
      <c r="K37" s="135"/>
      <c r="L37" s="135"/>
      <c r="M37" s="135"/>
      <c r="N37" s="30"/>
      <c r="O37" s="1"/>
      <c r="S37" s="47"/>
      <c r="T37" s="47"/>
    </row>
    <row r="38" spans="1:20" ht="12.6" customHeight="1" x14ac:dyDescent="0.2">
      <c r="A38" s="16" t="s">
        <v>1146</v>
      </c>
      <c r="B38" s="37" t="s">
        <v>211</v>
      </c>
      <c r="C38" s="39" t="s">
        <v>226</v>
      </c>
      <c r="D38" s="143" t="s">
        <v>149</v>
      </c>
      <c r="E38" s="68" t="s">
        <v>132</v>
      </c>
      <c r="F38" s="145">
        <v>47</v>
      </c>
      <c r="G38" s="43">
        <v>50</v>
      </c>
      <c r="H38" s="45" t="s">
        <v>156</v>
      </c>
      <c r="I38" s="136" t="s">
        <v>1167</v>
      </c>
      <c r="J38" s="136" t="s">
        <v>1168</v>
      </c>
      <c r="K38" s="135"/>
      <c r="L38" s="135"/>
      <c r="M38" s="135"/>
      <c r="N38" s="30"/>
      <c r="O38" s="1"/>
      <c r="S38" s="47"/>
      <c r="T38" s="47"/>
    </row>
    <row r="39" spans="1:20" ht="12.6" customHeight="1" thickBot="1" x14ac:dyDescent="0.25">
      <c r="A39" s="159" t="s">
        <v>1152</v>
      </c>
      <c r="B39" s="38" t="s">
        <v>211</v>
      </c>
      <c r="C39" s="42" t="s">
        <v>226</v>
      </c>
      <c r="D39" s="160" t="s">
        <v>149</v>
      </c>
      <c r="E39" s="69" t="s">
        <v>132</v>
      </c>
      <c r="F39" s="142">
        <v>47</v>
      </c>
      <c r="G39" s="44">
        <v>50</v>
      </c>
      <c r="H39" s="58" t="s">
        <v>156</v>
      </c>
      <c r="I39" s="33" t="s">
        <v>128</v>
      </c>
      <c r="J39" s="33" t="s">
        <v>140</v>
      </c>
      <c r="K39" s="34"/>
      <c r="L39" s="34"/>
      <c r="M39" s="34"/>
      <c r="N39" s="35"/>
      <c r="O39" s="1"/>
      <c r="S39" s="47"/>
      <c r="T39" s="47"/>
    </row>
    <row r="40" spans="1:20" ht="12.6" customHeight="1" x14ac:dyDescent="0.2">
      <c r="A40" s="15" t="s">
        <v>69</v>
      </c>
      <c r="B40" s="56" t="s">
        <v>590</v>
      </c>
      <c r="C40" s="49">
        <v>45</v>
      </c>
      <c r="D40" s="157" t="s">
        <v>149</v>
      </c>
      <c r="E40" s="86" t="s">
        <v>132</v>
      </c>
      <c r="F40" s="158">
        <v>40</v>
      </c>
      <c r="G40" s="50">
        <v>43</v>
      </c>
      <c r="H40" s="50" t="s">
        <v>156</v>
      </c>
      <c r="I40" s="51" t="s">
        <v>150</v>
      </c>
      <c r="J40" s="51"/>
      <c r="K40" s="52"/>
      <c r="L40" s="27"/>
      <c r="M40" s="27"/>
      <c r="N40" s="28"/>
      <c r="O40" s="1"/>
      <c r="S40" s="47"/>
      <c r="T40" s="47"/>
    </row>
    <row r="41" spans="1:20" ht="12.6" customHeight="1" x14ac:dyDescent="0.2">
      <c r="A41" s="161" t="s">
        <v>74</v>
      </c>
      <c r="B41" s="70"/>
      <c r="C41" s="112">
        <v>53</v>
      </c>
      <c r="D41" s="148" t="s">
        <v>149</v>
      </c>
      <c r="E41" s="88" t="s">
        <v>132</v>
      </c>
      <c r="F41" s="149">
        <v>26</v>
      </c>
      <c r="G41" s="71">
        <v>29</v>
      </c>
      <c r="H41" s="71" t="s">
        <v>156</v>
      </c>
      <c r="I41" s="150" t="s">
        <v>170</v>
      </c>
      <c r="J41" s="150"/>
      <c r="K41" s="151"/>
      <c r="L41" s="151"/>
      <c r="M41" s="151"/>
      <c r="N41" s="73"/>
      <c r="O41" s="1"/>
      <c r="S41" s="47"/>
      <c r="T41" s="47"/>
    </row>
    <row r="42" spans="1:20" ht="12.6" customHeight="1" x14ac:dyDescent="0.2">
      <c r="A42" s="16" t="s">
        <v>591</v>
      </c>
      <c r="B42" s="37" t="s">
        <v>211</v>
      </c>
      <c r="C42" s="39">
        <v>45</v>
      </c>
      <c r="D42" s="143" t="s">
        <v>149</v>
      </c>
      <c r="E42" s="68" t="s">
        <v>132</v>
      </c>
      <c r="F42" s="145">
        <v>32</v>
      </c>
      <c r="G42" s="43">
        <v>35</v>
      </c>
      <c r="H42" s="43" t="s">
        <v>213</v>
      </c>
      <c r="I42" s="136" t="s">
        <v>144</v>
      </c>
      <c r="J42" s="136"/>
      <c r="K42" s="135"/>
      <c r="L42" s="135"/>
      <c r="M42" s="135"/>
      <c r="N42" s="30"/>
      <c r="O42" s="1"/>
      <c r="S42" s="47"/>
      <c r="T42" s="47"/>
    </row>
    <row r="43" spans="1:20" ht="12.6" customHeight="1" x14ac:dyDescent="0.2">
      <c r="A43" s="16" t="s">
        <v>592</v>
      </c>
      <c r="B43" s="37" t="s">
        <v>211</v>
      </c>
      <c r="C43" s="39">
        <v>45</v>
      </c>
      <c r="D43" s="143" t="s">
        <v>149</v>
      </c>
      <c r="E43" s="68" t="s">
        <v>132</v>
      </c>
      <c r="F43" s="145">
        <v>48</v>
      </c>
      <c r="G43" s="43">
        <v>51</v>
      </c>
      <c r="H43" s="43" t="s">
        <v>213</v>
      </c>
      <c r="I43" s="136" t="s">
        <v>128</v>
      </c>
      <c r="J43" s="136" t="s">
        <v>144</v>
      </c>
      <c r="K43" s="135"/>
      <c r="L43" s="135"/>
      <c r="M43" s="135"/>
      <c r="N43" s="30"/>
      <c r="O43" s="1"/>
      <c r="S43" s="47"/>
      <c r="T43" s="47"/>
    </row>
    <row r="44" spans="1:20" ht="12.6" customHeight="1" thickBot="1" x14ac:dyDescent="0.25">
      <c r="A44" s="159" t="s">
        <v>68</v>
      </c>
      <c r="B44" s="38"/>
      <c r="C44" s="42">
        <v>45</v>
      </c>
      <c r="D44" s="160" t="s">
        <v>149</v>
      </c>
      <c r="E44" s="69" t="s">
        <v>132</v>
      </c>
      <c r="F44" s="142">
        <v>41</v>
      </c>
      <c r="G44" s="44">
        <v>44</v>
      </c>
      <c r="H44" s="44" t="s">
        <v>156</v>
      </c>
      <c r="I44" s="33" t="s">
        <v>128</v>
      </c>
      <c r="J44" s="33" t="s">
        <v>142</v>
      </c>
      <c r="K44" s="34"/>
      <c r="L44" s="34"/>
      <c r="M44" s="34"/>
      <c r="N44" s="35"/>
      <c r="O44" s="1"/>
      <c r="S44" s="47"/>
      <c r="T44" s="47"/>
    </row>
    <row r="45" spans="1:20" ht="12.6" customHeight="1" x14ac:dyDescent="0.2">
      <c r="A45" s="15" t="s">
        <v>756</v>
      </c>
      <c r="B45" s="53" t="s">
        <v>211</v>
      </c>
      <c r="C45" s="49" t="s">
        <v>226</v>
      </c>
      <c r="D45" s="157" t="s">
        <v>126</v>
      </c>
      <c r="E45" s="67">
        <v>1</v>
      </c>
      <c r="F45" s="5">
        <v>24</v>
      </c>
      <c r="G45" s="54">
        <v>27</v>
      </c>
      <c r="H45" s="63" t="s">
        <v>172</v>
      </c>
      <c r="I45" s="66" t="s">
        <v>128</v>
      </c>
      <c r="J45" s="66" t="s">
        <v>757</v>
      </c>
      <c r="K45" s="84" t="s">
        <v>758</v>
      </c>
      <c r="L45" s="84" t="s">
        <v>759</v>
      </c>
      <c r="M45" s="27"/>
      <c r="N45" s="28"/>
      <c r="O45" s="1"/>
      <c r="S45" s="47"/>
      <c r="T45" s="47"/>
    </row>
    <row r="46" spans="1:20" ht="12.6" customHeight="1" x14ac:dyDescent="0.2">
      <c r="A46" s="16" t="s">
        <v>966</v>
      </c>
      <c r="B46" s="37" t="s">
        <v>211</v>
      </c>
      <c r="C46" s="39" t="s">
        <v>226</v>
      </c>
      <c r="D46" s="143" t="s">
        <v>126</v>
      </c>
      <c r="E46" s="68">
        <v>1</v>
      </c>
      <c r="F46" s="145">
        <v>26</v>
      </c>
      <c r="G46" s="43">
        <v>29</v>
      </c>
      <c r="H46" s="46" t="s">
        <v>143</v>
      </c>
      <c r="I46" s="152" t="s">
        <v>433</v>
      </c>
      <c r="J46" s="152" t="s">
        <v>1170</v>
      </c>
      <c r="K46" s="146" t="s">
        <v>525</v>
      </c>
      <c r="L46" s="146" t="s">
        <v>463</v>
      </c>
      <c r="M46" s="135"/>
      <c r="N46" s="30"/>
      <c r="O46" s="1"/>
      <c r="S46" s="47"/>
      <c r="T46" s="47"/>
    </row>
    <row r="47" spans="1:20" ht="12.6" customHeight="1" x14ac:dyDescent="0.2">
      <c r="A47" s="16" t="s">
        <v>1169</v>
      </c>
      <c r="B47" s="37" t="s">
        <v>211</v>
      </c>
      <c r="C47" s="39" t="s">
        <v>226</v>
      </c>
      <c r="D47" s="143" t="s">
        <v>149</v>
      </c>
      <c r="E47" s="68">
        <v>1</v>
      </c>
      <c r="F47" s="145">
        <v>25</v>
      </c>
      <c r="G47" s="43">
        <v>28</v>
      </c>
      <c r="H47" s="46" t="s">
        <v>143</v>
      </c>
      <c r="I47" s="152" t="s">
        <v>128</v>
      </c>
      <c r="J47" s="152" t="s">
        <v>134</v>
      </c>
      <c r="K47" s="146" t="s">
        <v>130</v>
      </c>
      <c r="L47" s="146" t="s">
        <v>165</v>
      </c>
      <c r="M47" s="135"/>
      <c r="N47" s="30"/>
      <c r="O47" s="1"/>
      <c r="S47" s="47"/>
      <c r="T47" s="47"/>
    </row>
    <row r="48" spans="1:20" ht="12.6" customHeight="1" x14ac:dyDescent="0.2">
      <c r="A48" s="16" t="s">
        <v>118</v>
      </c>
      <c r="B48" s="37" t="s">
        <v>425</v>
      </c>
      <c r="C48" s="39">
        <v>66</v>
      </c>
      <c r="D48" s="143" t="s">
        <v>131</v>
      </c>
      <c r="E48" s="68">
        <v>1</v>
      </c>
      <c r="F48" s="145">
        <v>19</v>
      </c>
      <c r="G48" s="43">
        <v>22</v>
      </c>
      <c r="H48" s="43" t="s">
        <v>156</v>
      </c>
      <c r="I48" s="136" t="s">
        <v>185</v>
      </c>
      <c r="J48" s="136"/>
      <c r="K48" s="135"/>
      <c r="L48" s="135"/>
      <c r="M48" s="135"/>
      <c r="N48" s="30"/>
      <c r="O48" s="1"/>
      <c r="S48" s="47"/>
      <c r="T48" s="47"/>
    </row>
    <row r="49" spans="1:20" ht="12.6" customHeight="1" thickBot="1" x14ac:dyDescent="0.25">
      <c r="A49" s="159" t="s">
        <v>552</v>
      </c>
      <c r="B49" s="38"/>
      <c r="C49" s="42">
        <v>63</v>
      </c>
      <c r="D49" s="160" t="s">
        <v>131</v>
      </c>
      <c r="E49" s="69">
        <v>1</v>
      </c>
      <c r="F49" s="142">
        <v>32</v>
      </c>
      <c r="G49" s="44">
        <v>35</v>
      </c>
      <c r="H49" s="44" t="s">
        <v>133</v>
      </c>
      <c r="I49" s="33" t="s">
        <v>130</v>
      </c>
      <c r="J49" s="33"/>
      <c r="K49" s="34"/>
      <c r="L49" s="34"/>
      <c r="M49" s="34"/>
      <c r="N49" s="35"/>
      <c r="O49" s="1"/>
      <c r="S49" s="47"/>
      <c r="T49" s="47"/>
    </row>
    <row r="50" spans="1:20" ht="12.6" customHeight="1" x14ac:dyDescent="0.2">
      <c r="A50" s="166" t="s">
        <v>113</v>
      </c>
      <c r="B50" s="75"/>
      <c r="C50" s="115">
        <v>66</v>
      </c>
      <c r="D50" s="167" t="s">
        <v>131</v>
      </c>
      <c r="E50" s="89">
        <v>1</v>
      </c>
      <c r="F50" s="168">
        <v>28</v>
      </c>
      <c r="G50" s="129">
        <v>31</v>
      </c>
      <c r="H50" s="129" t="s">
        <v>133</v>
      </c>
      <c r="I50" s="78" t="s">
        <v>129</v>
      </c>
      <c r="J50" s="78" t="s">
        <v>128</v>
      </c>
      <c r="K50" s="79" t="s">
        <v>170</v>
      </c>
      <c r="L50" s="79" t="s">
        <v>159</v>
      </c>
      <c r="M50" s="79" t="s">
        <v>130</v>
      </c>
      <c r="N50" s="80"/>
      <c r="O50" s="2"/>
      <c r="S50" s="47"/>
      <c r="T50" s="47"/>
    </row>
    <row r="51" spans="1:20" ht="12.6" customHeight="1" x14ac:dyDescent="0.2">
      <c r="A51" s="16" t="s">
        <v>112</v>
      </c>
      <c r="B51" s="37"/>
      <c r="C51" s="39">
        <v>63</v>
      </c>
      <c r="D51" s="143" t="s">
        <v>131</v>
      </c>
      <c r="E51" s="68">
        <v>1</v>
      </c>
      <c r="F51" s="145">
        <v>22</v>
      </c>
      <c r="G51" s="43">
        <v>25</v>
      </c>
      <c r="H51" s="43" t="s">
        <v>251</v>
      </c>
      <c r="I51" s="136" t="s">
        <v>140</v>
      </c>
      <c r="J51" s="136"/>
      <c r="K51" s="135"/>
      <c r="L51" s="135"/>
      <c r="M51" s="135"/>
      <c r="N51" s="30"/>
      <c r="O51" s="1"/>
      <c r="S51" s="47"/>
      <c r="T51" s="47"/>
    </row>
    <row r="52" spans="1:20" ht="12.6" customHeight="1" x14ac:dyDescent="0.2">
      <c r="A52" s="16" t="s">
        <v>100</v>
      </c>
      <c r="B52" s="37"/>
      <c r="C52" s="39">
        <v>61</v>
      </c>
      <c r="D52" s="143" t="s">
        <v>131</v>
      </c>
      <c r="E52" s="68">
        <v>1</v>
      </c>
      <c r="F52" s="145">
        <v>20</v>
      </c>
      <c r="G52" s="43">
        <v>23</v>
      </c>
      <c r="H52" s="43" t="s">
        <v>133</v>
      </c>
      <c r="I52" s="136" t="s">
        <v>183</v>
      </c>
      <c r="J52" s="136" t="s">
        <v>576</v>
      </c>
      <c r="K52" s="135"/>
      <c r="L52" s="135"/>
      <c r="M52" s="135"/>
      <c r="N52" s="30"/>
      <c r="O52" s="2"/>
      <c r="S52" s="47"/>
      <c r="T52" s="47"/>
    </row>
    <row r="53" spans="1:20" ht="12.6" customHeight="1" x14ac:dyDescent="0.2">
      <c r="A53" s="16" t="s">
        <v>114</v>
      </c>
      <c r="B53" s="37"/>
      <c r="C53" s="39">
        <v>66</v>
      </c>
      <c r="D53" s="143" t="s">
        <v>131</v>
      </c>
      <c r="E53" s="68">
        <v>1</v>
      </c>
      <c r="F53" s="145">
        <v>22</v>
      </c>
      <c r="G53" s="43">
        <v>25</v>
      </c>
      <c r="H53" s="43" t="s">
        <v>133</v>
      </c>
      <c r="I53" s="136" t="s">
        <v>153</v>
      </c>
      <c r="J53" s="136" t="s">
        <v>154</v>
      </c>
      <c r="K53" s="135"/>
      <c r="L53" s="135"/>
      <c r="M53" s="135"/>
      <c r="N53" s="30"/>
      <c r="O53" s="1"/>
      <c r="S53" s="47"/>
      <c r="T53" s="47"/>
    </row>
    <row r="54" spans="1:20" ht="12.6" customHeight="1" thickBot="1" x14ac:dyDescent="0.25">
      <c r="A54" s="162" t="s">
        <v>116</v>
      </c>
      <c r="B54" s="113"/>
      <c r="C54" s="113">
        <v>66</v>
      </c>
      <c r="D54" s="163" t="s">
        <v>131</v>
      </c>
      <c r="E54" s="174">
        <v>1</v>
      </c>
      <c r="F54" s="169">
        <v>22</v>
      </c>
      <c r="G54" s="175">
        <v>25</v>
      </c>
      <c r="H54" s="175" t="s">
        <v>133</v>
      </c>
      <c r="I54" s="170" t="s">
        <v>153</v>
      </c>
      <c r="J54" s="170"/>
      <c r="K54" s="171"/>
      <c r="L54" s="93"/>
      <c r="M54" s="93"/>
      <c r="N54" s="94"/>
      <c r="O54" s="1"/>
      <c r="S54" s="47"/>
      <c r="T54" s="47"/>
    </row>
    <row r="55" spans="1:20" ht="12.6" customHeight="1" x14ac:dyDescent="0.2">
      <c r="A55" s="52" t="s">
        <v>115</v>
      </c>
      <c r="B55" s="53"/>
      <c r="C55" s="49">
        <v>66</v>
      </c>
      <c r="D55" s="157" t="s">
        <v>131</v>
      </c>
      <c r="E55" s="67">
        <v>1</v>
      </c>
      <c r="F55" s="5">
        <v>21</v>
      </c>
      <c r="G55" s="54">
        <v>24</v>
      </c>
      <c r="H55" s="54" t="s">
        <v>133</v>
      </c>
      <c r="I55" s="55" t="s">
        <v>155</v>
      </c>
      <c r="J55" s="55"/>
      <c r="K55" s="27"/>
      <c r="L55" s="27"/>
      <c r="M55" s="27"/>
      <c r="N55" s="27"/>
      <c r="O55" s="1"/>
      <c r="S55" s="47"/>
      <c r="T55" s="47"/>
    </row>
    <row r="56" spans="1:20" ht="12.6" customHeight="1" x14ac:dyDescent="0.2">
      <c r="A56" s="134" t="s">
        <v>117</v>
      </c>
      <c r="B56" s="37"/>
      <c r="C56" s="39">
        <v>66</v>
      </c>
      <c r="D56" s="143" t="s">
        <v>131</v>
      </c>
      <c r="E56" s="68">
        <v>1</v>
      </c>
      <c r="F56" s="145">
        <v>23</v>
      </c>
      <c r="G56" s="43">
        <v>26</v>
      </c>
      <c r="H56" s="43" t="s">
        <v>133</v>
      </c>
      <c r="I56" s="136" t="s">
        <v>128</v>
      </c>
      <c r="J56" s="136" t="s">
        <v>130</v>
      </c>
      <c r="K56" s="135"/>
      <c r="L56" s="135"/>
      <c r="M56" s="135"/>
      <c r="N56" s="135"/>
      <c r="O56" s="1"/>
      <c r="S56" s="47"/>
      <c r="T56" s="47"/>
    </row>
    <row r="57" spans="1:20" ht="12.6" customHeight="1" x14ac:dyDescent="0.2">
      <c r="A57" s="134" t="s">
        <v>426</v>
      </c>
      <c r="B57" s="37"/>
      <c r="C57" s="39">
        <v>13</v>
      </c>
      <c r="D57" s="143" t="s">
        <v>126</v>
      </c>
      <c r="E57" s="68">
        <v>1</v>
      </c>
      <c r="F57" s="145">
        <v>36</v>
      </c>
      <c r="G57" s="43">
        <v>39</v>
      </c>
      <c r="H57" s="43" t="s">
        <v>145</v>
      </c>
      <c r="I57" s="136" t="s">
        <v>142</v>
      </c>
      <c r="J57" s="136" t="s">
        <v>128</v>
      </c>
      <c r="K57" s="135" t="s">
        <v>427</v>
      </c>
      <c r="L57" s="135"/>
      <c r="M57" s="135"/>
      <c r="N57" s="135"/>
      <c r="O57" s="1"/>
      <c r="S57" s="47"/>
      <c r="T57" s="47"/>
    </row>
    <row r="58" spans="1:20" ht="12.6" customHeight="1" x14ac:dyDescent="0.2">
      <c r="A58" s="134" t="s">
        <v>28</v>
      </c>
      <c r="B58" s="39" t="s">
        <v>425</v>
      </c>
      <c r="C58" s="39">
        <v>12</v>
      </c>
      <c r="D58" s="143" t="s">
        <v>126</v>
      </c>
      <c r="E58" s="87" t="s">
        <v>132</v>
      </c>
      <c r="F58" s="144">
        <v>43</v>
      </c>
      <c r="G58" s="45">
        <v>46</v>
      </c>
      <c r="H58" s="45" t="s">
        <v>145</v>
      </c>
      <c r="I58" s="133" t="s">
        <v>140</v>
      </c>
      <c r="J58" s="133"/>
      <c r="K58" s="134"/>
      <c r="L58" s="135"/>
      <c r="M58" s="135"/>
      <c r="N58" s="135"/>
      <c r="O58" s="1"/>
      <c r="S58" s="47"/>
      <c r="T58" s="47"/>
    </row>
    <row r="59" spans="1:20" ht="12.6" customHeight="1" thickBot="1" x14ac:dyDescent="0.25">
      <c r="A59" s="134" t="s">
        <v>428</v>
      </c>
      <c r="B59" s="37"/>
      <c r="C59" s="39">
        <v>37</v>
      </c>
      <c r="D59" s="143" t="s">
        <v>126</v>
      </c>
      <c r="E59" s="68">
        <v>1</v>
      </c>
      <c r="F59" s="145">
        <v>33</v>
      </c>
      <c r="G59" s="43">
        <v>36</v>
      </c>
      <c r="H59" s="43" t="s">
        <v>145</v>
      </c>
      <c r="I59" s="136" t="s">
        <v>130</v>
      </c>
      <c r="J59" s="136"/>
      <c r="K59" s="135"/>
      <c r="L59" s="135"/>
      <c r="M59" s="135"/>
      <c r="N59" s="135"/>
      <c r="O59" s="1"/>
      <c r="S59" s="47"/>
      <c r="T59" s="47"/>
    </row>
    <row r="60" spans="1:20" ht="12.6" customHeight="1" x14ac:dyDescent="0.2">
      <c r="A60" s="15" t="s">
        <v>48</v>
      </c>
      <c r="B60" s="53"/>
      <c r="C60" s="49">
        <v>26</v>
      </c>
      <c r="D60" s="157" t="s">
        <v>126</v>
      </c>
      <c r="E60" s="67">
        <v>1</v>
      </c>
      <c r="F60" s="5">
        <v>21</v>
      </c>
      <c r="G60" s="54">
        <v>24</v>
      </c>
      <c r="H60" s="54" t="s">
        <v>145</v>
      </c>
      <c r="I60" s="55" t="s">
        <v>183</v>
      </c>
      <c r="J60" s="55" t="s">
        <v>577</v>
      </c>
      <c r="K60" s="27" t="s">
        <v>576</v>
      </c>
      <c r="L60" s="27"/>
      <c r="M60" s="27"/>
      <c r="N60" s="28"/>
      <c r="O60" s="1"/>
      <c r="S60" s="47"/>
      <c r="T60" s="47"/>
    </row>
    <row r="61" spans="1:20" ht="12.6" customHeight="1" x14ac:dyDescent="0.2">
      <c r="A61" s="16" t="s">
        <v>429</v>
      </c>
      <c r="B61" s="37" t="s">
        <v>590</v>
      </c>
      <c r="C61" s="39">
        <v>35</v>
      </c>
      <c r="D61" s="143" t="s">
        <v>126</v>
      </c>
      <c r="E61" s="68">
        <v>1</v>
      </c>
      <c r="F61" s="145">
        <v>28</v>
      </c>
      <c r="G61" s="43">
        <v>31</v>
      </c>
      <c r="H61" s="43" t="s">
        <v>145</v>
      </c>
      <c r="I61" s="136" t="s">
        <v>170</v>
      </c>
      <c r="J61" s="136" t="s">
        <v>130</v>
      </c>
      <c r="K61" s="135" t="s">
        <v>578</v>
      </c>
      <c r="L61" s="135" t="s">
        <v>184</v>
      </c>
      <c r="M61" s="135" t="s">
        <v>724</v>
      </c>
      <c r="N61" s="30" t="s">
        <v>142</v>
      </c>
      <c r="O61" s="1"/>
      <c r="S61" s="47"/>
      <c r="T61" s="47"/>
    </row>
    <row r="62" spans="1:20" ht="12.6" customHeight="1" x14ac:dyDescent="0.2">
      <c r="A62" s="16" t="s">
        <v>1227</v>
      </c>
      <c r="B62" s="37" t="s">
        <v>211</v>
      </c>
      <c r="C62" s="39" t="s">
        <v>1228</v>
      </c>
      <c r="D62" s="143" t="s">
        <v>149</v>
      </c>
      <c r="E62" s="68">
        <v>1</v>
      </c>
      <c r="F62" s="145">
        <v>39</v>
      </c>
      <c r="G62" s="43">
        <v>42</v>
      </c>
      <c r="H62" s="43" t="s">
        <v>156</v>
      </c>
      <c r="I62" s="136" t="s">
        <v>1223</v>
      </c>
      <c r="J62" s="136" t="s">
        <v>1224</v>
      </c>
      <c r="K62" s="135"/>
      <c r="L62" s="135"/>
      <c r="M62" s="135"/>
      <c r="N62" s="30"/>
      <c r="O62" s="1"/>
      <c r="S62" s="47"/>
      <c r="T62" s="47"/>
    </row>
    <row r="63" spans="1:20" ht="12.6" customHeight="1" x14ac:dyDescent="0.2">
      <c r="A63" s="16" t="s">
        <v>728</v>
      </c>
      <c r="B63" s="37" t="s">
        <v>211</v>
      </c>
      <c r="C63" s="39">
        <v>46</v>
      </c>
      <c r="D63" s="143" t="s">
        <v>149</v>
      </c>
      <c r="E63" s="68">
        <v>1</v>
      </c>
      <c r="F63" s="145">
        <v>39</v>
      </c>
      <c r="G63" s="43">
        <v>42</v>
      </c>
      <c r="H63" s="43" t="s">
        <v>156</v>
      </c>
      <c r="I63" s="136" t="s">
        <v>128</v>
      </c>
      <c r="J63" s="136" t="s">
        <v>142</v>
      </c>
      <c r="K63" s="135"/>
      <c r="L63" s="135"/>
      <c r="M63" s="135"/>
      <c r="N63" s="30"/>
      <c r="O63" s="1"/>
      <c r="S63" s="47"/>
      <c r="T63" s="47"/>
    </row>
    <row r="64" spans="1:20" ht="12.6" customHeight="1" thickBot="1" x14ac:dyDescent="0.25">
      <c r="A64" s="159" t="s">
        <v>75</v>
      </c>
      <c r="B64" s="42" t="s">
        <v>590</v>
      </c>
      <c r="C64" s="42">
        <v>53</v>
      </c>
      <c r="D64" s="160" t="s">
        <v>149</v>
      </c>
      <c r="E64" s="90">
        <v>1</v>
      </c>
      <c r="F64" s="165">
        <v>31</v>
      </c>
      <c r="G64" s="58">
        <v>34</v>
      </c>
      <c r="H64" s="58" t="s">
        <v>156</v>
      </c>
      <c r="I64" s="59" t="s">
        <v>128</v>
      </c>
      <c r="J64" s="59" t="s">
        <v>142</v>
      </c>
      <c r="K64" s="60"/>
      <c r="L64" s="34"/>
      <c r="M64" s="34"/>
      <c r="N64" s="35"/>
      <c r="O64" s="1"/>
      <c r="S64" s="47"/>
      <c r="T64" s="47"/>
    </row>
    <row r="65" spans="1:20" ht="12.6" customHeight="1" x14ac:dyDescent="0.2">
      <c r="A65" s="15" t="s">
        <v>1232</v>
      </c>
      <c r="B65" s="49" t="s">
        <v>211</v>
      </c>
      <c r="C65" s="49" t="s">
        <v>226</v>
      </c>
      <c r="D65" s="157" t="s">
        <v>149</v>
      </c>
      <c r="E65" s="86">
        <v>1</v>
      </c>
      <c r="F65" s="158">
        <v>52</v>
      </c>
      <c r="G65" s="50">
        <v>55</v>
      </c>
      <c r="H65" s="50" t="s">
        <v>213</v>
      </c>
      <c r="I65" s="51" t="s">
        <v>128</v>
      </c>
      <c r="J65" s="51" t="s">
        <v>142</v>
      </c>
      <c r="K65" s="52"/>
      <c r="L65" s="27"/>
      <c r="M65" s="27"/>
      <c r="N65" s="28"/>
      <c r="O65" s="1"/>
      <c r="S65" s="47"/>
      <c r="T65" s="47"/>
    </row>
    <row r="66" spans="1:20" ht="12.6" customHeight="1" x14ac:dyDescent="0.2">
      <c r="A66" s="16" t="s">
        <v>1229</v>
      </c>
      <c r="B66" s="39" t="s">
        <v>211</v>
      </c>
      <c r="C66" s="39" t="s">
        <v>226</v>
      </c>
      <c r="D66" s="143" t="s">
        <v>149</v>
      </c>
      <c r="E66" s="87">
        <v>1</v>
      </c>
      <c r="F66" s="144">
        <v>62</v>
      </c>
      <c r="G66" s="45">
        <v>65</v>
      </c>
      <c r="H66" s="45" t="s">
        <v>156</v>
      </c>
      <c r="I66" s="133" t="s">
        <v>129</v>
      </c>
      <c r="J66" s="133" t="s">
        <v>184</v>
      </c>
      <c r="K66" s="134"/>
      <c r="L66" s="135"/>
      <c r="M66" s="135"/>
      <c r="N66" s="30"/>
      <c r="O66" s="1"/>
      <c r="S66" s="47"/>
      <c r="T66" s="47"/>
    </row>
    <row r="67" spans="1:20" ht="12.6" customHeight="1" x14ac:dyDescent="0.2">
      <c r="A67" s="16" t="s">
        <v>1233</v>
      </c>
      <c r="B67" s="39" t="s">
        <v>211</v>
      </c>
      <c r="C67" s="39" t="s">
        <v>226</v>
      </c>
      <c r="D67" s="143" t="s">
        <v>149</v>
      </c>
      <c r="E67" s="87">
        <v>1</v>
      </c>
      <c r="F67" s="144">
        <v>56</v>
      </c>
      <c r="G67" s="45">
        <v>59</v>
      </c>
      <c r="H67" s="45" t="s">
        <v>213</v>
      </c>
      <c r="I67" s="133" t="s">
        <v>128</v>
      </c>
      <c r="J67" s="133" t="s">
        <v>142</v>
      </c>
      <c r="K67" s="134"/>
      <c r="L67" s="135"/>
      <c r="M67" s="135"/>
      <c r="N67" s="30"/>
      <c r="O67" s="1"/>
      <c r="S67" s="47"/>
      <c r="T67" s="47"/>
    </row>
    <row r="68" spans="1:20" ht="12.6" customHeight="1" thickBot="1" x14ac:dyDescent="0.25">
      <c r="A68" s="159" t="s">
        <v>65</v>
      </c>
      <c r="B68" s="38"/>
      <c r="C68" s="42">
        <v>54</v>
      </c>
      <c r="D68" s="160" t="s">
        <v>149</v>
      </c>
      <c r="E68" s="69">
        <v>1</v>
      </c>
      <c r="F68" s="142">
        <v>25</v>
      </c>
      <c r="G68" s="44">
        <v>28</v>
      </c>
      <c r="H68" s="44" t="s">
        <v>156</v>
      </c>
      <c r="I68" s="33" t="s">
        <v>128</v>
      </c>
      <c r="J68" s="33"/>
      <c r="K68" s="34"/>
      <c r="L68" s="34"/>
      <c r="M68" s="34"/>
      <c r="N68" s="35"/>
      <c r="O68" s="1"/>
      <c r="S68" s="47"/>
      <c r="T68" s="47"/>
    </row>
    <row r="69" spans="1:20" ht="12.6" customHeight="1" x14ac:dyDescent="0.2">
      <c r="A69" s="15" t="s">
        <v>622</v>
      </c>
      <c r="B69" s="49" t="s">
        <v>211</v>
      </c>
      <c r="C69" s="49">
        <v>53</v>
      </c>
      <c r="D69" s="157" t="s">
        <v>149</v>
      </c>
      <c r="E69" s="86">
        <v>1</v>
      </c>
      <c r="F69" s="158">
        <v>28</v>
      </c>
      <c r="G69" s="50">
        <v>31</v>
      </c>
      <c r="H69" s="50" t="s">
        <v>213</v>
      </c>
      <c r="I69" s="51" t="s">
        <v>128</v>
      </c>
      <c r="J69" s="51"/>
      <c r="K69" s="52"/>
      <c r="L69" s="27"/>
      <c r="M69" s="27"/>
      <c r="N69" s="28"/>
      <c r="O69" s="2"/>
      <c r="S69" s="47"/>
      <c r="T69" s="47"/>
    </row>
    <row r="70" spans="1:20" ht="12.6" customHeight="1" x14ac:dyDescent="0.2">
      <c r="A70" s="16" t="s">
        <v>121</v>
      </c>
      <c r="B70" s="37"/>
      <c r="C70" s="39">
        <v>47</v>
      </c>
      <c r="D70" s="143" t="s">
        <v>149</v>
      </c>
      <c r="E70" s="68">
        <v>1</v>
      </c>
      <c r="F70" s="145">
        <v>47</v>
      </c>
      <c r="G70" s="43">
        <v>50</v>
      </c>
      <c r="H70" s="43" t="s">
        <v>156</v>
      </c>
      <c r="I70" s="136" t="s">
        <v>502</v>
      </c>
      <c r="J70" s="136"/>
      <c r="K70" s="135"/>
      <c r="L70" s="135"/>
      <c r="M70" s="135"/>
      <c r="N70" s="30"/>
      <c r="O70" s="1"/>
      <c r="S70" s="47"/>
      <c r="T70" s="47"/>
    </row>
    <row r="71" spans="1:20" ht="12.6" customHeight="1" x14ac:dyDescent="0.2">
      <c r="A71" s="16" t="s">
        <v>80</v>
      </c>
      <c r="B71" s="37"/>
      <c r="C71" s="39">
        <v>51</v>
      </c>
      <c r="D71" s="143" t="s">
        <v>149</v>
      </c>
      <c r="E71" s="68">
        <v>1</v>
      </c>
      <c r="F71" s="145">
        <v>29</v>
      </c>
      <c r="G71" s="43">
        <v>32</v>
      </c>
      <c r="H71" s="43" t="s">
        <v>156</v>
      </c>
      <c r="I71" s="136" t="s">
        <v>153</v>
      </c>
      <c r="J71" s="136"/>
      <c r="K71" s="135"/>
      <c r="L71" s="135"/>
      <c r="M71" s="135"/>
      <c r="N71" s="30"/>
      <c r="O71" s="1"/>
      <c r="S71" s="47"/>
      <c r="T71" s="47"/>
    </row>
    <row r="72" spans="1:20" ht="12.6" customHeight="1" x14ac:dyDescent="0.2">
      <c r="A72" s="16" t="s">
        <v>623</v>
      </c>
      <c r="B72" s="37" t="s">
        <v>211</v>
      </c>
      <c r="C72" s="39">
        <v>50</v>
      </c>
      <c r="D72" s="143" t="s">
        <v>149</v>
      </c>
      <c r="E72" s="68">
        <v>1</v>
      </c>
      <c r="F72" s="145">
        <v>41</v>
      </c>
      <c r="G72" s="43">
        <v>44</v>
      </c>
      <c r="H72" s="43" t="s">
        <v>213</v>
      </c>
      <c r="I72" s="136" t="s">
        <v>128</v>
      </c>
      <c r="J72" s="136"/>
      <c r="K72" s="135"/>
      <c r="L72" s="135"/>
      <c r="M72" s="135"/>
      <c r="N72" s="30"/>
      <c r="O72" s="1"/>
      <c r="S72" s="47"/>
      <c r="T72" s="47"/>
    </row>
    <row r="73" spans="1:20" ht="12.6" customHeight="1" thickBot="1" x14ac:dyDescent="0.25">
      <c r="A73" s="159" t="s">
        <v>78</v>
      </c>
      <c r="B73" s="38"/>
      <c r="C73" s="42">
        <v>50</v>
      </c>
      <c r="D73" s="160" t="s">
        <v>149</v>
      </c>
      <c r="E73" s="69">
        <v>1</v>
      </c>
      <c r="F73" s="142">
        <v>43</v>
      </c>
      <c r="G73" s="44">
        <v>46</v>
      </c>
      <c r="H73" s="44" t="s">
        <v>156</v>
      </c>
      <c r="I73" s="33" t="s">
        <v>153</v>
      </c>
      <c r="J73" s="33"/>
      <c r="K73" s="34"/>
      <c r="L73" s="34"/>
      <c r="M73" s="34"/>
      <c r="N73" s="35"/>
      <c r="O73" s="1"/>
      <c r="S73" s="47"/>
      <c r="T73" s="47"/>
    </row>
    <row r="74" spans="1:20" ht="12.6" customHeight="1" x14ac:dyDescent="0.2">
      <c r="A74" s="15" t="s">
        <v>67</v>
      </c>
      <c r="B74" s="53" t="s">
        <v>425</v>
      </c>
      <c r="C74" s="49">
        <v>52</v>
      </c>
      <c r="D74" s="157" t="s">
        <v>149</v>
      </c>
      <c r="E74" s="67">
        <v>1</v>
      </c>
      <c r="F74" s="5">
        <v>17</v>
      </c>
      <c r="G74" s="54">
        <v>20</v>
      </c>
      <c r="H74" s="54" t="s">
        <v>156</v>
      </c>
      <c r="I74" s="55" t="s">
        <v>128</v>
      </c>
      <c r="J74" s="55"/>
      <c r="K74" s="27"/>
      <c r="L74" s="27"/>
      <c r="M74" s="27"/>
      <c r="N74" s="28"/>
      <c r="O74" s="1"/>
      <c r="S74" s="47"/>
      <c r="T74" s="47"/>
    </row>
    <row r="75" spans="1:20" ht="12.6" customHeight="1" x14ac:dyDescent="0.2">
      <c r="A75" s="16" t="s">
        <v>66</v>
      </c>
      <c r="B75" s="40" t="s">
        <v>425</v>
      </c>
      <c r="C75" s="39">
        <v>52</v>
      </c>
      <c r="D75" s="143" t="s">
        <v>149</v>
      </c>
      <c r="E75" s="87">
        <v>1</v>
      </c>
      <c r="F75" s="144">
        <v>13</v>
      </c>
      <c r="G75" s="45">
        <v>16</v>
      </c>
      <c r="H75" s="45" t="s">
        <v>156</v>
      </c>
      <c r="I75" s="133" t="s">
        <v>128</v>
      </c>
      <c r="J75" s="133"/>
      <c r="K75" s="134"/>
      <c r="L75" s="135"/>
      <c r="M75" s="135"/>
      <c r="N75" s="30"/>
      <c r="O75" s="1"/>
      <c r="S75" s="47"/>
      <c r="T75" s="47"/>
    </row>
    <row r="76" spans="1:20" ht="12.6" customHeight="1" x14ac:dyDescent="0.2">
      <c r="A76" s="16" t="s">
        <v>64</v>
      </c>
      <c r="B76" s="41"/>
      <c r="C76" s="39">
        <v>54</v>
      </c>
      <c r="D76" s="143" t="s">
        <v>149</v>
      </c>
      <c r="E76" s="68">
        <v>1</v>
      </c>
      <c r="F76" s="145">
        <v>28</v>
      </c>
      <c r="G76" s="43">
        <v>31</v>
      </c>
      <c r="H76" s="43" t="s">
        <v>156</v>
      </c>
      <c r="I76" s="136" t="s">
        <v>183</v>
      </c>
      <c r="J76" s="136"/>
      <c r="K76" s="135"/>
      <c r="L76" s="135"/>
      <c r="M76" s="135"/>
      <c r="N76" s="30"/>
      <c r="O76" s="1"/>
      <c r="S76" s="47"/>
      <c r="T76" s="47"/>
    </row>
    <row r="77" spans="1:20" ht="12.6" customHeight="1" x14ac:dyDescent="0.2">
      <c r="A77" s="16" t="s">
        <v>122</v>
      </c>
      <c r="B77" s="37"/>
      <c r="C77" s="39">
        <v>50</v>
      </c>
      <c r="D77" s="143" t="s">
        <v>149</v>
      </c>
      <c r="E77" s="68">
        <v>1</v>
      </c>
      <c r="F77" s="145">
        <v>32</v>
      </c>
      <c r="G77" s="43">
        <v>35</v>
      </c>
      <c r="H77" s="43" t="s">
        <v>156</v>
      </c>
      <c r="I77" s="136" t="s">
        <v>153</v>
      </c>
      <c r="J77" s="136"/>
      <c r="K77" s="135"/>
      <c r="L77" s="135"/>
      <c r="M77" s="135"/>
      <c r="N77" s="30"/>
      <c r="O77" s="1"/>
      <c r="S77" s="47"/>
      <c r="T77" s="47"/>
    </row>
    <row r="78" spans="1:20" ht="12.6" customHeight="1" thickBot="1" x14ac:dyDescent="0.25">
      <c r="A78" s="159" t="s">
        <v>430</v>
      </c>
      <c r="B78" s="38"/>
      <c r="C78" s="42">
        <v>51</v>
      </c>
      <c r="D78" s="160" t="s">
        <v>149</v>
      </c>
      <c r="E78" s="69">
        <v>1</v>
      </c>
      <c r="F78" s="142">
        <v>39</v>
      </c>
      <c r="G78" s="44">
        <v>42</v>
      </c>
      <c r="H78" s="44" t="s">
        <v>156</v>
      </c>
      <c r="I78" s="33" t="s">
        <v>128</v>
      </c>
      <c r="J78" s="33"/>
      <c r="K78" s="34"/>
      <c r="L78" s="34"/>
      <c r="M78" s="34"/>
      <c r="N78" s="35"/>
      <c r="O78" s="1"/>
      <c r="S78" s="47"/>
      <c r="T78" s="47"/>
    </row>
    <row r="79" spans="1:20" ht="12.6" customHeight="1" x14ac:dyDescent="0.2">
      <c r="A79" s="15" t="s">
        <v>79</v>
      </c>
      <c r="B79" s="53"/>
      <c r="C79" s="49">
        <v>50</v>
      </c>
      <c r="D79" s="157" t="s">
        <v>149</v>
      </c>
      <c r="E79" s="67">
        <v>1</v>
      </c>
      <c r="F79" s="5">
        <v>41</v>
      </c>
      <c r="G79" s="54">
        <v>44</v>
      </c>
      <c r="H79" s="54" t="s">
        <v>156</v>
      </c>
      <c r="I79" s="55" t="s">
        <v>153</v>
      </c>
      <c r="J79" s="55" t="s">
        <v>150</v>
      </c>
      <c r="K79" s="27"/>
      <c r="L79" s="27"/>
      <c r="M79" s="27"/>
      <c r="N79" s="28"/>
      <c r="O79" s="2"/>
      <c r="S79" s="47"/>
      <c r="T79" s="47"/>
    </row>
    <row r="80" spans="1:20" ht="12.6" customHeight="1" x14ac:dyDescent="0.2">
      <c r="A80" s="16" t="s">
        <v>81</v>
      </c>
      <c r="B80" s="37"/>
      <c r="C80" s="39">
        <v>48</v>
      </c>
      <c r="D80" s="143" t="s">
        <v>149</v>
      </c>
      <c r="E80" s="68">
        <v>1</v>
      </c>
      <c r="F80" s="145">
        <v>32</v>
      </c>
      <c r="G80" s="43">
        <v>35</v>
      </c>
      <c r="H80" s="43" t="s">
        <v>156</v>
      </c>
      <c r="I80" s="136" t="s">
        <v>129</v>
      </c>
      <c r="J80" s="136" t="s">
        <v>146</v>
      </c>
      <c r="K80" s="135" t="s">
        <v>160</v>
      </c>
      <c r="L80" s="135" t="s">
        <v>159</v>
      </c>
      <c r="M80" s="135"/>
      <c r="N80" s="30"/>
      <c r="O80" s="1"/>
      <c r="S80" s="47"/>
      <c r="T80" s="47"/>
    </row>
    <row r="81" spans="1:20" ht="12.6" customHeight="1" x14ac:dyDescent="0.2">
      <c r="A81" s="16" t="s">
        <v>77</v>
      </c>
      <c r="B81" s="40" t="s">
        <v>590</v>
      </c>
      <c r="C81" s="39">
        <v>53</v>
      </c>
      <c r="D81" s="143" t="s">
        <v>149</v>
      </c>
      <c r="E81" s="87">
        <v>1</v>
      </c>
      <c r="F81" s="144">
        <v>32</v>
      </c>
      <c r="G81" s="45">
        <v>35</v>
      </c>
      <c r="H81" s="45" t="s">
        <v>156</v>
      </c>
      <c r="I81" s="133" t="s">
        <v>153</v>
      </c>
      <c r="J81" s="133"/>
      <c r="K81" s="134"/>
      <c r="L81" s="135"/>
      <c r="M81" s="135"/>
      <c r="N81" s="30"/>
      <c r="O81" s="1"/>
      <c r="S81" s="47"/>
      <c r="T81" s="47"/>
    </row>
    <row r="82" spans="1:20" ht="12.6" customHeight="1" x14ac:dyDescent="0.2">
      <c r="A82" s="16" t="s">
        <v>455</v>
      </c>
      <c r="B82" s="41" t="s">
        <v>590</v>
      </c>
      <c r="C82" s="39">
        <v>52</v>
      </c>
      <c r="D82" s="143" t="s">
        <v>149</v>
      </c>
      <c r="E82" s="68">
        <v>1</v>
      </c>
      <c r="F82" s="145">
        <v>40</v>
      </c>
      <c r="G82" s="43">
        <v>43</v>
      </c>
      <c r="H82" s="43" t="s">
        <v>156</v>
      </c>
      <c r="I82" s="136" t="s">
        <v>176</v>
      </c>
      <c r="J82" s="136"/>
      <c r="K82" s="135"/>
      <c r="L82" s="135"/>
      <c r="M82" s="135"/>
      <c r="N82" s="30"/>
      <c r="O82" s="1"/>
      <c r="S82" s="47"/>
      <c r="T82" s="47"/>
    </row>
    <row r="83" spans="1:20" ht="12.6" customHeight="1" thickBot="1" x14ac:dyDescent="0.25">
      <c r="A83" s="159" t="s">
        <v>85</v>
      </c>
      <c r="B83" s="64"/>
      <c r="C83" s="42">
        <v>51</v>
      </c>
      <c r="D83" s="160" t="s">
        <v>149</v>
      </c>
      <c r="E83" s="69">
        <v>1</v>
      </c>
      <c r="F83" s="142">
        <v>33</v>
      </c>
      <c r="G83" s="44">
        <v>36</v>
      </c>
      <c r="H83" s="44" t="s">
        <v>156</v>
      </c>
      <c r="I83" s="33" t="s">
        <v>153</v>
      </c>
      <c r="J83" s="33"/>
      <c r="K83" s="34"/>
      <c r="L83" s="34"/>
      <c r="M83" s="34"/>
      <c r="N83" s="35"/>
      <c r="O83" s="2"/>
      <c r="S83" s="47"/>
      <c r="T83" s="47"/>
    </row>
    <row r="84" spans="1:20" ht="12.6" customHeight="1" x14ac:dyDescent="0.2">
      <c r="A84" s="15" t="s">
        <v>531</v>
      </c>
      <c r="B84" s="53" t="s">
        <v>211</v>
      </c>
      <c r="C84" s="49">
        <v>48</v>
      </c>
      <c r="D84" s="157" t="s">
        <v>149</v>
      </c>
      <c r="E84" s="67">
        <v>1</v>
      </c>
      <c r="F84" s="5">
        <v>34</v>
      </c>
      <c r="G84" s="54">
        <v>37</v>
      </c>
      <c r="H84" s="54" t="s">
        <v>156</v>
      </c>
      <c r="I84" s="55" t="s">
        <v>144</v>
      </c>
      <c r="J84" s="55" t="s">
        <v>184</v>
      </c>
      <c r="K84" s="27"/>
      <c r="L84" s="27"/>
      <c r="M84" s="27"/>
      <c r="N84" s="28"/>
      <c r="O84" s="1"/>
      <c r="S84" s="47"/>
      <c r="T84" s="47"/>
    </row>
    <row r="85" spans="1:20" ht="12.6" customHeight="1" x14ac:dyDescent="0.2">
      <c r="A85" s="16" t="s">
        <v>73</v>
      </c>
      <c r="B85" s="40" t="s">
        <v>211</v>
      </c>
      <c r="C85" s="39">
        <v>53</v>
      </c>
      <c r="D85" s="143" t="s">
        <v>149</v>
      </c>
      <c r="E85" s="87">
        <v>1</v>
      </c>
      <c r="F85" s="144">
        <v>26</v>
      </c>
      <c r="G85" s="45">
        <v>29</v>
      </c>
      <c r="H85" s="45" t="s">
        <v>156</v>
      </c>
      <c r="I85" s="133" t="s">
        <v>153</v>
      </c>
      <c r="J85" s="133"/>
      <c r="K85" s="134"/>
      <c r="L85" s="135"/>
      <c r="M85" s="135"/>
      <c r="N85" s="30"/>
      <c r="O85" s="1"/>
      <c r="S85" s="47"/>
      <c r="T85" s="47"/>
    </row>
    <row r="86" spans="1:20" ht="12.6" customHeight="1" x14ac:dyDescent="0.2">
      <c r="A86" s="16" t="s">
        <v>82</v>
      </c>
      <c r="B86" s="37" t="s">
        <v>211</v>
      </c>
      <c r="C86" s="39">
        <v>48</v>
      </c>
      <c r="D86" s="143" t="s">
        <v>149</v>
      </c>
      <c r="E86" s="68">
        <v>1</v>
      </c>
      <c r="F86" s="145">
        <v>29</v>
      </c>
      <c r="G86" s="43">
        <v>32</v>
      </c>
      <c r="H86" s="43" t="s">
        <v>156</v>
      </c>
      <c r="I86" s="136" t="s">
        <v>153</v>
      </c>
      <c r="J86" s="136" t="s">
        <v>154</v>
      </c>
      <c r="K86" s="135"/>
      <c r="L86" s="135"/>
      <c r="M86" s="135"/>
      <c r="N86" s="30"/>
      <c r="O86" s="1"/>
      <c r="S86" s="47"/>
      <c r="T86" s="47"/>
    </row>
    <row r="87" spans="1:20" ht="12.6" customHeight="1" x14ac:dyDescent="0.2">
      <c r="A87" s="16" t="s">
        <v>208</v>
      </c>
      <c r="B87" s="40" t="s">
        <v>211</v>
      </c>
      <c r="C87" s="39">
        <v>50</v>
      </c>
      <c r="D87" s="143" t="s">
        <v>149</v>
      </c>
      <c r="E87" s="68">
        <v>1</v>
      </c>
      <c r="F87" s="145">
        <v>31</v>
      </c>
      <c r="G87" s="43">
        <v>34</v>
      </c>
      <c r="H87" s="43" t="s">
        <v>156</v>
      </c>
      <c r="I87" s="136" t="s">
        <v>128</v>
      </c>
      <c r="J87" s="136"/>
      <c r="K87" s="135"/>
      <c r="L87" s="135"/>
      <c r="M87" s="135"/>
      <c r="N87" s="30"/>
      <c r="O87" s="1"/>
      <c r="S87" s="47"/>
      <c r="T87" s="47"/>
    </row>
    <row r="88" spans="1:20" ht="12.6" customHeight="1" thickBot="1" x14ac:dyDescent="0.25">
      <c r="A88" s="159" t="s">
        <v>431</v>
      </c>
      <c r="B88" s="38" t="s">
        <v>211</v>
      </c>
      <c r="C88" s="42">
        <v>47</v>
      </c>
      <c r="D88" s="160" t="s">
        <v>149</v>
      </c>
      <c r="E88" s="69">
        <v>1</v>
      </c>
      <c r="F88" s="142">
        <v>38</v>
      </c>
      <c r="G88" s="44">
        <v>41</v>
      </c>
      <c r="H88" s="44" t="s">
        <v>156</v>
      </c>
      <c r="I88" s="33" t="s">
        <v>153</v>
      </c>
      <c r="J88" s="33"/>
      <c r="K88" s="34"/>
      <c r="L88" s="34"/>
      <c r="M88" s="34"/>
      <c r="N88" s="35"/>
      <c r="O88" s="2"/>
      <c r="S88" s="47"/>
      <c r="T88" s="47"/>
    </row>
    <row r="89" spans="1:20" ht="12.6" customHeight="1" x14ac:dyDescent="0.2">
      <c r="A89" s="15" t="s">
        <v>730</v>
      </c>
      <c r="B89" s="49"/>
      <c r="C89" s="49">
        <v>54</v>
      </c>
      <c r="D89" s="157" t="s">
        <v>149</v>
      </c>
      <c r="E89" s="86">
        <v>1</v>
      </c>
      <c r="F89" s="158">
        <v>29</v>
      </c>
      <c r="G89" s="50">
        <v>32</v>
      </c>
      <c r="H89" s="50" t="s">
        <v>156</v>
      </c>
      <c r="I89" s="51" t="s">
        <v>139</v>
      </c>
      <c r="J89" s="51" t="s">
        <v>195</v>
      </c>
      <c r="K89" s="52"/>
      <c r="L89" s="27"/>
      <c r="M89" s="27"/>
      <c r="N89" s="28"/>
      <c r="O89" s="1"/>
      <c r="S89" s="47"/>
      <c r="T89" s="47"/>
    </row>
    <row r="90" spans="1:20" ht="12.6" customHeight="1" x14ac:dyDescent="0.2">
      <c r="A90" s="16" t="s">
        <v>779</v>
      </c>
      <c r="B90" s="39" t="s">
        <v>211</v>
      </c>
      <c r="C90" s="39" t="s">
        <v>226</v>
      </c>
      <c r="D90" s="143" t="s">
        <v>149</v>
      </c>
      <c r="E90" s="87">
        <v>1</v>
      </c>
      <c r="F90" s="144">
        <v>51</v>
      </c>
      <c r="G90" s="45">
        <v>54</v>
      </c>
      <c r="H90" s="45" t="s">
        <v>213</v>
      </c>
      <c r="I90" s="133" t="s">
        <v>128</v>
      </c>
      <c r="J90" s="133" t="s">
        <v>142</v>
      </c>
      <c r="K90" s="134"/>
      <c r="L90" s="135"/>
      <c r="M90" s="135"/>
      <c r="N90" s="30"/>
      <c r="O90" s="1"/>
      <c r="S90" s="47"/>
      <c r="T90" s="47"/>
    </row>
    <row r="91" spans="1:20" ht="12.6" customHeight="1" x14ac:dyDescent="0.2">
      <c r="A91" s="16" t="s">
        <v>83</v>
      </c>
      <c r="B91" s="37" t="s">
        <v>211</v>
      </c>
      <c r="C91" s="39">
        <v>51</v>
      </c>
      <c r="D91" s="143" t="s">
        <v>149</v>
      </c>
      <c r="E91" s="68">
        <v>1</v>
      </c>
      <c r="F91" s="145">
        <v>37</v>
      </c>
      <c r="G91" s="43">
        <v>40</v>
      </c>
      <c r="H91" s="43" t="s">
        <v>213</v>
      </c>
      <c r="I91" s="136" t="s">
        <v>128</v>
      </c>
      <c r="J91" s="136"/>
      <c r="K91" s="135"/>
      <c r="L91" s="135"/>
      <c r="M91" s="135"/>
      <c r="N91" s="30"/>
      <c r="O91" s="1"/>
      <c r="S91" s="47"/>
      <c r="T91" s="47"/>
    </row>
    <row r="92" spans="1:20" ht="12.6" customHeight="1" x14ac:dyDescent="0.2">
      <c r="A92" s="16" t="s">
        <v>486</v>
      </c>
      <c r="B92" s="39" t="s">
        <v>211</v>
      </c>
      <c r="C92" s="39">
        <v>47</v>
      </c>
      <c r="D92" s="143" t="s">
        <v>149</v>
      </c>
      <c r="E92" s="87">
        <v>1</v>
      </c>
      <c r="F92" s="144">
        <v>41</v>
      </c>
      <c r="G92" s="45">
        <v>44</v>
      </c>
      <c r="H92" s="45" t="s">
        <v>156</v>
      </c>
      <c r="I92" s="133" t="s">
        <v>153</v>
      </c>
      <c r="J92" s="133" t="s">
        <v>150</v>
      </c>
      <c r="K92" s="134"/>
      <c r="L92" s="135"/>
      <c r="M92" s="135"/>
      <c r="N92" s="30"/>
      <c r="O92" s="1"/>
      <c r="S92" s="47"/>
      <c r="T92" s="47"/>
    </row>
    <row r="93" spans="1:20" ht="12.6" customHeight="1" thickBot="1" x14ac:dyDescent="0.25">
      <c r="A93" s="159" t="s">
        <v>76</v>
      </c>
      <c r="B93" s="57" t="s">
        <v>211</v>
      </c>
      <c r="C93" s="42">
        <v>51</v>
      </c>
      <c r="D93" s="160" t="s">
        <v>149</v>
      </c>
      <c r="E93" s="69">
        <v>1</v>
      </c>
      <c r="F93" s="142">
        <v>34</v>
      </c>
      <c r="G93" s="44">
        <v>37</v>
      </c>
      <c r="H93" s="44" t="s">
        <v>213</v>
      </c>
      <c r="I93" s="33" t="s">
        <v>153</v>
      </c>
      <c r="J93" s="33"/>
      <c r="K93" s="34"/>
      <c r="L93" s="34"/>
      <c r="M93" s="34"/>
      <c r="N93" s="35"/>
      <c r="O93" s="1"/>
      <c r="S93" s="47"/>
      <c r="T93" s="47"/>
    </row>
    <row r="94" spans="1:20" ht="12.6" customHeight="1" x14ac:dyDescent="0.2">
      <c r="A94" s="15" t="s">
        <v>778</v>
      </c>
      <c r="B94" s="56"/>
      <c r="C94" s="49" t="s">
        <v>226</v>
      </c>
      <c r="D94" s="157" t="s">
        <v>149</v>
      </c>
      <c r="E94" s="67">
        <v>1</v>
      </c>
      <c r="F94" s="5">
        <v>43</v>
      </c>
      <c r="G94" s="54">
        <v>46</v>
      </c>
      <c r="H94" s="54" t="s">
        <v>213</v>
      </c>
      <c r="I94" s="55" t="s">
        <v>128</v>
      </c>
      <c r="J94" s="55"/>
      <c r="K94" s="27"/>
      <c r="L94" s="27"/>
      <c r="M94" s="27"/>
      <c r="N94" s="28"/>
      <c r="O94" s="1"/>
      <c r="S94" s="47"/>
      <c r="T94" s="47"/>
    </row>
    <row r="95" spans="1:20" ht="12.6" customHeight="1" x14ac:dyDescent="0.2">
      <c r="A95" s="16" t="s">
        <v>84</v>
      </c>
      <c r="B95" s="37" t="s">
        <v>211</v>
      </c>
      <c r="C95" s="39">
        <v>47</v>
      </c>
      <c r="D95" s="143" t="s">
        <v>149</v>
      </c>
      <c r="E95" s="68">
        <v>1</v>
      </c>
      <c r="F95" s="145">
        <v>37</v>
      </c>
      <c r="G95" s="43">
        <v>40</v>
      </c>
      <c r="H95" s="43" t="s">
        <v>213</v>
      </c>
      <c r="I95" s="136" t="s">
        <v>153</v>
      </c>
      <c r="J95" s="136"/>
      <c r="K95" s="135"/>
      <c r="L95" s="135"/>
      <c r="M95" s="135"/>
      <c r="N95" s="30"/>
      <c r="O95" s="1"/>
      <c r="S95" s="47"/>
      <c r="T95" s="47"/>
    </row>
    <row r="96" spans="1:20" ht="15" customHeight="1" x14ac:dyDescent="0.2">
      <c r="A96" s="16" t="s">
        <v>729</v>
      </c>
      <c r="B96" s="37" t="s">
        <v>211</v>
      </c>
      <c r="C96" s="39">
        <v>46</v>
      </c>
      <c r="D96" s="143" t="s">
        <v>149</v>
      </c>
      <c r="E96" s="68">
        <v>1</v>
      </c>
      <c r="F96" s="145">
        <v>38</v>
      </c>
      <c r="G96" s="43">
        <v>41</v>
      </c>
      <c r="H96" s="43" t="s">
        <v>156</v>
      </c>
      <c r="I96" s="136" t="s">
        <v>129</v>
      </c>
      <c r="J96" s="136" t="s">
        <v>128</v>
      </c>
      <c r="K96" s="135"/>
      <c r="L96" s="135"/>
      <c r="M96" s="135"/>
      <c r="N96" s="30"/>
      <c r="O96" s="1"/>
      <c r="S96" s="47"/>
      <c r="T96" s="47"/>
    </row>
    <row r="97" spans="1:20" ht="12.6" customHeight="1" x14ac:dyDescent="0.2">
      <c r="A97" s="16" t="s">
        <v>533</v>
      </c>
      <c r="B97" s="37"/>
      <c r="C97" s="39">
        <v>52</v>
      </c>
      <c r="D97" s="143" t="s">
        <v>149</v>
      </c>
      <c r="E97" s="68">
        <v>1</v>
      </c>
      <c r="F97" s="145">
        <v>39</v>
      </c>
      <c r="G97" s="43">
        <v>42</v>
      </c>
      <c r="H97" s="43" t="s">
        <v>156</v>
      </c>
      <c r="I97" s="136" t="s">
        <v>534</v>
      </c>
      <c r="J97" s="136" t="s">
        <v>138</v>
      </c>
      <c r="K97" s="135"/>
      <c r="L97" s="135"/>
      <c r="M97" s="135"/>
      <c r="N97" s="30"/>
      <c r="O97" s="1"/>
      <c r="S97" s="47"/>
      <c r="T97" s="47"/>
    </row>
    <row r="98" spans="1:20" ht="12.6" customHeight="1" thickBot="1" x14ac:dyDescent="0.25">
      <c r="A98" s="159" t="s">
        <v>1230</v>
      </c>
      <c r="B98" s="38" t="s">
        <v>211</v>
      </c>
      <c r="C98" s="42" t="s">
        <v>226</v>
      </c>
      <c r="D98" s="160" t="s">
        <v>149</v>
      </c>
      <c r="E98" s="69">
        <v>1</v>
      </c>
      <c r="F98" s="142">
        <v>39</v>
      </c>
      <c r="G98" s="44">
        <v>42</v>
      </c>
      <c r="H98" s="44" t="s">
        <v>156</v>
      </c>
      <c r="I98" s="33" t="s">
        <v>183</v>
      </c>
      <c r="J98" s="33" t="s">
        <v>129</v>
      </c>
      <c r="K98" s="34"/>
      <c r="L98" s="34"/>
      <c r="M98" s="34"/>
      <c r="N98" s="35"/>
      <c r="O98" s="1"/>
      <c r="S98" s="47"/>
      <c r="T98" s="47"/>
    </row>
    <row r="99" spans="1:20" ht="12.6" customHeight="1" x14ac:dyDescent="0.2">
      <c r="A99" s="15" t="s">
        <v>1158</v>
      </c>
      <c r="B99" s="53" t="s">
        <v>211</v>
      </c>
      <c r="C99" s="49" t="s">
        <v>226</v>
      </c>
      <c r="D99" s="157" t="s">
        <v>149</v>
      </c>
      <c r="E99" s="67">
        <v>1</v>
      </c>
      <c r="F99" s="5">
        <v>51</v>
      </c>
      <c r="G99" s="54">
        <v>54</v>
      </c>
      <c r="H99" s="54" t="s">
        <v>156</v>
      </c>
      <c r="I99" s="55" t="s">
        <v>183</v>
      </c>
      <c r="J99" s="55" t="s">
        <v>142</v>
      </c>
      <c r="K99" s="27"/>
      <c r="L99" s="27"/>
      <c r="M99" s="27"/>
      <c r="N99" s="28"/>
      <c r="O99" s="1"/>
      <c r="S99" s="47"/>
      <c r="T99" s="47"/>
    </row>
    <row r="100" spans="1:20" ht="12.6" customHeight="1" x14ac:dyDescent="0.2">
      <c r="A100" s="16" t="s">
        <v>72</v>
      </c>
      <c r="B100" s="39"/>
      <c r="C100" s="39">
        <v>52</v>
      </c>
      <c r="D100" s="143" t="s">
        <v>149</v>
      </c>
      <c r="E100" s="87">
        <v>1.5</v>
      </c>
      <c r="F100" s="144">
        <v>35</v>
      </c>
      <c r="G100" s="45">
        <v>38</v>
      </c>
      <c r="H100" s="45" t="s">
        <v>156</v>
      </c>
      <c r="I100" s="133" t="s">
        <v>130</v>
      </c>
      <c r="J100" s="133"/>
      <c r="K100" s="134"/>
      <c r="L100" s="135"/>
      <c r="M100" s="135"/>
      <c r="N100" s="30"/>
      <c r="O100" s="1"/>
      <c r="S100" s="47"/>
      <c r="T100" s="47"/>
    </row>
    <row r="101" spans="1:20" ht="12.6" customHeight="1" x14ac:dyDescent="0.2">
      <c r="A101" s="16" t="s">
        <v>602</v>
      </c>
      <c r="B101" s="37" t="s">
        <v>211</v>
      </c>
      <c r="C101" s="39">
        <v>38</v>
      </c>
      <c r="D101" s="143" t="s">
        <v>126</v>
      </c>
      <c r="E101" s="68">
        <v>1</v>
      </c>
      <c r="F101" s="145">
        <v>48</v>
      </c>
      <c r="G101" s="43">
        <v>51</v>
      </c>
      <c r="H101" s="46" t="s">
        <v>145</v>
      </c>
      <c r="I101" s="136" t="s">
        <v>159</v>
      </c>
      <c r="J101" s="136" t="s">
        <v>129</v>
      </c>
      <c r="K101" s="135" t="s">
        <v>184</v>
      </c>
      <c r="L101" s="135"/>
      <c r="M101" s="135"/>
      <c r="N101" s="30"/>
      <c r="O101" s="2"/>
      <c r="S101" s="47"/>
      <c r="T101" s="47"/>
    </row>
    <row r="102" spans="1:20" ht="12.6" customHeight="1" x14ac:dyDescent="0.2">
      <c r="A102" s="16" t="s">
        <v>97</v>
      </c>
      <c r="B102" s="37" t="s">
        <v>211</v>
      </c>
      <c r="C102" s="39">
        <v>60</v>
      </c>
      <c r="D102" s="143" t="s">
        <v>131</v>
      </c>
      <c r="E102" s="68">
        <v>1.5</v>
      </c>
      <c r="F102" s="145">
        <v>20</v>
      </c>
      <c r="G102" s="43">
        <v>23</v>
      </c>
      <c r="H102" s="43" t="s">
        <v>133</v>
      </c>
      <c r="I102" s="136" t="s">
        <v>158</v>
      </c>
      <c r="J102" s="136"/>
      <c r="K102" s="135"/>
      <c r="L102" s="135"/>
      <c r="M102" s="135"/>
      <c r="N102" s="30"/>
      <c r="O102" s="1"/>
      <c r="S102" s="47"/>
      <c r="T102" s="47"/>
    </row>
    <row r="103" spans="1:20" ht="12.6" customHeight="1" thickBot="1" x14ac:dyDescent="0.25">
      <c r="A103" s="159" t="s">
        <v>593</v>
      </c>
      <c r="B103" s="38" t="s">
        <v>211</v>
      </c>
      <c r="C103" s="42">
        <v>52</v>
      </c>
      <c r="D103" s="160" t="s">
        <v>149</v>
      </c>
      <c r="E103" s="69">
        <v>1.5</v>
      </c>
      <c r="F103" s="142">
        <v>51</v>
      </c>
      <c r="G103" s="44">
        <v>54</v>
      </c>
      <c r="H103" s="44" t="s">
        <v>213</v>
      </c>
      <c r="I103" s="33" t="s">
        <v>128</v>
      </c>
      <c r="J103" s="33"/>
      <c r="K103" s="34"/>
      <c r="L103" s="34"/>
      <c r="M103" s="34"/>
      <c r="N103" s="35"/>
      <c r="O103" s="1"/>
      <c r="S103" s="47"/>
      <c r="T103" s="47"/>
    </row>
    <row r="104" spans="1:20" ht="12.6" customHeight="1" x14ac:dyDescent="0.2">
      <c r="A104" s="15" t="s">
        <v>594</v>
      </c>
      <c r="B104" s="53" t="s">
        <v>211</v>
      </c>
      <c r="C104" s="49">
        <v>46</v>
      </c>
      <c r="D104" s="157" t="s">
        <v>149</v>
      </c>
      <c r="E104" s="67">
        <v>1.5</v>
      </c>
      <c r="F104" s="5">
        <v>84</v>
      </c>
      <c r="G104" s="54">
        <v>87</v>
      </c>
      <c r="H104" s="54" t="s">
        <v>213</v>
      </c>
      <c r="I104" s="55" t="s">
        <v>128</v>
      </c>
      <c r="J104" s="55" t="s">
        <v>170</v>
      </c>
      <c r="K104" s="27" t="s">
        <v>618</v>
      </c>
      <c r="L104" s="27"/>
      <c r="M104" s="27"/>
      <c r="N104" s="28"/>
      <c r="O104" s="1"/>
      <c r="S104" s="47"/>
      <c r="T104" s="47"/>
    </row>
    <row r="105" spans="1:20" ht="12.6" customHeight="1" x14ac:dyDescent="0.2">
      <c r="A105" s="16" t="s">
        <v>487</v>
      </c>
      <c r="B105" s="41" t="s">
        <v>211</v>
      </c>
      <c r="C105" s="39">
        <v>47</v>
      </c>
      <c r="D105" s="143" t="s">
        <v>149</v>
      </c>
      <c r="E105" s="68">
        <v>1</v>
      </c>
      <c r="F105" s="145">
        <v>53</v>
      </c>
      <c r="G105" s="43">
        <v>56</v>
      </c>
      <c r="H105" s="43" t="s">
        <v>156</v>
      </c>
      <c r="I105" s="136" t="s">
        <v>128</v>
      </c>
      <c r="J105" s="136" t="s">
        <v>142</v>
      </c>
      <c r="K105" s="135"/>
      <c r="L105" s="135"/>
      <c r="M105" s="135"/>
      <c r="N105" s="30"/>
      <c r="O105" s="1"/>
      <c r="S105" s="47"/>
      <c r="T105" s="47"/>
    </row>
    <row r="106" spans="1:20" ht="12.6" customHeight="1" x14ac:dyDescent="0.2">
      <c r="A106" s="16" t="s">
        <v>596</v>
      </c>
      <c r="B106" s="41"/>
      <c r="C106" s="39">
        <v>48</v>
      </c>
      <c r="D106" s="143" t="s">
        <v>149</v>
      </c>
      <c r="E106" s="68">
        <v>1.5</v>
      </c>
      <c r="F106" s="145">
        <v>46</v>
      </c>
      <c r="G106" s="43">
        <v>49</v>
      </c>
      <c r="H106" s="43" t="s">
        <v>213</v>
      </c>
      <c r="I106" s="136" t="s">
        <v>159</v>
      </c>
      <c r="J106" s="136" t="s">
        <v>129</v>
      </c>
      <c r="K106" s="135" t="s">
        <v>184</v>
      </c>
      <c r="L106" s="135"/>
      <c r="M106" s="135"/>
      <c r="N106" s="30"/>
      <c r="O106" s="1"/>
      <c r="S106" s="47"/>
      <c r="T106" s="47"/>
    </row>
    <row r="107" spans="1:20" ht="12.6" customHeight="1" x14ac:dyDescent="0.2">
      <c r="A107" s="16" t="s">
        <v>554</v>
      </c>
      <c r="B107" s="39" t="s">
        <v>211</v>
      </c>
      <c r="C107" s="39">
        <v>50</v>
      </c>
      <c r="D107" s="143" t="s">
        <v>149</v>
      </c>
      <c r="E107" s="87">
        <v>1.5</v>
      </c>
      <c r="F107" s="144">
        <v>64</v>
      </c>
      <c r="G107" s="45">
        <v>67</v>
      </c>
      <c r="H107" s="45" t="s">
        <v>156</v>
      </c>
      <c r="I107" s="133" t="s">
        <v>153</v>
      </c>
      <c r="J107" s="133" t="s">
        <v>150</v>
      </c>
      <c r="K107" s="134"/>
      <c r="L107" s="135"/>
      <c r="M107" s="135"/>
      <c r="N107" s="30"/>
      <c r="O107" s="1"/>
      <c r="S107" s="47"/>
      <c r="T107" s="47"/>
    </row>
    <row r="108" spans="1:20" ht="12.6" customHeight="1" thickBot="1" x14ac:dyDescent="0.25">
      <c r="A108" s="159" t="s">
        <v>95</v>
      </c>
      <c r="B108" s="38"/>
      <c r="C108" s="42">
        <v>60</v>
      </c>
      <c r="D108" s="160" t="s">
        <v>131</v>
      </c>
      <c r="E108" s="69">
        <v>1.5</v>
      </c>
      <c r="F108" s="142">
        <v>17</v>
      </c>
      <c r="G108" s="44">
        <v>20</v>
      </c>
      <c r="H108" s="44" t="s">
        <v>133</v>
      </c>
      <c r="I108" s="33" t="s">
        <v>146</v>
      </c>
      <c r="J108" s="33" t="s">
        <v>129</v>
      </c>
      <c r="K108" s="34" t="s">
        <v>159</v>
      </c>
      <c r="L108" s="34" t="s">
        <v>134</v>
      </c>
      <c r="M108" s="34" t="s">
        <v>161</v>
      </c>
      <c r="N108" s="35"/>
      <c r="O108" s="1"/>
      <c r="S108" s="47"/>
      <c r="T108" s="47"/>
    </row>
    <row r="109" spans="1:20" ht="12.6" customHeight="1" x14ac:dyDescent="0.2">
      <c r="A109" s="15" t="s">
        <v>500</v>
      </c>
      <c r="B109" s="53" t="s">
        <v>425</v>
      </c>
      <c r="C109" s="49">
        <v>57</v>
      </c>
      <c r="D109" s="157" t="s">
        <v>131</v>
      </c>
      <c r="E109" s="67">
        <v>1.5</v>
      </c>
      <c r="F109" s="5">
        <v>21</v>
      </c>
      <c r="G109" s="54">
        <v>24</v>
      </c>
      <c r="H109" s="54" t="s">
        <v>133</v>
      </c>
      <c r="I109" s="55" t="s">
        <v>179</v>
      </c>
      <c r="J109" s="55"/>
      <c r="K109" s="27"/>
      <c r="L109" s="27"/>
      <c r="M109" s="27"/>
      <c r="N109" s="28"/>
      <c r="O109" s="1"/>
      <c r="S109" s="47"/>
      <c r="T109" s="47"/>
    </row>
    <row r="110" spans="1:20" ht="12.6" customHeight="1" x14ac:dyDescent="0.2">
      <c r="A110" s="16" t="s">
        <v>106</v>
      </c>
      <c r="B110" s="37" t="s">
        <v>211</v>
      </c>
      <c r="C110" s="39">
        <v>64</v>
      </c>
      <c r="D110" s="143" t="s">
        <v>131</v>
      </c>
      <c r="E110" s="68">
        <v>1.75</v>
      </c>
      <c r="F110" s="145">
        <v>21</v>
      </c>
      <c r="G110" s="43">
        <v>24</v>
      </c>
      <c r="H110" s="43" t="s">
        <v>133</v>
      </c>
      <c r="I110" s="136" t="s">
        <v>128</v>
      </c>
      <c r="J110" s="136" t="s">
        <v>201</v>
      </c>
      <c r="K110" s="135" t="s">
        <v>202</v>
      </c>
      <c r="L110" s="135" t="s">
        <v>203</v>
      </c>
      <c r="M110" s="135" t="s">
        <v>134</v>
      </c>
      <c r="N110" s="30" t="s">
        <v>587</v>
      </c>
      <c r="O110" s="1"/>
      <c r="S110" s="47"/>
      <c r="T110" s="47"/>
    </row>
    <row r="111" spans="1:20" ht="12.6" customHeight="1" x14ac:dyDescent="0.2">
      <c r="A111" s="16" t="s">
        <v>105</v>
      </c>
      <c r="B111" s="37" t="s">
        <v>211</v>
      </c>
      <c r="C111" s="39">
        <v>64</v>
      </c>
      <c r="D111" s="143" t="s">
        <v>131</v>
      </c>
      <c r="E111" s="68">
        <v>1.75</v>
      </c>
      <c r="F111" s="145">
        <v>23</v>
      </c>
      <c r="G111" s="43">
        <v>26</v>
      </c>
      <c r="H111" s="43" t="s">
        <v>133</v>
      </c>
      <c r="I111" s="136" t="s">
        <v>128</v>
      </c>
      <c r="J111" s="136" t="s">
        <v>144</v>
      </c>
      <c r="K111" s="135" t="s">
        <v>162</v>
      </c>
      <c r="L111" s="135" t="s">
        <v>129</v>
      </c>
      <c r="M111" s="135" t="s">
        <v>138</v>
      </c>
      <c r="N111" s="30"/>
      <c r="O111" s="1"/>
      <c r="S111" s="47"/>
      <c r="T111" s="47"/>
    </row>
    <row r="112" spans="1:20" ht="12.6" customHeight="1" x14ac:dyDescent="0.2">
      <c r="A112" s="161" t="s">
        <v>108</v>
      </c>
      <c r="B112" s="112" t="s">
        <v>211</v>
      </c>
      <c r="C112" s="112">
        <v>65</v>
      </c>
      <c r="D112" s="148" t="s">
        <v>131</v>
      </c>
      <c r="E112" s="128">
        <v>1.75</v>
      </c>
      <c r="F112" s="153">
        <v>23</v>
      </c>
      <c r="G112" s="74">
        <v>26</v>
      </c>
      <c r="H112" s="74" t="s">
        <v>133</v>
      </c>
      <c r="I112" s="154" t="s">
        <v>163</v>
      </c>
      <c r="J112" s="154" t="s">
        <v>164</v>
      </c>
      <c r="K112" s="147" t="s">
        <v>165</v>
      </c>
      <c r="L112" s="151"/>
      <c r="M112" s="151"/>
      <c r="N112" s="73"/>
      <c r="O112" s="2"/>
      <c r="S112" s="47"/>
      <c r="T112" s="47"/>
    </row>
    <row r="113" spans="1:20" ht="12.6" customHeight="1" thickBot="1" x14ac:dyDescent="0.25">
      <c r="A113" s="159" t="s">
        <v>96</v>
      </c>
      <c r="B113" s="57"/>
      <c r="C113" s="42">
        <v>60</v>
      </c>
      <c r="D113" s="160" t="s">
        <v>131</v>
      </c>
      <c r="E113" s="69">
        <v>1.75</v>
      </c>
      <c r="F113" s="142">
        <v>21</v>
      </c>
      <c r="G113" s="44">
        <v>24</v>
      </c>
      <c r="H113" s="44" t="s">
        <v>133</v>
      </c>
      <c r="I113" s="33" t="s">
        <v>420</v>
      </c>
      <c r="J113" s="33" t="s">
        <v>166</v>
      </c>
      <c r="K113" s="34"/>
      <c r="L113" s="34"/>
      <c r="M113" s="34"/>
      <c r="N113" s="35"/>
      <c r="O113" s="1"/>
      <c r="S113" s="47"/>
      <c r="T113" s="47"/>
    </row>
    <row r="114" spans="1:20" ht="12.6" customHeight="1" x14ac:dyDescent="0.2">
      <c r="A114" s="134" t="s">
        <v>102</v>
      </c>
      <c r="B114" s="37"/>
      <c r="C114" s="39">
        <v>61</v>
      </c>
      <c r="D114" s="143" t="s">
        <v>131</v>
      </c>
      <c r="E114" s="68">
        <v>1.75</v>
      </c>
      <c r="F114" s="145">
        <v>26</v>
      </c>
      <c r="G114" s="43">
        <v>29</v>
      </c>
      <c r="H114" s="43" t="s">
        <v>133</v>
      </c>
      <c r="I114" s="136" t="s">
        <v>128</v>
      </c>
      <c r="J114" s="136"/>
      <c r="K114" s="135"/>
      <c r="L114" s="135"/>
      <c r="M114" s="135"/>
      <c r="N114" s="135"/>
      <c r="O114" s="2"/>
      <c r="S114" s="47"/>
      <c r="T114" s="47"/>
    </row>
    <row r="115" spans="1:20" ht="12.6" customHeight="1" x14ac:dyDescent="0.2">
      <c r="A115" s="134" t="s">
        <v>101</v>
      </c>
      <c r="B115" s="37" t="s">
        <v>425</v>
      </c>
      <c r="C115" s="39">
        <v>61</v>
      </c>
      <c r="D115" s="143" t="s">
        <v>131</v>
      </c>
      <c r="E115" s="68">
        <v>1.75</v>
      </c>
      <c r="F115" s="145">
        <v>13</v>
      </c>
      <c r="G115" s="43">
        <v>13</v>
      </c>
      <c r="H115" s="43" t="s">
        <v>571</v>
      </c>
      <c r="I115" s="136" t="s">
        <v>152</v>
      </c>
      <c r="J115" s="136"/>
      <c r="K115" s="135"/>
      <c r="L115" s="135"/>
      <c r="M115" s="135"/>
      <c r="N115" s="135"/>
      <c r="O115" s="1"/>
      <c r="S115" s="47"/>
      <c r="T115" s="47"/>
    </row>
    <row r="116" spans="1:20" ht="12.6" customHeight="1" x14ac:dyDescent="0.2">
      <c r="A116" s="134" t="s">
        <v>107</v>
      </c>
      <c r="B116" s="39"/>
      <c r="C116" s="39">
        <v>64</v>
      </c>
      <c r="D116" s="143" t="s">
        <v>131</v>
      </c>
      <c r="E116" s="87">
        <v>1.75</v>
      </c>
      <c r="F116" s="144">
        <v>22</v>
      </c>
      <c r="G116" s="45">
        <v>25</v>
      </c>
      <c r="H116" s="45" t="s">
        <v>133</v>
      </c>
      <c r="I116" s="133" t="s">
        <v>128</v>
      </c>
      <c r="J116" s="133" t="s">
        <v>130</v>
      </c>
      <c r="K116" s="134" t="s">
        <v>129</v>
      </c>
      <c r="L116" s="135" t="s">
        <v>159</v>
      </c>
      <c r="M116" s="135"/>
      <c r="N116" s="135"/>
      <c r="O116" s="1"/>
      <c r="S116" s="47"/>
      <c r="T116" s="47"/>
    </row>
    <row r="117" spans="1:20" ht="12.6" customHeight="1" x14ac:dyDescent="0.2">
      <c r="A117" s="134" t="s">
        <v>539</v>
      </c>
      <c r="B117" s="40"/>
      <c r="C117" s="39">
        <v>65</v>
      </c>
      <c r="D117" s="143" t="s">
        <v>131</v>
      </c>
      <c r="E117" s="68">
        <v>1.75</v>
      </c>
      <c r="F117" s="145">
        <v>30</v>
      </c>
      <c r="G117" s="43">
        <v>33</v>
      </c>
      <c r="H117" s="43" t="s">
        <v>133</v>
      </c>
      <c r="I117" s="136" t="s">
        <v>176</v>
      </c>
      <c r="J117" s="136"/>
      <c r="K117" s="135"/>
      <c r="L117" s="135"/>
      <c r="M117" s="135"/>
      <c r="N117" s="135"/>
      <c r="O117" s="1"/>
      <c r="S117" s="47"/>
      <c r="T117" s="47"/>
    </row>
    <row r="118" spans="1:20" ht="12.6" customHeight="1" thickBot="1" x14ac:dyDescent="0.25">
      <c r="A118" s="134" t="s">
        <v>604</v>
      </c>
      <c r="B118" s="40" t="s">
        <v>211</v>
      </c>
      <c r="C118" s="39">
        <v>39</v>
      </c>
      <c r="D118" s="143" t="s">
        <v>126</v>
      </c>
      <c r="E118" s="68">
        <v>1</v>
      </c>
      <c r="F118" s="145">
        <v>51</v>
      </c>
      <c r="G118" s="43">
        <v>54</v>
      </c>
      <c r="H118" s="43" t="s">
        <v>145</v>
      </c>
      <c r="I118" s="136" t="s">
        <v>170</v>
      </c>
      <c r="J118" s="136"/>
      <c r="K118" s="135"/>
      <c r="L118" s="135"/>
      <c r="M118" s="135"/>
      <c r="N118" s="135"/>
      <c r="O118" s="1"/>
      <c r="S118" s="47"/>
      <c r="T118" s="47"/>
    </row>
    <row r="119" spans="1:20" ht="12.6" customHeight="1" x14ac:dyDescent="0.2">
      <c r="A119" s="15" t="s">
        <v>33</v>
      </c>
      <c r="B119" s="53" t="s">
        <v>211</v>
      </c>
      <c r="C119" s="49">
        <v>14</v>
      </c>
      <c r="D119" s="157" t="s">
        <v>126</v>
      </c>
      <c r="E119" s="67">
        <v>1</v>
      </c>
      <c r="F119" s="5">
        <v>56</v>
      </c>
      <c r="G119" s="54">
        <v>59</v>
      </c>
      <c r="H119" s="54" t="s">
        <v>143</v>
      </c>
      <c r="I119" s="55" t="s">
        <v>128</v>
      </c>
      <c r="J119" s="55"/>
      <c r="K119" s="27"/>
      <c r="L119" s="27"/>
      <c r="M119" s="27"/>
      <c r="N119" s="28"/>
      <c r="O119" s="1"/>
      <c r="S119" s="47"/>
      <c r="T119" s="47"/>
    </row>
    <row r="120" spans="1:20" ht="12.6" customHeight="1" x14ac:dyDescent="0.2">
      <c r="A120" s="16" t="s">
        <v>506</v>
      </c>
      <c r="B120" s="39" t="s">
        <v>211</v>
      </c>
      <c r="C120" s="39">
        <v>17</v>
      </c>
      <c r="D120" s="143" t="s">
        <v>126</v>
      </c>
      <c r="E120" s="87">
        <v>1</v>
      </c>
      <c r="F120" s="144">
        <v>46</v>
      </c>
      <c r="G120" s="45">
        <v>49</v>
      </c>
      <c r="H120" s="45" t="s">
        <v>145</v>
      </c>
      <c r="I120" s="133" t="s">
        <v>128</v>
      </c>
      <c r="J120" s="133"/>
      <c r="K120" s="134"/>
      <c r="L120" s="135"/>
      <c r="M120" s="135"/>
      <c r="N120" s="30"/>
      <c r="O120" s="1"/>
      <c r="S120" s="47"/>
      <c r="T120" s="47"/>
    </row>
    <row r="121" spans="1:20" ht="12.6" customHeight="1" x14ac:dyDescent="0.2">
      <c r="A121" s="16" t="s">
        <v>1124</v>
      </c>
      <c r="B121" s="39"/>
      <c r="C121" s="39" t="s">
        <v>226</v>
      </c>
      <c r="D121" s="143" t="s">
        <v>126</v>
      </c>
      <c r="E121" s="87">
        <v>1</v>
      </c>
      <c r="F121" s="144">
        <v>59</v>
      </c>
      <c r="G121" s="45">
        <v>62</v>
      </c>
      <c r="H121" s="48" t="s">
        <v>172</v>
      </c>
      <c r="I121" s="133" t="s">
        <v>128</v>
      </c>
      <c r="J121" s="133" t="s">
        <v>134</v>
      </c>
      <c r="K121" s="134" t="s">
        <v>130</v>
      </c>
      <c r="L121" s="135"/>
      <c r="M121" s="135"/>
      <c r="N121" s="30"/>
      <c r="O121" s="1"/>
      <c r="S121" s="47"/>
      <c r="T121" s="47"/>
    </row>
    <row r="122" spans="1:20" ht="12.6" customHeight="1" x14ac:dyDescent="0.2">
      <c r="A122" s="16" t="s">
        <v>1067</v>
      </c>
      <c r="B122" s="39" t="s">
        <v>211</v>
      </c>
      <c r="C122" s="39" t="s">
        <v>226</v>
      </c>
      <c r="D122" s="143" t="s">
        <v>126</v>
      </c>
      <c r="E122" s="87">
        <v>1</v>
      </c>
      <c r="F122" s="144">
        <v>68</v>
      </c>
      <c r="G122" s="45">
        <v>71</v>
      </c>
      <c r="H122" s="48" t="s">
        <v>172</v>
      </c>
      <c r="I122" s="133" t="s">
        <v>1172</v>
      </c>
      <c r="J122" s="133"/>
      <c r="K122" s="134"/>
      <c r="L122" s="135"/>
      <c r="M122" s="135"/>
      <c r="N122" s="30"/>
      <c r="O122" s="1"/>
      <c r="S122" s="47"/>
      <c r="T122" s="47"/>
    </row>
    <row r="123" spans="1:20" ht="12.6" customHeight="1" thickBot="1" x14ac:dyDescent="0.25">
      <c r="A123" s="159" t="s">
        <v>109</v>
      </c>
      <c r="B123" s="57"/>
      <c r="C123" s="42">
        <v>65</v>
      </c>
      <c r="D123" s="160" t="s">
        <v>131</v>
      </c>
      <c r="E123" s="69">
        <v>1.5</v>
      </c>
      <c r="F123" s="142">
        <v>36</v>
      </c>
      <c r="G123" s="44">
        <v>39</v>
      </c>
      <c r="H123" s="44" t="s">
        <v>133</v>
      </c>
      <c r="I123" s="33" t="s">
        <v>154</v>
      </c>
      <c r="J123" s="33" t="s">
        <v>206</v>
      </c>
      <c r="K123" s="34" t="s">
        <v>140</v>
      </c>
      <c r="L123" s="34"/>
      <c r="M123" s="34"/>
      <c r="N123" s="35"/>
      <c r="O123" s="1"/>
      <c r="S123" s="47"/>
      <c r="T123" s="47"/>
    </row>
    <row r="124" spans="1:20" ht="12.6" customHeight="1" x14ac:dyDescent="0.2">
      <c r="A124" s="15" t="s">
        <v>110</v>
      </c>
      <c r="B124" s="56"/>
      <c r="C124" s="49">
        <v>65</v>
      </c>
      <c r="D124" s="157" t="s">
        <v>131</v>
      </c>
      <c r="E124" s="67">
        <v>1.5</v>
      </c>
      <c r="F124" s="5">
        <v>22</v>
      </c>
      <c r="G124" s="54">
        <v>25</v>
      </c>
      <c r="H124" s="54" t="s">
        <v>133</v>
      </c>
      <c r="I124" s="55" t="s">
        <v>205</v>
      </c>
      <c r="J124" s="55" t="s">
        <v>206</v>
      </c>
      <c r="K124" s="27" t="s">
        <v>204</v>
      </c>
      <c r="L124" s="27" t="s">
        <v>151</v>
      </c>
      <c r="M124" s="27"/>
      <c r="N124" s="28"/>
      <c r="O124" s="2"/>
      <c r="S124" s="47"/>
      <c r="T124" s="47"/>
    </row>
    <row r="125" spans="1:20" ht="12.6" customHeight="1" x14ac:dyDescent="0.2">
      <c r="A125" s="16" t="s">
        <v>93</v>
      </c>
      <c r="B125" s="37" t="s">
        <v>211</v>
      </c>
      <c r="C125" s="39">
        <v>57</v>
      </c>
      <c r="D125" s="143" t="s">
        <v>131</v>
      </c>
      <c r="E125" s="68">
        <v>2</v>
      </c>
      <c r="F125" s="145">
        <v>22</v>
      </c>
      <c r="G125" s="43">
        <v>25</v>
      </c>
      <c r="H125" s="43" t="s">
        <v>133</v>
      </c>
      <c r="I125" s="136" t="s">
        <v>181</v>
      </c>
      <c r="J125" s="136"/>
      <c r="K125" s="135"/>
      <c r="L125" s="135"/>
      <c r="M125" s="135"/>
      <c r="N125" s="30"/>
      <c r="O125" s="1"/>
      <c r="S125" s="47"/>
      <c r="T125" s="47"/>
    </row>
    <row r="126" spans="1:20" ht="12.6" customHeight="1" x14ac:dyDescent="0.2">
      <c r="A126" s="16" t="s">
        <v>94</v>
      </c>
      <c r="B126" s="37" t="s">
        <v>211</v>
      </c>
      <c r="C126" s="39">
        <v>57</v>
      </c>
      <c r="D126" s="143" t="s">
        <v>131</v>
      </c>
      <c r="E126" s="68">
        <v>2</v>
      </c>
      <c r="F126" s="145">
        <v>20</v>
      </c>
      <c r="G126" s="43">
        <v>23</v>
      </c>
      <c r="H126" s="43" t="s">
        <v>213</v>
      </c>
      <c r="I126" s="136" t="s">
        <v>199</v>
      </c>
      <c r="J126" s="136" t="s">
        <v>200</v>
      </c>
      <c r="K126" s="135"/>
      <c r="L126" s="135"/>
      <c r="M126" s="135"/>
      <c r="N126" s="30"/>
      <c r="O126" s="1"/>
      <c r="S126" s="47"/>
      <c r="T126" s="47"/>
    </row>
    <row r="127" spans="1:20" ht="12.6" customHeight="1" x14ac:dyDescent="0.2">
      <c r="A127" s="16" t="s">
        <v>424</v>
      </c>
      <c r="B127" s="39" t="s">
        <v>211</v>
      </c>
      <c r="C127" s="39">
        <v>57</v>
      </c>
      <c r="D127" s="143" t="s">
        <v>131</v>
      </c>
      <c r="E127" s="87">
        <v>2</v>
      </c>
      <c r="F127" s="144">
        <v>23</v>
      </c>
      <c r="G127" s="45">
        <v>26</v>
      </c>
      <c r="H127" s="45" t="s">
        <v>133</v>
      </c>
      <c r="I127" s="133" t="s">
        <v>184</v>
      </c>
      <c r="J127" s="133"/>
      <c r="K127" s="134"/>
      <c r="L127" s="135"/>
      <c r="M127" s="135"/>
      <c r="N127" s="30"/>
      <c r="O127" s="1"/>
      <c r="S127" s="47"/>
      <c r="T127" s="47"/>
    </row>
    <row r="128" spans="1:20" ht="12.6" customHeight="1" thickBot="1" x14ac:dyDescent="0.25">
      <c r="A128" s="159" t="s">
        <v>92</v>
      </c>
      <c r="B128" s="57"/>
      <c r="C128" s="42">
        <v>57</v>
      </c>
      <c r="D128" s="160" t="s">
        <v>131</v>
      </c>
      <c r="E128" s="69">
        <v>2</v>
      </c>
      <c r="F128" s="142">
        <v>28</v>
      </c>
      <c r="G128" s="44">
        <v>31</v>
      </c>
      <c r="H128" s="44" t="s">
        <v>133</v>
      </c>
      <c r="I128" s="33" t="s">
        <v>159</v>
      </c>
      <c r="J128" s="33"/>
      <c r="K128" s="34"/>
      <c r="L128" s="34"/>
      <c r="M128" s="34"/>
      <c r="N128" s="35"/>
      <c r="O128" s="1"/>
      <c r="S128" s="47"/>
      <c r="T128" s="47"/>
    </row>
    <row r="129" spans="1:20" ht="12.6" customHeight="1" x14ac:dyDescent="0.2">
      <c r="A129" s="15" t="s">
        <v>98</v>
      </c>
      <c r="B129" s="53"/>
      <c r="C129" s="49">
        <v>61</v>
      </c>
      <c r="D129" s="157" t="s">
        <v>131</v>
      </c>
      <c r="E129" s="67">
        <v>2</v>
      </c>
      <c r="F129" s="5">
        <v>22</v>
      </c>
      <c r="G129" s="54">
        <v>25</v>
      </c>
      <c r="H129" s="54" t="s">
        <v>133</v>
      </c>
      <c r="I129" s="55" t="s">
        <v>128</v>
      </c>
      <c r="J129" s="55" t="s">
        <v>136</v>
      </c>
      <c r="K129" s="27"/>
      <c r="L129" s="27"/>
      <c r="M129" s="27"/>
      <c r="N129" s="28"/>
      <c r="O129" s="1"/>
      <c r="S129" s="47"/>
      <c r="T129" s="47"/>
    </row>
    <row r="130" spans="1:20" ht="12.6" customHeight="1" x14ac:dyDescent="0.2">
      <c r="A130" s="16" t="s">
        <v>7</v>
      </c>
      <c r="B130" s="37" t="s">
        <v>211</v>
      </c>
      <c r="C130" s="39">
        <v>4</v>
      </c>
      <c r="D130" s="143" t="s">
        <v>126</v>
      </c>
      <c r="E130" s="68">
        <v>2</v>
      </c>
      <c r="F130" s="145">
        <v>22</v>
      </c>
      <c r="G130" s="43">
        <v>25</v>
      </c>
      <c r="H130" s="43" t="s">
        <v>145</v>
      </c>
      <c r="I130" s="136" t="s">
        <v>158</v>
      </c>
      <c r="J130" s="136"/>
      <c r="K130" s="135"/>
      <c r="L130" s="135"/>
      <c r="M130" s="135"/>
      <c r="N130" s="30"/>
      <c r="O130" s="1"/>
      <c r="S130" s="47"/>
      <c r="T130" s="47"/>
    </row>
    <row r="131" spans="1:20" ht="12.6" customHeight="1" x14ac:dyDescent="0.2">
      <c r="A131" s="16" t="s">
        <v>56</v>
      </c>
      <c r="B131" s="37" t="s">
        <v>211</v>
      </c>
      <c r="C131" s="39">
        <v>9</v>
      </c>
      <c r="D131" s="143" t="s">
        <v>126</v>
      </c>
      <c r="E131" s="68">
        <v>2</v>
      </c>
      <c r="F131" s="145">
        <v>21</v>
      </c>
      <c r="G131" s="43">
        <v>24</v>
      </c>
      <c r="H131" s="43" t="s">
        <v>145</v>
      </c>
      <c r="I131" s="136" t="s">
        <v>181</v>
      </c>
      <c r="J131" s="136" t="s">
        <v>200</v>
      </c>
      <c r="K131" s="135"/>
      <c r="L131" s="135"/>
      <c r="M131" s="135"/>
      <c r="N131" s="30"/>
      <c r="O131" s="1"/>
      <c r="S131" s="47"/>
      <c r="T131" s="47"/>
    </row>
    <row r="132" spans="1:20" ht="12.6" customHeight="1" x14ac:dyDescent="0.2">
      <c r="A132" s="16" t="s">
        <v>99</v>
      </c>
      <c r="B132" s="37"/>
      <c r="C132" s="39">
        <v>61</v>
      </c>
      <c r="D132" s="143" t="s">
        <v>131</v>
      </c>
      <c r="E132" s="68">
        <v>2</v>
      </c>
      <c r="F132" s="145">
        <v>19</v>
      </c>
      <c r="G132" s="43">
        <v>22</v>
      </c>
      <c r="H132" s="43" t="s">
        <v>251</v>
      </c>
      <c r="I132" s="136" t="s">
        <v>128</v>
      </c>
      <c r="J132" s="136"/>
      <c r="K132" s="135"/>
      <c r="L132" s="135"/>
      <c r="M132" s="135"/>
      <c r="N132" s="30"/>
      <c r="O132" s="1"/>
      <c r="S132" s="47"/>
      <c r="T132" s="47"/>
    </row>
    <row r="133" spans="1:20" ht="12.6" customHeight="1" thickBot="1" x14ac:dyDescent="0.25">
      <c r="A133" s="159" t="s">
        <v>103</v>
      </c>
      <c r="B133" s="38" t="s">
        <v>211</v>
      </c>
      <c r="C133" s="42">
        <v>62</v>
      </c>
      <c r="D133" s="160" t="s">
        <v>131</v>
      </c>
      <c r="E133" s="69">
        <v>2.5</v>
      </c>
      <c r="F133" s="142">
        <v>19</v>
      </c>
      <c r="G133" s="44">
        <v>22</v>
      </c>
      <c r="H133" s="44" t="s">
        <v>133</v>
      </c>
      <c r="I133" s="33" t="s">
        <v>153</v>
      </c>
      <c r="J133" s="33"/>
      <c r="K133" s="34"/>
      <c r="L133" s="34"/>
      <c r="M133" s="34"/>
      <c r="N133" s="35"/>
      <c r="O133" s="1"/>
      <c r="S133" s="47"/>
      <c r="T133" s="47"/>
    </row>
    <row r="134" spans="1:20" ht="12.6" customHeight="1" x14ac:dyDescent="0.2">
      <c r="A134" s="15" t="s">
        <v>104</v>
      </c>
      <c r="B134" s="49"/>
      <c r="C134" s="49">
        <v>62</v>
      </c>
      <c r="D134" s="157" t="s">
        <v>131</v>
      </c>
      <c r="E134" s="86">
        <v>2.5</v>
      </c>
      <c r="F134" s="158">
        <v>24</v>
      </c>
      <c r="G134" s="50">
        <v>27</v>
      </c>
      <c r="H134" s="50" t="s">
        <v>133</v>
      </c>
      <c r="I134" s="51" t="s">
        <v>157</v>
      </c>
      <c r="J134" s="51"/>
      <c r="K134" s="52"/>
      <c r="L134" s="27"/>
      <c r="M134" s="27"/>
      <c r="N134" s="28"/>
      <c r="O134" s="2"/>
      <c r="S134" s="47"/>
      <c r="T134" s="47"/>
    </row>
    <row r="135" spans="1:20" ht="12.6" customHeight="1" x14ac:dyDescent="0.2">
      <c r="A135" s="16" t="s">
        <v>34</v>
      </c>
      <c r="B135" s="37" t="s">
        <v>211</v>
      </c>
      <c r="C135" s="39">
        <v>21</v>
      </c>
      <c r="D135" s="143" t="s">
        <v>126</v>
      </c>
      <c r="E135" s="68">
        <v>2.5</v>
      </c>
      <c r="F135" s="145">
        <v>29</v>
      </c>
      <c r="G135" s="43">
        <v>32</v>
      </c>
      <c r="H135" s="43" t="s">
        <v>145</v>
      </c>
      <c r="I135" s="136" t="s">
        <v>153</v>
      </c>
      <c r="J135" s="136"/>
      <c r="K135" s="135"/>
      <c r="L135" s="135"/>
      <c r="M135" s="135"/>
      <c r="N135" s="30"/>
      <c r="O135" s="1"/>
      <c r="S135" s="47"/>
      <c r="T135" s="47"/>
    </row>
    <row r="136" spans="1:20" ht="12.6" customHeight="1" x14ac:dyDescent="0.2">
      <c r="A136" s="16" t="s">
        <v>605</v>
      </c>
      <c r="B136" s="37" t="s">
        <v>211</v>
      </c>
      <c r="C136" s="39">
        <v>20</v>
      </c>
      <c r="D136" s="143" t="s">
        <v>126</v>
      </c>
      <c r="E136" s="68">
        <v>2.5</v>
      </c>
      <c r="F136" s="145">
        <v>43</v>
      </c>
      <c r="G136" s="43">
        <v>46</v>
      </c>
      <c r="H136" s="46" t="s">
        <v>145</v>
      </c>
      <c r="I136" s="136" t="s">
        <v>168</v>
      </c>
      <c r="J136" s="136" t="s">
        <v>619</v>
      </c>
      <c r="K136" s="135"/>
      <c r="L136" s="135"/>
      <c r="M136" s="135"/>
      <c r="N136" s="30"/>
      <c r="O136" s="1"/>
      <c r="S136" s="47"/>
      <c r="T136" s="47"/>
    </row>
    <row r="137" spans="1:20" ht="12.6" customHeight="1" x14ac:dyDescent="0.2">
      <c r="A137" s="16" t="s">
        <v>1171</v>
      </c>
      <c r="B137" s="37" t="s">
        <v>211</v>
      </c>
      <c r="C137" s="39" t="s">
        <v>226</v>
      </c>
      <c r="D137" s="143" t="s">
        <v>126</v>
      </c>
      <c r="E137" s="68">
        <v>2.5</v>
      </c>
      <c r="F137" s="145">
        <v>40</v>
      </c>
      <c r="G137" s="43">
        <v>43</v>
      </c>
      <c r="H137" s="46" t="s">
        <v>143</v>
      </c>
      <c r="I137" s="152" t="s">
        <v>433</v>
      </c>
      <c r="J137" s="152" t="s">
        <v>1170</v>
      </c>
      <c r="K137" s="146" t="s">
        <v>525</v>
      </c>
      <c r="L137" s="146" t="s">
        <v>463</v>
      </c>
      <c r="M137" s="135"/>
      <c r="N137" s="30"/>
      <c r="O137" s="1"/>
      <c r="S137" s="47"/>
      <c r="T137" s="47"/>
    </row>
    <row r="138" spans="1:20" ht="12.6" customHeight="1" thickBot="1" x14ac:dyDescent="0.25">
      <c r="A138" s="159" t="s">
        <v>624</v>
      </c>
      <c r="B138" s="38" t="s">
        <v>211</v>
      </c>
      <c r="C138" s="42">
        <v>5</v>
      </c>
      <c r="D138" s="160" t="s">
        <v>126</v>
      </c>
      <c r="E138" s="69">
        <v>2</v>
      </c>
      <c r="F138" s="142">
        <v>31</v>
      </c>
      <c r="G138" s="44">
        <v>34</v>
      </c>
      <c r="H138" s="44" t="s">
        <v>145</v>
      </c>
      <c r="I138" s="33" t="s">
        <v>168</v>
      </c>
      <c r="J138" s="83" t="s">
        <v>734</v>
      </c>
      <c r="K138" s="34"/>
      <c r="L138" s="34"/>
      <c r="M138" s="34"/>
      <c r="N138" s="35"/>
      <c r="O138" s="1"/>
      <c r="S138" s="47"/>
      <c r="T138" s="47"/>
    </row>
    <row r="139" spans="1:20" ht="12.6" customHeight="1" x14ac:dyDescent="0.2">
      <c r="A139" s="15" t="s">
        <v>608</v>
      </c>
      <c r="B139" s="53"/>
      <c r="C139" s="49">
        <v>13</v>
      </c>
      <c r="D139" s="157" t="s">
        <v>126</v>
      </c>
      <c r="E139" s="67">
        <v>2.5</v>
      </c>
      <c r="F139" s="5">
        <v>72</v>
      </c>
      <c r="G139" s="54">
        <v>75</v>
      </c>
      <c r="H139" s="63" t="s">
        <v>145</v>
      </c>
      <c r="I139" s="55" t="s">
        <v>128</v>
      </c>
      <c r="J139" s="55" t="s">
        <v>618</v>
      </c>
      <c r="K139" s="27" t="s">
        <v>129</v>
      </c>
      <c r="L139" s="27"/>
      <c r="M139" s="27"/>
      <c r="N139" s="28"/>
      <c r="O139" s="1"/>
      <c r="S139" s="47"/>
      <c r="T139" s="47"/>
    </row>
    <row r="140" spans="1:20" ht="12.6" customHeight="1" x14ac:dyDescent="0.2">
      <c r="A140" s="16" t="s">
        <v>432</v>
      </c>
      <c r="B140" s="37" t="s">
        <v>211</v>
      </c>
      <c r="C140" s="39">
        <v>21</v>
      </c>
      <c r="D140" s="143" t="s">
        <v>126</v>
      </c>
      <c r="E140" s="68">
        <v>2.5</v>
      </c>
      <c r="F140" s="145">
        <v>31</v>
      </c>
      <c r="G140" s="43">
        <v>34</v>
      </c>
      <c r="H140" s="43" t="s">
        <v>145</v>
      </c>
      <c r="I140" s="136" t="s">
        <v>130</v>
      </c>
      <c r="J140" s="136" t="s">
        <v>128</v>
      </c>
      <c r="K140" s="135"/>
      <c r="L140" s="135"/>
      <c r="M140" s="135"/>
      <c r="N140" s="30"/>
      <c r="O140" s="1"/>
      <c r="S140" s="47"/>
      <c r="T140" s="47"/>
    </row>
    <row r="141" spans="1:20" ht="12.6" customHeight="1" x14ac:dyDescent="0.2">
      <c r="A141" s="16" t="s">
        <v>41</v>
      </c>
      <c r="B141" s="39" t="s">
        <v>211</v>
      </c>
      <c r="C141" s="39">
        <v>23</v>
      </c>
      <c r="D141" s="143" t="s">
        <v>126</v>
      </c>
      <c r="E141" s="87">
        <v>2.5</v>
      </c>
      <c r="F141" s="144">
        <v>45</v>
      </c>
      <c r="G141" s="45">
        <v>48</v>
      </c>
      <c r="H141" s="45" t="s">
        <v>145</v>
      </c>
      <c r="I141" s="133" t="s">
        <v>433</v>
      </c>
      <c r="J141" s="133" t="s">
        <v>463</v>
      </c>
      <c r="K141" s="134"/>
      <c r="L141" s="135"/>
      <c r="M141" s="135"/>
      <c r="N141" s="30"/>
      <c r="O141" s="2"/>
      <c r="S141" s="47"/>
      <c r="T141" s="47"/>
    </row>
    <row r="142" spans="1:20" ht="12.6" customHeight="1" x14ac:dyDescent="0.2">
      <c r="A142" s="16" t="s">
        <v>434</v>
      </c>
      <c r="B142" s="41" t="s">
        <v>211</v>
      </c>
      <c r="C142" s="39">
        <v>19</v>
      </c>
      <c r="D142" s="143" t="s">
        <v>126</v>
      </c>
      <c r="E142" s="68">
        <v>2.5</v>
      </c>
      <c r="F142" s="145">
        <v>41</v>
      </c>
      <c r="G142" s="43">
        <v>44</v>
      </c>
      <c r="H142" s="43" t="s">
        <v>145</v>
      </c>
      <c r="I142" s="136" t="s">
        <v>433</v>
      </c>
      <c r="J142" s="136"/>
      <c r="K142" s="135"/>
      <c r="L142" s="135"/>
      <c r="M142" s="135"/>
      <c r="N142" s="30"/>
      <c r="O142" s="1"/>
      <c r="S142" s="47"/>
      <c r="T142" s="47"/>
    </row>
    <row r="143" spans="1:20" ht="12.6" customHeight="1" thickBot="1" x14ac:dyDescent="0.25">
      <c r="A143" s="159" t="s">
        <v>435</v>
      </c>
      <c r="B143" s="38" t="s">
        <v>211</v>
      </c>
      <c r="C143" s="42">
        <v>23</v>
      </c>
      <c r="D143" s="160" t="s">
        <v>126</v>
      </c>
      <c r="E143" s="69">
        <v>2.5</v>
      </c>
      <c r="F143" s="142">
        <v>33</v>
      </c>
      <c r="G143" s="44">
        <v>36</v>
      </c>
      <c r="H143" s="44" t="s">
        <v>145</v>
      </c>
      <c r="I143" s="33" t="s">
        <v>433</v>
      </c>
      <c r="J143" s="33" t="s">
        <v>463</v>
      </c>
      <c r="K143" s="34"/>
      <c r="L143" s="34"/>
      <c r="M143" s="34"/>
      <c r="N143" s="35"/>
      <c r="O143" s="1"/>
      <c r="S143" s="47"/>
      <c r="T143" s="47"/>
    </row>
    <row r="144" spans="1:20" ht="12.6" customHeight="1" x14ac:dyDescent="0.2">
      <c r="A144" s="15" t="s">
        <v>715</v>
      </c>
      <c r="B144" s="53" t="s">
        <v>211</v>
      </c>
      <c r="C144" s="49">
        <v>18</v>
      </c>
      <c r="D144" s="157" t="s">
        <v>126</v>
      </c>
      <c r="E144" s="67">
        <v>2.5</v>
      </c>
      <c r="F144" s="5">
        <v>40</v>
      </c>
      <c r="G144" s="54">
        <v>43</v>
      </c>
      <c r="H144" s="63" t="s">
        <v>145</v>
      </c>
      <c r="I144" s="55" t="s">
        <v>128</v>
      </c>
      <c r="J144" s="55" t="s">
        <v>437</v>
      </c>
      <c r="K144" s="79" t="s">
        <v>142</v>
      </c>
      <c r="L144" s="27"/>
      <c r="M144" s="27"/>
      <c r="N144" s="28"/>
      <c r="O144" s="1"/>
      <c r="S144" s="47"/>
      <c r="T144" s="47"/>
    </row>
    <row r="145" spans="1:20" ht="12.6" customHeight="1" x14ac:dyDescent="0.2">
      <c r="A145" s="16" t="s">
        <v>36</v>
      </c>
      <c r="B145" s="37" t="s">
        <v>211</v>
      </c>
      <c r="C145" s="39">
        <v>17</v>
      </c>
      <c r="D145" s="143" t="s">
        <v>126</v>
      </c>
      <c r="E145" s="68">
        <v>2.5</v>
      </c>
      <c r="F145" s="145">
        <v>39</v>
      </c>
      <c r="G145" s="43">
        <v>42</v>
      </c>
      <c r="H145" s="43" t="s">
        <v>145</v>
      </c>
      <c r="I145" s="136" t="s">
        <v>153</v>
      </c>
      <c r="J145" s="136"/>
      <c r="K145" s="135"/>
      <c r="L145" s="135"/>
      <c r="M145" s="135"/>
      <c r="N145" s="30"/>
      <c r="O145" s="1"/>
      <c r="S145" s="47"/>
      <c r="T145" s="47"/>
    </row>
    <row r="146" spans="1:20" ht="12.6" customHeight="1" x14ac:dyDescent="0.2">
      <c r="A146" s="16" t="s">
        <v>507</v>
      </c>
      <c r="B146" s="37" t="s">
        <v>211</v>
      </c>
      <c r="C146" s="39">
        <v>26</v>
      </c>
      <c r="D146" s="143" t="s">
        <v>126</v>
      </c>
      <c r="E146" s="68">
        <v>2.5</v>
      </c>
      <c r="F146" s="145">
        <v>28</v>
      </c>
      <c r="G146" s="43">
        <v>31</v>
      </c>
      <c r="H146" s="43" t="s">
        <v>145</v>
      </c>
      <c r="I146" s="136" t="s">
        <v>168</v>
      </c>
      <c r="J146" s="136" t="s">
        <v>142</v>
      </c>
      <c r="K146" s="135"/>
      <c r="L146" s="135"/>
      <c r="M146" s="135"/>
      <c r="N146" s="30"/>
      <c r="O146" s="1"/>
      <c r="S146" s="47"/>
      <c r="T146" s="47"/>
    </row>
    <row r="147" spans="1:20" ht="12.6" customHeight="1" x14ac:dyDescent="0.2">
      <c r="A147" s="16" t="s">
        <v>35</v>
      </c>
      <c r="B147" s="40" t="s">
        <v>211</v>
      </c>
      <c r="C147" s="39">
        <v>21</v>
      </c>
      <c r="D147" s="143" t="s">
        <v>126</v>
      </c>
      <c r="E147" s="87">
        <v>2.5</v>
      </c>
      <c r="F147" s="144">
        <v>31</v>
      </c>
      <c r="G147" s="45">
        <v>34</v>
      </c>
      <c r="H147" s="45" t="s">
        <v>145</v>
      </c>
      <c r="I147" s="133" t="s">
        <v>128</v>
      </c>
      <c r="J147" s="133" t="s">
        <v>130</v>
      </c>
      <c r="K147" s="134"/>
      <c r="L147" s="135"/>
      <c r="M147" s="135"/>
      <c r="N147" s="30"/>
      <c r="O147" s="1"/>
      <c r="S147" s="47"/>
      <c r="T147" s="47"/>
    </row>
    <row r="148" spans="1:20" ht="12.6" customHeight="1" thickBot="1" x14ac:dyDescent="0.25">
      <c r="A148" s="162" t="s">
        <v>716</v>
      </c>
      <c r="B148" s="81" t="s">
        <v>211</v>
      </c>
      <c r="C148" s="113">
        <v>18</v>
      </c>
      <c r="D148" s="163" t="s">
        <v>126</v>
      </c>
      <c r="E148" s="92">
        <v>2.5</v>
      </c>
      <c r="F148" s="164">
        <v>33</v>
      </c>
      <c r="G148" s="114">
        <v>36</v>
      </c>
      <c r="H148" s="82" t="s">
        <v>145</v>
      </c>
      <c r="I148" s="83" t="s">
        <v>168</v>
      </c>
      <c r="J148" s="83" t="s">
        <v>142</v>
      </c>
      <c r="K148" s="34"/>
      <c r="L148" s="34"/>
      <c r="M148" s="34"/>
      <c r="N148" s="35"/>
      <c r="O148" s="1"/>
      <c r="S148" s="47"/>
      <c r="T148" s="47"/>
    </row>
    <row r="149" spans="1:20" ht="12.6" customHeight="1" x14ac:dyDescent="0.2">
      <c r="A149" s="15" t="s">
        <v>508</v>
      </c>
      <c r="B149" s="53" t="s">
        <v>211</v>
      </c>
      <c r="C149" s="49">
        <v>21</v>
      </c>
      <c r="D149" s="157" t="s">
        <v>126</v>
      </c>
      <c r="E149" s="67">
        <v>2.5</v>
      </c>
      <c r="F149" s="5">
        <v>36</v>
      </c>
      <c r="G149" s="54">
        <v>39</v>
      </c>
      <c r="H149" s="54" t="s">
        <v>145</v>
      </c>
      <c r="I149" s="55" t="s">
        <v>128</v>
      </c>
      <c r="J149" s="55" t="s">
        <v>142</v>
      </c>
      <c r="K149" s="27" t="s">
        <v>130</v>
      </c>
      <c r="L149" s="27"/>
      <c r="M149" s="27"/>
      <c r="N149" s="28"/>
      <c r="O149" s="2"/>
      <c r="S149" s="47"/>
      <c r="T149" s="47"/>
    </row>
    <row r="150" spans="1:20" ht="12.6" customHeight="1" x14ac:dyDescent="0.2">
      <c r="A150" s="161" t="s">
        <v>708</v>
      </c>
      <c r="B150" s="70"/>
      <c r="C150" s="112">
        <v>5</v>
      </c>
      <c r="D150" s="148" t="s">
        <v>126</v>
      </c>
      <c r="E150" s="88">
        <v>2.5</v>
      </c>
      <c r="F150" s="149">
        <v>31</v>
      </c>
      <c r="G150" s="71">
        <v>34</v>
      </c>
      <c r="H150" s="72" t="s">
        <v>145</v>
      </c>
      <c r="I150" s="150" t="s">
        <v>735</v>
      </c>
      <c r="J150" s="150" t="s">
        <v>736</v>
      </c>
      <c r="K150" s="151"/>
      <c r="L150" s="151"/>
      <c r="M150" s="151"/>
      <c r="N150" s="73"/>
      <c r="O150" s="1"/>
      <c r="S150" s="47"/>
      <c r="T150" s="47"/>
    </row>
    <row r="151" spans="1:20" ht="12.6" customHeight="1" x14ac:dyDescent="0.2">
      <c r="A151" s="16" t="s">
        <v>559</v>
      </c>
      <c r="B151" s="37" t="s">
        <v>211</v>
      </c>
      <c r="C151" s="39" t="s">
        <v>719</v>
      </c>
      <c r="D151" s="143" t="s">
        <v>126</v>
      </c>
      <c r="E151" s="68">
        <v>2.5</v>
      </c>
      <c r="F151" s="145">
        <v>31</v>
      </c>
      <c r="G151" s="43">
        <v>34</v>
      </c>
      <c r="H151" s="43" t="s">
        <v>145</v>
      </c>
      <c r="I151" s="152" t="s">
        <v>153</v>
      </c>
      <c r="J151" s="152" t="s">
        <v>747</v>
      </c>
      <c r="K151" s="146" t="s">
        <v>525</v>
      </c>
      <c r="L151" s="146" t="s">
        <v>463</v>
      </c>
      <c r="M151" s="135"/>
      <c r="N151" s="30"/>
      <c r="O151" s="1"/>
      <c r="S151" s="47"/>
      <c r="T151" s="47"/>
    </row>
    <row r="152" spans="1:20" ht="12.6" customHeight="1" x14ac:dyDescent="0.2">
      <c r="A152" s="16" t="s">
        <v>717</v>
      </c>
      <c r="B152" s="41" t="s">
        <v>211</v>
      </c>
      <c r="C152" s="39">
        <v>19</v>
      </c>
      <c r="D152" s="143" t="s">
        <v>126</v>
      </c>
      <c r="E152" s="68">
        <v>2.5</v>
      </c>
      <c r="F152" s="144">
        <v>46</v>
      </c>
      <c r="G152" s="45">
        <v>49</v>
      </c>
      <c r="H152" s="46" t="s">
        <v>143</v>
      </c>
      <c r="I152" s="136" t="s">
        <v>128</v>
      </c>
      <c r="J152" s="136" t="s">
        <v>142</v>
      </c>
      <c r="K152" s="135" t="s">
        <v>140</v>
      </c>
      <c r="L152" s="135"/>
      <c r="M152" s="135"/>
      <c r="N152" s="30"/>
      <c r="O152" s="1"/>
      <c r="S152" s="47"/>
      <c r="T152" s="47"/>
    </row>
    <row r="153" spans="1:20" ht="12.6" customHeight="1" thickBot="1" x14ac:dyDescent="0.25">
      <c r="A153" s="159" t="s">
        <v>1011</v>
      </c>
      <c r="B153" s="64" t="s">
        <v>211</v>
      </c>
      <c r="C153" s="42" t="s">
        <v>226</v>
      </c>
      <c r="D153" s="160" t="s">
        <v>126</v>
      </c>
      <c r="E153" s="69">
        <v>2.5</v>
      </c>
      <c r="F153" s="165">
        <v>40</v>
      </c>
      <c r="G153" s="58">
        <v>43</v>
      </c>
      <c r="H153" s="62" t="s">
        <v>143</v>
      </c>
      <c r="I153" s="33" t="s">
        <v>1172</v>
      </c>
      <c r="J153" s="33" t="s">
        <v>128</v>
      </c>
      <c r="K153" s="34" t="s">
        <v>1173</v>
      </c>
      <c r="L153" s="34"/>
      <c r="M153" s="34"/>
      <c r="N153" s="35"/>
      <c r="O153" s="1"/>
      <c r="S153" s="47"/>
      <c r="T153" s="47"/>
    </row>
    <row r="154" spans="1:20" ht="12.6" customHeight="1" x14ac:dyDescent="0.2">
      <c r="A154" s="15" t="s">
        <v>625</v>
      </c>
      <c r="B154" s="53" t="s">
        <v>211</v>
      </c>
      <c r="C154" s="49">
        <v>18</v>
      </c>
      <c r="D154" s="157" t="s">
        <v>126</v>
      </c>
      <c r="E154" s="67">
        <v>2</v>
      </c>
      <c r="F154" s="5">
        <v>39</v>
      </c>
      <c r="G154" s="54">
        <v>42</v>
      </c>
      <c r="H154" s="54" t="s">
        <v>145</v>
      </c>
      <c r="I154" s="55" t="s">
        <v>128</v>
      </c>
      <c r="J154" s="55" t="s">
        <v>742</v>
      </c>
      <c r="K154" s="27"/>
      <c r="L154" s="27"/>
      <c r="M154" s="27"/>
      <c r="N154" s="28"/>
      <c r="O154" s="1"/>
      <c r="S154" s="47"/>
      <c r="T154" s="47"/>
    </row>
    <row r="155" spans="1:20" ht="12.6" customHeight="1" x14ac:dyDescent="0.2">
      <c r="A155" s="16" t="s">
        <v>546</v>
      </c>
      <c r="B155" s="37"/>
      <c r="C155" s="39">
        <v>33</v>
      </c>
      <c r="D155" s="143" t="s">
        <v>126</v>
      </c>
      <c r="E155" s="68">
        <v>2.5</v>
      </c>
      <c r="F155" s="145">
        <v>39</v>
      </c>
      <c r="G155" s="43">
        <v>42</v>
      </c>
      <c r="H155" s="43" t="s">
        <v>145</v>
      </c>
      <c r="I155" s="152" t="s">
        <v>152</v>
      </c>
      <c r="J155" s="146" t="s">
        <v>547</v>
      </c>
      <c r="K155" s="135"/>
      <c r="L155" s="135"/>
      <c r="M155" s="135"/>
      <c r="N155" s="30"/>
      <c r="O155" s="1"/>
      <c r="S155" s="47"/>
      <c r="T155" s="47"/>
    </row>
    <row r="156" spans="1:20" ht="12.6" customHeight="1" x14ac:dyDescent="0.2">
      <c r="A156" s="16" t="s">
        <v>62</v>
      </c>
      <c r="B156" s="37" t="s">
        <v>425</v>
      </c>
      <c r="C156" s="39">
        <v>28</v>
      </c>
      <c r="D156" s="143" t="s">
        <v>126</v>
      </c>
      <c r="E156" s="68">
        <v>2.5</v>
      </c>
      <c r="F156" s="144">
        <v>26</v>
      </c>
      <c r="G156" s="45">
        <v>29</v>
      </c>
      <c r="H156" s="46" t="s">
        <v>748</v>
      </c>
      <c r="I156" s="136" t="s">
        <v>171</v>
      </c>
      <c r="J156" s="136"/>
      <c r="K156" s="135"/>
      <c r="L156" s="135"/>
      <c r="M156" s="135"/>
      <c r="N156" s="30"/>
      <c r="O156" s="1"/>
      <c r="S156" s="47"/>
      <c r="T156" s="47"/>
    </row>
    <row r="157" spans="1:20" ht="12.6" customHeight="1" x14ac:dyDescent="0.2">
      <c r="A157" s="16" t="s">
        <v>713</v>
      </c>
      <c r="B157" s="37" t="s">
        <v>211</v>
      </c>
      <c r="C157" s="39">
        <v>14</v>
      </c>
      <c r="D157" s="143" t="s">
        <v>126</v>
      </c>
      <c r="E157" s="68">
        <v>2.5</v>
      </c>
      <c r="F157" s="144">
        <v>68</v>
      </c>
      <c r="G157" s="45">
        <v>71</v>
      </c>
      <c r="H157" s="46" t="s">
        <v>169</v>
      </c>
      <c r="I157" s="136" t="s">
        <v>128</v>
      </c>
      <c r="J157" s="136" t="s">
        <v>142</v>
      </c>
      <c r="K157" s="135"/>
      <c r="L157" s="135"/>
      <c r="M157" s="135"/>
      <c r="N157" s="30"/>
      <c r="O157" s="1"/>
      <c r="S157" s="47"/>
      <c r="T157" s="47"/>
    </row>
    <row r="158" spans="1:20" ht="12.6" customHeight="1" thickBot="1" x14ac:dyDescent="0.25">
      <c r="A158" s="159" t="s">
        <v>49</v>
      </c>
      <c r="B158" s="42" t="s">
        <v>211</v>
      </c>
      <c r="C158" s="42">
        <v>27</v>
      </c>
      <c r="D158" s="160" t="s">
        <v>126</v>
      </c>
      <c r="E158" s="90">
        <v>2.5</v>
      </c>
      <c r="F158" s="165">
        <v>21</v>
      </c>
      <c r="G158" s="58">
        <v>24</v>
      </c>
      <c r="H158" s="91" t="s">
        <v>169</v>
      </c>
      <c r="I158" s="59" t="s">
        <v>167</v>
      </c>
      <c r="J158" s="59"/>
      <c r="K158" s="60"/>
      <c r="L158" s="34"/>
      <c r="M158" s="34"/>
      <c r="N158" s="35"/>
      <c r="O158" s="2"/>
      <c r="S158" s="47"/>
      <c r="T158" s="47"/>
    </row>
    <row r="159" spans="1:20" ht="12.6" customHeight="1" x14ac:dyDescent="0.2">
      <c r="A159" s="15" t="s">
        <v>714</v>
      </c>
      <c r="B159" s="53" t="s">
        <v>211</v>
      </c>
      <c r="C159" s="49">
        <v>16</v>
      </c>
      <c r="D159" s="157" t="s">
        <v>126</v>
      </c>
      <c r="E159" s="67">
        <v>2.5</v>
      </c>
      <c r="F159" s="5">
        <v>50</v>
      </c>
      <c r="G159" s="54">
        <v>53</v>
      </c>
      <c r="H159" s="63" t="s">
        <v>145</v>
      </c>
      <c r="I159" s="55" t="s">
        <v>128</v>
      </c>
      <c r="J159" s="55" t="s">
        <v>142</v>
      </c>
      <c r="K159" s="27"/>
      <c r="L159" s="27"/>
      <c r="M159" s="27"/>
      <c r="N159" s="28"/>
      <c r="O159" s="1"/>
      <c r="S159" s="47"/>
      <c r="T159" s="47"/>
    </row>
    <row r="160" spans="1:20" ht="12.6" customHeight="1" x14ac:dyDescent="0.2">
      <c r="A160" s="16" t="s">
        <v>1044</v>
      </c>
      <c r="B160" s="37" t="s">
        <v>211</v>
      </c>
      <c r="C160" s="39" t="s">
        <v>226</v>
      </c>
      <c r="D160" s="143" t="s">
        <v>126</v>
      </c>
      <c r="E160" s="68">
        <v>2.5</v>
      </c>
      <c r="F160" s="145">
        <v>30</v>
      </c>
      <c r="G160" s="43">
        <v>33</v>
      </c>
      <c r="H160" s="46" t="s">
        <v>145</v>
      </c>
      <c r="I160" s="136" t="s">
        <v>176</v>
      </c>
      <c r="J160" s="136"/>
      <c r="K160" s="135"/>
      <c r="L160" s="135"/>
      <c r="M160" s="135"/>
      <c r="N160" s="30"/>
      <c r="O160" s="1"/>
      <c r="S160" s="47"/>
      <c r="T160" s="47"/>
    </row>
    <row r="161" spans="1:20" ht="12.6" customHeight="1" x14ac:dyDescent="0.2">
      <c r="A161" s="16" t="s">
        <v>1231</v>
      </c>
      <c r="B161" s="37" t="s">
        <v>211</v>
      </c>
      <c r="C161" s="39" t="s">
        <v>226</v>
      </c>
      <c r="D161" s="143" t="s">
        <v>149</v>
      </c>
      <c r="E161" s="68">
        <v>2.5</v>
      </c>
      <c r="F161" s="145">
        <v>42</v>
      </c>
      <c r="G161" s="43">
        <v>45</v>
      </c>
      <c r="H161" s="46" t="s">
        <v>156</v>
      </c>
      <c r="I161" s="136" t="s">
        <v>128</v>
      </c>
      <c r="J161" s="136" t="s">
        <v>142</v>
      </c>
      <c r="K161" s="135"/>
      <c r="L161" s="135"/>
      <c r="M161" s="135"/>
      <c r="N161" s="30"/>
      <c r="O161" s="1"/>
      <c r="S161" s="47"/>
      <c r="T161" s="47"/>
    </row>
    <row r="162" spans="1:20" ht="12.6" customHeight="1" x14ac:dyDescent="0.2">
      <c r="A162" s="16" t="s">
        <v>436</v>
      </c>
      <c r="B162" s="37" t="s">
        <v>211</v>
      </c>
      <c r="C162" s="39">
        <v>36</v>
      </c>
      <c r="D162" s="143" t="s">
        <v>126</v>
      </c>
      <c r="E162" s="68">
        <v>3</v>
      </c>
      <c r="F162" s="145">
        <v>29</v>
      </c>
      <c r="G162" s="43">
        <v>32</v>
      </c>
      <c r="H162" s="43" t="s">
        <v>172</v>
      </c>
      <c r="I162" s="136" t="s">
        <v>130</v>
      </c>
      <c r="J162" s="136"/>
      <c r="K162" s="135"/>
      <c r="L162" s="135"/>
      <c r="M162" s="135"/>
      <c r="N162" s="30"/>
      <c r="O162" s="1"/>
      <c r="S162" s="47"/>
      <c r="T162" s="47"/>
    </row>
    <row r="163" spans="1:20" ht="12.6" customHeight="1" thickBot="1" x14ac:dyDescent="0.25">
      <c r="A163" s="159" t="s">
        <v>2</v>
      </c>
      <c r="B163" s="38" t="s">
        <v>211</v>
      </c>
      <c r="C163" s="42">
        <v>5</v>
      </c>
      <c r="D163" s="160" t="s">
        <v>126</v>
      </c>
      <c r="E163" s="69">
        <v>3</v>
      </c>
      <c r="F163" s="142">
        <v>22</v>
      </c>
      <c r="G163" s="44">
        <v>25</v>
      </c>
      <c r="H163" s="44" t="s">
        <v>127</v>
      </c>
      <c r="I163" s="33" t="s">
        <v>128</v>
      </c>
      <c r="J163" s="33"/>
      <c r="K163" s="34"/>
      <c r="L163" s="34"/>
      <c r="M163" s="34"/>
      <c r="N163" s="35"/>
      <c r="O163" s="1"/>
      <c r="S163" s="47"/>
      <c r="T163" s="47"/>
    </row>
    <row r="164" spans="1:20" ht="12.6" customHeight="1" x14ac:dyDescent="0.2">
      <c r="A164" s="166" t="s">
        <v>8</v>
      </c>
      <c r="B164" s="75" t="s">
        <v>211</v>
      </c>
      <c r="C164" s="115">
        <v>4</v>
      </c>
      <c r="D164" s="167" t="s">
        <v>126</v>
      </c>
      <c r="E164" s="89">
        <v>3</v>
      </c>
      <c r="F164" s="168">
        <v>23</v>
      </c>
      <c r="G164" s="129">
        <v>26</v>
      </c>
      <c r="H164" s="129" t="s">
        <v>169</v>
      </c>
      <c r="I164" s="78" t="s">
        <v>166</v>
      </c>
      <c r="J164" s="55"/>
      <c r="K164" s="27"/>
      <c r="L164" s="27"/>
      <c r="M164" s="27"/>
      <c r="N164" s="28"/>
      <c r="O164" s="1"/>
      <c r="S164" s="47"/>
      <c r="T164" s="47"/>
    </row>
    <row r="165" spans="1:20" ht="12.6" customHeight="1" x14ac:dyDescent="0.2">
      <c r="A165" s="16" t="s">
        <v>210</v>
      </c>
      <c r="B165" s="37" t="s">
        <v>211</v>
      </c>
      <c r="C165" s="39">
        <v>37</v>
      </c>
      <c r="D165" s="143" t="s">
        <v>126</v>
      </c>
      <c r="E165" s="68">
        <v>3</v>
      </c>
      <c r="F165" s="145">
        <v>26</v>
      </c>
      <c r="G165" s="43">
        <v>29</v>
      </c>
      <c r="H165" s="43" t="s">
        <v>177</v>
      </c>
      <c r="I165" s="136" t="s">
        <v>130</v>
      </c>
      <c r="J165" s="136"/>
      <c r="K165" s="135"/>
      <c r="L165" s="135"/>
      <c r="M165" s="135"/>
      <c r="N165" s="30"/>
      <c r="O165" s="1"/>
      <c r="S165" s="47"/>
      <c r="T165" s="47"/>
    </row>
    <row r="166" spans="1:20" ht="12.6" customHeight="1" x14ac:dyDescent="0.2">
      <c r="A166" s="16" t="s">
        <v>509</v>
      </c>
      <c r="B166" s="37" t="s">
        <v>211</v>
      </c>
      <c r="C166" s="39">
        <v>36</v>
      </c>
      <c r="D166" s="143" t="s">
        <v>126</v>
      </c>
      <c r="E166" s="68">
        <v>3</v>
      </c>
      <c r="F166" s="145">
        <v>32</v>
      </c>
      <c r="G166" s="43">
        <v>35</v>
      </c>
      <c r="H166" s="46" t="s">
        <v>127</v>
      </c>
      <c r="I166" s="136" t="s">
        <v>176</v>
      </c>
      <c r="J166" s="136"/>
      <c r="K166" s="135"/>
      <c r="L166" s="135"/>
      <c r="M166" s="135"/>
      <c r="N166" s="30"/>
      <c r="O166" s="1"/>
      <c r="S166" s="47"/>
      <c r="T166" s="47"/>
    </row>
    <row r="167" spans="1:20" ht="12.6" customHeight="1" x14ac:dyDescent="0.2">
      <c r="A167" s="16" t="s">
        <v>58</v>
      </c>
      <c r="B167" s="37" t="s">
        <v>211</v>
      </c>
      <c r="C167" s="39">
        <v>38</v>
      </c>
      <c r="D167" s="143" t="s">
        <v>126</v>
      </c>
      <c r="E167" s="68">
        <v>3</v>
      </c>
      <c r="F167" s="145">
        <v>30</v>
      </c>
      <c r="G167" s="43">
        <v>33</v>
      </c>
      <c r="H167" s="43" t="s">
        <v>169</v>
      </c>
      <c r="I167" s="136" t="s">
        <v>207</v>
      </c>
      <c r="J167" s="136" t="s">
        <v>155</v>
      </c>
      <c r="K167" s="135"/>
      <c r="L167" s="135"/>
      <c r="M167" s="135"/>
      <c r="N167" s="30"/>
      <c r="O167" s="1"/>
      <c r="S167" s="47"/>
      <c r="T167" s="47"/>
    </row>
    <row r="168" spans="1:20" ht="12.6" customHeight="1" thickBot="1" x14ac:dyDescent="0.25">
      <c r="A168" s="159" t="s">
        <v>1050</v>
      </c>
      <c r="B168" s="38" t="s">
        <v>211</v>
      </c>
      <c r="C168" s="42" t="s">
        <v>226</v>
      </c>
      <c r="D168" s="160" t="s">
        <v>126</v>
      </c>
      <c r="E168" s="69">
        <v>3</v>
      </c>
      <c r="F168" s="142">
        <v>27</v>
      </c>
      <c r="G168" s="44">
        <v>30</v>
      </c>
      <c r="H168" s="62" t="s">
        <v>172</v>
      </c>
      <c r="I168" s="33" t="s">
        <v>185</v>
      </c>
      <c r="J168" s="33" t="s">
        <v>1174</v>
      </c>
      <c r="K168" s="34"/>
      <c r="L168" s="34"/>
      <c r="M168" s="34"/>
      <c r="N168" s="35"/>
      <c r="O168" s="1"/>
      <c r="S168" s="47"/>
      <c r="T168" s="47"/>
    </row>
    <row r="169" spans="1:20" ht="12.6" customHeight="1" x14ac:dyDescent="0.2">
      <c r="A169" s="15" t="s">
        <v>1226</v>
      </c>
      <c r="B169" s="53" t="s">
        <v>211</v>
      </c>
      <c r="C169" s="49" t="s">
        <v>226</v>
      </c>
      <c r="D169" s="157" t="s">
        <v>126</v>
      </c>
      <c r="E169" s="67">
        <v>3</v>
      </c>
      <c r="F169" s="5">
        <v>48</v>
      </c>
      <c r="G169" s="54">
        <v>51</v>
      </c>
      <c r="H169" s="63" t="s">
        <v>172</v>
      </c>
      <c r="I169" s="55" t="s">
        <v>128</v>
      </c>
      <c r="J169" s="55" t="s">
        <v>144</v>
      </c>
      <c r="K169" s="27" t="s">
        <v>184</v>
      </c>
      <c r="L169" s="27" t="s">
        <v>130</v>
      </c>
      <c r="M169" s="27"/>
      <c r="N169" s="28"/>
      <c r="O169" s="1"/>
      <c r="S169" s="47"/>
      <c r="T169" s="47"/>
    </row>
    <row r="170" spans="1:20" ht="12.6" customHeight="1" x14ac:dyDescent="0.2">
      <c r="A170" s="16" t="s">
        <v>609</v>
      </c>
      <c r="B170" s="37" t="s">
        <v>211</v>
      </c>
      <c r="C170" s="39">
        <v>36</v>
      </c>
      <c r="D170" s="143" t="s">
        <v>126</v>
      </c>
      <c r="E170" s="68">
        <v>3</v>
      </c>
      <c r="F170" s="145">
        <v>23</v>
      </c>
      <c r="G170" s="43">
        <v>26</v>
      </c>
      <c r="H170" s="46" t="s">
        <v>172</v>
      </c>
      <c r="I170" s="136" t="s">
        <v>128</v>
      </c>
      <c r="J170" s="136" t="s">
        <v>201</v>
      </c>
      <c r="K170" s="135" t="s">
        <v>151</v>
      </c>
      <c r="L170" s="135"/>
      <c r="M170" s="135"/>
      <c r="N170" s="30"/>
      <c r="O170" s="1"/>
      <c r="S170" s="47"/>
      <c r="T170" s="47"/>
    </row>
    <row r="171" spans="1:20" ht="12.6" customHeight="1" x14ac:dyDescent="0.2">
      <c r="A171" s="16" t="s">
        <v>43</v>
      </c>
      <c r="B171" s="37" t="s">
        <v>211</v>
      </c>
      <c r="C171" s="39">
        <v>23</v>
      </c>
      <c r="D171" s="143" t="s">
        <v>126</v>
      </c>
      <c r="E171" s="68">
        <v>3</v>
      </c>
      <c r="F171" s="145">
        <v>24</v>
      </c>
      <c r="G171" s="43">
        <v>27</v>
      </c>
      <c r="H171" s="43" t="s">
        <v>145</v>
      </c>
      <c r="I171" s="136" t="s">
        <v>153</v>
      </c>
      <c r="J171" s="136"/>
      <c r="K171" s="135"/>
      <c r="L171" s="135"/>
      <c r="M171" s="135"/>
      <c r="N171" s="30"/>
      <c r="O171" s="2"/>
      <c r="S171" s="47"/>
      <c r="T171" s="47"/>
    </row>
    <row r="172" spans="1:20" ht="12.6" customHeight="1" x14ac:dyDescent="0.2">
      <c r="A172" s="16" t="s">
        <v>626</v>
      </c>
      <c r="B172" s="37" t="s">
        <v>211</v>
      </c>
      <c r="C172" s="39">
        <v>23</v>
      </c>
      <c r="D172" s="143" t="s">
        <v>126</v>
      </c>
      <c r="E172" s="68">
        <v>3</v>
      </c>
      <c r="F172" s="145">
        <v>26</v>
      </c>
      <c r="G172" s="43">
        <v>29</v>
      </c>
      <c r="H172" s="43" t="s">
        <v>145</v>
      </c>
      <c r="I172" s="136" t="s">
        <v>433</v>
      </c>
      <c r="J172" s="136" t="s">
        <v>463</v>
      </c>
      <c r="K172" s="135"/>
      <c r="L172" s="135"/>
      <c r="M172" s="135"/>
      <c r="N172" s="30"/>
      <c r="O172" s="1"/>
      <c r="S172" s="47"/>
      <c r="T172" s="47"/>
    </row>
    <row r="173" spans="1:20" ht="12.6" customHeight="1" thickBot="1" x14ac:dyDescent="0.25">
      <c r="A173" s="159" t="s">
        <v>44</v>
      </c>
      <c r="B173" s="42" t="s">
        <v>211</v>
      </c>
      <c r="C173" s="42">
        <v>22</v>
      </c>
      <c r="D173" s="160" t="s">
        <v>126</v>
      </c>
      <c r="E173" s="90">
        <v>3</v>
      </c>
      <c r="F173" s="165">
        <v>22</v>
      </c>
      <c r="G173" s="58">
        <v>25</v>
      </c>
      <c r="H173" s="58" t="s">
        <v>145</v>
      </c>
      <c r="I173" s="59" t="s">
        <v>153</v>
      </c>
      <c r="J173" s="59"/>
      <c r="K173" s="60"/>
      <c r="L173" s="34"/>
      <c r="M173" s="34"/>
      <c r="N173" s="35"/>
      <c r="O173" s="1"/>
      <c r="S173" s="47"/>
      <c r="T173" s="47"/>
    </row>
    <row r="174" spans="1:20" ht="12.6" customHeight="1" x14ac:dyDescent="0.2">
      <c r="A174" s="15" t="s">
        <v>45</v>
      </c>
      <c r="B174" s="53" t="s">
        <v>211</v>
      </c>
      <c r="C174" s="49">
        <v>22</v>
      </c>
      <c r="D174" s="157" t="s">
        <v>126</v>
      </c>
      <c r="E174" s="67">
        <v>3</v>
      </c>
      <c r="F174" s="5">
        <v>26</v>
      </c>
      <c r="G174" s="54">
        <v>29</v>
      </c>
      <c r="H174" s="54" t="s">
        <v>145</v>
      </c>
      <c r="I174" s="55" t="s">
        <v>153</v>
      </c>
      <c r="J174" s="55"/>
      <c r="K174" s="27"/>
      <c r="L174" s="27"/>
      <c r="M174" s="27"/>
      <c r="N174" s="28"/>
      <c r="O174" s="1"/>
      <c r="S174" s="47"/>
      <c r="T174" s="47"/>
    </row>
    <row r="175" spans="1:20" ht="12.6" customHeight="1" x14ac:dyDescent="0.2">
      <c r="A175" s="16" t="s">
        <v>541</v>
      </c>
      <c r="B175" s="37"/>
      <c r="C175" s="39">
        <v>25</v>
      </c>
      <c r="D175" s="143" t="s">
        <v>126</v>
      </c>
      <c r="E175" s="68">
        <v>3</v>
      </c>
      <c r="F175" s="145">
        <v>42</v>
      </c>
      <c r="G175" s="43">
        <v>45</v>
      </c>
      <c r="H175" s="43" t="s">
        <v>145</v>
      </c>
      <c r="I175" s="136" t="s">
        <v>153</v>
      </c>
      <c r="J175" s="136"/>
      <c r="K175" s="135"/>
      <c r="L175" s="135"/>
      <c r="M175" s="135"/>
      <c r="N175" s="30"/>
      <c r="O175" s="1"/>
      <c r="S175" s="47"/>
      <c r="T175" s="47"/>
    </row>
    <row r="176" spans="1:20" ht="12.6" customHeight="1" x14ac:dyDescent="0.2">
      <c r="A176" s="16" t="s">
        <v>510</v>
      </c>
      <c r="B176" s="41" t="s">
        <v>211</v>
      </c>
      <c r="C176" s="39">
        <v>23</v>
      </c>
      <c r="D176" s="143" t="s">
        <v>126</v>
      </c>
      <c r="E176" s="68">
        <v>3</v>
      </c>
      <c r="F176" s="145">
        <v>38</v>
      </c>
      <c r="G176" s="43">
        <v>41</v>
      </c>
      <c r="H176" s="43" t="s">
        <v>145</v>
      </c>
      <c r="I176" s="136" t="s">
        <v>433</v>
      </c>
      <c r="J176" s="136" t="s">
        <v>463</v>
      </c>
      <c r="K176" s="135"/>
      <c r="L176" s="135"/>
      <c r="M176" s="135"/>
      <c r="N176" s="30"/>
      <c r="O176" s="2"/>
      <c r="S176" s="47"/>
      <c r="T176" s="47"/>
    </row>
    <row r="177" spans="1:20" ht="12.6" customHeight="1" x14ac:dyDescent="0.2">
      <c r="A177" s="16" t="s">
        <v>511</v>
      </c>
      <c r="B177" s="37" t="s">
        <v>211</v>
      </c>
      <c r="C177" s="39">
        <v>24</v>
      </c>
      <c r="D177" s="143" t="s">
        <v>126</v>
      </c>
      <c r="E177" s="68">
        <v>3</v>
      </c>
      <c r="F177" s="145">
        <v>24</v>
      </c>
      <c r="G177" s="43">
        <v>27</v>
      </c>
      <c r="H177" s="43" t="s">
        <v>145</v>
      </c>
      <c r="I177" s="136" t="s">
        <v>433</v>
      </c>
      <c r="J177" s="136" t="s">
        <v>525</v>
      </c>
      <c r="K177" s="135"/>
      <c r="L177" s="135"/>
      <c r="M177" s="135"/>
      <c r="N177" s="30"/>
      <c r="O177" s="1"/>
      <c r="S177" s="47"/>
      <c r="T177" s="47"/>
    </row>
    <row r="178" spans="1:20" ht="12.6" customHeight="1" thickBot="1" x14ac:dyDescent="0.25">
      <c r="A178" s="159" t="s">
        <v>422</v>
      </c>
      <c r="B178" s="42" t="s">
        <v>211</v>
      </c>
      <c r="C178" s="42">
        <v>9</v>
      </c>
      <c r="D178" s="160" t="s">
        <v>126</v>
      </c>
      <c r="E178" s="90">
        <v>3</v>
      </c>
      <c r="F178" s="165">
        <v>28</v>
      </c>
      <c r="G178" s="58">
        <v>31</v>
      </c>
      <c r="H178" s="58" t="s">
        <v>145</v>
      </c>
      <c r="I178" s="59" t="s">
        <v>184</v>
      </c>
      <c r="J178" s="59"/>
      <c r="K178" s="60"/>
      <c r="L178" s="34"/>
      <c r="M178" s="34"/>
      <c r="N178" s="35"/>
      <c r="O178" s="1"/>
      <c r="S178" s="47"/>
      <c r="T178" s="47"/>
    </row>
    <row r="179" spans="1:20" ht="12.6" customHeight="1" x14ac:dyDescent="0.2">
      <c r="A179" s="15" t="s">
        <v>512</v>
      </c>
      <c r="B179" s="53" t="s">
        <v>211</v>
      </c>
      <c r="C179" s="49">
        <v>32</v>
      </c>
      <c r="D179" s="157" t="s">
        <v>126</v>
      </c>
      <c r="E179" s="67">
        <v>3</v>
      </c>
      <c r="F179" s="5">
        <v>45</v>
      </c>
      <c r="G179" s="54">
        <v>48</v>
      </c>
      <c r="H179" s="54" t="s">
        <v>145</v>
      </c>
      <c r="I179" s="55" t="s">
        <v>170</v>
      </c>
      <c r="J179" s="55"/>
      <c r="K179" s="27"/>
      <c r="L179" s="27"/>
      <c r="M179" s="27"/>
      <c r="N179" s="28"/>
      <c r="O179" s="1"/>
      <c r="S179" s="47"/>
      <c r="T179" s="47"/>
    </row>
    <row r="180" spans="1:20" ht="12.6" customHeight="1" x14ac:dyDescent="0.2">
      <c r="A180" s="16" t="s">
        <v>71</v>
      </c>
      <c r="B180" s="37" t="s">
        <v>211</v>
      </c>
      <c r="C180" s="39">
        <v>55</v>
      </c>
      <c r="D180" s="143" t="s">
        <v>149</v>
      </c>
      <c r="E180" s="68">
        <v>3</v>
      </c>
      <c r="F180" s="145">
        <v>33</v>
      </c>
      <c r="G180" s="43">
        <v>36</v>
      </c>
      <c r="H180" s="43" t="s">
        <v>156</v>
      </c>
      <c r="I180" s="136" t="s">
        <v>128</v>
      </c>
      <c r="J180" s="136" t="s">
        <v>130</v>
      </c>
      <c r="K180" s="135" t="s">
        <v>136</v>
      </c>
      <c r="L180" s="135"/>
      <c r="M180" s="135"/>
      <c r="N180" s="30"/>
      <c r="O180" s="1"/>
      <c r="S180" s="47"/>
      <c r="T180" s="47"/>
    </row>
    <row r="181" spans="1:20" ht="12.6" customHeight="1" x14ac:dyDescent="0.2">
      <c r="A181" s="16" t="s">
        <v>536</v>
      </c>
      <c r="B181" s="37" t="s">
        <v>211</v>
      </c>
      <c r="C181" s="39">
        <v>55</v>
      </c>
      <c r="D181" s="143" t="s">
        <v>149</v>
      </c>
      <c r="E181" s="68">
        <v>3</v>
      </c>
      <c r="F181" s="145">
        <v>34</v>
      </c>
      <c r="G181" s="43">
        <v>37</v>
      </c>
      <c r="H181" s="43" t="s">
        <v>213</v>
      </c>
      <c r="I181" s="136" t="s">
        <v>176</v>
      </c>
      <c r="J181" s="136"/>
      <c r="K181" s="135"/>
      <c r="L181" s="135"/>
      <c r="M181" s="135"/>
      <c r="N181" s="30"/>
      <c r="O181" s="2"/>
      <c r="S181" s="47"/>
      <c r="T181" s="47"/>
    </row>
    <row r="182" spans="1:20" ht="12.6" customHeight="1" x14ac:dyDescent="0.2">
      <c r="A182" s="16" t="s">
        <v>535</v>
      </c>
      <c r="B182" s="37" t="s">
        <v>211</v>
      </c>
      <c r="C182" s="39">
        <v>55</v>
      </c>
      <c r="D182" s="143" t="s">
        <v>149</v>
      </c>
      <c r="E182" s="68">
        <v>3</v>
      </c>
      <c r="F182" s="145">
        <v>38</v>
      </c>
      <c r="G182" s="43">
        <v>41</v>
      </c>
      <c r="H182" s="43" t="s">
        <v>156</v>
      </c>
      <c r="I182" s="136" t="s">
        <v>152</v>
      </c>
      <c r="J182" s="136"/>
      <c r="K182" s="135"/>
      <c r="L182" s="135"/>
      <c r="M182" s="135"/>
      <c r="N182" s="30"/>
      <c r="O182" s="1"/>
      <c r="S182" s="47"/>
      <c r="T182" s="47"/>
    </row>
    <row r="183" spans="1:20" ht="12.6" customHeight="1" thickBot="1" x14ac:dyDescent="0.25">
      <c r="A183" s="159" t="s">
        <v>627</v>
      </c>
      <c r="B183" s="38" t="s">
        <v>211</v>
      </c>
      <c r="C183" s="42">
        <v>55</v>
      </c>
      <c r="D183" s="160" t="s">
        <v>149</v>
      </c>
      <c r="E183" s="69">
        <v>3</v>
      </c>
      <c r="F183" s="142">
        <v>35</v>
      </c>
      <c r="G183" s="44">
        <v>38</v>
      </c>
      <c r="H183" s="44" t="s">
        <v>213</v>
      </c>
      <c r="I183" s="33" t="s">
        <v>144</v>
      </c>
      <c r="J183" s="33" t="s">
        <v>184</v>
      </c>
      <c r="K183" s="34"/>
      <c r="L183" s="34"/>
      <c r="M183" s="34"/>
      <c r="N183" s="35"/>
      <c r="O183" s="1"/>
      <c r="S183" s="47"/>
      <c r="T183" s="47"/>
    </row>
    <row r="184" spans="1:20" ht="12.6" customHeight="1" x14ac:dyDescent="0.2">
      <c r="A184" s="15" t="s">
        <v>70</v>
      </c>
      <c r="B184" s="49" t="s">
        <v>211</v>
      </c>
      <c r="C184" s="49">
        <v>54</v>
      </c>
      <c r="D184" s="157" t="s">
        <v>149</v>
      </c>
      <c r="E184" s="86">
        <v>3</v>
      </c>
      <c r="F184" s="158">
        <v>32</v>
      </c>
      <c r="G184" s="50">
        <v>35</v>
      </c>
      <c r="H184" s="50" t="s">
        <v>133</v>
      </c>
      <c r="I184" s="51" t="s">
        <v>168</v>
      </c>
      <c r="J184" s="51" t="s">
        <v>130</v>
      </c>
      <c r="K184" s="52" t="s">
        <v>196</v>
      </c>
      <c r="L184" s="27" t="s">
        <v>197</v>
      </c>
      <c r="M184" s="27" t="s">
        <v>195</v>
      </c>
      <c r="N184" s="28"/>
      <c r="O184" s="1"/>
      <c r="S184" s="47"/>
      <c r="T184" s="47"/>
    </row>
    <row r="185" spans="1:20" ht="12.6" customHeight="1" x14ac:dyDescent="0.2">
      <c r="A185" s="16" t="s">
        <v>628</v>
      </c>
      <c r="B185" s="39" t="s">
        <v>211</v>
      </c>
      <c r="C185" s="39">
        <v>55</v>
      </c>
      <c r="D185" s="143" t="s">
        <v>149</v>
      </c>
      <c r="E185" s="87">
        <v>3</v>
      </c>
      <c r="F185" s="144">
        <v>39</v>
      </c>
      <c r="G185" s="45">
        <v>42</v>
      </c>
      <c r="H185" s="45" t="s">
        <v>213</v>
      </c>
      <c r="I185" s="133" t="s">
        <v>144</v>
      </c>
      <c r="J185" s="133" t="s">
        <v>184</v>
      </c>
      <c r="K185" s="134"/>
      <c r="L185" s="135"/>
      <c r="M185" s="135"/>
      <c r="N185" s="30"/>
      <c r="O185" s="1"/>
      <c r="S185" s="47"/>
      <c r="T185" s="47"/>
    </row>
    <row r="186" spans="1:20" ht="12.6" customHeight="1" x14ac:dyDescent="0.2">
      <c r="A186" s="16" t="s">
        <v>780</v>
      </c>
      <c r="B186" s="39" t="s">
        <v>211</v>
      </c>
      <c r="C186" s="39" t="s">
        <v>226</v>
      </c>
      <c r="D186" s="143" t="s">
        <v>149</v>
      </c>
      <c r="E186" s="87">
        <v>3</v>
      </c>
      <c r="F186" s="144">
        <v>51</v>
      </c>
      <c r="G186" s="45">
        <v>54</v>
      </c>
      <c r="H186" s="45" t="s">
        <v>156</v>
      </c>
      <c r="I186" s="133" t="s">
        <v>765</v>
      </c>
      <c r="J186" s="133"/>
      <c r="K186" s="134"/>
      <c r="L186" s="135"/>
      <c r="M186" s="135"/>
      <c r="N186" s="30"/>
      <c r="O186" s="1"/>
      <c r="S186" s="47"/>
      <c r="T186" s="47"/>
    </row>
    <row r="187" spans="1:20" ht="12.6" customHeight="1" x14ac:dyDescent="0.2">
      <c r="A187" s="16" t="s">
        <v>610</v>
      </c>
      <c r="B187" s="37" t="s">
        <v>211</v>
      </c>
      <c r="C187" s="39">
        <v>33</v>
      </c>
      <c r="D187" s="143" t="s">
        <v>126</v>
      </c>
      <c r="E187" s="68">
        <v>3</v>
      </c>
      <c r="F187" s="145">
        <v>37</v>
      </c>
      <c r="G187" s="43">
        <v>40</v>
      </c>
      <c r="H187" s="46" t="s">
        <v>145</v>
      </c>
      <c r="I187" s="136" t="s">
        <v>620</v>
      </c>
      <c r="J187" s="136"/>
      <c r="K187" s="135"/>
      <c r="L187" s="135"/>
      <c r="M187" s="135"/>
      <c r="N187" s="30"/>
      <c r="O187" s="2"/>
      <c r="S187" s="47"/>
      <c r="T187" s="47"/>
    </row>
    <row r="188" spans="1:20" ht="12.6" customHeight="1" thickBot="1" x14ac:dyDescent="0.25">
      <c r="A188" s="159" t="s">
        <v>629</v>
      </c>
      <c r="B188" s="38" t="s">
        <v>211</v>
      </c>
      <c r="C188" s="42">
        <v>36</v>
      </c>
      <c r="D188" s="160" t="s">
        <v>126</v>
      </c>
      <c r="E188" s="69">
        <v>3</v>
      </c>
      <c r="F188" s="142">
        <v>35</v>
      </c>
      <c r="G188" s="44">
        <v>38</v>
      </c>
      <c r="H188" s="44" t="s">
        <v>169</v>
      </c>
      <c r="I188" s="33" t="s">
        <v>128</v>
      </c>
      <c r="J188" s="33" t="s">
        <v>144</v>
      </c>
      <c r="K188" s="34" t="s">
        <v>170</v>
      </c>
      <c r="L188" s="34" t="s">
        <v>129</v>
      </c>
      <c r="M188" s="34" t="s">
        <v>184</v>
      </c>
      <c r="N188" s="35"/>
      <c r="O188" s="1"/>
      <c r="S188" s="47"/>
      <c r="T188" s="47"/>
    </row>
    <row r="189" spans="1:20" ht="12.6" customHeight="1" x14ac:dyDescent="0.2">
      <c r="A189" s="15" t="s">
        <v>1073</v>
      </c>
      <c r="B189" s="53" t="s">
        <v>211</v>
      </c>
      <c r="C189" s="49" t="s">
        <v>226</v>
      </c>
      <c r="D189" s="157" t="s">
        <v>126</v>
      </c>
      <c r="E189" s="67">
        <v>3.5</v>
      </c>
      <c r="F189" s="5">
        <v>39</v>
      </c>
      <c r="G189" s="54">
        <v>42</v>
      </c>
      <c r="H189" s="63" t="s">
        <v>172</v>
      </c>
      <c r="I189" s="55" t="s">
        <v>128</v>
      </c>
      <c r="J189" s="55" t="s">
        <v>152</v>
      </c>
      <c r="K189" s="27"/>
      <c r="L189" s="27"/>
      <c r="M189" s="27"/>
      <c r="N189" s="28"/>
      <c r="O189" s="1"/>
      <c r="S189" s="47"/>
      <c r="T189" s="47"/>
    </row>
    <row r="190" spans="1:20" ht="12.6" customHeight="1" x14ac:dyDescent="0.2">
      <c r="A190" s="16" t="s">
        <v>42</v>
      </c>
      <c r="B190" s="37" t="s">
        <v>425</v>
      </c>
      <c r="C190" s="39">
        <v>24</v>
      </c>
      <c r="D190" s="143" t="s">
        <v>126</v>
      </c>
      <c r="E190" s="68">
        <v>3</v>
      </c>
      <c r="F190" s="145">
        <v>13</v>
      </c>
      <c r="G190" s="43">
        <v>16</v>
      </c>
      <c r="H190" s="46" t="s">
        <v>746</v>
      </c>
      <c r="I190" s="136" t="s">
        <v>129</v>
      </c>
      <c r="J190" s="136"/>
      <c r="K190" s="135"/>
      <c r="L190" s="135"/>
      <c r="M190" s="135"/>
      <c r="N190" s="30"/>
      <c r="O190" s="1"/>
      <c r="S190" s="47"/>
      <c r="T190" s="47"/>
    </row>
    <row r="191" spans="1:20" ht="12.6" customHeight="1" x14ac:dyDescent="0.2">
      <c r="A191" s="161" t="s">
        <v>47</v>
      </c>
      <c r="B191" s="112" t="s">
        <v>425</v>
      </c>
      <c r="C191" s="112">
        <v>29</v>
      </c>
      <c r="D191" s="148" t="s">
        <v>126</v>
      </c>
      <c r="E191" s="128">
        <v>4</v>
      </c>
      <c r="F191" s="153">
        <v>9</v>
      </c>
      <c r="G191" s="74">
        <v>9</v>
      </c>
      <c r="H191" s="74" t="s">
        <v>145</v>
      </c>
      <c r="I191" s="154" t="s">
        <v>176</v>
      </c>
      <c r="J191" s="133"/>
      <c r="K191" s="134"/>
      <c r="L191" s="135"/>
      <c r="M191" s="135"/>
      <c r="N191" s="30"/>
      <c r="O191" s="1"/>
      <c r="S191" s="47"/>
      <c r="T191" s="47"/>
    </row>
    <row r="192" spans="1:20" ht="12.6" customHeight="1" x14ac:dyDescent="0.2">
      <c r="A192" s="16" t="s">
        <v>11</v>
      </c>
      <c r="B192" s="37"/>
      <c r="C192" s="39">
        <v>7</v>
      </c>
      <c r="D192" s="143" t="s">
        <v>126</v>
      </c>
      <c r="E192" s="68">
        <v>4</v>
      </c>
      <c r="F192" s="144">
        <v>11</v>
      </c>
      <c r="G192" s="45">
        <v>11</v>
      </c>
      <c r="H192" s="43" t="s">
        <v>141</v>
      </c>
      <c r="I192" s="136" t="s">
        <v>128</v>
      </c>
      <c r="J192" s="136" t="s">
        <v>419</v>
      </c>
      <c r="K192" s="135" t="s">
        <v>144</v>
      </c>
      <c r="L192" s="135" t="s">
        <v>139</v>
      </c>
      <c r="M192" s="135"/>
      <c r="N192" s="30"/>
      <c r="O192" s="1"/>
      <c r="S192" s="47"/>
      <c r="T192" s="47"/>
    </row>
    <row r="193" spans="1:20" ht="12.6" customHeight="1" thickBot="1" x14ac:dyDescent="0.25">
      <c r="A193" s="159" t="s">
        <v>711</v>
      </c>
      <c r="B193" s="38" t="s">
        <v>211</v>
      </c>
      <c r="C193" s="42">
        <v>8</v>
      </c>
      <c r="D193" s="160" t="s">
        <v>126</v>
      </c>
      <c r="E193" s="69">
        <v>4</v>
      </c>
      <c r="F193" s="165">
        <v>22</v>
      </c>
      <c r="G193" s="58">
        <v>25</v>
      </c>
      <c r="H193" s="62" t="s">
        <v>127</v>
      </c>
      <c r="I193" s="85" t="s">
        <v>740</v>
      </c>
      <c r="J193" s="85" t="s">
        <v>745</v>
      </c>
      <c r="K193" s="95" t="s">
        <v>741</v>
      </c>
      <c r="L193" s="34"/>
      <c r="M193" s="34"/>
      <c r="N193" s="35"/>
      <c r="O193" s="2"/>
      <c r="S193" s="47"/>
      <c r="T193" s="47"/>
    </row>
    <row r="194" spans="1:20" ht="12.6" customHeight="1" x14ac:dyDescent="0.2">
      <c r="A194" s="15" t="s">
        <v>712</v>
      </c>
      <c r="B194" s="53" t="s">
        <v>211</v>
      </c>
      <c r="C194" s="49">
        <v>8</v>
      </c>
      <c r="D194" s="157" t="s">
        <v>126</v>
      </c>
      <c r="E194" s="67">
        <v>4</v>
      </c>
      <c r="F194" s="158">
        <v>25</v>
      </c>
      <c r="G194" s="50">
        <v>28</v>
      </c>
      <c r="H194" s="63" t="s">
        <v>127</v>
      </c>
      <c r="I194" s="55" t="s">
        <v>144</v>
      </c>
      <c r="J194" s="55" t="s">
        <v>129</v>
      </c>
      <c r="K194" s="27" t="s">
        <v>170</v>
      </c>
      <c r="L194" s="27" t="s">
        <v>739</v>
      </c>
      <c r="M194" s="27"/>
      <c r="N194" s="28"/>
      <c r="O194" s="2"/>
      <c r="S194" s="47"/>
      <c r="T194" s="47"/>
    </row>
    <row r="195" spans="1:20" ht="12.6" customHeight="1" x14ac:dyDescent="0.2">
      <c r="A195" s="16" t="s">
        <v>570</v>
      </c>
      <c r="B195" s="41" t="s">
        <v>211</v>
      </c>
      <c r="C195" s="39">
        <v>32</v>
      </c>
      <c r="D195" s="143" t="s">
        <v>126</v>
      </c>
      <c r="E195" s="68">
        <v>4</v>
      </c>
      <c r="F195" s="144">
        <v>35</v>
      </c>
      <c r="G195" s="45">
        <v>38</v>
      </c>
      <c r="H195" s="43" t="s">
        <v>145</v>
      </c>
      <c r="I195" s="136" t="s">
        <v>154</v>
      </c>
      <c r="J195" s="136"/>
      <c r="K195" s="135"/>
      <c r="L195" s="135"/>
      <c r="M195" s="135"/>
      <c r="N195" s="30"/>
      <c r="O195" s="2"/>
      <c r="S195" s="47"/>
      <c r="T195" s="47"/>
    </row>
    <row r="196" spans="1:20" ht="12.6" customHeight="1" x14ac:dyDescent="0.2">
      <c r="A196" s="16" t="s">
        <v>46</v>
      </c>
      <c r="B196" s="39"/>
      <c r="C196" s="39">
        <v>29</v>
      </c>
      <c r="D196" s="143" t="s">
        <v>126</v>
      </c>
      <c r="E196" s="87">
        <v>4</v>
      </c>
      <c r="F196" s="144">
        <v>32</v>
      </c>
      <c r="G196" s="45">
        <v>35</v>
      </c>
      <c r="H196" s="45" t="s">
        <v>169</v>
      </c>
      <c r="I196" s="133" t="s">
        <v>176</v>
      </c>
      <c r="J196" s="133"/>
      <c r="K196" s="134"/>
      <c r="L196" s="135"/>
      <c r="M196" s="135"/>
      <c r="N196" s="30"/>
      <c r="O196" s="1"/>
      <c r="S196" s="47"/>
      <c r="T196" s="47"/>
    </row>
    <row r="197" spans="1:20" ht="12.6" customHeight="1" x14ac:dyDescent="0.2">
      <c r="A197" s="16" t="s">
        <v>50</v>
      </c>
      <c r="B197" s="37" t="s">
        <v>211</v>
      </c>
      <c r="C197" s="39">
        <v>27</v>
      </c>
      <c r="D197" s="143" t="s">
        <v>126</v>
      </c>
      <c r="E197" s="68">
        <v>4</v>
      </c>
      <c r="F197" s="145">
        <v>24</v>
      </c>
      <c r="G197" s="43">
        <v>27</v>
      </c>
      <c r="H197" s="43" t="s">
        <v>169</v>
      </c>
      <c r="I197" s="136" t="s">
        <v>183</v>
      </c>
      <c r="J197" s="136"/>
      <c r="K197" s="135"/>
      <c r="L197" s="135"/>
      <c r="M197" s="135"/>
      <c r="N197" s="30"/>
      <c r="O197" s="1"/>
      <c r="S197" s="47"/>
      <c r="T197" s="47"/>
    </row>
    <row r="198" spans="1:20" ht="12.6" customHeight="1" thickBot="1" x14ac:dyDescent="0.25">
      <c r="A198" s="162" t="s">
        <v>120</v>
      </c>
      <c r="B198" s="81"/>
      <c r="C198" s="113">
        <v>16</v>
      </c>
      <c r="D198" s="163" t="s">
        <v>126</v>
      </c>
      <c r="E198" s="92">
        <v>4</v>
      </c>
      <c r="F198" s="164">
        <v>42</v>
      </c>
      <c r="G198" s="114">
        <v>45</v>
      </c>
      <c r="H198" s="82" t="s">
        <v>145</v>
      </c>
      <c r="I198" s="83" t="s">
        <v>128</v>
      </c>
      <c r="J198" s="83" t="s">
        <v>142</v>
      </c>
      <c r="K198" s="34"/>
      <c r="L198" s="34"/>
      <c r="M198" s="34"/>
      <c r="N198" s="35"/>
      <c r="O198" s="1"/>
      <c r="S198" s="47"/>
      <c r="T198" s="47"/>
    </row>
    <row r="199" spans="1:20" ht="12.6" customHeight="1" x14ac:dyDescent="0.2">
      <c r="A199" s="134" t="s">
        <v>438</v>
      </c>
      <c r="B199" s="37" t="s">
        <v>211</v>
      </c>
      <c r="C199" s="39">
        <v>19</v>
      </c>
      <c r="D199" s="143" t="s">
        <v>126</v>
      </c>
      <c r="E199" s="68">
        <v>4</v>
      </c>
      <c r="F199" s="145">
        <v>42</v>
      </c>
      <c r="G199" s="43">
        <v>45</v>
      </c>
      <c r="H199" s="43" t="s">
        <v>172</v>
      </c>
      <c r="I199" s="136" t="s">
        <v>142</v>
      </c>
      <c r="J199" s="136" t="s">
        <v>130</v>
      </c>
      <c r="K199" s="135" t="s">
        <v>128</v>
      </c>
      <c r="L199" s="135"/>
      <c r="M199" s="135"/>
      <c r="N199" s="135"/>
      <c r="O199" s="2"/>
      <c r="S199" s="47"/>
      <c r="T199" s="47"/>
    </row>
    <row r="200" spans="1:20" ht="12.6" customHeight="1" x14ac:dyDescent="0.2">
      <c r="A200" s="134" t="s">
        <v>54</v>
      </c>
      <c r="B200" s="39"/>
      <c r="C200" s="39">
        <v>29</v>
      </c>
      <c r="D200" s="143" t="s">
        <v>126</v>
      </c>
      <c r="E200" s="87">
        <v>4</v>
      </c>
      <c r="F200" s="144">
        <v>35</v>
      </c>
      <c r="G200" s="45">
        <v>38</v>
      </c>
      <c r="H200" s="45" t="s">
        <v>169</v>
      </c>
      <c r="I200" s="133" t="s">
        <v>144</v>
      </c>
      <c r="J200" s="133"/>
      <c r="K200" s="134"/>
      <c r="L200" s="135"/>
      <c r="M200" s="135"/>
      <c r="N200" s="135"/>
      <c r="O200" s="1"/>
      <c r="S200" s="47"/>
      <c r="T200" s="47"/>
    </row>
    <row r="201" spans="1:20" ht="12.6" customHeight="1" x14ac:dyDescent="0.2">
      <c r="A201" s="134" t="s">
        <v>1225</v>
      </c>
      <c r="B201" s="39" t="s">
        <v>211</v>
      </c>
      <c r="C201" s="39" t="s">
        <v>226</v>
      </c>
      <c r="D201" s="143" t="s">
        <v>126</v>
      </c>
      <c r="E201" s="87">
        <v>4</v>
      </c>
      <c r="F201" s="144">
        <v>35</v>
      </c>
      <c r="G201" s="45">
        <v>38</v>
      </c>
      <c r="H201" s="48" t="s">
        <v>172</v>
      </c>
      <c r="I201" s="133" t="s">
        <v>129</v>
      </c>
      <c r="J201" s="133"/>
      <c r="K201" s="134"/>
      <c r="L201" s="135"/>
      <c r="M201" s="135"/>
      <c r="N201" s="135"/>
      <c r="O201" s="1"/>
      <c r="S201" s="47"/>
      <c r="T201" s="47"/>
    </row>
    <row r="202" spans="1:20" ht="12.6" customHeight="1" x14ac:dyDescent="0.2">
      <c r="A202" s="134" t="s">
        <v>720</v>
      </c>
      <c r="B202" s="41" t="s">
        <v>211</v>
      </c>
      <c r="C202" s="39">
        <v>25</v>
      </c>
      <c r="D202" s="143" t="s">
        <v>126</v>
      </c>
      <c r="E202" s="68">
        <v>4</v>
      </c>
      <c r="F202" s="144">
        <v>32</v>
      </c>
      <c r="G202" s="45">
        <v>35</v>
      </c>
      <c r="H202" s="46" t="s">
        <v>145</v>
      </c>
      <c r="I202" s="136" t="s">
        <v>153</v>
      </c>
      <c r="J202" s="136"/>
      <c r="K202" s="135"/>
      <c r="L202" s="135"/>
      <c r="M202" s="135"/>
      <c r="N202" s="135"/>
      <c r="O202" s="1"/>
      <c r="S202" s="47"/>
      <c r="T202" s="47"/>
    </row>
    <row r="203" spans="1:20" ht="12.6" customHeight="1" thickBot="1" x14ac:dyDescent="0.25">
      <c r="A203" s="134" t="s">
        <v>760</v>
      </c>
      <c r="B203" s="41" t="s">
        <v>211</v>
      </c>
      <c r="C203" s="39" t="s">
        <v>226</v>
      </c>
      <c r="D203" s="143" t="s">
        <v>126</v>
      </c>
      <c r="E203" s="68">
        <v>4</v>
      </c>
      <c r="F203" s="144">
        <v>35</v>
      </c>
      <c r="G203" s="45">
        <v>38</v>
      </c>
      <c r="H203" s="46" t="s">
        <v>145</v>
      </c>
      <c r="I203" s="136" t="s">
        <v>128</v>
      </c>
      <c r="J203" s="136" t="s">
        <v>134</v>
      </c>
      <c r="K203" s="135" t="s">
        <v>129</v>
      </c>
      <c r="L203" s="135"/>
      <c r="M203" s="135"/>
      <c r="N203" s="135"/>
      <c r="O203" s="1"/>
      <c r="S203" s="47"/>
      <c r="T203" s="47"/>
    </row>
    <row r="204" spans="1:20" ht="12.6" customHeight="1" x14ac:dyDescent="0.2">
      <c r="A204" s="15" t="s">
        <v>485</v>
      </c>
      <c r="B204" s="53" t="s">
        <v>211</v>
      </c>
      <c r="C204" s="49">
        <v>38</v>
      </c>
      <c r="D204" s="157" t="s">
        <v>126</v>
      </c>
      <c r="E204" s="67">
        <v>4</v>
      </c>
      <c r="F204" s="5">
        <v>52</v>
      </c>
      <c r="G204" s="54">
        <v>55</v>
      </c>
      <c r="H204" s="54" t="s">
        <v>172</v>
      </c>
      <c r="I204" s="55" t="s">
        <v>155</v>
      </c>
      <c r="J204" s="55"/>
      <c r="K204" s="27"/>
      <c r="L204" s="27"/>
      <c r="M204" s="27"/>
      <c r="N204" s="28"/>
      <c r="O204" s="1"/>
      <c r="S204" s="47"/>
      <c r="T204" s="47"/>
    </row>
    <row r="205" spans="1:20" ht="12.6" customHeight="1" x14ac:dyDescent="0.2">
      <c r="A205" s="16" t="s">
        <v>27</v>
      </c>
      <c r="B205" s="37"/>
      <c r="C205" s="39">
        <v>12</v>
      </c>
      <c r="D205" s="143" t="s">
        <v>126</v>
      </c>
      <c r="E205" s="68">
        <v>4</v>
      </c>
      <c r="F205" s="145">
        <v>24</v>
      </c>
      <c r="G205" s="43">
        <v>27</v>
      </c>
      <c r="H205" s="46" t="s">
        <v>143</v>
      </c>
      <c r="I205" s="136" t="s">
        <v>142</v>
      </c>
      <c r="J205" s="136"/>
      <c r="K205" s="135"/>
      <c r="L205" s="135"/>
      <c r="M205" s="135"/>
      <c r="N205" s="30"/>
      <c r="O205" s="1"/>
      <c r="S205" s="47"/>
      <c r="T205" s="47"/>
    </row>
    <row r="206" spans="1:20" ht="12.6" customHeight="1" x14ac:dyDescent="0.2">
      <c r="A206" s="16" t="s">
        <v>30</v>
      </c>
      <c r="B206" s="37" t="s">
        <v>211</v>
      </c>
      <c r="C206" s="39">
        <v>31</v>
      </c>
      <c r="D206" s="143" t="s">
        <v>126</v>
      </c>
      <c r="E206" s="68">
        <v>4</v>
      </c>
      <c r="F206" s="145">
        <v>33</v>
      </c>
      <c r="G206" s="43">
        <v>36</v>
      </c>
      <c r="H206" s="43" t="s">
        <v>172</v>
      </c>
      <c r="I206" s="136" t="s">
        <v>142</v>
      </c>
      <c r="J206" s="136" t="s">
        <v>128</v>
      </c>
      <c r="K206" s="135"/>
      <c r="L206" s="135"/>
      <c r="M206" s="135"/>
      <c r="N206" s="30"/>
      <c r="O206" s="2"/>
      <c r="S206" s="47"/>
      <c r="T206" s="47"/>
    </row>
    <row r="207" spans="1:20" ht="12.6" customHeight="1" x14ac:dyDescent="0.2">
      <c r="A207" s="161" t="s">
        <v>718</v>
      </c>
      <c r="B207" s="70" t="s">
        <v>211</v>
      </c>
      <c r="C207" s="112">
        <v>24</v>
      </c>
      <c r="D207" s="148" t="s">
        <v>126</v>
      </c>
      <c r="E207" s="88">
        <v>4</v>
      </c>
      <c r="F207" s="153">
        <v>27</v>
      </c>
      <c r="G207" s="74">
        <v>30</v>
      </c>
      <c r="H207" s="72" t="s">
        <v>145</v>
      </c>
      <c r="I207" s="155" t="s">
        <v>153</v>
      </c>
      <c r="J207" s="156" t="s">
        <v>154</v>
      </c>
      <c r="K207" s="156" t="s">
        <v>525</v>
      </c>
      <c r="L207" s="155" t="s">
        <v>433</v>
      </c>
      <c r="M207" s="155"/>
      <c r="N207" s="73"/>
      <c r="O207" s="1"/>
      <c r="S207" s="47"/>
      <c r="T207" s="47"/>
    </row>
    <row r="208" spans="1:20" ht="12.6" customHeight="1" thickBot="1" x14ac:dyDescent="0.25">
      <c r="A208" s="159" t="s">
        <v>612</v>
      </c>
      <c r="B208" s="38" t="s">
        <v>211</v>
      </c>
      <c r="C208" s="42">
        <v>13</v>
      </c>
      <c r="D208" s="160" t="s">
        <v>126</v>
      </c>
      <c r="E208" s="69">
        <v>4</v>
      </c>
      <c r="F208" s="142">
        <v>49</v>
      </c>
      <c r="G208" s="44">
        <v>52</v>
      </c>
      <c r="H208" s="62" t="s">
        <v>145</v>
      </c>
      <c r="I208" s="33" t="s">
        <v>128</v>
      </c>
      <c r="J208" s="33" t="s">
        <v>142</v>
      </c>
      <c r="K208" s="34"/>
      <c r="L208" s="34"/>
      <c r="M208" s="34"/>
      <c r="N208" s="35"/>
      <c r="O208" s="1"/>
      <c r="S208" s="47"/>
      <c r="T208" s="47"/>
    </row>
    <row r="209" spans="1:20" ht="12.6" customHeight="1" x14ac:dyDescent="0.2">
      <c r="A209" s="15" t="s">
        <v>38</v>
      </c>
      <c r="B209" s="49" t="s">
        <v>211</v>
      </c>
      <c r="C209" s="49">
        <v>17</v>
      </c>
      <c r="D209" s="157" t="s">
        <v>126</v>
      </c>
      <c r="E209" s="86">
        <v>4</v>
      </c>
      <c r="F209" s="158">
        <v>35</v>
      </c>
      <c r="G209" s="50">
        <v>38</v>
      </c>
      <c r="H209" s="65" t="s">
        <v>145</v>
      </c>
      <c r="I209" s="51" t="s">
        <v>178</v>
      </c>
      <c r="J209" s="51" t="s">
        <v>192</v>
      </c>
      <c r="K209" s="52"/>
      <c r="L209" s="27"/>
      <c r="M209" s="27"/>
      <c r="N209" s="28"/>
      <c r="O209" s="1"/>
      <c r="S209" s="47"/>
      <c r="T209" s="47"/>
    </row>
    <row r="210" spans="1:20" ht="12.6" customHeight="1" x14ac:dyDescent="0.2">
      <c r="A210" s="161" t="s">
        <v>63</v>
      </c>
      <c r="B210" s="70"/>
      <c r="C210" s="112">
        <v>28</v>
      </c>
      <c r="D210" s="148" t="s">
        <v>126</v>
      </c>
      <c r="E210" s="88">
        <v>4</v>
      </c>
      <c r="F210" s="153">
        <v>15</v>
      </c>
      <c r="G210" s="74">
        <v>15</v>
      </c>
      <c r="H210" s="71" t="s">
        <v>141</v>
      </c>
      <c r="I210" s="150" t="s">
        <v>128</v>
      </c>
      <c r="J210" s="150" t="s">
        <v>171</v>
      </c>
      <c r="K210" s="135"/>
      <c r="L210" s="135"/>
      <c r="M210" s="135"/>
      <c r="N210" s="30"/>
      <c r="O210" s="1"/>
      <c r="S210" s="47"/>
      <c r="T210" s="47"/>
    </row>
    <row r="211" spans="1:20" ht="15.75" customHeight="1" x14ac:dyDescent="0.2">
      <c r="A211" s="161" t="s">
        <v>725</v>
      </c>
      <c r="B211" s="70" t="s">
        <v>211</v>
      </c>
      <c r="C211" s="112">
        <v>39</v>
      </c>
      <c r="D211" s="148" t="s">
        <v>126</v>
      </c>
      <c r="E211" s="88">
        <v>4</v>
      </c>
      <c r="F211" s="153">
        <v>49</v>
      </c>
      <c r="G211" s="74">
        <v>52</v>
      </c>
      <c r="H211" s="72" t="s">
        <v>169</v>
      </c>
      <c r="I211" s="150" t="s">
        <v>733</v>
      </c>
      <c r="J211" s="150"/>
      <c r="K211" s="151"/>
      <c r="L211" s="151"/>
      <c r="M211" s="151"/>
      <c r="N211" s="73"/>
      <c r="O211" s="1"/>
      <c r="S211" s="47"/>
      <c r="T211" s="47"/>
    </row>
    <row r="212" spans="1:20" ht="15.75" customHeight="1" x14ac:dyDescent="0.2">
      <c r="A212" s="16" t="s">
        <v>37</v>
      </c>
      <c r="B212" s="37"/>
      <c r="C212" s="39">
        <v>39</v>
      </c>
      <c r="D212" s="143" t="s">
        <v>126</v>
      </c>
      <c r="E212" s="68">
        <v>4</v>
      </c>
      <c r="F212" s="144">
        <v>42</v>
      </c>
      <c r="G212" s="45">
        <v>45</v>
      </c>
      <c r="H212" s="43" t="s">
        <v>145</v>
      </c>
      <c r="I212" s="136" t="s">
        <v>209</v>
      </c>
      <c r="J212" s="136"/>
      <c r="K212" s="135"/>
      <c r="L212" s="135"/>
      <c r="M212" s="135"/>
      <c r="N212" s="30"/>
      <c r="O212" s="2"/>
      <c r="S212" s="47"/>
      <c r="T212" s="47"/>
    </row>
    <row r="213" spans="1:20" ht="12.6" customHeight="1" thickBot="1" x14ac:dyDescent="0.25">
      <c r="A213" s="159" t="s">
        <v>59</v>
      </c>
      <c r="B213" s="38"/>
      <c r="C213" s="42">
        <v>38</v>
      </c>
      <c r="D213" s="160" t="s">
        <v>126</v>
      </c>
      <c r="E213" s="69">
        <v>4</v>
      </c>
      <c r="F213" s="142">
        <v>42</v>
      </c>
      <c r="G213" s="44">
        <v>45</v>
      </c>
      <c r="H213" s="44" t="s">
        <v>145</v>
      </c>
      <c r="I213" s="33" t="s">
        <v>129</v>
      </c>
      <c r="J213" s="33" t="s">
        <v>159</v>
      </c>
      <c r="K213" s="34" t="s">
        <v>184</v>
      </c>
      <c r="L213" s="34"/>
      <c r="M213" s="34"/>
      <c r="N213" s="35"/>
      <c r="O213" s="1"/>
      <c r="S213" s="47"/>
      <c r="T213" s="47"/>
    </row>
    <row r="214" spans="1:20" ht="12.6" customHeight="1" x14ac:dyDescent="0.2">
      <c r="A214" s="15" t="s">
        <v>32</v>
      </c>
      <c r="B214" s="61" t="s">
        <v>211</v>
      </c>
      <c r="C214" s="49">
        <v>14</v>
      </c>
      <c r="D214" s="157" t="s">
        <v>126</v>
      </c>
      <c r="E214" s="67">
        <v>4</v>
      </c>
      <c r="F214" s="5">
        <v>43</v>
      </c>
      <c r="G214" s="54">
        <v>46</v>
      </c>
      <c r="H214" s="54" t="s">
        <v>172</v>
      </c>
      <c r="I214" s="55" t="s">
        <v>142</v>
      </c>
      <c r="J214" s="55" t="s">
        <v>170</v>
      </c>
      <c r="K214" s="27"/>
      <c r="L214" s="27"/>
      <c r="M214" s="27"/>
      <c r="N214" s="28"/>
      <c r="O214" s="1"/>
      <c r="S214" s="47"/>
      <c r="T214" s="47"/>
    </row>
    <row r="215" spans="1:20" ht="12.6" customHeight="1" x14ac:dyDescent="0.2">
      <c r="A215" s="16" t="s">
        <v>31</v>
      </c>
      <c r="B215" s="39"/>
      <c r="C215" s="39">
        <v>14</v>
      </c>
      <c r="D215" s="143" t="s">
        <v>126</v>
      </c>
      <c r="E215" s="87">
        <v>4</v>
      </c>
      <c r="F215" s="144">
        <v>27</v>
      </c>
      <c r="G215" s="45">
        <v>30</v>
      </c>
      <c r="H215" s="48" t="s">
        <v>145</v>
      </c>
      <c r="I215" s="133" t="s">
        <v>142</v>
      </c>
      <c r="J215" s="133"/>
      <c r="K215" s="134"/>
      <c r="L215" s="135"/>
      <c r="M215" s="135"/>
      <c r="N215" s="30"/>
      <c r="O215" s="1"/>
      <c r="S215" s="47"/>
      <c r="T215" s="47"/>
    </row>
    <row r="216" spans="1:20" ht="12.6" customHeight="1" x14ac:dyDescent="0.2">
      <c r="A216" s="16" t="s">
        <v>379</v>
      </c>
      <c r="B216" s="37" t="s">
        <v>211</v>
      </c>
      <c r="C216" s="39">
        <v>39</v>
      </c>
      <c r="D216" s="143" t="s">
        <v>126</v>
      </c>
      <c r="E216" s="68">
        <v>4</v>
      </c>
      <c r="F216" s="145">
        <v>38</v>
      </c>
      <c r="G216" s="43">
        <v>41</v>
      </c>
      <c r="H216" s="43" t="s">
        <v>172</v>
      </c>
      <c r="I216" s="136" t="s">
        <v>128</v>
      </c>
      <c r="J216" s="136"/>
      <c r="K216" s="135"/>
      <c r="L216" s="135"/>
      <c r="M216" s="135"/>
      <c r="N216" s="30"/>
      <c r="O216" s="1"/>
      <c r="S216" s="47"/>
      <c r="T216" s="47"/>
    </row>
    <row r="217" spans="1:20" ht="12.6" customHeight="1" x14ac:dyDescent="0.2">
      <c r="A217" s="16" t="s">
        <v>544</v>
      </c>
      <c r="B217" s="37"/>
      <c r="C217" s="39">
        <v>40</v>
      </c>
      <c r="D217" s="143" t="s">
        <v>126</v>
      </c>
      <c r="E217" s="68">
        <v>4</v>
      </c>
      <c r="F217" s="145">
        <v>42</v>
      </c>
      <c r="G217" s="43">
        <v>45</v>
      </c>
      <c r="H217" s="46" t="s">
        <v>172</v>
      </c>
      <c r="I217" s="136" t="s">
        <v>170</v>
      </c>
      <c r="J217" s="136" t="s">
        <v>130</v>
      </c>
      <c r="K217" s="135" t="s">
        <v>749</v>
      </c>
      <c r="L217" s="135"/>
      <c r="M217" s="135"/>
      <c r="N217" s="30"/>
      <c r="O217" s="1"/>
      <c r="S217" s="47"/>
      <c r="T217" s="47"/>
    </row>
    <row r="218" spans="1:20" ht="12.6" customHeight="1" thickBot="1" x14ac:dyDescent="0.25">
      <c r="A218" s="159" t="s">
        <v>572</v>
      </c>
      <c r="B218" s="38"/>
      <c r="C218" s="42">
        <v>40</v>
      </c>
      <c r="D218" s="160" t="s">
        <v>126</v>
      </c>
      <c r="E218" s="69">
        <v>4</v>
      </c>
      <c r="F218" s="142">
        <v>42</v>
      </c>
      <c r="G218" s="44">
        <v>45</v>
      </c>
      <c r="H218" s="62" t="s">
        <v>172</v>
      </c>
      <c r="I218" s="33" t="s">
        <v>144</v>
      </c>
      <c r="J218" s="33" t="s">
        <v>550</v>
      </c>
      <c r="K218" s="34"/>
      <c r="L218" s="34"/>
      <c r="M218" s="34"/>
      <c r="N218" s="35"/>
      <c r="O218" s="1"/>
      <c r="S218" s="47"/>
      <c r="T218" s="47"/>
    </row>
    <row r="219" spans="1:20" ht="12.6" customHeight="1" x14ac:dyDescent="0.2">
      <c r="A219" s="15" t="s">
        <v>17</v>
      </c>
      <c r="B219" s="49" t="s">
        <v>211</v>
      </c>
      <c r="C219" s="49">
        <v>37</v>
      </c>
      <c r="D219" s="157" t="s">
        <v>126</v>
      </c>
      <c r="E219" s="86">
        <v>4</v>
      </c>
      <c r="F219" s="158">
        <v>30</v>
      </c>
      <c r="G219" s="50">
        <v>33</v>
      </c>
      <c r="H219" s="50" t="s">
        <v>169</v>
      </c>
      <c r="I219" s="51" t="s">
        <v>128</v>
      </c>
      <c r="J219" s="51" t="s">
        <v>130</v>
      </c>
      <c r="K219" s="52"/>
      <c r="L219" s="27"/>
      <c r="M219" s="27"/>
      <c r="N219" s="28"/>
      <c r="O219" s="1"/>
      <c r="S219" s="47"/>
      <c r="T219" s="47"/>
    </row>
    <row r="220" spans="1:20" ht="12.6" customHeight="1" x14ac:dyDescent="0.2">
      <c r="A220" s="16" t="s">
        <v>4</v>
      </c>
      <c r="B220" s="37" t="s">
        <v>211</v>
      </c>
      <c r="C220" s="39">
        <v>7</v>
      </c>
      <c r="D220" s="143" t="s">
        <v>126</v>
      </c>
      <c r="E220" s="68">
        <v>4</v>
      </c>
      <c r="F220" s="145">
        <v>22</v>
      </c>
      <c r="G220" s="43">
        <v>25</v>
      </c>
      <c r="H220" s="43" t="s">
        <v>169</v>
      </c>
      <c r="I220" s="136" t="s">
        <v>128</v>
      </c>
      <c r="J220" s="136" t="s">
        <v>129</v>
      </c>
      <c r="K220" s="135" t="s">
        <v>130</v>
      </c>
      <c r="L220" s="135"/>
      <c r="M220" s="135"/>
      <c r="N220" s="30"/>
      <c r="O220" s="1"/>
      <c r="S220" s="47"/>
      <c r="T220" s="47"/>
    </row>
    <row r="221" spans="1:20" ht="12.6" customHeight="1" x14ac:dyDescent="0.2">
      <c r="A221" s="16" t="s">
        <v>5</v>
      </c>
      <c r="B221" s="37" t="s">
        <v>211</v>
      </c>
      <c r="C221" s="39" t="s">
        <v>710</v>
      </c>
      <c r="D221" s="143" t="s">
        <v>126</v>
      </c>
      <c r="E221" s="68">
        <v>4</v>
      </c>
      <c r="F221" s="145">
        <v>23</v>
      </c>
      <c r="G221" s="43">
        <v>26</v>
      </c>
      <c r="H221" s="43" t="s">
        <v>169</v>
      </c>
      <c r="I221" s="136" t="s">
        <v>128</v>
      </c>
      <c r="J221" s="136" t="s">
        <v>144</v>
      </c>
      <c r="K221" s="135" t="s">
        <v>129</v>
      </c>
      <c r="L221" s="135" t="s">
        <v>184</v>
      </c>
      <c r="M221" s="135" t="s">
        <v>159</v>
      </c>
      <c r="N221" s="30" t="s">
        <v>161</v>
      </c>
      <c r="O221" s="2"/>
      <c r="S221" s="47"/>
      <c r="T221" s="47"/>
    </row>
    <row r="222" spans="1:20" ht="12.6" customHeight="1" x14ac:dyDescent="0.2">
      <c r="A222" s="16" t="s">
        <v>548</v>
      </c>
      <c r="B222" s="37" t="s">
        <v>211</v>
      </c>
      <c r="C222" s="39">
        <v>16</v>
      </c>
      <c r="D222" s="143" t="s">
        <v>126</v>
      </c>
      <c r="E222" s="68">
        <v>4</v>
      </c>
      <c r="F222" s="145">
        <v>54</v>
      </c>
      <c r="G222" s="43">
        <v>57</v>
      </c>
      <c r="H222" s="43" t="s">
        <v>145</v>
      </c>
      <c r="I222" s="136" t="s">
        <v>128</v>
      </c>
      <c r="J222" s="136" t="s">
        <v>142</v>
      </c>
      <c r="K222" s="135"/>
      <c r="L222" s="135"/>
      <c r="M222" s="135"/>
      <c r="N222" s="30"/>
      <c r="O222" s="1"/>
      <c r="S222" s="47"/>
      <c r="T222" s="47"/>
    </row>
    <row r="223" spans="1:20" ht="12.6" customHeight="1" thickBot="1" x14ac:dyDescent="0.25">
      <c r="A223" s="159" t="s">
        <v>18</v>
      </c>
      <c r="B223" s="42" t="s">
        <v>211</v>
      </c>
      <c r="C223" s="42">
        <v>40</v>
      </c>
      <c r="D223" s="160" t="s">
        <v>126</v>
      </c>
      <c r="E223" s="90">
        <v>4</v>
      </c>
      <c r="F223" s="165">
        <v>34</v>
      </c>
      <c r="G223" s="58">
        <v>37</v>
      </c>
      <c r="H223" s="58" t="s">
        <v>169</v>
      </c>
      <c r="I223" s="59" t="s">
        <v>128</v>
      </c>
      <c r="J223" s="59" t="s">
        <v>184</v>
      </c>
      <c r="K223" s="60" t="s">
        <v>586</v>
      </c>
      <c r="L223" s="34" t="s">
        <v>144</v>
      </c>
      <c r="M223" s="34" t="s">
        <v>585</v>
      </c>
      <c r="N223" s="35"/>
      <c r="O223" s="1"/>
      <c r="S223" s="47"/>
      <c r="T223" s="47"/>
    </row>
    <row r="224" spans="1:20" ht="12.6" customHeight="1" x14ac:dyDescent="0.2">
      <c r="A224" s="15" t="s">
        <v>18</v>
      </c>
      <c r="B224" s="53" t="s">
        <v>211</v>
      </c>
      <c r="C224" s="49">
        <v>40</v>
      </c>
      <c r="D224" s="157" t="s">
        <v>126</v>
      </c>
      <c r="E224" s="67">
        <v>4</v>
      </c>
      <c r="F224" s="5">
        <v>34</v>
      </c>
      <c r="G224" s="54">
        <v>37</v>
      </c>
      <c r="H224" s="54" t="s">
        <v>169</v>
      </c>
      <c r="I224" s="55" t="s">
        <v>587</v>
      </c>
      <c r="J224" s="55" t="s">
        <v>191</v>
      </c>
      <c r="K224" s="27" t="s">
        <v>159</v>
      </c>
      <c r="L224" s="27" t="s">
        <v>574</v>
      </c>
      <c r="M224" s="27"/>
      <c r="N224" s="28"/>
      <c r="O224" s="1"/>
      <c r="S224" s="47"/>
      <c r="T224" s="47"/>
    </row>
    <row r="225" spans="1:20" ht="12.6" customHeight="1" x14ac:dyDescent="0.2">
      <c r="A225" s="16" t="s">
        <v>439</v>
      </c>
      <c r="B225" s="37" t="s">
        <v>211</v>
      </c>
      <c r="C225" s="39">
        <v>6</v>
      </c>
      <c r="D225" s="143" t="s">
        <v>126</v>
      </c>
      <c r="E225" s="68">
        <v>4</v>
      </c>
      <c r="F225" s="145">
        <v>24</v>
      </c>
      <c r="G225" s="43">
        <v>27</v>
      </c>
      <c r="H225" s="43" t="s">
        <v>169</v>
      </c>
      <c r="I225" s="136" t="s">
        <v>128</v>
      </c>
      <c r="J225" s="136" t="s">
        <v>153</v>
      </c>
      <c r="K225" s="135" t="s">
        <v>129</v>
      </c>
      <c r="L225" s="135" t="s">
        <v>130</v>
      </c>
      <c r="M225" s="135"/>
      <c r="N225" s="30"/>
      <c r="O225" s="1"/>
      <c r="S225" s="47"/>
      <c r="T225" s="47"/>
    </row>
    <row r="226" spans="1:20" ht="12.6" customHeight="1" x14ac:dyDescent="0.2">
      <c r="A226" s="16" t="s">
        <v>480</v>
      </c>
      <c r="B226" s="37" t="s">
        <v>211</v>
      </c>
      <c r="C226" s="39">
        <v>6</v>
      </c>
      <c r="D226" s="143" t="s">
        <v>126</v>
      </c>
      <c r="E226" s="68">
        <v>4</v>
      </c>
      <c r="F226" s="145">
        <v>26</v>
      </c>
      <c r="G226" s="43">
        <v>29</v>
      </c>
      <c r="H226" s="43" t="s">
        <v>169</v>
      </c>
      <c r="I226" s="136" t="s">
        <v>129</v>
      </c>
      <c r="J226" s="136" t="s">
        <v>162</v>
      </c>
      <c r="K226" s="135" t="s">
        <v>170</v>
      </c>
      <c r="L226" s="135" t="s">
        <v>159</v>
      </c>
      <c r="M226" s="135" t="s">
        <v>144</v>
      </c>
      <c r="N226" s="30" t="s">
        <v>157</v>
      </c>
      <c r="O226" s="1"/>
      <c r="S226" s="47"/>
      <c r="T226" s="47"/>
    </row>
    <row r="227" spans="1:20" ht="12.6" customHeight="1" x14ac:dyDescent="0.2">
      <c r="A227" s="161" t="s">
        <v>722</v>
      </c>
      <c r="B227" s="70" t="s">
        <v>211</v>
      </c>
      <c r="C227" s="112">
        <v>30</v>
      </c>
      <c r="D227" s="148" t="s">
        <v>126</v>
      </c>
      <c r="E227" s="88">
        <v>4</v>
      </c>
      <c r="F227" s="153">
        <v>25</v>
      </c>
      <c r="G227" s="74">
        <v>28</v>
      </c>
      <c r="H227" s="72" t="s">
        <v>145</v>
      </c>
      <c r="I227" s="150" t="s">
        <v>128</v>
      </c>
      <c r="J227" s="150" t="s">
        <v>130</v>
      </c>
      <c r="K227" s="151"/>
      <c r="L227" s="151"/>
      <c r="M227" s="151"/>
      <c r="N227" s="73"/>
      <c r="O227" s="1"/>
      <c r="S227" s="47"/>
      <c r="T227" s="47"/>
    </row>
    <row r="228" spans="1:20" ht="12.6" customHeight="1" thickBot="1" x14ac:dyDescent="0.25">
      <c r="A228" s="159" t="s">
        <v>423</v>
      </c>
      <c r="B228" s="42" t="s">
        <v>211</v>
      </c>
      <c r="C228" s="42">
        <v>29</v>
      </c>
      <c r="D228" s="160" t="s">
        <v>126</v>
      </c>
      <c r="E228" s="90">
        <v>4</v>
      </c>
      <c r="F228" s="165">
        <v>31</v>
      </c>
      <c r="G228" s="58">
        <v>34</v>
      </c>
      <c r="H228" s="58" t="s">
        <v>169</v>
      </c>
      <c r="I228" s="59" t="s">
        <v>442</v>
      </c>
      <c r="J228" s="59"/>
      <c r="K228" s="60"/>
      <c r="L228" s="34"/>
      <c r="M228" s="34"/>
      <c r="N228" s="35"/>
      <c r="O228" s="1"/>
      <c r="S228" s="47"/>
      <c r="T228" s="47"/>
    </row>
    <row r="229" spans="1:20" ht="12.6" customHeight="1" x14ac:dyDescent="0.2">
      <c r="A229" s="15" t="s">
        <v>39</v>
      </c>
      <c r="B229" s="53" t="s">
        <v>211</v>
      </c>
      <c r="C229" s="49">
        <v>16</v>
      </c>
      <c r="D229" s="157" t="s">
        <v>126</v>
      </c>
      <c r="E229" s="67">
        <v>4</v>
      </c>
      <c r="F229" s="5">
        <v>40</v>
      </c>
      <c r="G229" s="54">
        <v>43</v>
      </c>
      <c r="H229" s="54" t="s">
        <v>172</v>
      </c>
      <c r="I229" s="55" t="s">
        <v>153</v>
      </c>
      <c r="J229" s="55" t="s">
        <v>150</v>
      </c>
      <c r="K229" s="27"/>
      <c r="L229" s="27"/>
      <c r="M229" s="27"/>
      <c r="N229" s="28"/>
      <c r="O229" s="1"/>
      <c r="S229" s="47"/>
      <c r="T229" s="47"/>
    </row>
    <row r="230" spans="1:20" ht="12.6" customHeight="1" x14ac:dyDescent="0.2">
      <c r="A230" s="16" t="s">
        <v>40</v>
      </c>
      <c r="B230" s="41" t="s">
        <v>211</v>
      </c>
      <c r="C230" s="39">
        <v>17</v>
      </c>
      <c r="D230" s="143" t="s">
        <v>126</v>
      </c>
      <c r="E230" s="68">
        <v>4</v>
      </c>
      <c r="F230" s="145">
        <v>43</v>
      </c>
      <c r="G230" s="43">
        <v>46</v>
      </c>
      <c r="H230" s="43" t="s">
        <v>172</v>
      </c>
      <c r="I230" s="136" t="s">
        <v>153</v>
      </c>
      <c r="J230" s="136"/>
      <c r="K230" s="135"/>
      <c r="L230" s="135"/>
      <c r="M230" s="135"/>
      <c r="N230" s="30"/>
      <c r="O230" s="1"/>
      <c r="S230" s="47"/>
      <c r="T230" s="47"/>
    </row>
    <row r="231" spans="1:20" ht="12.6" customHeight="1" x14ac:dyDescent="0.2">
      <c r="A231" s="161" t="s">
        <v>6</v>
      </c>
      <c r="B231" s="70" t="s">
        <v>425</v>
      </c>
      <c r="C231" s="112">
        <v>6</v>
      </c>
      <c r="D231" s="148" t="s">
        <v>126</v>
      </c>
      <c r="E231" s="88">
        <v>4.5</v>
      </c>
      <c r="F231" s="149">
        <v>29</v>
      </c>
      <c r="G231" s="71">
        <v>32</v>
      </c>
      <c r="H231" s="72" t="s">
        <v>516</v>
      </c>
      <c r="I231" s="150" t="s">
        <v>420</v>
      </c>
      <c r="J231" s="136"/>
      <c r="K231" s="135"/>
      <c r="L231" s="135"/>
      <c r="M231" s="135"/>
      <c r="N231" s="30"/>
      <c r="O231" s="1"/>
      <c r="S231" s="47"/>
      <c r="T231" s="47"/>
    </row>
    <row r="232" spans="1:20" ht="12.6" customHeight="1" x14ac:dyDescent="0.2">
      <c r="A232" s="16" t="s">
        <v>1102</v>
      </c>
      <c r="B232" s="37" t="s">
        <v>211</v>
      </c>
      <c r="C232" s="39" t="s">
        <v>226</v>
      </c>
      <c r="D232" s="143" t="s">
        <v>126</v>
      </c>
      <c r="E232" s="68">
        <v>4</v>
      </c>
      <c r="F232" s="145">
        <v>47</v>
      </c>
      <c r="G232" s="43">
        <v>50</v>
      </c>
      <c r="H232" s="46" t="s">
        <v>172</v>
      </c>
      <c r="I232" s="136" t="s">
        <v>128</v>
      </c>
      <c r="J232" s="136" t="s">
        <v>170</v>
      </c>
      <c r="K232" s="135" t="s">
        <v>134</v>
      </c>
      <c r="L232" s="135"/>
      <c r="M232" s="135"/>
      <c r="N232" s="30"/>
      <c r="O232" s="1"/>
      <c r="S232" s="47"/>
      <c r="T232" s="47"/>
    </row>
    <row r="233" spans="1:20" ht="12.6" customHeight="1" x14ac:dyDescent="0.2">
      <c r="A233" s="161" t="s">
        <v>1087</v>
      </c>
      <c r="B233" s="70" t="s">
        <v>211</v>
      </c>
      <c r="C233" s="112" t="s">
        <v>226</v>
      </c>
      <c r="D233" s="148" t="s">
        <v>126</v>
      </c>
      <c r="E233" s="88">
        <v>4</v>
      </c>
      <c r="F233" s="149">
        <v>48</v>
      </c>
      <c r="G233" s="71">
        <v>51</v>
      </c>
      <c r="H233" s="72" t="s">
        <v>172</v>
      </c>
      <c r="I233" s="150" t="s">
        <v>176</v>
      </c>
      <c r="J233" s="150" t="s">
        <v>184</v>
      </c>
      <c r="K233" s="135"/>
      <c r="L233" s="135"/>
      <c r="M233" s="135"/>
      <c r="N233" s="30"/>
      <c r="O233" s="1"/>
      <c r="S233" s="47"/>
      <c r="T233" s="47"/>
    </row>
    <row r="234" spans="1:20" ht="12.6" customHeight="1" thickBot="1" x14ac:dyDescent="0.25">
      <c r="A234" s="159" t="s">
        <v>484</v>
      </c>
      <c r="B234" s="42" t="s">
        <v>211</v>
      </c>
      <c r="C234" s="42">
        <v>31</v>
      </c>
      <c r="D234" s="160" t="s">
        <v>126</v>
      </c>
      <c r="E234" s="90">
        <v>4.5</v>
      </c>
      <c r="F234" s="165">
        <v>31</v>
      </c>
      <c r="G234" s="58">
        <v>34</v>
      </c>
      <c r="H234" s="58" t="s">
        <v>169</v>
      </c>
      <c r="I234" s="59" t="s">
        <v>152</v>
      </c>
      <c r="J234" s="59"/>
      <c r="K234" s="60"/>
      <c r="L234" s="34"/>
      <c r="M234" s="34"/>
      <c r="N234" s="35"/>
      <c r="O234" s="1"/>
      <c r="S234" s="47"/>
      <c r="T234" s="47"/>
    </row>
    <row r="235" spans="1:20" ht="12.6" customHeight="1" x14ac:dyDescent="0.2">
      <c r="A235" s="166" t="s">
        <v>709</v>
      </c>
      <c r="B235" s="75" t="s">
        <v>211</v>
      </c>
      <c r="C235" s="115">
        <v>5</v>
      </c>
      <c r="D235" s="167" t="s">
        <v>126</v>
      </c>
      <c r="E235" s="89">
        <v>4</v>
      </c>
      <c r="F235" s="173">
        <v>34</v>
      </c>
      <c r="G235" s="76">
        <v>37</v>
      </c>
      <c r="H235" s="77" t="s">
        <v>145</v>
      </c>
      <c r="I235" s="78" t="s">
        <v>737</v>
      </c>
      <c r="J235" s="78" t="s">
        <v>738</v>
      </c>
      <c r="K235" s="79"/>
      <c r="L235" s="79"/>
      <c r="M235" s="79"/>
      <c r="N235" s="80"/>
      <c r="O235" s="1"/>
      <c r="S235" s="47"/>
      <c r="T235" s="47"/>
    </row>
    <row r="236" spans="1:20" ht="12.6" customHeight="1" x14ac:dyDescent="0.2">
      <c r="A236" s="16" t="s">
        <v>549</v>
      </c>
      <c r="B236" s="37" t="s">
        <v>211</v>
      </c>
      <c r="C236" s="39">
        <v>43</v>
      </c>
      <c r="D236" s="143" t="s">
        <v>126</v>
      </c>
      <c r="E236" s="68">
        <v>5</v>
      </c>
      <c r="F236" s="145">
        <v>56</v>
      </c>
      <c r="G236" s="43">
        <v>59</v>
      </c>
      <c r="H236" s="46" t="s">
        <v>177</v>
      </c>
      <c r="I236" s="136" t="s">
        <v>128</v>
      </c>
      <c r="J236" s="136" t="s">
        <v>550</v>
      </c>
      <c r="K236" s="135" t="s">
        <v>543</v>
      </c>
      <c r="L236" s="135"/>
      <c r="M236" s="135"/>
      <c r="N236" s="30"/>
      <c r="O236" s="1"/>
      <c r="S236" s="47"/>
      <c r="T236" s="47"/>
    </row>
    <row r="237" spans="1:20" ht="12.6" customHeight="1" x14ac:dyDescent="0.2">
      <c r="A237" s="16" t="s">
        <v>630</v>
      </c>
      <c r="B237" s="37" t="s">
        <v>211</v>
      </c>
      <c r="C237" s="39">
        <v>42</v>
      </c>
      <c r="D237" s="143" t="s">
        <v>126</v>
      </c>
      <c r="E237" s="68">
        <v>5</v>
      </c>
      <c r="F237" s="145">
        <v>62</v>
      </c>
      <c r="G237" s="43">
        <v>65</v>
      </c>
      <c r="H237" s="43" t="s">
        <v>172</v>
      </c>
      <c r="I237" s="136" t="s">
        <v>128</v>
      </c>
      <c r="J237" s="136" t="s">
        <v>153</v>
      </c>
      <c r="K237" s="135" t="s">
        <v>134</v>
      </c>
      <c r="L237" s="135" t="s">
        <v>130</v>
      </c>
      <c r="M237" s="135"/>
      <c r="N237" s="30"/>
      <c r="O237" s="1"/>
      <c r="S237" s="47"/>
      <c r="T237" s="47"/>
    </row>
    <row r="238" spans="1:20" ht="12.6" customHeight="1" thickBot="1" x14ac:dyDescent="0.25">
      <c r="A238" s="159" t="s">
        <v>440</v>
      </c>
      <c r="B238" s="38" t="s">
        <v>211</v>
      </c>
      <c r="C238" s="42">
        <v>49</v>
      </c>
      <c r="D238" s="160" t="s">
        <v>149</v>
      </c>
      <c r="E238" s="69">
        <v>5</v>
      </c>
      <c r="F238" s="142">
        <v>35</v>
      </c>
      <c r="G238" s="44">
        <v>38</v>
      </c>
      <c r="H238" s="44" t="s">
        <v>156</v>
      </c>
      <c r="I238" s="33" t="s">
        <v>153</v>
      </c>
      <c r="J238" s="33" t="s">
        <v>130</v>
      </c>
      <c r="K238" s="34" t="s">
        <v>184</v>
      </c>
      <c r="L238" s="34"/>
      <c r="M238" s="34"/>
      <c r="N238" s="35"/>
      <c r="O238" s="1"/>
      <c r="S238" s="47"/>
      <c r="T238" s="47"/>
    </row>
    <row r="239" spans="1:20" ht="12.6" customHeight="1" x14ac:dyDescent="0.2">
      <c r="A239" s="15" t="s">
        <v>774</v>
      </c>
      <c r="B239" s="53" t="s">
        <v>211</v>
      </c>
      <c r="C239" s="49" t="s">
        <v>226</v>
      </c>
      <c r="D239" s="157" t="s">
        <v>126</v>
      </c>
      <c r="E239" s="67">
        <v>5</v>
      </c>
      <c r="F239" s="5">
        <v>68</v>
      </c>
      <c r="G239" s="54">
        <v>71</v>
      </c>
      <c r="H239" s="63" t="s">
        <v>172</v>
      </c>
      <c r="I239" s="66" t="s">
        <v>420</v>
      </c>
      <c r="J239" s="66" t="s">
        <v>179</v>
      </c>
      <c r="K239" s="84" t="s">
        <v>775</v>
      </c>
      <c r="L239" s="27"/>
      <c r="M239" s="27"/>
      <c r="N239" s="28"/>
      <c r="O239" s="1"/>
      <c r="S239" s="47"/>
      <c r="T239" s="47"/>
    </row>
    <row r="240" spans="1:20" ht="12.6" customHeight="1" x14ac:dyDescent="0.2">
      <c r="A240" s="16" t="s">
        <v>482</v>
      </c>
      <c r="B240" s="41" t="s">
        <v>211</v>
      </c>
      <c r="C240" s="39">
        <v>43</v>
      </c>
      <c r="D240" s="143" t="s">
        <v>126</v>
      </c>
      <c r="E240" s="68">
        <v>5</v>
      </c>
      <c r="F240" s="145">
        <v>59</v>
      </c>
      <c r="G240" s="43">
        <v>62</v>
      </c>
      <c r="H240" s="43" t="s">
        <v>172</v>
      </c>
      <c r="I240" s="136" t="s">
        <v>128</v>
      </c>
      <c r="J240" s="136" t="s">
        <v>130</v>
      </c>
      <c r="K240" s="135" t="s">
        <v>159</v>
      </c>
      <c r="L240" s="135" t="s">
        <v>134</v>
      </c>
      <c r="M240" s="135" t="s">
        <v>142</v>
      </c>
      <c r="N240" s="30"/>
      <c r="O240" s="1"/>
      <c r="S240" s="47"/>
      <c r="T240" s="47"/>
    </row>
    <row r="241" spans="1:20" ht="12.6" customHeight="1" x14ac:dyDescent="0.2">
      <c r="A241" s="16" t="s">
        <v>551</v>
      </c>
      <c r="B241" s="39" t="s">
        <v>211</v>
      </c>
      <c r="C241" s="39">
        <v>43</v>
      </c>
      <c r="D241" s="143" t="s">
        <v>126</v>
      </c>
      <c r="E241" s="87">
        <v>5</v>
      </c>
      <c r="F241" s="144">
        <v>58</v>
      </c>
      <c r="G241" s="45">
        <v>61</v>
      </c>
      <c r="H241" s="46" t="s">
        <v>177</v>
      </c>
      <c r="I241" s="133" t="s">
        <v>128</v>
      </c>
      <c r="J241" s="133" t="s">
        <v>134</v>
      </c>
      <c r="K241" s="134" t="s">
        <v>543</v>
      </c>
      <c r="L241" s="135"/>
      <c r="M241" s="135"/>
      <c r="N241" s="30"/>
      <c r="O241" s="1"/>
      <c r="S241" s="47"/>
      <c r="T241" s="47"/>
    </row>
    <row r="242" spans="1:20" ht="12.6" customHeight="1" x14ac:dyDescent="0.2">
      <c r="A242" s="16" t="s">
        <v>631</v>
      </c>
      <c r="B242" s="39" t="s">
        <v>211</v>
      </c>
      <c r="C242" s="39">
        <v>41</v>
      </c>
      <c r="D242" s="143" t="s">
        <v>126</v>
      </c>
      <c r="E242" s="87">
        <v>5</v>
      </c>
      <c r="F242" s="144">
        <v>68</v>
      </c>
      <c r="G242" s="45">
        <v>71</v>
      </c>
      <c r="H242" s="45" t="s">
        <v>172</v>
      </c>
      <c r="I242" s="133" t="s">
        <v>128</v>
      </c>
      <c r="J242" s="133" t="s">
        <v>130</v>
      </c>
      <c r="K242" s="134"/>
      <c r="L242" s="135"/>
      <c r="M242" s="135"/>
      <c r="N242" s="30"/>
      <c r="O242" s="1"/>
      <c r="S242" s="47"/>
      <c r="T242" s="47"/>
    </row>
    <row r="243" spans="1:20" ht="12.6" customHeight="1" thickBot="1" x14ac:dyDescent="0.25">
      <c r="A243" s="159" t="s">
        <v>776</v>
      </c>
      <c r="B243" s="42" t="s">
        <v>211</v>
      </c>
      <c r="C243" s="42" t="s">
        <v>226</v>
      </c>
      <c r="D243" s="160" t="s">
        <v>126</v>
      </c>
      <c r="E243" s="90">
        <v>5</v>
      </c>
      <c r="F243" s="165">
        <v>59</v>
      </c>
      <c r="G243" s="58">
        <v>62</v>
      </c>
      <c r="H243" s="91" t="s">
        <v>172</v>
      </c>
      <c r="I243" s="59" t="s">
        <v>128</v>
      </c>
      <c r="J243" s="59" t="s">
        <v>550</v>
      </c>
      <c r="K243" s="60" t="s">
        <v>777</v>
      </c>
      <c r="L243" s="34"/>
      <c r="M243" s="34"/>
      <c r="N243" s="35"/>
      <c r="O243" s="1"/>
      <c r="S243" s="47"/>
      <c r="T243" s="47"/>
    </row>
    <row r="244" spans="1:20" ht="12.6" customHeight="1" x14ac:dyDescent="0.2">
      <c r="A244" s="15" t="s">
        <v>773</v>
      </c>
      <c r="B244" s="49" t="s">
        <v>211</v>
      </c>
      <c r="C244" s="49" t="s">
        <v>226</v>
      </c>
      <c r="D244" s="157" t="s">
        <v>126</v>
      </c>
      <c r="E244" s="86">
        <v>5</v>
      </c>
      <c r="F244" s="158">
        <v>69</v>
      </c>
      <c r="G244" s="50">
        <v>72</v>
      </c>
      <c r="H244" s="65" t="s">
        <v>177</v>
      </c>
      <c r="I244" s="51" t="s">
        <v>170</v>
      </c>
      <c r="J244" s="51" t="s">
        <v>134</v>
      </c>
      <c r="K244" s="52" t="s">
        <v>129</v>
      </c>
      <c r="L244" s="27" t="s">
        <v>749</v>
      </c>
      <c r="M244" s="27" t="s">
        <v>130</v>
      </c>
      <c r="N244" s="28"/>
      <c r="O244" s="1"/>
      <c r="S244" s="47"/>
      <c r="T244" s="47"/>
    </row>
    <row r="245" spans="1:20" ht="12.6" customHeight="1" x14ac:dyDescent="0.2">
      <c r="A245" s="16" t="s">
        <v>632</v>
      </c>
      <c r="B245" s="37" t="s">
        <v>211</v>
      </c>
      <c r="C245" s="39">
        <v>42</v>
      </c>
      <c r="D245" s="143" t="s">
        <v>126</v>
      </c>
      <c r="E245" s="68">
        <v>5</v>
      </c>
      <c r="F245" s="145">
        <v>48</v>
      </c>
      <c r="G245" s="43">
        <v>51</v>
      </c>
      <c r="H245" s="43" t="s">
        <v>172</v>
      </c>
      <c r="I245" s="136" t="s">
        <v>128</v>
      </c>
      <c r="J245" s="136" t="s">
        <v>134</v>
      </c>
      <c r="K245" s="135" t="s">
        <v>184</v>
      </c>
      <c r="L245" s="135"/>
      <c r="M245" s="135"/>
      <c r="N245" s="30"/>
      <c r="O245" s="1"/>
      <c r="S245" s="47"/>
      <c r="T245" s="47"/>
    </row>
    <row r="246" spans="1:20" ht="12.6" customHeight="1" x14ac:dyDescent="0.2">
      <c r="A246" s="16" t="s">
        <v>24</v>
      </c>
      <c r="B246" s="37"/>
      <c r="C246" s="39">
        <v>11</v>
      </c>
      <c r="D246" s="143" t="s">
        <v>126</v>
      </c>
      <c r="E246" s="68">
        <v>5</v>
      </c>
      <c r="F246" s="145">
        <v>34</v>
      </c>
      <c r="G246" s="43">
        <v>37</v>
      </c>
      <c r="H246" s="43" t="s">
        <v>145</v>
      </c>
      <c r="I246" s="136" t="s">
        <v>144</v>
      </c>
      <c r="J246" s="136" t="s">
        <v>128</v>
      </c>
      <c r="K246" s="135"/>
      <c r="L246" s="135"/>
      <c r="M246" s="135"/>
      <c r="N246" s="30"/>
      <c r="O246" s="1"/>
      <c r="S246" s="47"/>
      <c r="T246" s="47"/>
    </row>
    <row r="247" spans="1:20" ht="12.6" customHeight="1" x14ac:dyDescent="0.2">
      <c r="A247" s="16" t="s">
        <v>761</v>
      </c>
      <c r="B247" s="37" t="s">
        <v>211</v>
      </c>
      <c r="C247" s="39" t="s">
        <v>226</v>
      </c>
      <c r="D247" s="143" t="s">
        <v>126</v>
      </c>
      <c r="E247" s="68">
        <v>5</v>
      </c>
      <c r="F247" s="145">
        <v>42</v>
      </c>
      <c r="G247" s="43">
        <v>45</v>
      </c>
      <c r="H247" s="46" t="s">
        <v>172</v>
      </c>
      <c r="I247" s="136" t="s">
        <v>144</v>
      </c>
      <c r="J247" s="136"/>
      <c r="K247" s="135"/>
      <c r="L247" s="135"/>
      <c r="M247" s="135"/>
      <c r="N247" s="30"/>
      <c r="O247" s="1"/>
      <c r="S247" s="47"/>
      <c r="T247" s="47"/>
    </row>
    <row r="248" spans="1:20" ht="12.6" customHeight="1" thickBot="1" x14ac:dyDescent="0.25">
      <c r="A248" s="159" t="s">
        <v>25</v>
      </c>
      <c r="B248" s="38" t="s">
        <v>211</v>
      </c>
      <c r="C248" s="42">
        <v>11</v>
      </c>
      <c r="D248" s="160" t="s">
        <v>126</v>
      </c>
      <c r="E248" s="69">
        <v>5</v>
      </c>
      <c r="F248" s="142">
        <v>28</v>
      </c>
      <c r="G248" s="44">
        <v>31</v>
      </c>
      <c r="H248" s="44" t="s">
        <v>127</v>
      </c>
      <c r="I248" s="33" t="s">
        <v>144</v>
      </c>
      <c r="J248" s="33"/>
      <c r="K248" s="34"/>
      <c r="L248" s="34"/>
      <c r="M248" s="34"/>
      <c r="N248" s="35"/>
      <c r="O248" s="1"/>
      <c r="S248" s="47"/>
      <c r="T248" s="47"/>
    </row>
    <row r="249" spans="1:20" ht="12.6" customHeight="1" x14ac:dyDescent="0.2">
      <c r="A249" s="15" t="s">
        <v>51</v>
      </c>
      <c r="B249" s="53" t="s">
        <v>211</v>
      </c>
      <c r="C249" s="49">
        <v>27</v>
      </c>
      <c r="D249" s="157" t="s">
        <v>126</v>
      </c>
      <c r="E249" s="67">
        <v>5</v>
      </c>
      <c r="F249" s="5">
        <v>25</v>
      </c>
      <c r="G249" s="54">
        <v>28</v>
      </c>
      <c r="H249" s="54" t="s">
        <v>127</v>
      </c>
      <c r="I249" s="55" t="s">
        <v>152</v>
      </c>
      <c r="J249" s="55"/>
      <c r="K249" s="27"/>
      <c r="L249" s="27"/>
      <c r="M249" s="27"/>
      <c r="N249" s="28"/>
      <c r="O249" s="1"/>
      <c r="S249" s="47"/>
      <c r="T249" s="47"/>
    </row>
    <row r="250" spans="1:20" ht="12.6" customHeight="1" x14ac:dyDescent="0.2">
      <c r="A250" s="16" t="s">
        <v>10</v>
      </c>
      <c r="B250" s="39"/>
      <c r="C250" s="39">
        <v>28</v>
      </c>
      <c r="D250" s="143" t="s">
        <v>126</v>
      </c>
      <c r="E250" s="87">
        <v>5</v>
      </c>
      <c r="F250" s="144">
        <v>25</v>
      </c>
      <c r="G250" s="45">
        <v>28</v>
      </c>
      <c r="H250" s="45" t="s">
        <v>141</v>
      </c>
      <c r="I250" s="133" t="s">
        <v>173</v>
      </c>
      <c r="J250" s="133"/>
      <c r="K250" s="134"/>
      <c r="L250" s="135"/>
      <c r="M250" s="135"/>
      <c r="N250" s="30"/>
      <c r="O250" s="1"/>
      <c r="S250" s="47"/>
      <c r="T250" s="47"/>
    </row>
    <row r="251" spans="1:20" ht="12.6" customHeight="1" x14ac:dyDescent="0.2">
      <c r="A251" s="16" t="s">
        <v>16</v>
      </c>
      <c r="B251" s="37" t="s">
        <v>211</v>
      </c>
      <c r="C251" s="39">
        <v>40</v>
      </c>
      <c r="D251" s="143" t="s">
        <v>126</v>
      </c>
      <c r="E251" s="68">
        <v>5</v>
      </c>
      <c r="F251" s="145">
        <v>33</v>
      </c>
      <c r="G251" s="43">
        <v>36</v>
      </c>
      <c r="H251" s="43" t="s">
        <v>127</v>
      </c>
      <c r="I251" s="136" t="s">
        <v>128</v>
      </c>
      <c r="J251" s="136" t="s">
        <v>144</v>
      </c>
      <c r="K251" s="135" t="s">
        <v>174</v>
      </c>
      <c r="L251" s="135"/>
      <c r="M251" s="135"/>
      <c r="N251" s="30"/>
      <c r="O251" s="1"/>
      <c r="S251" s="47"/>
      <c r="T251" s="47"/>
    </row>
    <row r="252" spans="1:20" ht="12.6" customHeight="1" x14ac:dyDescent="0.2">
      <c r="A252" s="16" t="s">
        <v>60</v>
      </c>
      <c r="B252" s="37" t="s">
        <v>211</v>
      </c>
      <c r="C252" s="39">
        <v>38</v>
      </c>
      <c r="D252" s="143" t="s">
        <v>126</v>
      </c>
      <c r="E252" s="68">
        <v>5</v>
      </c>
      <c r="F252" s="145">
        <v>39</v>
      </c>
      <c r="G252" s="43">
        <v>42</v>
      </c>
      <c r="H252" s="43" t="s">
        <v>145</v>
      </c>
      <c r="I252" s="136" t="s">
        <v>155</v>
      </c>
      <c r="J252" s="136" t="s">
        <v>175</v>
      </c>
      <c r="K252" s="135"/>
      <c r="L252" s="135"/>
      <c r="M252" s="135"/>
      <c r="N252" s="30"/>
      <c r="O252" s="1"/>
      <c r="S252" s="47"/>
      <c r="T252" s="47"/>
    </row>
    <row r="253" spans="1:20" ht="12.6" customHeight="1" thickBot="1" x14ac:dyDescent="0.25">
      <c r="A253" s="159" t="s">
        <v>57</v>
      </c>
      <c r="B253" s="38" t="s">
        <v>425</v>
      </c>
      <c r="C253" s="42">
        <v>28</v>
      </c>
      <c r="D253" s="160" t="s">
        <v>126</v>
      </c>
      <c r="E253" s="69">
        <v>5</v>
      </c>
      <c r="F253" s="142">
        <v>15</v>
      </c>
      <c r="G253" s="44">
        <v>15</v>
      </c>
      <c r="H253" s="44" t="s">
        <v>145</v>
      </c>
      <c r="I253" s="33" t="s">
        <v>128</v>
      </c>
      <c r="J253" s="33" t="s">
        <v>134</v>
      </c>
      <c r="K253" s="34" t="s">
        <v>483</v>
      </c>
      <c r="L253" s="34"/>
      <c r="M253" s="34"/>
      <c r="N253" s="35"/>
      <c r="O253" s="1"/>
      <c r="S253" s="47"/>
      <c r="T253" s="47"/>
    </row>
    <row r="254" spans="1:20" ht="12.6" customHeight="1" x14ac:dyDescent="0.2">
      <c r="A254" s="147" t="s">
        <v>61</v>
      </c>
      <c r="B254" s="70"/>
      <c r="C254" s="112">
        <v>29</v>
      </c>
      <c r="D254" s="148" t="s">
        <v>126</v>
      </c>
      <c r="E254" s="88">
        <v>5</v>
      </c>
      <c r="F254" s="149">
        <v>25</v>
      </c>
      <c r="G254" s="71">
        <v>28</v>
      </c>
      <c r="H254" s="71" t="s">
        <v>145</v>
      </c>
      <c r="I254" s="150" t="s">
        <v>421</v>
      </c>
      <c r="J254" s="136"/>
      <c r="K254" s="135"/>
      <c r="L254" s="135"/>
      <c r="M254" s="135"/>
      <c r="N254" s="135"/>
      <c r="O254" s="1"/>
      <c r="S254" s="47"/>
      <c r="T254" s="47"/>
    </row>
    <row r="255" spans="1:20" ht="12.6" customHeight="1" x14ac:dyDescent="0.2">
      <c r="A255" s="134" t="s">
        <v>542</v>
      </c>
      <c r="B255" s="37" t="s">
        <v>211</v>
      </c>
      <c r="C255" s="39">
        <v>42</v>
      </c>
      <c r="D255" s="143" t="s">
        <v>126</v>
      </c>
      <c r="E255" s="68">
        <v>5</v>
      </c>
      <c r="F255" s="144">
        <v>51</v>
      </c>
      <c r="G255" s="45">
        <v>54</v>
      </c>
      <c r="H255" s="43" t="s">
        <v>145</v>
      </c>
      <c r="I255" s="136" t="s">
        <v>128</v>
      </c>
      <c r="J255" s="136" t="s">
        <v>543</v>
      </c>
      <c r="K255" s="135"/>
      <c r="L255" s="135"/>
      <c r="M255" s="135"/>
      <c r="N255" s="135"/>
      <c r="O255" s="1"/>
      <c r="S255" s="47"/>
      <c r="T255" s="47"/>
    </row>
    <row r="256" spans="1:20" ht="12.6" customHeight="1" x14ac:dyDescent="0.2">
      <c r="A256" s="134" t="s">
        <v>763</v>
      </c>
      <c r="B256" s="37" t="s">
        <v>211</v>
      </c>
      <c r="C256" s="39" t="s">
        <v>226</v>
      </c>
      <c r="D256" s="143" t="s">
        <v>126</v>
      </c>
      <c r="E256" s="68">
        <v>5.5</v>
      </c>
      <c r="F256" s="144">
        <v>41</v>
      </c>
      <c r="G256" s="45">
        <v>44</v>
      </c>
      <c r="H256" s="43" t="s">
        <v>764</v>
      </c>
      <c r="I256" s="136" t="s">
        <v>765</v>
      </c>
      <c r="J256" s="136"/>
      <c r="K256" s="135"/>
      <c r="L256" s="135"/>
      <c r="M256" s="135"/>
      <c r="N256" s="135"/>
      <c r="O256" s="1"/>
      <c r="S256" s="47"/>
      <c r="T256" s="47"/>
    </row>
    <row r="257" spans="1:20" ht="12.6" customHeight="1" x14ac:dyDescent="0.2">
      <c r="A257" s="134" t="s">
        <v>727</v>
      </c>
      <c r="B257" s="37"/>
      <c r="C257" s="39">
        <v>41</v>
      </c>
      <c r="D257" s="143" t="s">
        <v>126</v>
      </c>
      <c r="E257" s="68">
        <v>5.5</v>
      </c>
      <c r="F257" s="144">
        <v>49</v>
      </c>
      <c r="G257" s="45">
        <v>52</v>
      </c>
      <c r="H257" s="46" t="s">
        <v>172</v>
      </c>
      <c r="I257" s="152" t="s">
        <v>420</v>
      </c>
      <c r="J257" s="146" t="s">
        <v>138</v>
      </c>
      <c r="K257" s="146"/>
      <c r="L257" s="135"/>
      <c r="M257" s="135"/>
      <c r="N257" s="135"/>
      <c r="O257" s="2"/>
      <c r="S257" s="47"/>
      <c r="T257" s="47"/>
    </row>
    <row r="258" spans="1:20" ht="12.6" customHeight="1" thickBot="1" x14ac:dyDescent="0.25">
      <c r="A258" s="134" t="s">
        <v>770</v>
      </c>
      <c r="B258" s="37" t="s">
        <v>211</v>
      </c>
      <c r="C258" s="39" t="s">
        <v>226</v>
      </c>
      <c r="D258" s="143" t="s">
        <v>126</v>
      </c>
      <c r="E258" s="68">
        <v>5.5</v>
      </c>
      <c r="F258" s="144">
        <v>35</v>
      </c>
      <c r="G258" s="45">
        <v>38</v>
      </c>
      <c r="H258" s="46" t="s">
        <v>145</v>
      </c>
      <c r="I258" s="152" t="s">
        <v>184</v>
      </c>
      <c r="J258" s="152" t="s">
        <v>140</v>
      </c>
      <c r="K258" s="146" t="s">
        <v>130</v>
      </c>
      <c r="L258" s="135"/>
      <c r="M258" s="135"/>
      <c r="N258" s="135"/>
      <c r="O258" s="2"/>
      <c r="S258" s="47"/>
      <c r="T258" s="47"/>
    </row>
    <row r="259" spans="1:20" ht="12.6" customHeight="1" x14ac:dyDescent="0.2">
      <c r="A259" s="15" t="s">
        <v>633</v>
      </c>
      <c r="B259" s="53" t="s">
        <v>211</v>
      </c>
      <c r="C259" s="49">
        <v>42</v>
      </c>
      <c r="D259" s="157" t="s">
        <v>126</v>
      </c>
      <c r="E259" s="67">
        <v>5.5</v>
      </c>
      <c r="F259" s="158">
        <v>47</v>
      </c>
      <c r="G259" s="50">
        <v>50</v>
      </c>
      <c r="H259" s="54" t="s">
        <v>172</v>
      </c>
      <c r="I259" s="55" t="s">
        <v>128</v>
      </c>
      <c r="J259" s="55" t="s">
        <v>134</v>
      </c>
      <c r="K259" s="27"/>
      <c r="L259" s="27"/>
      <c r="M259" s="27"/>
      <c r="N259" s="28"/>
      <c r="O259" s="1"/>
      <c r="S259" s="47"/>
      <c r="T259" s="47"/>
    </row>
    <row r="260" spans="1:20" ht="12.6" customHeight="1" x14ac:dyDescent="0.2">
      <c r="A260" s="16" t="s">
        <v>762</v>
      </c>
      <c r="B260" s="37" t="s">
        <v>211</v>
      </c>
      <c r="C260" s="39" t="s">
        <v>226</v>
      </c>
      <c r="D260" s="143" t="s">
        <v>126</v>
      </c>
      <c r="E260" s="68">
        <v>5.5</v>
      </c>
      <c r="F260" s="144">
        <v>41</v>
      </c>
      <c r="G260" s="45">
        <v>44</v>
      </c>
      <c r="H260" s="46" t="s">
        <v>172</v>
      </c>
      <c r="I260" s="136" t="s">
        <v>162</v>
      </c>
      <c r="J260" s="136" t="s">
        <v>184</v>
      </c>
      <c r="K260" s="135"/>
      <c r="L260" s="135"/>
      <c r="M260" s="135"/>
      <c r="N260" s="30"/>
      <c r="O260" s="1"/>
      <c r="S260" s="47"/>
      <c r="T260" s="47"/>
    </row>
    <row r="261" spans="1:20" ht="12.6" customHeight="1" x14ac:dyDescent="0.2">
      <c r="A261" s="16" t="s">
        <v>3</v>
      </c>
      <c r="B261" s="37" t="s">
        <v>211</v>
      </c>
      <c r="C261" s="39">
        <v>5</v>
      </c>
      <c r="D261" s="143" t="s">
        <v>126</v>
      </c>
      <c r="E261" s="68">
        <v>5.5</v>
      </c>
      <c r="F261" s="145">
        <v>22</v>
      </c>
      <c r="G261" s="43">
        <v>25</v>
      </c>
      <c r="H261" s="43" t="s">
        <v>127</v>
      </c>
      <c r="I261" s="136" t="s">
        <v>128</v>
      </c>
      <c r="J261" s="136" t="s">
        <v>129</v>
      </c>
      <c r="K261" s="135" t="s">
        <v>130</v>
      </c>
      <c r="L261" s="135" t="s">
        <v>134</v>
      </c>
      <c r="M261" s="135"/>
      <c r="N261" s="30"/>
      <c r="O261" s="1"/>
      <c r="S261" s="47"/>
      <c r="T261" s="47"/>
    </row>
    <row r="262" spans="1:20" ht="12.6" customHeight="1" x14ac:dyDescent="0.2">
      <c r="A262" s="16" t="s">
        <v>9</v>
      </c>
      <c r="B262" s="37" t="s">
        <v>211</v>
      </c>
      <c r="C262" s="39">
        <v>4</v>
      </c>
      <c r="D262" s="143" t="s">
        <v>126</v>
      </c>
      <c r="E262" s="68">
        <v>5.5</v>
      </c>
      <c r="F262" s="144">
        <v>23</v>
      </c>
      <c r="G262" s="45">
        <v>26</v>
      </c>
      <c r="H262" s="43" t="s">
        <v>127</v>
      </c>
      <c r="I262" s="136" t="s">
        <v>179</v>
      </c>
      <c r="J262" s="136"/>
      <c r="K262" s="135" t="s">
        <v>166</v>
      </c>
      <c r="L262" s="135"/>
      <c r="M262" s="135"/>
      <c r="N262" s="30"/>
      <c r="O262" s="1"/>
      <c r="S262" s="47"/>
      <c r="T262" s="47"/>
    </row>
    <row r="263" spans="1:20" ht="12.6" customHeight="1" thickBot="1" x14ac:dyDescent="0.25">
      <c r="A263" s="159" t="s">
        <v>768</v>
      </c>
      <c r="B263" s="38" t="s">
        <v>211</v>
      </c>
      <c r="C263" s="42" t="s">
        <v>226</v>
      </c>
      <c r="D263" s="160" t="s">
        <v>126</v>
      </c>
      <c r="E263" s="69">
        <v>5.5</v>
      </c>
      <c r="F263" s="165">
        <v>55</v>
      </c>
      <c r="G263" s="58">
        <v>58</v>
      </c>
      <c r="H263" s="62" t="s">
        <v>172</v>
      </c>
      <c r="I263" s="33" t="s">
        <v>168</v>
      </c>
      <c r="J263" s="33" t="s">
        <v>769</v>
      </c>
      <c r="K263" s="34" t="s">
        <v>129</v>
      </c>
      <c r="L263" s="34"/>
      <c r="M263" s="34"/>
      <c r="N263" s="35"/>
      <c r="O263" s="1"/>
      <c r="S263" s="47"/>
      <c r="T263" s="47"/>
    </row>
    <row r="264" spans="1:20" ht="12.6" customHeight="1" x14ac:dyDescent="0.2">
      <c r="A264" s="15" t="s">
        <v>755</v>
      </c>
      <c r="B264" s="53"/>
      <c r="C264" s="49">
        <v>30</v>
      </c>
      <c r="D264" s="157" t="s">
        <v>126</v>
      </c>
      <c r="E264" s="67">
        <v>5.5</v>
      </c>
      <c r="F264" s="5">
        <v>46</v>
      </c>
      <c r="G264" s="54">
        <v>49</v>
      </c>
      <c r="H264" s="63" t="s">
        <v>172</v>
      </c>
      <c r="I264" s="55" t="s">
        <v>128</v>
      </c>
      <c r="J264" s="55" t="s">
        <v>130</v>
      </c>
      <c r="K264" s="27"/>
      <c r="L264" s="27"/>
      <c r="M264" s="27"/>
      <c r="N264" s="28"/>
      <c r="O264" s="1"/>
      <c r="S264" s="47"/>
      <c r="T264" s="47"/>
    </row>
    <row r="265" spans="1:20" ht="12.6" customHeight="1" x14ac:dyDescent="0.2">
      <c r="A265" s="16" t="s">
        <v>723</v>
      </c>
      <c r="B265" s="37" t="s">
        <v>211</v>
      </c>
      <c r="C265" s="39">
        <v>32</v>
      </c>
      <c r="D265" s="143" t="s">
        <v>126</v>
      </c>
      <c r="E265" s="68">
        <v>5.5</v>
      </c>
      <c r="F265" s="144">
        <v>48</v>
      </c>
      <c r="G265" s="45">
        <v>51</v>
      </c>
      <c r="H265" s="46" t="s">
        <v>145</v>
      </c>
      <c r="I265" s="136" t="s">
        <v>153</v>
      </c>
      <c r="J265" s="136" t="s">
        <v>154</v>
      </c>
      <c r="K265" s="135"/>
      <c r="L265" s="135"/>
      <c r="M265" s="135"/>
      <c r="N265" s="30"/>
      <c r="O265" s="1"/>
      <c r="S265" s="47"/>
      <c r="T265" s="47"/>
    </row>
    <row r="266" spans="1:20" ht="12.6" customHeight="1" x14ac:dyDescent="0.2">
      <c r="A266" s="16" t="s">
        <v>53</v>
      </c>
      <c r="B266" s="37"/>
      <c r="C266" s="39">
        <v>32</v>
      </c>
      <c r="D266" s="143" t="s">
        <v>126</v>
      </c>
      <c r="E266" s="68">
        <v>5.5</v>
      </c>
      <c r="F266" s="144">
        <v>24</v>
      </c>
      <c r="G266" s="45">
        <v>27</v>
      </c>
      <c r="H266" s="43" t="s">
        <v>169</v>
      </c>
      <c r="I266" s="136" t="s">
        <v>193</v>
      </c>
      <c r="J266" s="136" t="s">
        <v>194</v>
      </c>
      <c r="K266" s="135"/>
      <c r="L266" s="135"/>
      <c r="M266" s="135"/>
      <c r="N266" s="30"/>
      <c r="O266" s="1"/>
      <c r="S266" s="47"/>
      <c r="T266" s="47"/>
    </row>
    <row r="267" spans="1:20" ht="12.6" customHeight="1" x14ac:dyDescent="0.2">
      <c r="A267" s="16" t="s">
        <v>767</v>
      </c>
      <c r="B267" s="37"/>
      <c r="C267" s="39" t="s">
        <v>226</v>
      </c>
      <c r="D267" s="143" t="s">
        <v>126</v>
      </c>
      <c r="E267" s="68">
        <v>5.5</v>
      </c>
      <c r="F267" s="144">
        <v>49</v>
      </c>
      <c r="G267" s="45">
        <v>52</v>
      </c>
      <c r="H267" s="46" t="s">
        <v>177</v>
      </c>
      <c r="I267" s="136" t="s">
        <v>168</v>
      </c>
      <c r="J267" s="136" t="s">
        <v>184</v>
      </c>
      <c r="K267" s="135"/>
      <c r="L267" s="135"/>
      <c r="M267" s="135"/>
      <c r="N267" s="30"/>
      <c r="O267" s="1"/>
      <c r="S267" s="47"/>
      <c r="T267" s="47"/>
    </row>
    <row r="268" spans="1:20" ht="12.6" customHeight="1" thickBot="1" x14ac:dyDescent="0.25">
      <c r="A268" s="159" t="s">
        <v>545</v>
      </c>
      <c r="B268" s="38" t="s">
        <v>211</v>
      </c>
      <c r="C268" s="42">
        <v>42</v>
      </c>
      <c r="D268" s="160" t="s">
        <v>126</v>
      </c>
      <c r="E268" s="69">
        <v>5.5</v>
      </c>
      <c r="F268" s="142">
        <v>50</v>
      </c>
      <c r="G268" s="44">
        <v>53</v>
      </c>
      <c r="H268" s="62" t="s">
        <v>177</v>
      </c>
      <c r="I268" s="33" t="s">
        <v>134</v>
      </c>
      <c r="J268" s="33" t="s">
        <v>130</v>
      </c>
      <c r="K268" s="34"/>
      <c r="L268" s="34"/>
      <c r="M268" s="34"/>
      <c r="N268" s="35"/>
      <c r="O268" s="1"/>
      <c r="S268" s="47"/>
      <c r="T268" s="47"/>
    </row>
    <row r="269" spans="1:20" ht="12.6" customHeight="1" x14ac:dyDescent="0.2">
      <c r="A269" s="15" t="s">
        <v>726</v>
      </c>
      <c r="B269" s="53" t="s">
        <v>211</v>
      </c>
      <c r="C269" s="49">
        <v>41</v>
      </c>
      <c r="D269" s="157" t="s">
        <v>126</v>
      </c>
      <c r="E269" s="67">
        <v>5.5</v>
      </c>
      <c r="F269" s="158">
        <v>51</v>
      </c>
      <c r="G269" s="50">
        <v>54</v>
      </c>
      <c r="H269" s="63" t="s">
        <v>172</v>
      </c>
      <c r="I269" s="55" t="s">
        <v>176</v>
      </c>
      <c r="J269" s="55"/>
      <c r="K269" s="27"/>
      <c r="L269" s="27"/>
      <c r="M269" s="27"/>
      <c r="N269" s="28"/>
      <c r="O269" s="1"/>
      <c r="S269" s="47"/>
      <c r="T269" s="47"/>
    </row>
    <row r="270" spans="1:20" ht="12.6" customHeight="1" x14ac:dyDescent="0.2">
      <c r="A270" s="16" t="s">
        <v>771</v>
      </c>
      <c r="B270" s="37" t="s">
        <v>211</v>
      </c>
      <c r="C270" s="39" t="s">
        <v>226</v>
      </c>
      <c r="D270" s="143" t="s">
        <v>126</v>
      </c>
      <c r="E270" s="68">
        <v>5.5</v>
      </c>
      <c r="F270" s="144">
        <v>33</v>
      </c>
      <c r="G270" s="45">
        <v>36</v>
      </c>
      <c r="H270" s="46" t="s">
        <v>177</v>
      </c>
      <c r="I270" s="152" t="s">
        <v>420</v>
      </c>
      <c r="J270" s="152" t="s">
        <v>534</v>
      </c>
      <c r="K270" s="146" t="s">
        <v>166</v>
      </c>
      <c r="L270" s="146" t="s">
        <v>138</v>
      </c>
      <c r="M270" s="146" t="s">
        <v>772</v>
      </c>
      <c r="N270" s="36"/>
      <c r="O270" s="1"/>
      <c r="S270" s="47"/>
      <c r="T270" s="47"/>
    </row>
    <row r="271" spans="1:20" ht="12.6" customHeight="1" x14ac:dyDescent="0.2">
      <c r="A271" s="16" t="s">
        <v>766</v>
      </c>
      <c r="B271" s="37"/>
      <c r="C271" s="39" t="s">
        <v>226</v>
      </c>
      <c r="D271" s="143" t="s">
        <v>126</v>
      </c>
      <c r="E271" s="68">
        <v>5.5</v>
      </c>
      <c r="F271" s="144">
        <v>49</v>
      </c>
      <c r="G271" s="45">
        <v>52</v>
      </c>
      <c r="H271" s="46" t="s">
        <v>172</v>
      </c>
      <c r="I271" s="136" t="s">
        <v>128</v>
      </c>
      <c r="J271" s="136" t="s">
        <v>184</v>
      </c>
      <c r="K271" s="135"/>
      <c r="L271" s="135"/>
      <c r="M271" s="135"/>
      <c r="N271" s="30"/>
      <c r="O271" s="1"/>
      <c r="S271" s="47"/>
      <c r="T271" s="47"/>
    </row>
    <row r="272" spans="1:20" ht="12.6" customHeight="1" x14ac:dyDescent="0.2">
      <c r="A272" s="16" t="s">
        <v>15</v>
      </c>
      <c r="B272" s="41" t="s">
        <v>211</v>
      </c>
      <c r="C272" s="39">
        <v>8</v>
      </c>
      <c r="D272" s="143" t="s">
        <v>126</v>
      </c>
      <c r="E272" s="68">
        <v>6</v>
      </c>
      <c r="F272" s="145">
        <v>26</v>
      </c>
      <c r="G272" s="43">
        <v>29</v>
      </c>
      <c r="H272" s="43" t="s">
        <v>127</v>
      </c>
      <c r="I272" s="136" t="s">
        <v>128</v>
      </c>
      <c r="J272" s="136" t="s">
        <v>180</v>
      </c>
      <c r="K272" s="135" t="s">
        <v>130</v>
      </c>
      <c r="L272" s="135"/>
      <c r="M272" s="135"/>
      <c r="N272" s="30"/>
      <c r="O272" s="1"/>
      <c r="S272" s="47"/>
      <c r="T272" s="47"/>
    </row>
    <row r="273" spans="1:20" ht="12.6" customHeight="1" thickBot="1" x14ac:dyDescent="0.25">
      <c r="A273" s="159" t="s">
        <v>14</v>
      </c>
      <c r="B273" s="64" t="s">
        <v>211</v>
      </c>
      <c r="C273" s="42">
        <v>9</v>
      </c>
      <c r="D273" s="160" t="s">
        <v>126</v>
      </c>
      <c r="E273" s="69">
        <v>6</v>
      </c>
      <c r="F273" s="142">
        <v>26</v>
      </c>
      <c r="G273" s="44">
        <v>29</v>
      </c>
      <c r="H273" s="44" t="s">
        <v>127</v>
      </c>
      <c r="I273" s="33" t="s">
        <v>181</v>
      </c>
      <c r="J273" s="33"/>
      <c r="K273" s="34"/>
      <c r="L273" s="34"/>
      <c r="M273" s="34"/>
      <c r="N273" s="35"/>
      <c r="O273" s="1"/>
      <c r="S273" s="47"/>
      <c r="T273" s="47"/>
    </row>
    <row r="274" spans="1:20" ht="12.6" customHeight="1" x14ac:dyDescent="0.2">
      <c r="A274" s="15" t="s">
        <v>743</v>
      </c>
      <c r="B274" s="53" t="s">
        <v>211</v>
      </c>
      <c r="C274" s="49">
        <v>30</v>
      </c>
      <c r="D274" s="157" t="s">
        <v>126</v>
      </c>
      <c r="E274" s="67">
        <v>6</v>
      </c>
      <c r="F274" s="5">
        <v>35</v>
      </c>
      <c r="G274" s="54">
        <v>38</v>
      </c>
      <c r="H274" s="63" t="s">
        <v>169</v>
      </c>
      <c r="I274" s="55" t="s">
        <v>128</v>
      </c>
      <c r="J274" s="55" t="s">
        <v>130</v>
      </c>
      <c r="K274" s="27"/>
      <c r="L274" s="27"/>
      <c r="M274" s="27"/>
      <c r="N274" s="28"/>
      <c r="O274" s="1"/>
      <c r="S274" s="47"/>
      <c r="T274" s="47"/>
    </row>
    <row r="275" spans="1:20" ht="12.6" customHeight="1" x14ac:dyDescent="0.2">
      <c r="A275" s="16" t="s">
        <v>744</v>
      </c>
      <c r="B275" s="37" t="s">
        <v>211</v>
      </c>
      <c r="C275" s="39">
        <v>31</v>
      </c>
      <c r="D275" s="143" t="s">
        <v>126</v>
      </c>
      <c r="E275" s="68">
        <v>6</v>
      </c>
      <c r="F275" s="145">
        <v>35</v>
      </c>
      <c r="G275" s="43">
        <v>38</v>
      </c>
      <c r="H275" s="46" t="s">
        <v>145</v>
      </c>
      <c r="I275" s="136" t="s">
        <v>128</v>
      </c>
      <c r="J275" s="136"/>
      <c r="K275" s="135"/>
      <c r="L275" s="135"/>
      <c r="M275" s="135"/>
      <c r="N275" s="30"/>
      <c r="O275" s="1"/>
      <c r="S275" s="47"/>
      <c r="T275" s="47"/>
    </row>
    <row r="276" spans="1:20" ht="12.6" customHeight="1" x14ac:dyDescent="0.2">
      <c r="A276" s="16" t="s">
        <v>721</v>
      </c>
      <c r="B276" s="41" t="s">
        <v>211</v>
      </c>
      <c r="C276" s="39">
        <v>26</v>
      </c>
      <c r="D276" s="143" t="s">
        <v>126</v>
      </c>
      <c r="E276" s="68">
        <v>1</v>
      </c>
      <c r="F276" s="145">
        <v>27</v>
      </c>
      <c r="G276" s="43">
        <v>30</v>
      </c>
      <c r="H276" s="46" t="s">
        <v>145</v>
      </c>
      <c r="I276" s="136" t="s">
        <v>164</v>
      </c>
      <c r="J276" s="135" t="s">
        <v>587</v>
      </c>
      <c r="K276" s="135"/>
      <c r="L276" s="135"/>
      <c r="M276" s="135"/>
      <c r="N276" s="30"/>
      <c r="O276" s="1"/>
      <c r="S276" s="47"/>
      <c r="T276" s="47"/>
    </row>
    <row r="277" spans="1:20" ht="12.6" customHeight="1" x14ac:dyDescent="0.2">
      <c r="A277" s="16" t="s">
        <v>19</v>
      </c>
      <c r="B277" s="37" t="s">
        <v>211</v>
      </c>
      <c r="C277" s="39">
        <v>37</v>
      </c>
      <c r="D277" s="143" t="s">
        <v>126</v>
      </c>
      <c r="E277" s="68">
        <v>5.5</v>
      </c>
      <c r="F277" s="145">
        <v>29</v>
      </c>
      <c r="G277" s="43">
        <v>32</v>
      </c>
      <c r="H277" s="43" t="s">
        <v>127</v>
      </c>
      <c r="I277" s="136" t="s">
        <v>128</v>
      </c>
      <c r="J277" s="136" t="s">
        <v>130</v>
      </c>
      <c r="K277" s="135" t="s">
        <v>129</v>
      </c>
      <c r="L277" s="135" t="s">
        <v>178</v>
      </c>
      <c r="M277" s="135" t="s">
        <v>151</v>
      </c>
      <c r="N277" s="30"/>
      <c r="O277" s="2"/>
      <c r="S277" s="47"/>
      <c r="T277" s="47"/>
    </row>
    <row r="278" spans="1:20" ht="12.6" customHeight="1" thickBot="1" x14ac:dyDescent="0.25">
      <c r="A278" s="159" t="s">
        <v>20</v>
      </c>
      <c r="B278" s="64" t="s">
        <v>211</v>
      </c>
      <c r="C278" s="42">
        <v>39</v>
      </c>
      <c r="D278" s="160" t="s">
        <v>126</v>
      </c>
      <c r="E278" s="69">
        <v>5.5</v>
      </c>
      <c r="F278" s="142">
        <v>35</v>
      </c>
      <c r="G278" s="44">
        <v>38</v>
      </c>
      <c r="H278" s="44" t="s">
        <v>127</v>
      </c>
      <c r="I278" s="33" t="s">
        <v>128</v>
      </c>
      <c r="J278" s="33" t="s">
        <v>182</v>
      </c>
      <c r="K278" s="34" t="s">
        <v>129</v>
      </c>
      <c r="L278" s="34" t="s">
        <v>130</v>
      </c>
      <c r="M278" s="34" t="s">
        <v>153</v>
      </c>
      <c r="N278" s="35"/>
      <c r="O278" s="1"/>
      <c r="S278" s="47"/>
      <c r="T278" s="47"/>
    </row>
    <row r="279" spans="1:20" ht="12.6" customHeight="1" x14ac:dyDescent="0.2">
      <c r="A279" s="15" t="s">
        <v>52</v>
      </c>
      <c r="B279" s="49" t="s">
        <v>211</v>
      </c>
      <c r="C279" s="49">
        <v>35</v>
      </c>
      <c r="D279" s="157" t="s">
        <v>126</v>
      </c>
      <c r="E279" s="86">
        <v>3</v>
      </c>
      <c r="F279" s="158">
        <v>22</v>
      </c>
      <c r="G279" s="50">
        <v>25</v>
      </c>
      <c r="H279" s="50" t="s">
        <v>127</v>
      </c>
      <c r="I279" s="51" t="s">
        <v>128</v>
      </c>
      <c r="J279" s="51" t="s">
        <v>130</v>
      </c>
      <c r="K279" s="52" t="s">
        <v>129</v>
      </c>
      <c r="L279" s="27" t="s">
        <v>178</v>
      </c>
      <c r="M279" s="27" t="s">
        <v>151</v>
      </c>
      <c r="N279" s="28" t="s">
        <v>144</v>
      </c>
      <c r="O279" s="1"/>
      <c r="S279" s="47"/>
      <c r="T279" s="47"/>
    </row>
    <row r="280" spans="1:20" ht="12.6" customHeight="1" x14ac:dyDescent="0.2">
      <c r="A280" s="16" t="s">
        <v>52</v>
      </c>
      <c r="B280" s="37" t="s">
        <v>211</v>
      </c>
      <c r="C280" s="39">
        <v>35</v>
      </c>
      <c r="D280" s="143" t="s">
        <v>126</v>
      </c>
      <c r="E280" s="68">
        <v>3</v>
      </c>
      <c r="F280" s="145">
        <v>22</v>
      </c>
      <c r="G280" s="43">
        <v>25</v>
      </c>
      <c r="H280" s="43" t="s">
        <v>127</v>
      </c>
      <c r="I280" s="136" t="s">
        <v>184</v>
      </c>
      <c r="J280" s="136" t="s">
        <v>134</v>
      </c>
      <c r="K280" s="135" t="s">
        <v>159</v>
      </c>
      <c r="L280" s="135" t="s">
        <v>164</v>
      </c>
      <c r="M280" s="135" t="s">
        <v>212</v>
      </c>
      <c r="N280" s="30" t="s">
        <v>165</v>
      </c>
      <c r="O280" s="1"/>
      <c r="S280" s="47"/>
      <c r="T280" s="47"/>
    </row>
    <row r="281" spans="1:20" ht="12.6" customHeight="1" x14ac:dyDescent="0.2">
      <c r="A281" s="16" t="s">
        <v>481</v>
      </c>
      <c r="B281" s="37" t="s">
        <v>211</v>
      </c>
      <c r="C281" s="39">
        <v>35</v>
      </c>
      <c r="D281" s="143" t="s">
        <v>126</v>
      </c>
      <c r="E281" s="68">
        <v>3</v>
      </c>
      <c r="F281" s="145">
        <v>28</v>
      </c>
      <c r="G281" s="43">
        <v>31</v>
      </c>
      <c r="H281" s="46" t="s">
        <v>127</v>
      </c>
      <c r="I281" s="136" t="s">
        <v>128</v>
      </c>
      <c r="J281" s="136" t="s">
        <v>170</v>
      </c>
      <c r="K281" s="135" t="s">
        <v>483</v>
      </c>
      <c r="L281" s="135" t="s">
        <v>129</v>
      </c>
      <c r="M281" s="135" t="s">
        <v>585</v>
      </c>
      <c r="N281" s="30"/>
      <c r="O281" s="2"/>
      <c r="S281" s="47"/>
      <c r="T281" s="47"/>
    </row>
    <row r="282" spans="1:20" ht="12.6" customHeight="1" x14ac:dyDescent="0.2">
      <c r="A282" s="16" t="s">
        <v>481</v>
      </c>
      <c r="B282" s="37" t="s">
        <v>211</v>
      </c>
      <c r="C282" s="39">
        <v>35</v>
      </c>
      <c r="D282" s="143" t="s">
        <v>126</v>
      </c>
      <c r="E282" s="68">
        <v>3</v>
      </c>
      <c r="F282" s="145">
        <v>28</v>
      </c>
      <c r="G282" s="43">
        <v>31</v>
      </c>
      <c r="H282" s="46" t="s">
        <v>127</v>
      </c>
      <c r="I282" s="136" t="s">
        <v>534</v>
      </c>
      <c r="J282" s="136" t="s">
        <v>138</v>
      </c>
      <c r="K282" s="135"/>
      <c r="L282" s="135"/>
      <c r="M282" s="135"/>
      <c r="N282" s="30"/>
      <c r="O282" s="1"/>
      <c r="S282" s="47"/>
      <c r="T282" s="47"/>
    </row>
    <row r="283" spans="1:20" ht="12.6" customHeight="1" thickBot="1" x14ac:dyDescent="0.25">
      <c r="A283" s="159" t="s">
        <v>513</v>
      </c>
      <c r="B283" s="38" t="s">
        <v>211</v>
      </c>
      <c r="C283" s="42">
        <v>37</v>
      </c>
      <c r="D283" s="160" t="s">
        <v>126</v>
      </c>
      <c r="E283" s="69">
        <v>3</v>
      </c>
      <c r="F283" s="142">
        <v>26</v>
      </c>
      <c r="G283" s="44">
        <v>29</v>
      </c>
      <c r="H283" s="44" t="s">
        <v>127</v>
      </c>
      <c r="I283" s="33" t="s">
        <v>128</v>
      </c>
      <c r="J283" s="33" t="s">
        <v>129</v>
      </c>
      <c r="K283" s="34" t="s">
        <v>130</v>
      </c>
      <c r="L283" s="34"/>
      <c r="M283" s="34"/>
      <c r="N283" s="35"/>
      <c r="O283" s="1"/>
      <c r="S283" s="47"/>
      <c r="T283" s="47"/>
    </row>
    <row r="284" spans="1:20" ht="12.6" customHeight="1" x14ac:dyDescent="0.2">
      <c r="A284" s="15" t="s">
        <v>12</v>
      </c>
      <c r="B284" s="61" t="s">
        <v>211</v>
      </c>
      <c r="C284" s="49">
        <v>9</v>
      </c>
      <c r="D284" s="157" t="s">
        <v>126</v>
      </c>
      <c r="E284" s="67">
        <v>5</v>
      </c>
      <c r="F284" s="5">
        <v>26</v>
      </c>
      <c r="G284" s="54">
        <v>29</v>
      </c>
      <c r="H284" s="54" t="s">
        <v>169</v>
      </c>
      <c r="I284" s="55" t="s">
        <v>181</v>
      </c>
      <c r="J284" s="55"/>
      <c r="K284" s="27"/>
      <c r="L284" s="27"/>
      <c r="M284" s="27"/>
      <c r="N284" s="28"/>
      <c r="O284" s="1"/>
      <c r="S284" s="47"/>
      <c r="T284" s="47"/>
    </row>
    <row r="285" spans="1:20" ht="12.6" customHeight="1" x14ac:dyDescent="0.2">
      <c r="A285" s="16" t="s">
        <v>13</v>
      </c>
      <c r="B285" s="41" t="s">
        <v>211</v>
      </c>
      <c r="C285" s="39">
        <v>9</v>
      </c>
      <c r="D285" s="143" t="s">
        <v>126</v>
      </c>
      <c r="E285" s="68">
        <v>5</v>
      </c>
      <c r="F285" s="145">
        <v>26</v>
      </c>
      <c r="G285" s="43">
        <v>29</v>
      </c>
      <c r="H285" s="43" t="s">
        <v>169</v>
      </c>
      <c r="I285" s="136" t="s">
        <v>181</v>
      </c>
      <c r="J285" s="136"/>
      <c r="K285" s="135"/>
      <c r="L285" s="135"/>
      <c r="M285" s="135"/>
      <c r="N285" s="30"/>
      <c r="O285" s="2"/>
      <c r="S285" s="47"/>
      <c r="T285" s="47"/>
    </row>
    <row r="286" spans="1:20" ht="13.5" thickBot="1" x14ac:dyDescent="0.25">
      <c r="A286" s="159" t="s">
        <v>21</v>
      </c>
      <c r="B286" s="64" t="s">
        <v>211</v>
      </c>
      <c r="C286" s="42">
        <v>41</v>
      </c>
      <c r="D286" s="160" t="s">
        <v>126</v>
      </c>
      <c r="E286" s="69">
        <v>5.5</v>
      </c>
      <c r="F286" s="142">
        <v>37</v>
      </c>
      <c r="G286" s="44">
        <v>40</v>
      </c>
      <c r="H286" s="44" t="s">
        <v>127</v>
      </c>
      <c r="I286" s="33" t="s">
        <v>128</v>
      </c>
      <c r="J286" s="33" t="s">
        <v>129</v>
      </c>
      <c r="K286" s="34" t="s">
        <v>178</v>
      </c>
      <c r="L286" s="34" t="s">
        <v>130</v>
      </c>
      <c r="M286" s="34"/>
      <c r="N286" s="35"/>
      <c r="O286" s="1"/>
      <c r="S286" s="47"/>
      <c r="T286" s="47"/>
    </row>
    <row r="287" spans="1:20" ht="13.5" thickBot="1" x14ac:dyDescent="0.25">
      <c r="A287" s="106" t="s">
        <v>1219</v>
      </c>
      <c r="B287" s="172"/>
      <c r="C287" s="107" t="s">
        <v>588</v>
      </c>
      <c r="D287" s="108"/>
      <c r="E287" s="108"/>
      <c r="F287" s="107" t="s">
        <v>1220</v>
      </c>
      <c r="G287" s="109"/>
      <c r="H287" s="109"/>
      <c r="I287" s="109"/>
      <c r="J287" s="109"/>
      <c r="K287" s="110"/>
      <c r="L287" s="110"/>
      <c r="M287" s="110"/>
      <c r="N287" s="111"/>
      <c r="S287" s="47"/>
      <c r="T287" s="47"/>
    </row>
    <row r="288" spans="1:20" x14ac:dyDescent="0.2">
      <c r="S288" s="47"/>
      <c r="T288" s="47"/>
    </row>
    <row r="289" spans="1:256" x14ac:dyDescent="0.2">
      <c r="O289" s="2"/>
      <c r="S289" s="47"/>
      <c r="T289" s="47"/>
    </row>
    <row r="290" spans="1:256" x14ac:dyDescent="0.2">
      <c r="A290" s="29"/>
      <c r="H290" s="4"/>
      <c r="I290" s="4"/>
      <c r="J290" s="4"/>
      <c r="K290" s="1"/>
      <c r="L290" s="1"/>
      <c r="M290" s="1"/>
      <c r="N290" s="1"/>
      <c r="O290" s="2"/>
    </row>
    <row r="291" spans="1:256" s="2" customFormat="1" x14ac:dyDescent="0.2">
      <c r="A291" s="29"/>
      <c r="B291" s="9"/>
      <c r="C291" s="9"/>
      <c r="F291" s="4"/>
      <c r="G291" s="4"/>
      <c r="H291" s="4"/>
      <c r="I291" s="4"/>
      <c r="J291" s="4"/>
      <c r="K291" s="1"/>
      <c r="L291" s="1"/>
      <c r="M291" s="1"/>
      <c r="N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</row>
    <row r="292" spans="1:256" x14ac:dyDescent="0.2">
      <c r="A292" s="29"/>
      <c r="D292" s="24"/>
      <c r="H292" s="4"/>
      <c r="I292" s="4"/>
      <c r="J292" s="4"/>
      <c r="K292" s="1"/>
      <c r="L292" s="1"/>
      <c r="M292" s="1"/>
      <c r="N292" s="1"/>
      <c r="O292" s="2"/>
    </row>
    <row r="293" spans="1:256" x14ac:dyDescent="0.2">
      <c r="A293" s="29"/>
      <c r="H293" s="4"/>
      <c r="I293" s="4"/>
      <c r="J293" s="4"/>
      <c r="K293" s="1"/>
      <c r="L293" s="1"/>
      <c r="M293" s="1"/>
      <c r="N293" s="1"/>
      <c r="O293" s="2"/>
    </row>
    <row r="294" spans="1:256" x14ac:dyDescent="0.2">
      <c r="A294" s="29"/>
      <c r="H294" s="4"/>
      <c r="I294" s="4"/>
      <c r="J294" s="4"/>
      <c r="K294" s="1"/>
      <c r="L294" s="1"/>
      <c r="M294" s="1"/>
      <c r="N294" s="1"/>
    </row>
  </sheetData>
  <mergeCells count="1">
    <mergeCell ref="A8:N8"/>
  </mergeCells>
  <printOptions horizontalCentered="1"/>
  <pageMargins left="0" right="0" top="0.25" bottom="0.45" header="0.3" footer="0.2"/>
  <pageSetup scale="79" fitToHeight="4" orientation="portrait" r:id="rId1"/>
  <headerFooter>
    <oddFooter>&amp;CTel: 1-714-771-0015     Fax: 1-714-771-0053   www.ellieshoes.com    info@ellieshoes.com&amp;R&amp;P of &amp;N</oddFooter>
  </headerFooter>
  <rowBreaks count="7" manualBreakCount="7">
    <brk id="71" max="16383" man="1"/>
    <brk id="72" max="16383" man="1"/>
    <brk id="75" max="16383" man="1"/>
    <brk id="148" max="16383" man="1"/>
    <brk id="221" max="16383" man="1"/>
    <brk id="225" max="16383" man="1"/>
    <brk id="22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U3436"/>
  <sheetViews>
    <sheetView zoomScale="85" zoomScaleNormal="85" workbookViewId="0">
      <pane ySplit="1" topLeftCell="A2" activePane="bottomLeft" state="frozen"/>
      <selection pane="bottomLeft" activeCell="P3436" sqref="A2:P3436"/>
    </sheetView>
  </sheetViews>
  <sheetFormatPr defaultColWidth="9.140625" defaultRowHeight="12.75" x14ac:dyDescent="0.2"/>
  <cols>
    <col min="1" max="1" width="7.5703125" style="21" customWidth="1"/>
    <col min="2" max="2" width="7" style="22" bestFit="1" customWidth="1"/>
    <col min="3" max="3" width="13.5703125" style="21" bestFit="1" customWidth="1"/>
    <col min="4" max="4" width="5.28515625" style="21" bestFit="1" customWidth="1"/>
    <col min="5" max="5" width="27.85546875" style="21" customWidth="1"/>
    <col min="6" max="7" width="7.7109375" style="23" bestFit="1" customWidth="1"/>
    <col min="8" max="8" width="8.7109375" style="21" bestFit="1" customWidth="1"/>
    <col min="9" max="9" width="3.85546875" style="21" bestFit="1" customWidth="1"/>
    <col min="10" max="10" width="13.42578125" style="22" bestFit="1" customWidth="1"/>
    <col min="11" max="11" width="6" style="97" customWidth="1"/>
    <col min="12" max="12" width="6.28515625" style="21" bestFit="1" customWidth="1"/>
    <col min="13" max="13" width="13.5703125" style="21" bestFit="1" customWidth="1"/>
    <col min="14" max="14" width="23.42578125" style="21" customWidth="1"/>
    <col min="15" max="15" width="13.42578125" style="21" customWidth="1"/>
    <col min="16" max="16" width="7.5703125" style="21" bestFit="1" customWidth="1"/>
    <col min="17" max="16384" width="9.140625" style="21"/>
  </cols>
  <sheetData>
    <row r="1" spans="1:16" s="19" customFormat="1" ht="38.25" x14ac:dyDescent="0.2">
      <c r="A1" s="10" t="s">
        <v>214</v>
      </c>
      <c r="B1" s="18" t="s">
        <v>1166</v>
      </c>
      <c r="C1" s="11" t="s">
        <v>215</v>
      </c>
      <c r="D1" s="11" t="s">
        <v>216</v>
      </c>
      <c r="E1" s="11" t="s">
        <v>217</v>
      </c>
      <c r="F1" s="12" t="s">
        <v>124</v>
      </c>
      <c r="G1" s="12" t="s">
        <v>125</v>
      </c>
      <c r="H1" s="12" t="s">
        <v>218</v>
      </c>
      <c r="I1" s="11" t="s">
        <v>219</v>
      </c>
      <c r="J1" s="11" t="s">
        <v>1165</v>
      </c>
      <c r="K1" s="13" t="s">
        <v>220</v>
      </c>
      <c r="L1" s="11" t="s">
        <v>221</v>
      </c>
      <c r="M1" s="11" t="s">
        <v>669</v>
      </c>
      <c r="N1" s="11" t="s">
        <v>222</v>
      </c>
      <c r="O1" s="11" t="s">
        <v>223</v>
      </c>
      <c r="P1" s="11" t="s">
        <v>224</v>
      </c>
    </row>
    <row r="2" spans="1:16" s="7" customFormat="1" x14ac:dyDescent="0.2">
      <c r="A2" s="116" t="s">
        <v>335</v>
      </c>
      <c r="B2" s="117">
        <v>8</v>
      </c>
      <c r="C2" s="116">
        <v>8400</v>
      </c>
      <c r="D2" s="116" t="s">
        <v>233</v>
      </c>
      <c r="E2" s="14" t="s">
        <v>336</v>
      </c>
      <c r="F2" s="118">
        <f>VLOOKUP($C2,'2026 Halloween'!$A$9:$G$286,6,FALSE)</f>
        <v>21</v>
      </c>
      <c r="G2" s="118">
        <f>VLOOKUP($C2,'2026 Halloween'!$A$9:$G$286,7,FALSE)</f>
        <v>24</v>
      </c>
      <c r="H2" s="118">
        <f>F2*2.5</f>
        <v>52.5</v>
      </c>
      <c r="I2" s="116">
        <v>5</v>
      </c>
      <c r="J2" s="117">
        <v>843226026825</v>
      </c>
      <c r="K2" s="119" t="s">
        <v>127</v>
      </c>
      <c r="L2" s="116">
        <v>2</v>
      </c>
      <c r="M2" s="116" t="s">
        <v>659</v>
      </c>
      <c r="N2" s="116" t="s">
        <v>235</v>
      </c>
      <c r="O2" s="116" t="s">
        <v>236</v>
      </c>
      <c r="P2" s="116" t="s">
        <v>229</v>
      </c>
    </row>
    <row r="3" spans="1:16" s="7" customFormat="1" x14ac:dyDescent="0.2">
      <c r="A3" s="116" t="s">
        <v>335</v>
      </c>
      <c r="B3" s="117">
        <v>8</v>
      </c>
      <c r="C3" s="116">
        <v>8400</v>
      </c>
      <c r="D3" s="116" t="s">
        <v>233</v>
      </c>
      <c r="E3" s="14" t="s">
        <v>336</v>
      </c>
      <c r="F3" s="118">
        <f>VLOOKUP($C3,'2026 Halloween'!$A$9:$G$286,6,FALSE)</f>
        <v>21</v>
      </c>
      <c r="G3" s="118">
        <f>VLOOKUP($C3,'2026 Halloween'!$A$9:$G$286,7,FALSE)</f>
        <v>24</v>
      </c>
      <c r="H3" s="118">
        <f>F3*2.5</f>
        <v>52.5</v>
      </c>
      <c r="I3" s="116">
        <v>6</v>
      </c>
      <c r="J3" s="117">
        <v>843226005844</v>
      </c>
      <c r="K3" s="119" t="s">
        <v>127</v>
      </c>
      <c r="L3" s="116">
        <v>2</v>
      </c>
      <c r="M3" s="116" t="s">
        <v>659</v>
      </c>
      <c r="N3" s="116" t="s">
        <v>235</v>
      </c>
      <c r="O3" s="116" t="s">
        <v>236</v>
      </c>
      <c r="P3" s="116" t="s">
        <v>229</v>
      </c>
    </row>
    <row r="4" spans="1:16" s="7" customFormat="1" x14ac:dyDescent="0.2">
      <c r="A4" s="116" t="s">
        <v>335</v>
      </c>
      <c r="B4" s="117">
        <v>8</v>
      </c>
      <c r="C4" s="116">
        <v>8400</v>
      </c>
      <c r="D4" s="116" t="s">
        <v>233</v>
      </c>
      <c r="E4" s="14" t="s">
        <v>336</v>
      </c>
      <c r="F4" s="118">
        <f>VLOOKUP($C4,'2026 Halloween'!$A$9:$G$286,6,FALSE)</f>
        <v>21</v>
      </c>
      <c r="G4" s="118">
        <f>VLOOKUP($C4,'2026 Halloween'!$A$9:$G$286,7,FALSE)</f>
        <v>24</v>
      </c>
      <c r="H4" s="118">
        <f>F4*2.5</f>
        <v>52.5</v>
      </c>
      <c r="I4" s="116">
        <v>7</v>
      </c>
      <c r="J4" s="117">
        <v>843226005851</v>
      </c>
      <c r="K4" s="119" t="s">
        <v>127</v>
      </c>
      <c r="L4" s="116">
        <v>2</v>
      </c>
      <c r="M4" s="116" t="s">
        <v>659</v>
      </c>
      <c r="N4" s="116" t="s">
        <v>235</v>
      </c>
      <c r="O4" s="116" t="s">
        <v>236</v>
      </c>
      <c r="P4" s="116" t="s">
        <v>229</v>
      </c>
    </row>
    <row r="5" spans="1:16" s="7" customFormat="1" x14ac:dyDescent="0.2">
      <c r="A5" s="116" t="s">
        <v>335</v>
      </c>
      <c r="B5" s="117">
        <v>8</v>
      </c>
      <c r="C5" s="116">
        <v>8400</v>
      </c>
      <c r="D5" s="116" t="s">
        <v>233</v>
      </c>
      <c r="E5" s="14" t="s">
        <v>336</v>
      </c>
      <c r="F5" s="118">
        <f>VLOOKUP($C5,'2026 Halloween'!$A$9:$G$286,6,FALSE)</f>
        <v>21</v>
      </c>
      <c r="G5" s="118">
        <f>VLOOKUP($C5,'2026 Halloween'!$A$9:$G$286,7,FALSE)</f>
        <v>24</v>
      </c>
      <c r="H5" s="118">
        <f>F5*2.5</f>
        <v>52.5</v>
      </c>
      <c r="I5" s="116">
        <v>8</v>
      </c>
      <c r="J5" s="117">
        <v>843226005868</v>
      </c>
      <c r="K5" s="119" t="s">
        <v>127</v>
      </c>
      <c r="L5" s="116">
        <v>2</v>
      </c>
      <c r="M5" s="116" t="s">
        <v>659</v>
      </c>
      <c r="N5" s="116" t="s">
        <v>235</v>
      </c>
      <c r="O5" s="116" t="s">
        <v>236</v>
      </c>
      <c r="P5" s="116" t="s">
        <v>229</v>
      </c>
    </row>
    <row r="6" spans="1:16" s="7" customFormat="1" x14ac:dyDescent="0.2">
      <c r="A6" s="116" t="s">
        <v>335</v>
      </c>
      <c r="B6" s="117">
        <v>8</v>
      </c>
      <c r="C6" s="116">
        <v>8400</v>
      </c>
      <c r="D6" s="116" t="s">
        <v>233</v>
      </c>
      <c r="E6" s="14" t="s">
        <v>336</v>
      </c>
      <c r="F6" s="118">
        <f>VLOOKUP($C6,'2026 Halloween'!$A$9:$G$286,6,FALSE)</f>
        <v>21</v>
      </c>
      <c r="G6" s="118">
        <f>VLOOKUP($C6,'2026 Halloween'!$A$9:$G$286,7,FALSE)</f>
        <v>24</v>
      </c>
      <c r="H6" s="118">
        <f>F6*2.5</f>
        <v>52.5</v>
      </c>
      <c r="I6" s="116">
        <v>9</v>
      </c>
      <c r="J6" s="117">
        <v>843226005875</v>
      </c>
      <c r="K6" s="119" t="s">
        <v>127</v>
      </c>
      <c r="L6" s="116">
        <v>2</v>
      </c>
      <c r="M6" s="116" t="s">
        <v>659</v>
      </c>
      <c r="N6" s="116" t="s">
        <v>235</v>
      </c>
      <c r="O6" s="116" t="s">
        <v>236</v>
      </c>
      <c r="P6" s="116" t="s">
        <v>229</v>
      </c>
    </row>
    <row r="7" spans="1:16" s="7" customFormat="1" x14ac:dyDescent="0.2">
      <c r="A7" s="116" t="s">
        <v>335</v>
      </c>
      <c r="B7" s="117">
        <v>8</v>
      </c>
      <c r="C7" s="116">
        <v>8400</v>
      </c>
      <c r="D7" s="116" t="s">
        <v>233</v>
      </c>
      <c r="E7" s="14" t="s">
        <v>336</v>
      </c>
      <c r="F7" s="118">
        <f>VLOOKUP($C7,'2026 Halloween'!$A$9:$G$286,6,FALSE)</f>
        <v>21</v>
      </c>
      <c r="G7" s="118">
        <f>VLOOKUP($C7,'2026 Halloween'!$A$9:$G$286,7,FALSE)</f>
        <v>24</v>
      </c>
      <c r="H7" s="118">
        <f>F7*2.5</f>
        <v>52.5</v>
      </c>
      <c r="I7" s="116">
        <v>10</v>
      </c>
      <c r="J7" s="117">
        <v>843226005882</v>
      </c>
      <c r="K7" s="119" t="s">
        <v>127</v>
      </c>
      <c r="L7" s="116">
        <v>2</v>
      </c>
      <c r="M7" s="116" t="s">
        <v>659</v>
      </c>
      <c r="N7" s="116" t="s">
        <v>235</v>
      </c>
      <c r="O7" s="116" t="s">
        <v>236</v>
      </c>
      <c r="P7" s="116" t="s">
        <v>229</v>
      </c>
    </row>
    <row r="8" spans="1:16" s="7" customFormat="1" x14ac:dyDescent="0.2">
      <c r="A8" s="116" t="s">
        <v>335</v>
      </c>
      <c r="B8" s="117">
        <v>8</v>
      </c>
      <c r="C8" s="116">
        <v>8400</v>
      </c>
      <c r="D8" s="116" t="s">
        <v>233</v>
      </c>
      <c r="E8" s="14" t="s">
        <v>336</v>
      </c>
      <c r="F8" s="118">
        <f>VLOOKUP($C8,'2026 Halloween'!$A$9:$G$286,6,FALSE)</f>
        <v>21</v>
      </c>
      <c r="G8" s="118">
        <f>VLOOKUP($C8,'2026 Halloween'!$A$9:$G$286,7,FALSE)</f>
        <v>24</v>
      </c>
      <c r="H8" s="118">
        <f>F8*2.5</f>
        <v>52.5</v>
      </c>
      <c r="I8" s="116">
        <v>11</v>
      </c>
      <c r="J8" s="117">
        <v>843226026832</v>
      </c>
      <c r="K8" s="119" t="s">
        <v>127</v>
      </c>
      <c r="L8" s="116">
        <v>2</v>
      </c>
      <c r="M8" s="116" t="s">
        <v>659</v>
      </c>
      <c r="N8" s="116" t="s">
        <v>235</v>
      </c>
      <c r="O8" s="116" t="s">
        <v>236</v>
      </c>
      <c r="P8" s="116" t="s">
        <v>229</v>
      </c>
    </row>
    <row r="9" spans="1:16" s="7" customFormat="1" x14ac:dyDescent="0.2">
      <c r="A9" s="116" t="s">
        <v>335</v>
      </c>
      <c r="B9" s="117">
        <v>8</v>
      </c>
      <c r="C9" s="116">
        <v>8400</v>
      </c>
      <c r="D9" s="116" t="s">
        <v>233</v>
      </c>
      <c r="E9" s="14" t="s">
        <v>336</v>
      </c>
      <c r="F9" s="118">
        <f>VLOOKUP($C9,'2026 Halloween'!$A$9:$G$286,6,FALSE)</f>
        <v>21</v>
      </c>
      <c r="G9" s="118">
        <f>VLOOKUP($C9,'2026 Halloween'!$A$9:$G$286,7,FALSE)</f>
        <v>24</v>
      </c>
      <c r="H9" s="118">
        <f>F9*2.5</f>
        <v>52.5</v>
      </c>
      <c r="I9" s="116">
        <v>12</v>
      </c>
      <c r="J9" s="117">
        <v>843226026849</v>
      </c>
      <c r="K9" s="119" t="s">
        <v>127</v>
      </c>
      <c r="L9" s="116">
        <v>2</v>
      </c>
      <c r="M9" s="116" t="s">
        <v>659</v>
      </c>
      <c r="N9" s="116" t="s">
        <v>235</v>
      </c>
      <c r="O9" s="116" t="s">
        <v>236</v>
      </c>
      <c r="P9" s="116" t="s">
        <v>229</v>
      </c>
    </row>
    <row r="10" spans="1:16" s="7" customFormat="1" x14ac:dyDescent="0.2">
      <c r="A10" s="116" t="s">
        <v>335</v>
      </c>
      <c r="B10" s="117">
        <v>8</v>
      </c>
      <c r="C10" s="116">
        <v>8400</v>
      </c>
      <c r="D10" s="116" t="s">
        <v>233</v>
      </c>
      <c r="E10" s="14" t="s">
        <v>336</v>
      </c>
      <c r="F10" s="118">
        <f>VLOOKUP($C10,'2026 Halloween'!$A$9:$G$286,6,FALSE)</f>
        <v>21</v>
      </c>
      <c r="G10" s="118">
        <f>VLOOKUP($C10,'2026 Halloween'!$A$9:$G$286,7,FALSE)</f>
        <v>24</v>
      </c>
      <c r="H10" s="118">
        <f>F10*2.5</f>
        <v>52.5</v>
      </c>
      <c r="I10" s="116">
        <v>13</v>
      </c>
      <c r="J10" s="117">
        <v>843226026856</v>
      </c>
      <c r="K10" s="119" t="s">
        <v>127</v>
      </c>
      <c r="L10" s="116">
        <v>2</v>
      </c>
      <c r="M10" s="116" t="s">
        <v>659</v>
      </c>
      <c r="N10" s="116" t="s">
        <v>235</v>
      </c>
      <c r="O10" s="116" t="s">
        <v>236</v>
      </c>
      <c r="P10" s="116" t="s">
        <v>229</v>
      </c>
    </row>
    <row r="11" spans="1:16" s="7" customFormat="1" x14ac:dyDescent="0.2">
      <c r="A11" s="116" t="s">
        <v>335</v>
      </c>
      <c r="B11" s="117">
        <v>8</v>
      </c>
      <c r="C11" s="116">
        <v>8400</v>
      </c>
      <c r="D11" s="116" t="s">
        <v>233</v>
      </c>
      <c r="E11" s="14" t="s">
        <v>336</v>
      </c>
      <c r="F11" s="118">
        <f>VLOOKUP($C11,'2026 Halloween'!$A$9:$G$286,6,FALSE)</f>
        <v>21</v>
      </c>
      <c r="G11" s="118">
        <f>VLOOKUP($C11,'2026 Halloween'!$A$9:$G$286,7,FALSE)</f>
        <v>24</v>
      </c>
      <c r="H11" s="118">
        <f>F11*2.5</f>
        <v>52.5</v>
      </c>
      <c r="I11" s="116">
        <v>14</v>
      </c>
      <c r="J11" s="117">
        <v>843226026863</v>
      </c>
      <c r="K11" s="119" t="s">
        <v>127</v>
      </c>
      <c r="L11" s="116">
        <v>2</v>
      </c>
      <c r="M11" s="116" t="s">
        <v>659</v>
      </c>
      <c r="N11" s="116" t="s">
        <v>235</v>
      </c>
      <c r="O11" s="116" t="s">
        <v>236</v>
      </c>
      <c r="P11" s="116" t="s">
        <v>229</v>
      </c>
    </row>
    <row r="12" spans="1:16" s="7" customFormat="1" x14ac:dyDescent="0.2">
      <c r="A12" s="116" t="s">
        <v>335</v>
      </c>
      <c r="B12" s="117">
        <v>8</v>
      </c>
      <c r="C12" s="116">
        <v>8400</v>
      </c>
      <c r="D12" s="116" t="s">
        <v>256</v>
      </c>
      <c r="E12" s="14" t="s">
        <v>336</v>
      </c>
      <c r="F12" s="118">
        <f>VLOOKUP($C12,'2026 Halloween'!$A$9:$G$286,6,FALSE)</f>
        <v>21</v>
      </c>
      <c r="G12" s="118">
        <f>VLOOKUP($C12,'2026 Halloween'!$A$9:$G$286,7,FALSE)</f>
        <v>24</v>
      </c>
      <c r="H12" s="118">
        <f>F12*2.5</f>
        <v>52.5</v>
      </c>
      <c r="I12" s="116">
        <v>5</v>
      </c>
      <c r="J12" s="117">
        <v>843226026870</v>
      </c>
      <c r="K12" s="119" t="s">
        <v>127</v>
      </c>
      <c r="L12" s="116">
        <v>2</v>
      </c>
      <c r="M12" s="116" t="s">
        <v>659</v>
      </c>
      <c r="N12" s="116" t="s">
        <v>235</v>
      </c>
      <c r="O12" s="116" t="s">
        <v>236</v>
      </c>
      <c r="P12" s="116" t="s">
        <v>229</v>
      </c>
    </row>
    <row r="13" spans="1:16" s="7" customFormat="1" x14ac:dyDescent="0.2">
      <c r="A13" s="116" t="s">
        <v>335</v>
      </c>
      <c r="B13" s="117">
        <v>8</v>
      </c>
      <c r="C13" s="116">
        <v>8400</v>
      </c>
      <c r="D13" s="116" t="s">
        <v>256</v>
      </c>
      <c r="E13" s="14" t="s">
        <v>336</v>
      </c>
      <c r="F13" s="118">
        <f>VLOOKUP($C13,'2026 Halloween'!$A$9:$G$286,6,FALSE)</f>
        <v>21</v>
      </c>
      <c r="G13" s="118">
        <f>VLOOKUP($C13,'2026 Halloween'!$A$9:$G$286,7,FALSE)</f>
        <v>24</v>
      </c>
      <c r="H13" s="118">
        <f>F13*2.5</f>
        <v>52.5</v>
      </c>
      <c r="I13" s="116">
        <v>6</v>
      </c>
      <c r="J13" s="117">
        <v>843226005745</v>
      </c>
      <c r="K13" s="119" t="s">
        <v>127</v>
      </c>
      <c r="L13" s="116">
        <v>2</v>
      </c>
      <c r="M13" s="116" t="s">
        <v>659</v>
      </c>
      <c r="N13" s="116" t="s">
        <v>235</v>
      </c>
      <c r="O13" s="116" t="s">
        <v>236</v>
      </c>
      <c r="P13" s="116" t="s">
        <v>229</v>
      </c>
    </row>
    <row r="14" spans="1:16" s="7" customFormat="1" x14ac:dyDescent="0.2">
      <c r="A14" s="116" t="s">
        <v>335</v>
      </c>
      <c r="B14" s="117">
        <v>8</v>
      </c>
      <c r="C14" s="116">
        <v>8400</v>
      </c>
      <c r="D14" s="116" t="s">
        <v>256</v>
      </c>
      <c r="E14" s="14" t="s">
        <v>336</v>
      </c>
      <c r="F14" s="118">
        <f>VLOOKUP($C14,'2026 Halloween'!$A$9:$G$286,6,FALSE)</f>
        <v>21</v>
      </c>
      <c r="G14" s="118">
        <f>VLOOKUP($C14,'2026 Halloween'!$A$9:$G$286,7,FALSE)</f>
        <v>24</v>
      </c>
      <c r="H14" s="118">
        <f>F14*2.5</f>
        <v>52.5</v>
      </c>
      <c r="I14" s="116">
        <v>7</v>
      </c>
      <c r="J14" s="117">
        <v>843226005752</v>
      </c>
      <c r="K14" s="119" t="s">
        <v>127</v>
      </c>
      <c r="L14" s="116">
        <v>2</v>
      </c>
      <c r="M14" s="116" t="s">
        <v>659</v>
      </c>
      <c r="N14" s="116" t="s">
        <v>235</v>
      </c>
      <c r="O14" s="116" t="s">
        <v>236</v>
      </c>
      <c r="P14" s="116" t="s">
        <v>229</v>
      </c>
    </row>
    <row r="15" spans="1:16" s="7" customFormat="1" x14ac:dyDescent="0.2">
      <c r="A15" s="116" t="s">
        <v>335</v>
      </c>
      <c r="B15" s="117">
        <v>8</v>
      </c>
      <c r="C15" s="116">
        <v>8400</v>
      </c>
      <c r="D15" s="116" t="s">
        <v>256</v>
      </c>
      <c r="E15" s="14" t="s">
        <v>336</v>
      </c>
      <c r="F15" s="118">
        <f>VLOOKUP($C15,'2026 Halloween'!$A$9:$G$286,6,FALSE)</f>
        <v>21</v>
      </c>
      <c r="G15" s="118">
        <f>VLOOKUP($C15,'2026 Halloween'!$A$9:$G$286,7,FALSE)</f>
        <v>24</v>
      </c>
      <c r="H15" s="118">
        <f>F15*2.5</f>
        <v>52.5</v>
      </c>
      <c r="I15" s="116">
        <v>8</v>
      </c>
      <c r="J15" s="117">
        <v>843226005769</v>
      </c>
      <c r="K15" s="119" t="s">
        <v>127</v>
      </c>
      <c r="L15" s="116">
        <v>2</v>
      </c>
      <c r="M15" s="116" t="s">
        <v>659</v>
      </c>
      <c r="N15" s="116" t="s">
        <v>235</v>
      </c>
      <c r="O15" s="116" t="s">
        <v>236</v>
      </c>
      <c r="P15" s="116" t="s">
        <v>229</v>
      </c>
    </row>
    <row r="16" spans="1:16" s="7" customFormat="1" x14ac:dyDescent="0.2">
      <c r="A16" s="116" t="s">
        <v>335</v>
      </c>
      <c r="B16" s="117">
        <v>8</v>
      </c>
      <c r="C16" s="116">
        <v>8400</v>
      </c>
      <c r="D16" s="116" t="s">
        <v>256</v>
      </c>
      <c r="E16" s="14" t="s">
        <v>336</v>
      </c>
      <c r="F16" s="118">
        <f>VLOOKUP($C16,'2026 Halloween'!$A$9:$G$286,6,FALSE)</f>
        <v>21</v>
      </c>
      <c r="G16" s="118">
        <f>VLOOKUP($C16,'2026 Halloween'!$A$9:$G$286,7,FALSE)</f>
        <v>24</v>
      </c>
      <c r="H16" s="118">
        <f>F16*2.5</f>
        <v>52.5</v>
      </c>
      <c r="I16" s="116">
        <v>9</v>
      </c>
      <c r="J16" s="117">
        <v>843226005776</v>
      </c>
      <c r="K16" s="119" t="s">
        <v>127</v>
      </c>
      <c r="L16" s="116">
        <v>2</v>
      </c>
      <c r="M16" s="116" t="s">
        <v>659</v>
      </c>
      <c r="N16" s="116" t="s">
        <v>235</v>
      </c>
      <c r="O16" s="116" t="s">
        <v>236</v>
      </c>
      <c r="P16" s="116" t="s">
        <v>229</v>
      </c>
    </row>
    <row r="17" spans="1:16" s="7" customFormat="1" x14ac:dyDescent="0.2">
      <c r="A17" s="116" t="s">
        <v>335</v>
      </c>
      <c r="B17" s="117">
        <v>8</v>
      </c>
      <c r="C17" s="116">
        <v>8400</v>
      </c>
      <c r="D17" s="116" t="s">
        <v>256</v>
      </c>
      <c r="E17" s="14" t="s">
        <v>336</v>
      </c>
      <c r="F17" s="118">
        <f>VLOOKUP($C17,'2026 Halloween'!$A$9:$G$286,6,FALSE)</f>
        <v>21</v>
      </c>
      <c r="G17" s="118">
        <f>VLOOKUP($C17,'2026 Halloween'!$A$9:$G$286,7,FALSE)</f>
        <v>24</v>
      </c>
      <c r="H17" s="118">
        <f>F17*2.5</f>
        <v>52.5</v>
      </c>
      <c r="I17" s="116">
        <v>10</v>
      </c>
      <c r="J17" s="117">
        <v>843226005783</v>
      </c>
      <c r="K17" s="119" t="s">
        <v>127</v>
      </c>
      <c r="L17" s="116">
        <v>2</v>
      </c>
      <c r="M17" s="116" t="s">
        <v>659</v>
      </c>
      <c r="N17" s="116" t="s">
        <v>235</v>
      </c>
      <c r="O17" s="116" t="s">
        <v>236</v>
      </c>
      <c r="P17" s="116" t="s">
        <v>229</v>
      </c>
    </row>
    <row r="18" spans="1:16" s="7" customFormat="1" x14ac:dyDescent="0.2">
      <c r="A18" s="116" t="s">
        <v>335</v>
      </c>
      <c r="B18" s="117">
        <v>8</v>
      </c>
      <c r="C18" s="116">
        <v>8400</v>
      </c>
      <c r="D18" s="116" t="s">
        <v>256</v>
      </c>
      <c r="E18" s="14" t="s">
        <v>336</v>
      </c>
      <c r="F18" s="118">
        <f>VLOOKUP($C18,'2026 Halloween'!$A$9:$G$286,6,FALSE)</f>
        <v>21</v>
      </c>
      <c r="G18" s="118">
        <f>VLOOKUP($C18,'2026 Halloween'!$A$9:$G$286,7,FALSE)</f>
        <v>24</v>
      </c>
      <c r="H18" s="118">
        <f>F18*2.5</f>
        <v>52.5</v>
      </c>
      <c r="I18" s="116">
        <v>11</v>
      </c>
      <c r="J18" s="117">
        <v>843226026887</v>
      </c>
      <c r="K18" s="119" t="s">
        <v>127</v>
      </c>
      <c r="L18" s="116">
        <v>2</v>
      </c>
      <c r="M18" s="116" t="s">
        <v>659</v>
      </c>
      <c r="N18" s="116" t="s">
        <v>235</v>
      </c>
      <c r="O18" s="116" t="s">
        <v>236</v>
      </c>
      <c r="P18" s="116" t="s">
        <v>229</v>
      </c>
    </row>
    <row r="19" spans="1:16" s="7" customFormat="1" x14ac:dyDescent="0.2">
      <c r="A19" s="116" t="s">
        <v>335</v>
      </c>
      <c r="B19" s="117">
        <v>8</v>
      </c>
      <c r="C19" s="116">
        <v>8400</v>
      </c>
      <c r="D19" s="116" t="s">
        <v>256</v>
      </c>
      <c r="E19" s="14" t="s">
        <v>336</v>
      </c>
      <c r="F19" s="118">
        <f>VLOOKUP($C19,'2026 Halloween'!$A$9:$G$286,6,FALSE)</f>
        <v>21</v>
      </c>
      <c r="G19" s="118">
        <f>VLOOKUP($C19,'2026 Halloween'!$A$9:$G$286,7,FALSE)</f>
        <v>24</v>
      </c>
      <c r="H19" s="118">
        <f>F19*2.5</f>
        <v>52.5</v>
      </c>
      <c r="I19" s="116">
        <v>12</v>
      </c>
      <c r="J19" s="117">
        <v>843226026894</v>
      </c>
      <c r="K19" s="119" t="s">
        <v>127</v>
      </c>
      <c r="L19" s="116">
        <v>2</v>
      </c>
      <c r="M19" s="116" t="s">
        <v>659</v>
      </c>
      <c r="N19" s="116" t="s">
        <v>235</v>
      </c>
      <c r="O19" s="116" t="s">
        <v>236</v>
      </c>
      <c r="P19" s="116" t="s">
        <v>229</v>
      </c>
    </row>
    <row r="20" spans="1:16" s="7" customFormat="1" x14ac:dyDescent="0.2">
      <c r="A20" s="116" t="s">
        <v>335</v>
      </c>
      <c r="B20" s="117">
        <v>8</v>
      </c>
      <c r="C20" s="116">
        <v>8400</v>
      </c>
      <c r="D20" s="116" t="s">
        <v>256</v>
      </c>
      <c r="E20" s="14" t="s">
        <v>336</v>
      </c>
      <c r="F20" s="118">
        <f>VLOOKUP($C20,'2026 Halloween'!$A$9:$G$286,6,FALSE)</f>
        <v>21</v>
      </c>
      <c r="G20" s="118">
        <f>VLOOKUP($C20,'2026 Halloween'!$A$9:$G$286,7,FALSE)</f>
        <v>24</v>
      </c>
      <c r="H20" s="118">
        <f>F20*2.5</f>
        <v>52.5</v>
      </c>
      <c r="I20" s="116">
        <v>13</v>
      </c>
      <c r="J20" s="117">
        <v>843226026900</v>
      </c>
      <c r="K20" s="119" t="s">
        <v>127</v>
      </c>
      <c r="L20" s="116">
        <v>2</v>
      </c>
      <c r="M20" s="116" t="s">
        <v>659</v>
      </c>
      <c r="N20" s="116" t="s">
        <v>235</v>
      </c>
      <c r="O20" s="116" t="s">
        <v>236</v>
      </c>
      <c r="P20" s="116" t="s">
        <v>229</v>
      </c>
    </row>
    <row r="21" spans="1:16" s="7" customFormat="1" x14ac:dyDescent="0.2">
      <c r="A21" s="116" t="s">
        <v>335</v>
      </c>
      <c r="B21" s="117">
        <v>8</v>
      </c>
      <c r="C21" s="116">
        <v>8400</v>
      </c>
      <c r="D21" s="116" t="s">
        <v>256</v>
      </c>
      <c r="E21" s="14" t="s">
        <v>336</v>
      </c>
      <c r="F21" s="118">
        <f>VLOOKUP($C21,'2026 Halloween'!$A$9:$G$286,6,FALSE)</f>
        <v>21</v>
      </c>
      <c r="G21" s="118">
        <f>VLOOKUP($C21,'2026 Halloween'!$A$9:$G$286,7,FALSE)</f>
        <v>24</v>
      </c>
      <c r="H21" s="118">
        <f>F21*2.5</f>
        <v>52.5</v>
      </c>
      <c r="I21" s="116">
        <v>14</v>
      </c>
      <c r="J21" s="117">
        <v>843226026917</v>
      </c>
      <c r="K21" s="119" t="s">
        <v>127</v>
      </c>
      <c r="L21" s="116">
        <v>2</v>
      </c>
      <c r="M21" s="116" t="s">
        <v>659</v>
      </c>
      <c r="N21" s="116" t="s">
        <v>235</v>
      </c>
      <c r="O21" s="116" t="s">
        <v>236</v>
      </c>
      <c r="P21" s="116" t="s">
        <v>229</v>
      </c>
    </row>
    <row r="22" spans="1:16" s="7" customFormat="1" x14ac:dyDescent="0.2">
      <c r="A22" s="116" t="s">
        <v>335</v>
      </c>
      <c r="B22" s="117">
        <v>8</v>
      </c>
      <c r="C22" s="116">
        <v>8400</v>
      </c>
      <c r="D22" s="116" t="s">
        <v>241</v>
      </c>
      <c r="E22" s="14" t="s">
        <v>336</v>
      </c>
      <c r="F22" s="118">
        <f>VLOOKUP($C22,'2026 Halloween'!$A$9:$G$286,6,FALSE)</f>
        <v>21</v>
      </c>
      <c r="G22" s="118">
        <f>VLOOKUP($C22,'2026 Halloween'!$A$9:$G$286,7,FALSE)</f>
        <v>24</v>
      </c>
      <c r="H22" s="118">
        <f>F22*2.5</f>
        <v>52.5</v>
      </c>
      <c r="I22" s="116">
        <v>5</v>
      </c>
      <c r="J22" s="117">
        <v>843226026924</v>
      </c>
      <c r="K22" s="119" t="s">
        <v>127</v>
      </c>
      <c r="L22" s="116">
        <v>2</v>
      </c>
      <c r="M22" s="116" t="s">
        <v>659</v>
      </c>
      <c r="N22" s="116" t="s">
        <v>235</v>
      </c>
      <c r="O22" s="116" t="s">
        <v>236</v>
      </c>
      <c r="P22" s="116" t="s">
        <v>229</v>
      </c>
    </row>
    <row r="23" spans="1:16" s="7" customFormat="1" x14ac:dyDescent="0.2">
      <c r="A23" s="116" t="s">
        <v>335</v>
      </c>
      <c r="B23" s="117">
        <v>8</v>
      </c>
      <c r="C23" s="116">
        <v>8400</v>
      </c>
      <c r="D23" s="116" t="s">
        <v>241</v>
      </c>
      <c r="E23" s="14" t="s">
        <v>336</v>
      </c>
      <c r="F23" s="118">
        <f>VLOOKUP($C23,'2026 Halloween'!$A$9:$G$286,6,FALSE)</f>
        <v>21</v>
      </c>
      <c r="G23" s="118">
        <f>VLOOKUP($C23,'2026 Halloween'!$A$9:$G$286,7,FALSE)</f>
        <v>24</v>
      </c>
      <c r="H23" s="118">
        <f>F23*2.5</f>
        <v>52.5</v>
      </c>
      <c r="I23" s="116">
        <v>6</v>
      </c>
      <c r="J23" s="117">
        <v>843226005790</v>
      </c>
      <c r="K23" s="119" t="s">
        <v>127</v>
      </c>
      <c r="L23" s="116">
        <v>2</v>
      </c>
      <c r="M23" s="116" t="s">
        <v>659</v>
      </c>
      <c r="N23" s="116" t="s">
        <v>235</v>
      </c>
      <c r="O23" s="116" t="s">
        <v>236</v>
      </c>
      <c r="P23" s="116" t="s">
        <v>229</v>
      </c>
    </row>
    <row r="24" spans="1:16" s="7" customFormat="1" x14ac:dyDescent="0.2">
      <c r="A24" s="116" t="s">
        <v>335</v>
      </c>
      <c r="B24" s="117">
        <v>8</v>
      </c>
      <c r="C24" s="116">
        <v>8400</v>
      </c>
      <c r="D24" s="116" t="s">
        <v>241</v>
      </c>
      <c r="E24" s="14" t="s">
        <v>336</v>
      </c>
      <c r="F24" s="118">
        <f>VLOOKUP($C24,'2026 Halloween'!$A$9:$G$286,6,FALSE)</f>
        <v>21</v>
      </c>
      <c r="G24" s="118">
        <f>VLOOKUP($C24,'2026 Halloween'!$A$9:$G$286,7,FALSE)</f>
        <v>24</v>
      </c>
      <c r="H24" s="118">
        <f>F24*2.5</f>
        <v>52.5</v>
      </c>
      <c r="I24" s="116">
        <v>7</v>
      </c>
      <c r="J24" s="117">
        <v>843226005806</v>
      </c>
      <c r="K24" s="119" t="s">
        <v>127</v>
      </c>
      <c r="L24" s="116">
        <v>2</v>
      </c>
      <c r="M24" s="116" t="s">
        <v>659</v>
      </c>
      <c r="N24" s="116" t="s">
        <v>235</v>
      </c>
      <c r="O24" s="116" t="s">
        <v>236</v>
      </c>
      <c r="P24" s="116" t="s">
        <v>229</v>
      </c>
    </row>
    <row r="25" spans="1:16" s="7" customFormat="1" x14ac:dyDescent="0.2">
      <c r="A25" s="116" t="s">
        <v>335</v>
      </c>
      <c r="B25" s="117">
        <v>8</v>
      </c>
      <c r="C25" s="116">
        <v>8400</v>
      </c>
      <c r="D25" s="116" t="s">
        <v>241</v>
      </c>
      <c r="E25" s="14" t="s">
        <v>336</v>
      </c>
      <c r="F25" s="118">
        <f>VLOOKUP($C25,'2026 Halloween'!$A$9:$G$286,6,FALSE)</f>
        <v>21</v>
      </c>
      <c r="G25" s="118">
        <f>VLOOKUP($C25,'2026 Halloween'!$A$9:$G$286,7,FALSE)</f>
        <v>24</v>
      </c>
      <c r="H25" s="118">
        <f>F25*2.5</f>
        <v>52.5</v>
      </c>
      <c r="I25" s="116">
        <v>8</v>
      </c>
      <c r="J25" s="117">
        <v>843226005813</v>
      </c>
      <c r="K25" s="119" t="s">
        <v>127</v>
      </c>
      <c r="L25" s="116">
        <v>2</v>
      </c>
      <c r="M25" s="116" t="s">
        <v>659</v>
      </c>
      <c r="N25" s="116" t="s">
        <v>235</v>
      </c>
      <c r="O25" s="116" t="s">
        <v>236</v>
      </c>
      <c r="P25" s="116" t="s">
        <v>229</v>
      </c>
    </row>
    <row r="26" spans="1:16" s="7" customFormat="1" x14ac:dyDescent="0.2">
      <c r="A26" s="116" t="s">
        <v>335</v>
      </c>
      <c r="B26" s="117">
        <v>8</v>
      </c>
      <c r="C26" s="116">
        <v>8400</v>
      </c>
      <c r="D26" s="116" t="s">
        <v>241</v>
      </c>
      <c r="E26" s="14" t="s">
        <v>336</v>
      </c>
      <c r="F26" s="118">
        <f>VLOOKUP($C26,'2026 Halloween'!$A$9:$G$286,6,FALSE)</f>
        <v>21</v>
      </c>
      <c r="G26" s="118">
        <f>VLOOKUP($C26,'2026 Halloween'!$A$9:$G$286,7,FALSE)</f>
        <v>24</v>
      </c>
      <c r="H26" s="118">
        <f>F26*2.5</f>
        <v>52.5</v>
      </c>
      <c r="I26" s="116">
        <v>9</v>
      </c>
      <c r="J26" s="117">
        <v>843226005820</v>
      </c>
      <c r="K26" s="119" t="s">
        <v>127</v>
      </c>
      <c r="L26" s="116">
        <v>2</v>
      </c>
      <c r="M26" s="116" t="s">
        <v>659</v>
      </c>
      <c r="N26" s="116" t="s">
        <v>235</v>
      </c>
      <c r="O26" s="116" t="s">
        <v>236</v>
      </c>
      <c r="P26" s="116" t="s">
        <v>229</v>
      </c>
    </row>
    <row r="27" spans="1:16" s="7" customFormat="1" x14ac:dyDescent="0.2">
      <c r="A27" s="116" t="s">
        <v>335</v>
      </c>
      <c r="B27" s="117">
        <v>8</v>
      </c>
      <c r="C27" s="116">
        <v>8400</v>
      </c>
      <c r="D27" s="116" t="s">
        <v>241</v>
      </c>
      <c r="E27" s="14" t="s">
        <v>336</v>
      </c>
      <c r="F27" s="118">
        <f>VLOOKUP($C27,'2026 Halloween'!$A$9:$G$286,6,FALSE)</f>
        <v>21</v>
      </c>
      <c r="G27" s="118">
        <f>VLOOKUP($C27,'2026 Halloween'!$A$9:$G$286,7,FALSE)</f>
        <v>24</v>
      </c>
      <c r="H27" s="118">
        <f>F27*2.5</f>
        <v>52.5</v>
      </c>
      <c r="I27" s="116">
        <v>10</v>
      </c>
      <c r="J27" s="117">
        <v>843226005837</v>
      </c>
      <c r="K27" s="119" t="s">
        <v>127</v>
      </c>
      <c r="L27" s="116">
        <v>2</v>
      </c>
      <c r="M27" s="116" t="s">
        <v>659</v>
      </c>
      <c r="N27" s="116" t="s">
        <v>235</v>
      </c>
      <c r="O27" s="116" t="s">
        <v>236</v>
      </c>
      <c r="P27" s="116" t="s">
        <v>229</v>
      </c>
    </row>
    <row r="28" spans="1:16" s="7" customFormat="1" x14ac:dyDescent="0.2">
      <c r="A28" s="116" t="s">
        <v>335</v>
      </c>
      <c r="B28" s="117">
        <v>8</v>
      </c>
      <c r="C28" s="116">
        <v>8400</v>
      </c>
      <c r="D28" s="116" t="s">
        <v>241</v>
      </c>
      <c r="E28" s="14" t="s">
        <v>336</v>
      </c>
      <c r="F28" s="118">
        <f>VLOOKUP($C28,'2026 Halloween'!$A$9:$G$286,6,FALSE)</f>
        <v>21</v>
      </c>
      <c r="G28" s="118">
        <f>VLOOKUP($C28,'2026 Halloween'!$A$9:$G$286,7,FALSE)</f>
        <v>24</v>
      </c>
      <c r="H28" s="118">
        <f>F28*2.5</f>
        <v>52.5</v>
      </c>
      <c r="I28" s="116">
        <v>11</v>
      </c>
      <c r="J28" s="117">
        <v>843226026931</v>
      </c>
      <c r="K28" s="119" t="s">
        <v>127</v>
      </c>
      <c r="L28" s="116">
        <v>2</v>
      </c>
      <c r="M28" s="116" t="s">
        <v>659</v>
      </c>
      <c r="N28" s="116" t="s">
        <v>235</v>
      </c>
      <c r="O28" s="116" t="s">
        <v>236</v>
      </c>
      <c r="P28" s="116" t="s">
        <v>229</v>
      </c>
    </row>
    <row r="29" spans="1:16" s="7" customFormat="1" x14ac:dyDescent="0.2">
      <c r="A29" s="116" t="s">
        <v>335</v>
      </c>
      <c r="B29" s="117">
        <v>8</v>
      </c>
      <c r="C29" s="116">
        <v>8400</v>
      </c>
      <c r="D29" s="116" t="s">
        <v>241</v>
      </c>
      <c r="E29" s="14" t="s">
        <v>336</v>
      </c>
      <c r="F29" s="118">
        <f>VLOOKUP($C29,'2026 Halloween'!$A$9:$G$286,6,FALSE)</f>
        <v>21</v>
      </c>
      <c r="G29" s="118">
        <f>VLOOKUP($C29,'2026 Halloween'!$A$9:$G$286,7,FALSE)</f>
        <v>24</v>
      </c>
      <c r="H29" s="118">
        <f>F29*2.5</f>
        <v>52.5</v>
      </c>
      <c r="I29" s="116">
        <v>12</v>
      </c>
      <c r="J29" s="117">
        <v>843226026948</v>
      </c>
      <c r="K29" s="119" t="s">
        <v>127</v>
      </c>
      <c r="L29" s="116">
        <v>2</v>
      </c>
      <c r="M29" s="116" t="s">
        <v>659</v>
      </c>
      <c r="N29" s="116" t="s">
        <v>235</v>
      </c>
      <c r="O29" s="116" t="s">
        <v>236</v>
      </c>
      <c r="P29" s="116" t="s">
        <v>229</v>
      </c>
    </row>
    <row r="30" spans="1:16" s="7" customFormat="1" x14ac:dyDescent="0.2">
      <c r="A30" s="116" t="s">
        <v>335</v>
      </c>
      <c r="B30" s="117">
        <v>8</v>
      </c>
      <c r="C30" s="116">
        <v>8400</v>
      </c>
      <c r="D30" s="116" t="s">
        <v>241</v>
      </c>
      <c r="E30" s="14" t="s">
        <v>336</v>
      </c>
      <c r="F30" s="118">
        <f>VLOOKUP($C30,'2026 Halloween'!$A$9:$G$286,6,FALSE)</f>
        <v>21</v>
      </c>
      <c r="G30" s="118">
        <f>VLOOKUP($C30,'2026 Halloween'!$A$9:$G$286,7,FALSE)</f>
        <v>24</v>
      </c>
      <c r="H30" s="118">
        <f>F30*2.5</f>
        <v>52.5</v>
      </c>
      <c r="I30" s="116">
        <v>13</v>
      </c>
      <c r="J30" s="117">
        <v>843226026955</v>
      </c>
      <c r="K30" s="119" t="s">
        <v>127</v>
      </c>
      <c r="L30" s="116">
        <v>2</v>
      </c>
      <c r="M30" s="116" t="s">
        <v>659</v>
      </c>
      <c r="N30" s="116" t="s">
        <v>235</v>
      </c>
      <c r="O30" s="116" t="s">
        <v>236</v>
      </c>
      <c r="P30" s="116" t="s">
        <v>229</v>
      </c>
    </row>
    <row r="31" spans="1:16" s="7" customFormat="1" x14ac:dyDescent="0.2">
      <c r="A31" s="116" t="s">
        <v>335</v>
      </c>
      <c r="B31" s="117">
        <v>8</v>
      </c>
      <c r="C31" s="116">
        <v>8400</v>
      </c>
      <c r="D31" s="116" t="s">
        <v>241</v>
      </c>
      <c r="E31" s="14" t="s">
        <v>336</v>
      </c>
      <c r="F31" s="118">
        <f>VLOOKUP($C31,'2026 Halloween'!$A$9:$G$286,6,FALSE)</f>
        <v>21</v>
      </c>
      <c r="G31" s="118">
        <f>VLOOKUP($C31,'2026 Halloween'!$A$9:$G$286,7,FALSE)</f>
        <v>24</v>
      </c>
      <c r="H31" s="118">
        <f>F31*2.5</f>
        <v>52.5</v>
      </c>
      <c r="I31" s="116">
        <v>14</v>
      </c>
      <c r="J31" s="117">
        <v>843226026962</v>
      </c>
      <c r="K31" s="119" t="s">
        <v>127</v>
      </c>
      <c r="L31" s="116">
        <v>2</v>
      </c>
      <c r="M31" s="116" t="s">
        <v>659</v>
      </c>
      <c r="N31" s="116" t="s">
        <v>235</v>
      </c>
      <c r="O31" s="116" t="s">
        <v>236</v>
      </c>
      <c r="P31" s="116" t="s">
        <v>229</v>
      </c>
    </row>
    <row r="32" spans="1:16" s="7" customFormat="1" ht="24" x14ac:dyDescent="0.2">
      <c r="A32" s="116" t="s">
        <v>225</v>
      </c>
      <c r="B32" s="117">
        <v>63</v>
      </c>
      <c r="C32" s="116" t="s">
        <v>732</v>
      </c>
      <c r="D32" s="116" t="s">
        <v>266</v>
      </c>
      <c r="E32" s="14" t="s">
        <v>750</v>
      </c>
      <c r="F32" s="118">
        <f>VLOOKUP($C32,'2026 Halloween'!$A$9:$G$286,6,FALSE)</f>
        <v>23</v>
      </c>
      <c r="G32" s="118">
        <f>VLOOKUP($C32,'2026 Halloween'!$A$9:$G$286,7,FALSE)</f>
        <v>26</v>
      </c>
      <c r="H32" s="118">
        <f>F32*2.5</f>
        <v>57.5</v>
      </c>
      <c r="I32" s="116" t="s">
        <v>226</v>
      </c>
      <c r="J32" s="117">
        <v>843266146460</v>
      </c>
      <c r="K32" s="119" t="s">
        <v>133</v>
      </c>
      <c r="L32" s="116">
        <v>2</v>
      </c>
      <c r="M32" s="116" t="s">
        <v>681</v>
      </c>
      <c r="N32" s="116" t="s">
        <v>227</v>
      </c>
      <c r="O32" s="116" t="s">
        <v>236</v>
      </c>
      <c r="P32" s="116" t="s">
        <v>229</v>
      </c>
    </row>
    <row r="33" spans="1:16" s="7" customFormat="1" ht="24" x14ac:dyDescent="0.2">
      <c r="A33" s="116" t="s">
        <v>225</v>
      </c>
      <c r="B33" s="117">
        <v>63</v>
      </c>
      <c r="C33" s="116" t="s">
        <v>732</v>
      </c>
      <c r="D33" s="116" t="s">
        <v>266</v>
      </c>
      <c r="E33" s="14" t="s">
        <v>750</v>
      </c>
      <c r="F33" s="118">
        <f>VLOOKUP($C33,'2026 Halloween'!$A$9:$G$286,6,FALSE)</f>
        <v>23</v>
      </c>
      <c r="G33" s="118">
        <f>VLOOKUP($C33,'2026 Halloween'!$A$9:$G$286,7,FALSE)</f>
        <v>26</v>
      </c>
      <c r="H33" s="118">
        <f>F33*2.5</f>
        <v>57.5</v>
      </c>
      <c r="I33" s="116" t="s">
        <v>149</v>
      </c>
      <c r="J33" s="117">
        <v>843266146453</v>
      </c>
      <c r="K33" s="119" t="s">
        <v>133</v>
      </c>
      <c r="L33" s="116">
        <v>2</v>
      </c>
      <c r="M33" s="116" t="s">
        <v>681</v>
      </c>
      <c r="N33" s="116" t="s">
        <v>227</v>
      </c>
      <c r="O33" s="116" t="s">
        <v>236</v>
      </c>
      <c r="P33" s="116" t="s">
        <v>229</v>
      </c>
    </row>
    <row r="34" spans="1:16" s="7" customFormat="1" ht="24" x14ac:dyDescent="0.2">
      <c r="A34" s="116" t="s">
        <v>225</v>
      </c>
      <c r="B34" s="117">
        <v>63</v>
      </c>
      <c r="C34" s="116" t="s">
        <v>732</v>
      </c>
      <c r="D34" s="116" t="s">
        <v>266</v>
      </c>
      <c r="E34" s="14" t="s">
        <v>750</v>
      </c>
      <c r="F34" s="118">
        <f>VLOOKUP($C34,'2026 Halloween'!$A$9:$G$286,6,FALSE)</f>
        <v>23</v>
      </c>
      <c r="G34" s="118">
        <f>VLOOKUP($C34,'2026 Halloween'!$A$9:$G$286,7,FALSE)</f>
        <v>26</v>
      </c>
      <c r="H34" s="118">
        <f>F34*2.5</f>
        <v>57.5</v>
      </c>
      <c r="I34" s="116" t="s">
        <v>230</v>
      </c>
      <c r="J34" s="117">
        <v>843266146446</v>
      </c>
      <c r="K34" s="119" t="s">
        <v>133</v>
      </c>
      <c r="L34" s="116">
        <v>2</v>
      </c>
      <c r="M34" s="116" t="s">
        <v>681</v>
      </c>
      <c r="N34" s="116" t="s">
        <v>227</v>
      </c>
      <c r="O34" s="116" t="s">
        <v>236</v>
      </c>
      <c r="P34" s="116" t="s">
        <v>229</v>
      </c>
    </row>
    <row r="35" spans="1:16" s="7" customFormat="1" ht="24" x14ac:dyDescent="0.2">
      <c r="A35" s="116" t="s">
        <v>225</v>
      </c>
      <c r="B35" s="117">
        <v>63</v>
      </c>
      <c r="C35" s="116" t="s">
        <v>732</v>
      </c>
      <c r="D35" s="116" t="s">
        <v>266</v>
      </c>
      <c r="E35" s="14" t="s">
        <v>750</v>
      </c>
      <c r="F35" s="118">
        <f>VLOOKUP($C35,'2026 Halloween'!$A$9:$G$286,6,FALSE)</f>
        <v>23</v>
      </c>
      <c r="G35" s="118">
        <f>VLOOKUP($C35,'2026 Halloween'!$A$9:$G$286,7,FALSE)</f>
        <v>26</v>
      </c>
      <c r="H35" s="118">
        <f>F35*2.5</f>
        <v>57.5</v>
      </c>
      <c r="I35" s="116" t="s">
        <v>231</v>
      </c>
      <c r="J35" s="117">
        <v>843266146477</v>
      </c>
      <c r="K35" s="119" t="s">
        <v>133</v>
      </c>
      <c r="L35" s="116">
        <v>2</v>
      </c>
      <c r="M35" s="116" t="s">
        <v>681</v>
      </c>
      <c r="N35" s="116" t="s">
        <v>227</v>
      </c>
      <c r="O35" s="116" t="s">
        <v>236</v>
      </c>
      <c r="P35" s="116" t="s">
        <v>229</v>
      </c>
    </row>
    <row r="36" spans="1:16" s="7" customFormat="1" ht="24" x14ac:dyDescent="0.2">
      <c r="A36" s="116" t="s">
        <v>225</v>
      </c>
      <c r="B36" s="117">
        <v>63</v>
      </c>
      <c r="C36" s="116" t="s">
        <v>732</v>
      </c>
      <c r="D36" s="116" t="s">
        <v>266</v>
      </c>
      <c r="E36" s="14" t="s">
        <v>750</v>
      </c>
      <c r="F36" s="118">
        <f>VLOOKUP($C36,'2026 Halloween'!$A$9:$G$286,6,FALSE)</f>
        <v>23</v>
      </c>
      <c r="G36" s="118">
        <f>VLOOKUP($C36,'2026 Halloween'!$A$9:$G$286,7,FALSE)</f>
        <v>26</v>
      </c>
      <c r="H36" s="118">
        <f>F36*2.5</f>
        <v>57.5</v>
      </c>
      <c r="I36" s="116" t="s">
        <v>232</v>
      </c>
      <c r="J36" s="117">
        <v>843266146439</v>
      </c>
      <c r="K36" s="119" t="s">
        <v>133</v>
      </c>
      <c r="L36" s="116">
        <v>2</v>
      </c>
      <c r="M36" s="116" t="s">
        <v>681</v>
      </c>
      <c r="N36" s="116" t="s">
        <v>227</v>
      </c>
      <c r="O36" s="116" t="s">
        <v>236</v>
      </c>
      <c r="P36" s="116" t="s">
        <v>229</v>
      </c>
    </row>
    <row r="37" spans="1:16" s="7" customFormat="1" x14ac:dyDescent="0.2">
      <c r="A37" s="116" t="s">
        <v>225</v>
      </c>
      <c r="B37" s="117">
        <v>58</v>
      </c>
      <c r="C37" s="116" t="s">
        <v>86</v>
      </c>
      <c r="D37" s="116" t="s">
        <v>233</v>
      </c>
      <c r="E37" s="14" t="s">
        <v>234</v>
      </c>
      <c r="F37" s="118">
        <f>VLOOKUP($C37,'2026 Halloween'!$A$9:$G$286,6,FALSE)</f>
        <v>15</v>
      </c>
      <c r="G37" s="118">
        <f>VLOOKUP($C37,'2026 Halloween'!$A$9:$G$286,7,FALSE)</f>
        <v>18</v>
      </c>
      <c r="H37" s="118">
        <f>F37*2.5</f>
        <v>37.5</v>
      </c>
      <c r="I37" s="116" t="s">
        <v>226</v>
      </c>
      <c r="J37" s="117">
        <v>843226038033</v>
      </c>
      <c r="K37" s="119" t="s">
        <v>133</v>
      </c>
      <c r="L37" s="116">
        <v>2</v>
      </c>
      <c r="M37" s="116" t="s">
        <v>681</v>
      </c>
      <c r="N37" s="116" t="s">
        <v>235</v>
      </c>
      <c r="O37" s="116" t="s">
        <v>236</v>
      </c>
      <c r="P37" s="116" t="s">
        <v>229</v>
      </c>
    </row>
    <row r="38" spans="1:16" s="7" customFormat="1" x14ac:dyDescent="0.2">
      <c r="A38" s="116" t="s">
        <v>225</v>
      </c>
      <c r="B38" s="117">
        <v>58</v>
      </c>
      <c r="C38" s="116" t="s">
        <v>86</v>
      </c>
      <c r="D38" s="116" t="s">
        <v>233</v>
      </c>
      <c r="E38" s="14" t="s">
        <v>234</v>
      </c>
      <c r="F38" s="118">
        <f>VLOOKUP($C38,'2026 Halloween'!$A$9:$G$286,6,FALSE)</f>
        <v>15</v>
      </c>
      <c r="G38" s="118">
        <f>VLOOKUP($C38,'2026 Halloween'!$A$9:$G$286,7,FALSE)</f>
        <v>18</v>
      </c>
      <c r="H38" s="118">
        <f>F38*2.5</f>
        <v>37.5</v>
      </c>
      <c r="I38" s="116" t="s">
        <v>149</v>
      </c>
      <c r="J38" s="117">
        <v>843226038026</v>
      </c>
      <c r="K38" s="119" t="s">
        <v>133</v>
      </c>
      <c r="L38" s="116">
        <v>2</v>
      </c>
      <c r="M38" s="116" t="s">
        <v>681</v>
      </c>
      <c r="N38" s="116" t="s">
        <v>235</v>
      </c>
      <c r="O38" s="116" t="s">
        <v>236</v>
      </c>
      <c r="P38" s="116" t="s">
        <v>229</v>
      </c>
    </row>
    <row r="39" spans="1:16" s="7" customFormat="1" x14ac:dyDescent="0.2">
      <c r="A39" s="116" t="s">
        <v>225</v>
      </c>
      <c r="B39" s="117">
        <v>58</v>
      </c>
      <c r="C39" s="116" t="s">
        <v>86</v>
      </c>
      <c r="D39" s="116" t="s">
        <v>233</v>
      </c>
      <c r="E39" s="14" t="s">
        <v>234</v>
      </c>
      <c r="F39" s="118">
        <f>VLOOKUP($C39,'2026 Halloween'!$A$9:$G$286,6,FALSE)</f>
        <v>15</v>
      </c>
      <c r="G39" s="118">
        <f>VLOOKUP($C39,'2026 Halloween'!$A$9:$G$286,7,FALSE)</f>
        <v>18</v>
      </c>
      <c r="H39" s="118">
        <f>F39*2.5</f>
        <v>37.5</v>
      </c>
      <c r="I39" s="116" t="s">
        <v>230</v>
      </c>
      <c r="J39" s="117">
        <v>843226038019</v>
      </c>
      <c r="K39" s="119" t="s">
        <v>133</v>
      </c>
      <c r="L39" s="116">
        <v>2</v>
      </c>
      <c r="M39" s="116" t="s">
        <v>681</v>
      </c>
      <c r="N39" s="116" t="s">
        <v>235</v>
      </c>
      <c r="O39" s="116" t="s">
        <v>236</v>
      </c>
      <c r="P39" s="116" t="s">
        <v>229</v>
      </c>
    </row>
    <row r="40" spans="1:16" s="7" customFormat="1" x14ac:dyDescent="0.2">
      <c r="A40" s="116" t="s">
        <v>225</v>
      </c>
      <c r="B40" s="117">
        <v>58</v>
      </c>
      <c r="C40" s="116" t="s">
        <v>86</v>
      </c>
      <c r="D40" s="116" t="s">
        <v>233</v>
      </c>
      <c r="E40" s="14" t="s">
        <v>234</v>
      </c>
      <c r="F40" s="118">
        <f>VLOOKUP($C40,'2026 Halloween'!$A$9:$G$286,6,FALSE)</f>
        <v>15</v>
      </c>
      <c r="G40" s="118">
        <f>VLOOKUP($C40,'2026 Halloween'!$A$9:$G$286,7,FALSE)</f>
        <v>18</v>
      </c>
      <c r="H40" s="118">
        <f>F40*2.5</f>
        <v>37.5</v>
      </c>
      <c r="I40" s="116" t="s">
        <v>231</v>
      </c>
      <c r="J40" s="117">
        <v>843226038200</v>
      </c>
      <c r="K40" s="119" t="s">
        <v>133</v>
      </c>
      <c r="L40" s="116">
        <v>2</v>
      </c>
      <c r="M40" s="116" t="s">
        <v>681</v>
      </c>
      <c r="N40" s="116" t="s">
        <v>235</v>
      </c>
      <c r="O40" s="116" t="s">
        <v>236</v>
      </c>
      <c r="P40" s="116" t="s">
        <v>229</v>
      </c>
    </row>
    <row r="41" spans="1:16" s="7" customFormat="1" x14ac:dyDescent="0.2">
      <c r="A41" s="116" t="s">
        <v>225</v>
      </c>
      <c r="B41" s="117">
        <v>58</v>
      </c>
      <c r="C41" s="116" t="s">
        <v>86</v>
      </c>
      <c r="D41" s="116" t="s">
        <v>233</v>
      </c>
      <c r="E41" s="14" t="s">
        <v>234</v>
      </c>
      <c r="F41" s="118">
        <f>VLOOKUP($C41,'2026 Halloween'!$A$9:$G$286,6,FALSE)</f>
        <v>15</v>
      </c>
      <c r="G41" s="118">
        <f>VLOOKUP($C41,'2026 Halloween'!$A$9:$G$286,7,FALSE)</f>
        <v>18</v>
      </c>
      <c r="H41" s="118">
        <f>F41*2.5</f>
        <v>37.5</v>
      </c>
      <c r="I41" s="116" t="s">
        <v>232</v>
      </c>
      <c r="J41" s="117">
        <v>843266123294</v>
      </c>
      <c r="K41" s="119" t="s">
        <v>133</v>
      </c>
      <c r="L41" s="116">
        <v>2</v>
      </c>
      <c r="M41" s="116" t="s">
        <v>681</v>
      </c>
      <c r="N41" s="116" t="s">
        <v>235</v>
      </c>
      <c r="O41" s="116" t="s">
        <v>236</v>
      </c>
      <c r="P41" s="116" t="s">
        <v>229</v>
      </c>
    </row>
    <row r="42" spans="1:16" s="7" customFormat="1" x14ac:dyDescent="0.2">
      <c r="A42" s="116" t="s">
        <v>225</v>
      </c>
      <c r="B42" s="117">
        <v>58</v>
      </c>
      <c r="C42" s="116" t="s">
        <v>86</v>
      </c>
      <c r="D42" s="116" t="s">
        <v>238</v>
      </c>
      <c r="E42" s="14" t="s">
        <v>234</v>
      </c>
      <c r="F42" s="118">
        <f>VLOOKUP($C42,'2026 Halloween'!$A$9:$G$286,6,FALSE)</f>
        <v>15</v>
      </c>
      <c r="G42" s="118">
        <f>VLOOKUP($C42,'2026 Halloween'!$A$9:$G$286,7,FALSE)</f>
        <v>18</v>
      </c>
      <c r="H42" s="118">
        <f>F42*2.5</f>
        <v>37.5</v>
      </c>
      <c r="I42" s="116" t="s">
        <v>226</v>
      </c>
      <c r="J42" s="117">
        <v>843266163399</v>
      </c>
      <c r="K42" s="119" t="s">
        <v>133</v>
      </c>
      <c r="L42" s="116">
        <v>2</v>
      </c>
      <c r="M42" s="116" t="s">
        <v>681</v>
      </c>
      <c r="N42" s="116" t="s">
        <v>237</v>
      </c>
      <c r="O42" s="116" t="s">
        <v>236</v>
      </c>
      <c r="P42" s="116" t="s">
        <v>229</v>
      </c>
    </row>
    <row r="43" spans="1:16" s="7" customFormat="1" x14ac:dyDescent="0.2">
      <c r="A43" s="116" t="s">
        <v>225</v>
      </c>
      <c r="B43" s="117">
        <v>58</v>
      </c>
      <c r="C43" s="116" t="s">
        <v>86</v>
      </c>
      <c r="D43" s="116" t="s">
        <v>238</v>
      </c>
      <c r="E43" s="14" t="s">
        <v>234</v>
      </c>
      <c r="F43" s="118">
        <f>VLOOKUP($C43,'2026 Halloween'!$A$9:$G$286,6,FALSE)</f>
        <v>15</v>
      </c>
      <c r="G43" s="118">
        <f>VLOOKUP($C43,'2026 Halloween'!$A$9:$G$286,7,FALSE)</f>
        <v>18</v>
      </c>
      <c r="H43" s="118">
        <f>F43*2.5</f>
        <v>37.5</v>
      </c>
      <c r="I43" s="116" t="s">
        <v>149</v>
      </c>
      <c r="J43" s="117">
        <v>843266163382</v>
      </c>
      <c r="K43" s="119" t="s">
        <v>133</v>
      </c>
      <c r="L43" s="116">
        <v>2</v>
      </c>
      <c r="M43" s="116" t="s">
        <v>681</v>
      </c>
      <c r="N43" s="116" t="s">
        <v>237</v>
      </c>
      <c r="O43" s="116" t="s">
        <v>236</v>
      </c>
      <c r="P43" s="116" t="s">
        <v>229</v>
      </c>
    </row>
    <row r="44" spans="1:16" s="7" customFormat="1" x14ac:dyDescent="0.2">
      <c r="A44" s="116" t="s">
        <v>225</v>
      </c>
      <c r="B44" s="117">
        <v>58</v>
      </c>
      <c r="C44" s="116" t="s">
        <v>86</v>
      </c>
      <c r="D44" s="116" t="s">
        <v>238</v>
      </c>
      <c r="E44" s="14" t="s">
        <v>234</v>
      </c>
      <c r="F44" s="118">
        <f>VLOOKUP($C44,'2026 Halloween'!$A$9:$G$286,6,FALSE)</f>
        <v>15</v>
      </c>
      <c r="G44" s="118">
        <f>VLOOKUP($C44,'2026 Halloween'!$A$9:$G$286,7,FALSE)</f>
        <v>18</v>
      </c>
      <c r="H44" s="118">
        <f>F44*2.5</f>
        <v>37.5</v>
      </c>
      <c r="I44" s="116" t="s">
        <v>230</v>
      </c>
      <c r="J44" s="117">
        <v>843266163375</v>
      </c>
      <c r="K44" s="119" t="s">
        <v>133</v>
      </c>
      <c r="L44" s="116">
        <v>2</v>
      </c>
      <c r="M44" s="116" t="s">
        <v>681</v>
      </c>
      <c r="N44" s="116" t="s">
        <v>237</v>
      </c>
      <c r="O44" s="116" t="s">
        <v>236</v>
      </c>
      <c r="P44" s="116" t="s">
        <v>229</v>
      </c>
    </row>
    <row r="45" spans="1:16" s="7" customFormat="1" x14ac:dyDescent="0.2">
      <c r="A45" s="116" t="s">
        <v>225</v>
      </c>
      <c r="B45" s="117">
        <v>58</v>
      </c>
      <c r="C45" s="116" t="s">
        <v>86</v>
      </c>
      <c r="D45" s="116" t="s">
        <v>238</v>
      </c>
      <c r="E45" s="14" t="s">
        <v>234</v>
      </c>
      <c r="F45" s="118">
        <f>VLOOKUP($C45,'2026 Halloween'!$A$9:$G$286,6,FALSE)</f>
        <v>15</v>
      </c>
      <c r="G45" s="118">
        <f>VLOOKUP($C45,'2026 Halloween'!$A$9:$G$286,7,FALSE)</f>
        <v>18</v>
      </c>
      <c r="H45" s="118">
        <f>F45*2.5</f>
        <v>37.5</v>
      </c>
      <c r="I45" s="116" t="s">
        <v>231</v>
      </c>
      <c r="J45" s="117">
        <v>843266163405</v>
      </c>
      <c r="K45" s="119" t="s">
        <v>133</v>
      </c>
      <c r="L45" s="116">
        <v>2</v>
      </c>
      <c r="M45" s="116" t="s">
        <v>681</v>
      </c>
      <c r="N45" s="116" t="s">
        <v>237</v>
      </c>
      <c r="O45" s="116" t="s">
        <v>236</v>
      </c>
      <c r="P45" s="116" t="s">
        <v>229</v>
      </c>
    </row>
    <row r="46" spans="1:16" s="7" customFormat="1" x14ac:dyDescent="0.2">
      <c r="A46" s="116" t="s">
        <v>225</v>
      </c>
      <c r="B46" s="117">
        <v>58</v>
      </c>
      <c r="C46" s="116" t="s">
        <v>86</v>
      </c>
      <c r="D46" s="116" t="s">
        <v>238</v>
      </c>
      <c r="E46" s="14" t="s">
        <v>234</v>
      </c>
      <c r="F46" s="118">
        <f>VLOOKUP($C46,'2026 Halloween'!$A$9:$G$286,6,FALSE)</f>
        <v>15</v>
      </c>
      <c r="G46" s="118">
        <f>VLOOKUP($C46,'2026 Halloween'!$A$9:$G$286,7,FALSE)</f>
        <v>18</v>
      </c>
      <c r="H46" s="118">
        <f>F46*2.5</f>
        <v>37.5</v>
      </c>
      <c r="I46" s="116" t="s">
        <v>232</v>
      </c>
      <c r="J46" s="117">
        <v>843266163368</v>
      </c>
      <c r="K46" s="119" t="s">
        <v>133</v>
      </c>
      <c r="L46" s="116">
        <v>2</v>
      </c>
      <c r="M46" s="116" t="s">
        <v>681</v>
      </c>
      <c r="N46" s="116" t="s">
        <v>237</v>
      </c>
      <c r="O46" s="116" t="s">
        <v>236</v>
      </c>
      <c r="P46" s="116" t="s">
        <v>229</v>
      </c>
    </row>
    <row r="47" spans="1:16" s="7" customFormat="1" x14ac:dyDescent="0.2">
      <c r="A47" s="116" t="s">
        <v>225</v>
      </c>
      <c r="B47" s="117">
        <v>58</v>
      </c>
      <c r="C47" s="116" t="s">
        <v>86</v>
      </c>
      <c r="D47" s="116" t="s">
        <v>239</v>
      </c>
      <c r="E47" s="14" t="s">
        <v>234</v>
      </c>
      <c r="F47" s="118">
        <f>VLOOKUP($C47,'2026 Halloween'!$A$9:$G$286,6,FALSE)</f>
        <v>15</v>
      </c>
      <c r="G47" s="118">
        <f>VLOOKUP($C47,'2026 Halloween'!$A$9:$G$286,7,FALSE)</f>
        <v>18</v>
      </c>
      <c r="H47" s="118">
        <f>F47*2.5</f>
        <v>37.5</v>
      </c>
      <c r="I47" s="116" t="s">
        <v>226</v>
      </c>
      <c r="J47" s="117">
        <v>843226038064</v>
      </c>
      <c r="K47" s="119" t="s">
        <v>133</v>
      </c>
      <c r="L47" s="116">
        <v>2</v>
      </c>
      <c r="M47" s="116" t="s">
        <v>681</v>
      </c>
      <c r="N47" s="116" t="s">
        <v>235</v>
      </c>
      <c r="O47" s="116" t="s">
        <v>236</v>
      </c>
      <c r="P47" s="116" t="s">
        <v>229</v>
      </c>
    </row>
    <row r="48" spans="1:16" s="7" customFormat="1" x14ac:dyDescent="0.2">
      <c r="A48" s="116" t="s">
        <v>225</v>
      </c>
      <c r="B48" s="117">
        <v>58</v>
      </c>
      <c r="C48" s="116" t="s">
        <v>86</v>
      </c>
      <c r="D48" s="116" t="s">
        <v>239</v>
      </c>
      <c r="E48" s="14" t="s">
        <v>234</v>
      </c>
      <c r="F48" s="118">
        <f>VLOOKUP($C48,'2026 Halloween'!$A$9:$G$286,6,FALSE)</f>
        <v>15</v>
      </c>
      <c r="G48" s="118">
        <f>VLOOKUP($C48,'2026 Halloween'!$A$9:$G$286,7,FALSE)</f>
        <v>18</v>
      </c>
      <c r="H48" s="118">
        <f>F48*2.5</f>
        <v>37.5</v>
      </c>
      <c r="I48" s="116" t="s">
        <v>149</v>
      </c>
      <c r="J48" s="117">
        <v>843226038057</v>
      </c>
      <c r="K48" s="119" t="s">
        <v>133</v>
      </c>
      <c r="L48" s="116">
        <v>2</v>
      </c>
      <c r="M48" s="116" t="s">
        <v>681</v>
      </c>
      <c r="N48" s="116" t="s">
        <v>235</v>
      </c>
      <c r="O48" s="116" t="s">
        <v>236</v>
      </c>
      <c r="P48" s="116" t="s">
        <v>229</v>
      </c>
    </row>
    <row r="49" spans="1:16" s="7" customFormat="1" x14ac:dyDescent="0.2">
      <c r="A49" s="116" t="s">
        <v>225</v>
      </c>
      <c r="B49" s="117">
        <v>58</v>
      </c>
      <c r="C49" s="116" t="s">
        <v>86</v>
      </c>
      <c r="D49" s="116" t="s">
        <v>239</v>
      </c>
      <c r="E49" s="14" t="s">
        <v>234</v>
      </c>
      <c r="F49" s="118">
        <f>VLOOKUP($C49,'2026 Halloween'!$A$9:$G$286,6,FALSE)</f>
        <v>15</v>
      </c>
      <c r="G49" s="118">
        <f>VLOOKUP($C49,'2026 Halloween'!$A$9:$G$286,7,FALSE)</f>
        <v>18</v>
      </c>
      <c r="H49" s="118">
        <f>F49*2.5</f>
        <v>37.5</v>
      </c>
      <c r="I49" s="116" t="s">
        <v>230</v>
      </c>
      <c r="J49" s="117">
        <v>843226038040</v>
      </c>
      <c r="K49" s="119" t="s">
        <v>133</v>
      </c>
      <c r="L49" s="116">
        <v>2</v>
      </c>
      <c r="M49" s="116" t="s">
        <v>681</v>
      </c>
      <c r="N49" s="116" t="s">
        <v>235</v>
      </c>
      <c r="O49" s="116" t="s">
        <v>236</v>
      </c>
      <c r="P49" s="116" t="s">
        <v>229</v>
      </c>
    </row>
    <row r="50" spans="1:16" s="7" customFormat="1" x14ac:dyDescent="0.2">
      <c r="A50" s="116" t="s">
        <v>225</v>
      </c>
      <c r="B50" s="117">
        <v>58</v>
      </c>
      <c r="C50" s="116" t="s">
        <v>86</v>
      </c>
      <c r="D50" s="116" t="s">
        <v>239</v>
      </c>
      <c r="E50" s="14" t="s">
        <v>234</v>
      </c>
      <c r="F50" s="118">
        <f>VLOOKUP($C50,'2026 Halloween'!$A$9:$G$286,6,FALSE)</f>
        <v>15</v>
      </c>
      <c r="G50" s="118">
        <f>VLOOKUP($C50,'2026 Halloween'!$A$9:$G$286,7,FALSE)</f>
        <v>18</v>
      </c>
      <c r="H50" s="118">
        <f>F50*2.5</f>
        <v>37.5</v>
      </c>
      <c r="I50" s="116" t="s">
        <v>231</v>
      </c>
      <c r="J50" s="117">
        <v>843226038217</v>
      </c>
      <c r="K50" s="119" t="s">
        <v>133</v>
      </c>
      <c r="L50" s="116">
        <v>2</v>
      </c>
      <c r="M50" s="116" t="s">
        <v>681</v>
      </c>
      <c r="N50" s="116" t="s">
        <v>235</v>
      </c>
      <c r="O50" s="116" t="s">
        <v>236</v>
      </c>
      <c r="P50" s="116" t="s">
        <v>229</v>
      </c>
    </row>
    <row r="51" spans="1:16" s="7" customFormat="1" x14ac:dyDescent="0.2">
      <c r="A51" s="116" t="s">
        <v>225</v>
      </c>
      <c r="B51" s="117">
        <v>58</v>
      </c>
      <c r="C51" s="116" t="s">
        <v>86</v>
      </c>
      <c r="D51" s="116" t="s">
        <v>239</v>
      </c>
      <c r="E51" s="14" t="s">
        <v>234</v>
      </c>
      <c r="F51" s="118">
        <f>VLOOKUP($C51,'2026 Halloween'!$A$9:$G$286,6,FALSE)</f>
        <v>15</v>
      </c>
      <c r="G51" s="118">
        <f>VLOOKUP($C51,'2026 Halloween'!$A$9:$G$286,7,FALSE)</f>
        <v>18</v>
      </c>
      <c r="H51" s="118">
        <f>F51*2.5</f>
        <v>37.5</v>
      </c>
      <c r="I51" s="116" t="s">
        <v>232</v>
      </c>
      <c r="J51" s="117">
        <v>843266123300</v>
      </c>
      <c r="K51" s="119" t="s">
        <v>133</v>
      </c>
      <c r="L51" s="116">
        <v>2</v>
      </c>
      <c r="M51" s="116" t="s">
        <v>681</v>
      </c>
      <c r="N51" s="116" t="s">
        <v>235</v>
      </c>
      <c r="O51" s="116" t="s">
        <v>236</v>
      </c>
      <c r="P51" s="116" t="s">
        <v>229</v>
      </c>
    </row>
    <row r="52" spans="1:16" s="7" customFormat="1" x14ac:dyDescent="0.2">
      <c r="A52" s="116" t="s">
        <v>225</v>
      </c>
      <c r="B52" s="117">
        <v>58</v>
      </c>
      <c r="C52" s="116" t="s">
        <v>86</v>
      </c>
      <c r="D52" s="116" t="s">
        <v>240</v>
      </c>
      <c r="E52" s="14" t="s">
        <v>234</v>
      </c>
      <c r="F52" s="118">
        <f>VLOOKUP($C52,'2026 Halloween'!$A$9:$G$286,6,FALSE)</f>
        <v>15</v>
      </c>
      <c r="G52" s="118">
        <f>VLOOKUP($C52,'2026 Halloween'!$A$9:$G$286,7,FALSE)</f>
        <v>18</v>
      </c>
      <c r="H52" s="118">
        <f>F52*2.5</f>
        <v>37.5</v>
      </c>
      <c r="I52" s="116" t="s">
        <v>226</v>
      </c>
      <c r="J52" s="117">
        <v>843266163238</v>
      </c>
      <c r="K52" s="119" t="s">
        <v>133</v>
      </c>
      <c r="L52" s="116">
        <v>2</v>
      </c>
      <c r="M52" s="116" t="s">
        <v>681</v>
      </c>
      <c r="N52" s="116" t="s">
        <v>237</v>
      </c>
      <c r="O52" s="116" t="s">
        <v>236</v>
      </c>
      <c r="P52" s="116" t="s">
        <v>229</v>
      </c>
    </row>
    <row r="53" spans="1:16" s="7" customFormat="1" x14ac:dyDescent="0.2">
      <c r="A53" s="116" t="s">
        <v>225</v>
      </c>
      <c r="B53" s="117">
        <v>58</v>
      </c>
      <c r="C53" s="116" t="s">
        <v>86</v>
      </c>
      <c r="D53" s="116" t="s">
        <v>240</v>
      </c>
      <c r="E53" s="14" t="s">
        <v>234</v>
      </c>
      <c r="F53" s="118">
        <f>VLOOKUP($C53,'2026 Halloween'!$A$9:$G$286,6,FALSE)</f>
        <v>15</v>
      </c>
      <c r="G53" s="118">
        <f>VLOOKUP($C53,'2026 Halloween'!$A$9:$G$286,7,FALSE)</f>
        <v>18</v>
      </c>
      <c r="H53" s="118">
        <f>F53*2.5</f>
        <v>37.5</v>
      </c>
      <c r="I53" s="116" t="s">
        <v>149</v>
      </c>
      <c r="J53" s="117">
        <v>843266163221</v>
      </c>
      <c r="K53" s="119" t="s">
        <v>133</v>
      </c>
      <c r="L53" s="116">
        <v>2</v>
      </c>
      <c r="M53" s="116" t="s">
        <v>681</v>
      </c>
      <c r="N53" s="116" t="s">
        <v>237</v>
      </c>
      <c r="O53" s="116" t="s">
        <v>236</v>
      </c>
      <c r="P53" s="116" t="s">
        <v>229</v>
      </c>
    </row>
    <row r="54" spans="1:16" s="7" customFormat="1" x14ac:dyDescent="0.2">
      <c r="A54" s="116" t="s">
        <v>225</v>
      </c>
      <c r="B54" s="117">
        <v>58</v>
      </c>
      <c r="C54" s="116" t="s">
        <v>86</v>
      </c>
      <c r="D54" s="116" t="s">
        <v>240</v>
      </c>
      <c r="E54" s="14" t="s">
        <v>234</v>
      </c>
      <c r="F54" s="118">
        <f>VLOOKUP($C54,'2026 Halloween'!$A$9:$G$286,6,FALSE)</f>
        <v>15</v>
      </c>
      <c r="G54" s="118">
        <f>VLOOKUP($C54,'2026 Halloween'!$A$9:$G$286,7,FALSE)</f>
        <v>18</v>
      </c>
      <c r="H54" s="118">
        <f>F54*2.5</f>
        <v>37.5</v>
      </c>
      <c r="I54" s="116" t="s">
        <v>230</v>
      </c>
      <c r="J54" s="117">
        <v>843266163214</v>
      </c>
      <c r="K54" s="119" t="s">
        <v>133</v>
      </c>
      <c r="L54" s="116">
        <v>2</v>
      </c>
      <c r="M54" s="116" t="s">
        <v>681</v>
      </c>
      <c r="N54" s="116" t="s">
        <v>237</v>
      </c>
      <c r="O54" s="116" t="s">
        <v>236</v>
      </c>
      <c r="P54" s="116" t="s">
        <v>229</v>
      </c>
    </row>
    <row r="55" spans="1:16" s="7" customFormat="1" x14ac:dyDescent="0.2">
      <c r="A55" s="116" t="s">
        <v>225</v>
      </c>
      <c r="B55" s="117">
        <v>58</v>
      </c>
      <c r="C55" s="116" t="s">
        <v>86</v>
      </c>
      <c r="D55" s="116" t="s">
        <v>240</v>
      </c>
      <c r="E55" s="14" t="s">
        <v>234</v>
      </c>
      <c r="F55" s="118">
        <f>VLOOKUP($C55,'2026 Halloween'!$A$9:$G$286,6,FALSE)</f>
        <v>15</v>
      </c>
      <c r="G55" s="118">
        <f>VLOOKUP($C55,'2026 Halloween'!$A$9:$G$286,7,FALSE)</f>
        <v>18</v>
      </c>
      <c r="H55" s="118">
        <f>F55*2.5</f>
        <v>37.5</v>
      </c>
      <c r="I55" s="116" t="s">
        <v>231</v>
      </c>
      <c r="J55" s="117">
        <v>843266163245</v>
      </c>
      <c r="K55" s="119" t="s">
        <v>133</v>
      </c>
      <c r="L55" s="116">
        <v>2</v>
      </c>
      <c r="M55" s="116" t="s">
        <v>681</v>
      </c>
      <c r="N55" s="116" t="s">
        <v>237</v>
      </c>
      <c r="O55" s="116" t="s">
        <v>236</v>
      </c>
      <c r="P55" s="116" t="s">
        <v>229</v>
      </c>
    </row>
    <row r="56" spans="1:16" s="7" customFormat="1" x14ac:dyDescent="0.2">
      <c r="A56" s="116" t="s">
        <v>225</v>
      </c>
      <c r="B56" s="117">
        <v>58</v>
      </c>
      <c r="C56" s="116" t="s">
        <v>86</v>
      </c>
      <c r="D56" s="116" t="s">
        <v>240</v>
      </c>
      <c r="E56" s="14" t="s">
        <v>234</v>
      </c>
      <c r="F56" s="118">
        <f>VLOOKUP($C56,'2026 Halloween'!$A$9:$G$286,6,FALSE)</f>
        <v>15</v>
      </c>
      <c r="G56" s="118">
        <f>VLOOKUP($C56,'2026 Halloween'!$A$9:$G$286,7,FALSE)</f>
        <v>18</v>
      </c>
      <c r="H56" s="118">
        <f>F56*2.5</f>
        <v>37.5</v>
      </c>
      <c r="I56" s="116" t="s">
        <v>232</v>
      </c>
      <c r="J56" s="117">
        <v>843266163207</v>
      </c>
      <c r="K56" s="119" t="s">
        <v>133</v>
      </c>
      <c r="L56" s="116">
        <v>2</v>
      </c>
      <c r="M56" s="116" t="s">
        <v>681</v>
      </c>
      <c r="N56" s="116" t="s">
        <v>237</v>
      </c>
      <c r="O56" s="116" t="s">
        <v>236</v>
      </c>
      <c r="P56" s="116" t="s">
        <v>229</v>
      </c>
    </row>
    <row r="57" spans="1:16" s="7" customFormat="1" x14ac:dyDescent="0.2">
      <c r="A57" s="116" t="s">
        <v>225</v>
      </c>
      <c r="B57" s="117">
        <v>58</v>
      </c>
      <c r="C57" s="116" t="s">
        <v>86</v>
      </c>
      <c r="D57" s="116" t="s">
        <v>241</v>
      </c>
      <c r="E57" s="14" t="s">
        <v>234</v>
      </c>
      <c r="F57" s="118">
        <f>VLOOKUP($C57,'2026 Halloween'!$A$9:$G$286,6,FALSE)</f>
        <v>15</v>
      </c>
      <c r="G57" s="118">
        <f>VLOOKUP($C57,'2026 Halloween'!$A$9:$G$286,7,FALSE)</f>
        <v>18</v>
      </c>
      <c r="H57" s="118">
        <f>F57*2.5</f>
        <v>37.5</v>
      </c>
      <c r="I57" s="116" t="s">
        <v>226</v>
      </c>
      <c r="J57" s="117">
        <v>843226038095</v>
      </c>
      <c r="K57" s="119" t="s">
        <v>133</v>
      </c>
      <c r="L57" s="116">
        <v>2</v>
      </c>
      <c r="M57" s="116" t="s">
        <v>681</v>
      </c>
      <c r="N57" s="116" t="s">
        <v>235</v>
      </c>
      <c r="O57" s="116" t="s">
        <v>236</v>
      </c>
      <c r="P57" s="116" t="s">
        <v>229</v>
      </c>
    </row>
    <row r="58" spans="1:16" s="7" customFormat="1" x14ac:dyDescent="0.2">
      <c r="A58" s="116" t="s">
        <v>225</v>
      </c>
      <c r="B58" s="117">
        <v>58</v>
      </c>
      <c r="C58" s="116" t="s">
        <v>86</v>
      </c>
      <c r="D58" s="116" t="s">
        <v>241</v>
      </c>
      <c r="E58" s="14" t="s">
        <v>234</v>
      </c>
      <c r="F58" s="118">
        <f>VLOOKUP($C58,'2026 Halloween'!$A$9:$G$286,6,FALSE)</f>
        <v>15</v>
      </c>
      <c r="G58" s="118">
        <f>VLOOKUP($C58,'2026 Halloween'!$A$9:$G$286,7,FALSE)</f>
        <v>18</v>
      </c>
      <c r="H58" s="118">
        <f>F58*2.5</f>
        <v>37.5</v>
      </c>
      <c r="I58" s="116" t="s">
        <v>149</v>
      </c>
      <c r="J58" s="117">
        <v>843226038088</v>
      </c>
      <c r="K58" s="119" t="s">
        <v>133</v>
      </c>
      <c r="L58" s="116">
        <v>2</v>
      </c>
      <c r="M58" s="116" t="s">
        <v>681</v>
      </c>
      <c r="N58" s="116" t="s">
        <v>235</v>
      </c>
      <c r="O58" s="116" t="s">
        <v>236</v>
      </c>
      <c r="P58" s="116" t="s">
        <v>229</v>
      </c>
    </row>
    <row r="59" spans="1:16" s="7" customFormat="1" x14ac:dyDescent="0.2">
      <c r="A59" s="116" t="s">
        <v>225</v>
      </c>
      <c r="B59" s="117">
        <v>58</v>
      </c>
      <c r="C59" s="116" t="s">
        <v>86</v>
      </c>
      <c r="D59" s="116" t="s">
        <v>241</v>
      </c>
      <c r="E59" s="14" t="s">
        <v>234</v>
      </c>
      <c r="F59" s="118">
        <f>VLOOKUP($C59,'2026 Halloween'!$A$9:$G$286,6,FALSE)</f>
        <v>15</v>
      </c>
      <c r="G59" s="118">
        <f>VLOOKUP($C59,'2026 Halloween'!$A$9:$G$286,7,FALSE)</f>
        <v>18</v>
      </c>
      <c r="H59" s="118">
        <f>F59*2.5</f>
        <v>37.5</v>
      </c>
      <c r="I59" s="116" t="s">
        <v>230</v>
      </c>
      <c r="J59" s="117">
        <v>843226038071</v>
      </c>
      <c r="K59" s="119" t="s">
        <v>133</v>
      </c>
      <c r="L59" s="116">
        <v>2</v>
      </c>
      <c r="M59" s="116" t="s">
        <v>681</v>
      </c>
      <c r="N59" s="116" t="s">
        <v>235</v>
      </c>
      <c r="O59" s="116" t="s">
        <v>236</v>
      </c>
      <c r="P59" s="116" t="s">
        <v>229</v>
      </c>
    </row>
    <row r="60" spans="1:16" s="7" customFormat="1" x14ac:dyDescent="0.2">
      <c r="A60" s="116" t="s">
        <v>225</v>
      </c>
      <c r="B60" s="117">
        <v>58</v>
      </c>
      <c r="C60" s="116" t="s">
        <v>86</v>
      </c>
      <c r="D60" s="116" t="s">
        <v>241</v>
      </c>
      <c r="E60" s="14" t="s">
        <v>234</v>
      </c>
      <c r="F60" s="118">
        <f>VLOOKUP($C60,'2026 Halloween'!$A$9:$G$286,6,FALSE)</f>
        <v>15</v>
      </c>
      <c r="G60" s="118">
        <f>VLOOKUP($C60,'2026 Halloween'!$A$9:$G$286,7,FALSE)</f>
        <v>18</v>
      </c>
      <c r="H60" s="118">
        <f>F60*2.5</f>
        <v>37.5</v>
      </c>
      <c r="I60" s="116" t="s">
        <v>231</v>
      </c>
      <c r="J60" s="117">
        <v>843226038194</v>
      </c>
      <c r="K60" s="119" t="s">
        <v>133</v>
      </c>
      <c r="L60" s="116">
        <v>2</v>
      </c>
      <c r="M60" s="116" t="s">
        <v>681</v>
      </c>
      <c r="N60" s="116" t="s">
        <v>235</v>
      </c>
      <c r="O60" s="116" t="s">
        <v>236</v>
      </c>
      <c r="P60" s="116" t="s">
        <v>229</v>
      </c>
    </row>
    <row r="61" spans="1:16" s="7" customFormat="1" x14ac:dyDescent="0.2">
      <c r="A61" s="116" t="s">
        <v>225</v>
      </c>
      <c r="B61" s="117">
        <v>58</v>
      </c>
      <c r="C61" s="116" t="s">
        <v>86</v>
      </c>
      <c r="D61" s="116" t="s">
        <v>241</v>
      </c>
      <c r="E61" s="14" t="s">
        <v>234</v>
      </c>
      <c r="F61" s="118">
        <f>VLOOKUP($C61,'2026 Halloween'!$A$9:$G$286,6,FALSE)</f>
        <v>15</v>
      </c>
      <c r="G61" s="118">
        <f>VLOOKUP($C61,'2026 Halloween'!$A$9:$G$286,7,FALSE)</f>
        <v>18</v>
      </c>
      <c r="H61" s="118">
        <f>F61*2.5</f>
        <v>37.5</v>
      </c>
      <c r="I61" s="116" t="s">
        <v>232</v>
      </c>
      <c r="J61" s="117">
        <v>843266123317</v>
      </c>
      <c r="K61" s="119" t="s">
        <v>133</v>
      </c>
      <c r="L61" s="116">
        <v>2</v>
      </c>
      <c r="M61" s="116" t="s">
        <v>681</v>
      </c>
      <c r="N61" s="116" t="s">
        <v>235</v>
      </c>
      <c r="O61" s="116" t="s">
        <v>236</v>
      </c>
      <c r="P61" s="116" t="s">
        <v>229</v>
      </c>
    </row>
    <row r="62" spans="1:16" s="7" customFormat="1" ht="24" x14ac:dyDescent="0.2">
      <c r="A62" s="116" t="s">
        <v>225</v>
      </c>
      <c r="B62" s="117">
        <v>58</v>
      </c>
      <c r="C62" s="116" t="s">
        <v>87</v>
      </c>
      <c r="D62" s="116" t="s">
        <v>343</v>
      </c>
      <c r="E62" s="14" t="s">
        <v>243</v>
      </c>
      <c r="F62" s="118">
        <f>VLOOKUP($C62,'2026 Halloween'!$A$9:$G$286,6,FALSE)</f>
        <v>16</v>
      </c>
      <c r="G62" s="118">
        <f>VLOOKUP($C62,'2026 Halloween'!$A$9:$G$286,7,FALSE)</f>
        <v>19</v>
      </c>
      <c r="H62" s="118">
        <f>F62*2.5</f>
        <v>40</v>
      </c>
      <c r="I62" s="116" t="s">
        <v>226</v>
      </c>
      <c r="J62" s="117">
        <v>888800316176</v>
      </c>
      <c r="K62" s="119" t="s">
        <v>133</v>
      </c>
      <c r="L62" s="116">
        <v>2</v>
      </c>
      <c r="M62" s="116" t="s">
        <v>681</v>
      </c>
      <c r="N62" s="116" t="s">
        <v>244</v>
      </c>
      <c r="O62" s="116" t="s">
        <v>236</v>
      </c>
      <c r="P62" s="116" t="s">
        <v>229</v>
      </c>
    </row>
    <row r="63" spans="1:16" s="7" customFormat="1" ht="24" x14ac:dyDescent="0.2">
      <c r="A63" s="116" t="s">
        <v>225</v>
      </c>
      <c r="B63" s="117">
        <v>58</v>
      </c>
      <c r="C63" s="116" t="s">
        <v>87</v>
      </c>
      <c r="D63" s="116" t="s">
        <v>343</v>
      </c>
      <c r="E63" s="14" t="s">
        <v>243</v>
      </c>
      <c r="F63" s="118">
        <f>VLOOKUP($C63,'2026 Halloween'!$A$9:$G$286,6,FALSE)</f>
        <v>16</v>
      </c>
      <c r="G63" s="118">
        <f>VLOOKUP($C63,'2026 Halloween'!$A$9:$G$286,7,FALSE)</f>
        <v>19</v>
      </c>
      <c r="H63" s="118">
        <f>F63*2.5</f>
        <v>40</v>
      </c>
      <c r="I63" s="116" t="s">
        <v>149</v>
      </c>
      <c r="J63" s="117">
        <v>888800316169</v>
      </c>
      <c r="K63" s="119" t="s">
        <v>133</v>
      </c>
      <c r="L63" s="116">
        <v>2</v>
      </c>
      <c r="M63" s="116" t="s">
        <v>681</v>
      </c>
      <c r="N63" s="116" t="s">
        <v>244</v>
      </c>
      <c r="O63" s="116" t="s">
        <v>236</v>
      </c>
      <c r="P63" s="116" t="s">
        <v>229</v>
      </c>
    </row>
    <row r="64" spans="1:16" s="7" customFormat="1" ht="24" x14ac:dyDescent="0.2">
      <c r="A64" s="116" t="s">
        <v>225</v>
      </c>
      <c r="B64" s="117">
        <v>58</v>
      </c>
      <c r="C64" s="116" t="s">
        <v>87</v>
      </c>
      <c r="D64" s="116" t="s">
        <v>343</v>
      </c>
      <c r="E64" s="14" t="s">
        <v>243</v>
      </c>
      <c r="F64" s="118">
        <f>VLOOKUP($C64,'2026 Halloween'!$A$9:$G$286,6,FALSE)</f>
        <v>16</v>
      </c>
      <c r="G64" s="118">
        <f>VLOOKUP($C64,'2026 Halloween'!$A$9:$G$286,7,FALSE)</f>
        <v>19</v>
      </c>
      <c r="H64" s="118">
        <f>F64*2.5</f>
        <v>40</v>
      </c>
      <c r="I64" s="116" t="s">
        <v>230</v>
      </c>
      <c r="J64" s="117">
        <v>888800316152</v>
      </c>
      <c r="K64" s="119" t="s">
        <v>133</v>
      </c>
      <c r="L64" s="116">
        <v>2</v>
      </c>
      <c r="M64" s="116" t="s">
        <v>681</v>
      </c>
      <c r="N64" s="116" t="s">
        <v>244</v>
      </c>
      <c r="O64" s="116" t="s">
        <v>236</v>
      </c>
      <c r="P64" s="116" t="s">
        <v>229</v>
      </c>
    </row>
    <row r="65" spans="1:16" s="7" customFormat="1" ht="24" x14ac:dyDescent="0.2">
      <c r="A65" s="116" t="s">
        <v>225</v>
      </c>
      <c r="B65" s="117">
        <v>58</v>
      </c>
      <c r="C65" s="116" t="s">
        <v>87</v>
      </c>
      <c r="D65" s="116" t="s">
        <v>343</v>
      </c>
      <c r="E65" s="14" t="s">
        <v>243</v>
      </c>
      <c r="F65" s="118">
        <f>VLOOKUP($C65,'2026 Halloween'!$A$9:$G$286,6,FALSE)</f>
        <v>16</v>
      </c>
      <c r="G65" s="118">
        <f>VLOOKUP($C65,'2026 Halloween'!$A$9:$G$286,7,FALSE)</f>
        <v>19</v>
      </c>
      <c r="H65" s="118">
        <f>F65*2.5</f>
        <v>40</v>
      </c>
      <c r="I65" s="116" t="s">
        <v>231</v>
      </c>
      <c r="J65" s="117">
        <v>888800316183</v>
      </c>
      <c r="K65" s="119" t="s">
        <v>133</v>
      </c>
      <c r="L65" s="116">
        <v>2</v>
      </c>
      <c r="M65" s="116" t="s">
        <v>681</v>
      </c>
      <c r="N65" s="116" t="s">
        <v>244</v>
      </c>
      <c r="O65" s="116" t="s">
        <v>236</v>
      </c>
      <c r="P65" s="116" t="s">
        <v>229</v>
      </c>
    </row>
    <row r="66" spans="1:16" s="7" customFormat="1" ht="24" x14ac:dyDescent="0.2">
      <c r="A66" s="116" t="s">
        <v>225</v>
      </c>
      <c r="B66" s="117">
        <v>58</v>
      </c>
      <c r="C66" s="116" t="s">
        <v>87</v>
      </c>
      <c r="D66" s="116" t="s">
        <v>343</v>
      </c>
      <c r="E66" s="14" t="s">
        <v>243</v>
      </c>
      <c r="F66" s="118">
        <f>VLOOKUP($C66,'2026 Halloween'!$A$9:$G$286,6,FALSE)</f>
        <v>16</v>
      </c>
      <c r="G66" s="118">
        <f>VLOOKUP($C66,'2026 Halloween'!$A$9:$G$286,7,FALSE)</f>
        <v>19</v>
      </c>
      <c r="H66" s="118">
        <f>F66*2.5</f>
        <v>40</v>
      </c>
      <c r="I66" s="116" t="s">
        <v>232</v>
      </c>
      <c r="J66" s="117">
        <v>888800316145</v>
      </c>
      <c r="K66" s="119" t="s">
        <v>133</v>
      </c>
      <c r="L66" s="116">
        <v>2</v>
      </c>
      <c r="M66" s="116" t="s">
        <v>681</v>
      </c>
      <c r="N66" s="116" t="s">
        <v>244</v>
      </c>
      <c r="O66" s="116" t="s">
        <v>236</v>
      </c>
      <c r="P66" s="116" t="s">
        <v>229</v>
      </c>
    </row>
    <row r="67" spans="1:16" s="7" customFormat="1" ht="24" x14ac:dyDescent="0.2">
      <c r="A67" s="116" t="s">
        <v>225</v>
      </c>
      <c r="B67" s="117">
        <v>58</v>
      </c>
      <c r="C67" s="116" t="s">
        <v>87</v>
      </c>
      <c r="D67" s="116" t="s">
        <v>242</v>
      </c>
      <c r="E67" s="14" t="s">
        <v>243</v>
      </c>
      <c r="F67" s="118">
        <f>VLOOKUP($C67,'2026 Halloween'!$A$9:$G$286,6,FALSE)</f>
        <v>16</v>
      </c>
      <c r="G67" s="118">
        <f>VLOOKUP($C67,'2026 Halloween'!$A$9:$G$286,7,FALSE)</f>
        <v>19</v>
      </c>
      <c r="H67" s="118">
        <f>F67*2.5</f>
        <v>40</v>
      </c>
      <c r="I67" s="116" t="s">
        <v>226</v>
      </c>
      <c r="J67" s="117">
        <v>843266139752</v>
      </c>
      <c r="K67" s="119" t="s">
        <v>133</v>
      </c>
      <c r="L67" s="116">
        <v>2</v>
      </c>
      <c r="M67" s="116" t="s">
        <v>681</v>
      </c>
      <c r="N67" s="116" t="s">
        <v>244</v>
      </c>
      <c r="O67" s="116" t="s">
        <v>236</v>
      </c>
      <c r="P67" s="116" t="s">
        <v>229</v>
      </c>
    </row>
    <row r="68" spans="1:16" s="7" customFormat="1" ht="24" x14ac:dyDescent="0.2">
      <c r="A68" s="116" t="s">
        <v>225</v>
      </c>
      <c r="B68" s="117">
        <v>58</v>
      </c>
      <c r="C68" s="116" t="s">
        <v>87</v>
      </c>
      <c r="D68" s="116" t="s">
        <v>242</v>
      </c>
      <c r="E68" s="14" t="s">
        <v>243</v>
      </c>
      <c r="F68" s="118">
        <f>VLOOKUP($C68,'2026 Halloween'!$A$9:$G$286,6,FALSE)</f>
        <v>16</v>
      </c>
      <c r="G68" s="118">
        <f>VLOOKUP($C68,'2026 Halloween'!$A$9:$G$286,7,FALSE)</f>
        <v>19</v>
      </c>
      <c r="H68" s="118">
        <f>F68*2.5</f>
        <v>40</v>
      </c>
      <c r="I68" s="116" t="s">
        <v>149</v>
      </c>
      <c r="J68" s="117">
        <v>843266139745</v>
      </c>
      <c r="K68" s="119" t="s">
        <v>133</v>
      </c>
      <c r="L68" s="116">
        <v>2</v>
      </c>
      <c r="M68" s="116" t="s">
        <v>681</v>
      </c>
      <c r="N68" s="116" t="s">
        <v>244</v>
      </c>
      <c r="O68" s="116" t="s">
        <v>236</v>
      </c>
      <c r="P68" s="116" t="s">
        <v>229</v>
      </c>
    </row>
    <row r="69" spans="1:16" s="7" customFormat="1" ht="24" x14ac:dyDescent="0.2">
      <c r="A69" s="116" t="s">
        <v>225</v>
      </c>
      <c r="B69" s="117">
        <v>58</v>
      </c>
      <c r="C69" s="116" t="s">
        <v>87</v>
      </c>
      <c r="D69" s="116" t="s">
        <v>242</v>
      </c>
      <c r="E69" s="14" t="s">
        <v>243</v>
      </c>
      <c r="F69" s="118">
        <f>VLOOKUP($C69,'2026 Halloween'!$A$9:$G$286,6,FALSE)</f>
        <v>16</v>
      </c>
      <c r="G69" s="118">
        <f>VLOOKUP($C69,'2026 Halloween'!$A$9:$G$286,7,FALSE)</f>
        <v>19</v>
      </c>
      <c r="H69" s="118">
        <f>F69*2.5</f>
        <v>40</v>
      </c>
      <c r="I69" s="116" t="s">
        <v>230</v>
      </c>
      <c r="J69" s="117">
        <v>843266139738</v>
      </c>
      <c r="K69" s="119" t="s">
        <v>133</v>
      </c>
      <c r="L69" s="116">
        <v>2</v>
      </c>
      <c r="M69" s="116" t="s">
        <v>681</v>
      </c>
      <c r="N69" s="116" t="s">
        <v>244</v>
      </c>
      <c r="O69" s="116" t="s">
        <v>236</v>
      </c>
      <c r="P69" s="116" t="s">
        <v>229</v>
      </c>
    </row>
    <row r="70" spans="1:16" s="7" customFormat="1" ht="24" x14ac:dyDescent="0.2">
      <c r="A70" s="116" t="s">
        <v>225</v>
      </c>
      <c r="B70" s="117">
        <v>58</v>
      </c>
      <c r="C70" s="116" t="s">
        <v>87</v>
      </c>
      <c r="D70" s="116" t="s">
        <v>242</v>
      </c>
      <c r="E70" s="14" t="s">
        <v>243</v>
      </c>
      <c r="F70" s="118">
        <f>VLOOKUP($C70,'2026 Halloween'!$A$9:$G$286,6,FALSE)</f>
        <v>16</v>
      </c>
      <c r="G70" s="118">
        <f>VLOOKUP($C70,'2026 Halloween'!$A$9:$G$286,7,FALSE)</f>
        <v>19</v>
      </c>
      <c r="H70" s="118">
        <f>F70*2.5</f>
        <v>40</v>
      </c>
      <c r="I70" s="116" t="s">
        <v>231</v>
      </c>
      <c r="J70" s="117">
        <v>843266164761</v>
      </c>
      <c r="K70" s="119" t="s">
        <v>133</v>
      </c>
      <c r="L70" s="116">
        <v>2</v>
      </c>
      <c r="M70" s="116" t="s">
        <v>681</v>
      </c>
      <c r="N70" s="116" t="s">
        <v>244</v>
      </c>
      <c r="O70" s="116" t="s">
        <v>236</v>
      </c>
      <c r="P70" s="116" t="s">
        <v>229</v>
      </c>
    </row>
    <row r="71" spans="1:16" s="7" customFormat="1" ht="24" x14ac:dyDescent="0.2">
      <c r="A71" s="116" t="s">
        <v>225</v>
      </c>
      <c r="B71" s="117">
        <v>58</v>
      </c>
      <c r="C71" s="116" t="s">
        <v>87</v>
      </c>
      <c r="D71" s="116" t="s">
        <v>242</v>
      </c>
      <c r="E71" s="14" t="s">
        <v>243</v>
      </c>
      <c r="F71" s="118">
        <f>VLOOKUP($C71,'2026 Halloween'!$A$9:$G$286,6,FALSE)</f>
        <v>16</v>
      </c>
      <c r="G71" s="118">
        <f>VLOOKUP($C71,'2026 Halloween'!$A$9:$G$286,7,FALSE)</f>
        <v>19</v>
      </c>
      <c r="H71" s="118">
        <f>F71*2.5</f>
        <v>40</v>
      </c>
      <c r="I71" s="116" t="s">
        <v>232</v>
      </c>
      <c r="J71" s="117">
        <v>843266139721</v>
      </c>
      <c r="K71" s="119" t="s">
        <v>133</v>
      </c>
      <c r="L71" s="116">
        <v>2</v>
      </c>
      <c r="M71" s="116" t="s">
        <v>681</v>
      </c>
      <c r="N71" s="116" t="s">
        <v>244</v>
      </c>
      <c r="O71" s="116" t="s">
        <v>236</v>
      </c>
      <c r="P71" s="116" t="s">
        <v>229</v>
      </c>
    </row>
    <row r="72" spans="1:16" s="7" customFormat="1" ht="24" x14ac:dyDescent="0.2">
      <c r="A72" s="116" t="s">
        <v>225</v>
      </c>
      <c r="B72" s="117">
        <v>58</v>
      </c>
      <c r="C72" s="116" t="s">
        <v>87</v>
      </c>
      <c r="D72" s="116" t="s">
        <v>245</v>
      </c>
      <c r="E72" s="14" t="s">
        <v>243</v>
      </c>
      <c r="F72" s="118">
        <f>VLOOKUP($C72,'2026 Halloween'!$A$9:$G$286,6,FALSE)</f>
        <v>16</v>
      </c>
      <c r="G72" s="118">
        <f>VLOOKUP($C72,'2026 Halloween'!$A$9:$G$286,7,FALSE)</f>
        <v>19</v>
      </c>
      <c r="H72" s="118">
        <f>F72*2.5</f>
        <v>40</v>
      </c>
      <c r="I72" s="116" t="s">
        <v>226</v>
      </c>
      <c r="J72" s="117">
        <v>843226038125</v>
      </c>
      <c r="K72" s="119" t="s">
        <v>133</v>
      </c>
      <c r="L72" s="116">
        <v>2</v>
      </c>
      <c r="M72" s="116" t="s">
        <v>681</v>
      </c>
      <c r="N72" s="116" t="s">
        <v>244</v>
      </c>
      <c r="O72" s="116" t="s">
        <v>236</v>
      </c>
      <c r="P72" s="116" t="s">
        <v>229</v>
      </c>
    </row>
    <row r="73" spans="1:16" s="7" customFormat="1" ht="24" x14ac:dyDescent="0.2">
      <c r="A73" s="116" t="s">
        <v>225</v>
      </c>
      <c r="B73" s="117">
        <v>58</v>
      </c>
      <c r="C73" s="116" t="s">
        <v>87</v>
      </c>
      <c r="D73" s="116" t="s">
        <v>245</v>
      </c>
      <c r="E73" s="14" t="s">
        <v>243</v>
      </c>
      <c r="F73" s="118">
        <f>VLOOKUP($C73,'2026 Halloween'!$A$9:$G$286,6,FALSE)</f>
        <v>16</v>
      </c>
      <c r="G73" s="118">
        <f>VLOOKUP($C73,'2026 Halloween'!$A$9:$G$286,7,FALSE)</f>
        <v>19</v>
      </c>
      <c r="H73" s="118">
        <f>F73*2.5</f>
        <v>40</v>
      </c>
      <c r="I73" s="116" t="s">
        <v>149</v>
      </c>
      <c r="J73" s="117">
        <v>843226038118</v>
      </c>
      <c r="K73" s="119" t="s">
        <v>133</v>
      </c>
      <c r="L73" s="116">
        <v>2</v>
      </c>
      <c r="M73" s="116" t="s">
        <v>681</v>
      </c>
      <c r="N73" s="116" t="s">
        <v>244</v>
      </c>
      <c r="O73" s="116" t="s">
        <v>236</v>
      </c>
      <c r="P73" s="116" t="s">
        <v>229</v>
      </c>
    </row>
    <row r="74" spans="1:16" s="7" customFormat="1" ht="24" x14ac:dyDescent="0.2">
      <c r="A74" s="116" t="s">
        <v>225</v>
      </c>
      <c r="B74" s="117">
        <v>58</v>
      </c>
      <c r="C74" s="116" t="s">
        <v>87</v>
      </c>
      <c r="D74" s="116" t="s">
        <v>245</v>
      </c>
      <c r="E74" s="14" t="s">
        <v>243</v>
      </c>
      <c r="F74" s="118">
        <f>VLOOKUP($C74,'2026 Halloween'!$A$9:$G$286,6,FALSE)</f>
        <v>16</v>
      </c>
      <c r="G74" s="118">
        <f>VLOOKUP($C74,'2026 Halloween'!$A$9:$G$286,7,FALSE)</f>
        <v>19</v>
      </c>
      <c r="H74" s="118">
        <f>F74*2.5</f>
        <v>40</v>
      </c>
      <c r="I74" s="116" t="s">
        <v>230</v>
      </c>
      <c r="J74" s="117">
        <v>843226038101</v>
      </c>
      <c r="K74" s="119" t="s">
        <v>133</v>
      </c>
      <c r="L74" s="116">
        <v>2</v>
      </c>
      <c r="M74" s="116" t="s">
        <v>681</v>
      </c>
      <c r="N74" s="116" t="s">
        <v>244</v>
      </c>
      <c r="O74" s="116" t="s">
        <v>236</v>
      </c>
      <c r="P74" s="116" t="s">
        <v>229</v>
      </c>
    </row>
    <row r="75" spans="1:16" s="7" customFormat="1" ht="24" x14ac:dyDescent="0.2">
      <c r="A75" s="116" t="s">
        <v>225</v>
      </c>
      <c r="B75" s="117">
        <v>58</v>
      </c>
      <c r="C75" s="116" t="s">
        <v>87</v>
      </c>
      <c r="D75" s="116" t="s">
        <v>245</v>
      </c>
      <c r="E75" s="14" t="s">
        <v>243</v>
      </c>
      <c r="F75" s="118">
        <f>VLOOKUP($C75,'2026 Halloween'!$A$9:$G$286,6,FALSE)</f>
        <v>16</v>
      </c>
      <c r="G75" s="118">
        <f>VLOOKUP($C75,'2026 Halloween'!$A$9:$G$286,7,FALSE)</f>
        <v>19</v>
      </c>
      <c r="H75" s="118">
        <f>F75*2.5</f>
        <v>40</v>
      </c>
      <c r="I75" s="116" t="s">
        <v>231</v>
      </c>
      <c r="J75" s="117">
        <v>843266164730</v>
      </c>
      <c r="K75" s="119" t="s">
        <v>133</v>
      </c>
      <c r="L75" s="116">
        <v>2</v>
      </c>
      <c r="M75" s="116" t="s">
        <v>681</v>
      </c>
      <c r="N75" s="116" t="s">
        <v>244</v>
      </c>
      <c r="O75" s="116" t="s">
        <v>236</v>
      </c>
      <c r="P75" s="116" t="s">
        <v>229</v>
      </c>
    </row>
    <row r="76" spans="1:16" s="7" customFormat="1" ht="24" x14ac:dyDescent="0.2">
      <c r="A76" s="116" t="s">
        <v>225</v>
      </c>
      <c r="B76" s="117">
        <v>58</v>
      </c>
      <c r="C76" s="116" t="s">
        <v>87</v>
      </c>
      <c r="D76" s="116" t="s">
        <v>245</v>
      </c>
      <c r="E76" s="14" t="s">
        <v>243</v>
      </c>
      <c r="F76" s="118">
        <f>VLOOKUP($C76,'2026 Halloween'!$A$9:$G$286,6,FALSE)</f>
        <v>16</v>
      </c>
      <c r="G76" s="118">
        <f>VLOOKUP($C76,'2026 Halloween'!$A$9:$G$286,7,FALSE)</f>
        <v>19</v>
      </c>
      <c r="H76" s="118">
        <f>F76*2.5</f>
        <v>40</v>
      </c>
      <c r="I76" s="116" t="s">
        <v>232</v>
      </c>
      <c r="J76" s="117">
        <v>843266121924</v>
      </c>
      <c r="K76" s="119" t="s">
        <v>133</v>
      </c>
      <c r="L76" s="116">
        <v>2</v>
      </c>
      <c r="M76" s="116" t="s">
        <v>681</v>
      </c>
      <c r="N76" s="116" t="s">
        <v>244</v>
      </c>
      <c r="O76" s="116" t="s">
        <v>236</v>
      </c>
      <c r="P76" s="116" t="s">
        <v>229</v>
      </c>
    </row>
    <row r="77" spans="1:16" s="7" customFormat="1" ht="24" x14ac:dyDescent="0.2">
      <c r="A77" s="116" t="s">
        <v>225</v>
      </c>
      <c r="B77" s="117">
        <v>58</v>
      </c>
      <c r="C77" s="116" t="s">
        <v>87</v>
      </c>
      <c r="D77" s="116" t="s">
        <v>246</v>
      </c>
      <c r="E77" s="14" t="s">
        <v>243</v>
      </c>
      <c r="F77" s="118">
        <f>VLOOKUP($C77,'2026 Halloween'!$A$9:$G$286,6,FALSE)</f>
        <v>16</v>
      </c>
      <c r="G77" s="118">
        <f>VLOOKUP($C77,'2026 Halloween'!$A$9:$G$286,7,FALSE)</f>
        <v>19</v>
      </c>
      <c r="H77" s="118">
        <f>F77*2.5</f>
        <v>40</v>
      </c>
      <c r="I77" s="116" t="s">
        <v>226</v>
      </c>
      <c r="J77" s="117">
        <v>843226038156</v>
      </c>
      <c r="K77" s="119" t="s">
        <v>133</v>
      </c>
      <c r="L77" s="116">
        <v>2</v>
      </c>
      <c r="M77" s="116" t="s">
        <v>681</v>
      </c>
      <c r="N77" s="116" t="s">
        <v>244</v>
      </c>
      <c r="O77" s="116" t="s">
        <v>236</v>
      </c>
      <c r="P77" s="116" t="s">
        <v>229</v>
      </c>
    </row>
    <row r="78" spans="1:16" s="7" customFormat="1" ht="24" x14ac:dyDescent="0.2">
      <c r="A78" s="116" t="s">
        <v>225</v>
      </c>
      <c r="B78" s="117">
        <v>58</v>
      </c>
      <c r="C78" s="116" t="s">
        <v>87</v>
      </c>
      <c r="D78" s="116" t="s">
        <v>246</v>
      </c>
      <c r="E78" s="14" t="s">
        <v>243</v>
      </c>
      <c r="F78" s="118">
        <f>VLOOKUP($C78,'2026 Halloween'!$A$9:$G$286,6,FALSE)</f>
        <v>16</v>
      </c>
      <c r="G78" s="118">
        <f>VLOOKUP($C78,'2026 Halloween'!$A$9:$G$286,7,FALSE)</f>
        <v>19</v>
      </c>
      <c r="H78" s="118">
        <f>F78*2.5</f>
        <v>40</v>
      </c>
      <c r="I78" s="116" t="s">
        <v>149</v>
      </c>
      <c r="J78" s="117">
        <v>843226038149</v>
      </c>
      <c r="K78" s="119" t="s">
        <v>133</v>
      </c>
      <c r="L78" s="116">
        <v>2</v>
      </c>
      <c r="M78" s="116" t="s">
        <v>681</v>
      </c>
      <c r="N78" s="116" t="s">
        <v>244</v>
      </c>
      <c r="O78" s="116" t="s">
        <v>236</v>
      </c>
      <c r="P78" s="116" t="s">
        <v>229</v>
      </c>
    </row>
    <row r="79" spans="1:16" s="7" customFormat="1" ht="24" x14ac:dyDescent="0.2">
      <c r="A79" s="116" t="s">
        <v>225</v>
      </c>
      <c r="B79" s="117">
        <v>58</v>
      </c>
      <c r="C79" s="116" t="s">
        <v>87</v>
      </c>
      <c r="D79" s="116" t="s">
        <v>246</v>
      </c>
      <c r="E79" s="14" t="s">
        <v>243</v>
      </c>
      <c r="F79" s="118">
        <f>VLOOKUP($C79,'2026 Halloween'!$A$9:$G$286,6,FALSE)</f>
        <v>16</v>
      </c>
      <c r="G79" s="118">
        <f>VLOOKUP($C79,'2026 Halloween'!$A$9:$G$286,7,FALSE)</f>
        <v>19</v>
      </c>
      <c r="H79" s="118">
        <f>F79*2.5</f>
        <v>40</v>
      </c>
      <c r="I79" s="116" t="s">
        <v>230</v>
      </c>
      <c r="J79" s="117">
        <v>843226038132</v>
      </c>
      <c r="K79" s="119" t="s">
        <v>133</v>
      </c>
      <c r="L79" s="116">
        <v>2</v>
      </c>
      <c r="M79" s="116" t="s">
        <v>681</v>
      </c>
      <c r="N79" s="116" t="s">
        <v>244</v>
      </c>
      <c r="O79" s="116" t="s">
        <v>236</v>
      </c>
      <c r="P79" s="116" t="s">
        <v>229</v>
      </c>
    </row>
    <row r="80" spans="1:16" s="7" customFormat="1" ht="24" x14ac:dyDescent="0.2">
      <c r="A80" s="116" t="s">
        <v>225</v>
      </c>
      <c r="B80" s="117">
        <v>58</v>
      </c>
      <c r="C80" s="116" t="s">
        <v>87</v>
      </c>
      <c r="D80" s="116" t="s">
        <v>246</v>
      </c>
      <c r="E80" s="14" t="s">
        <v>243</v>
      </c>
      <c r="F80" s="118">
        <f>VLOOKUP($C80,'2026 Halloween'!$A$9:$G$286,6,FALSE)</f>
        <v>16</v>
      </c>
      <c r="G80" s="118">
        <f>VLOOKUP($C80,'2026 Halloween'!$A$9:$G$286,7,FALSE)</f>
        <v>19</v>
      </c>
      <c r="H80" s="118">
        <f>F80*2.5</f>
        <v>40</v>
      </c>
      <c r="I80" s="116" t="s">
        <v>231</v>
      </c>
      <c r="J80" s="117">
        <v>843226080421</v>
      </c>
      <c r="K80" s="119" t="s">
        <v>133</v>
      </c>
      <c r="L80" s="116">
        <v>2</v>
      </c>
      <c r="M80" s="116" t="s">
        <v>681</v>
      </c>
      <c r="N80" s="116" t="s">
        <v>244</v>
      </c>
      <c r="O80" s="116" t="s">
        <v>236</v>
      </c>
      <c r="P80" s="116" t="s">
        <v>229</v>
      </c>
    </row>
    <row r="81" spans="1:16" s="7" customFormat="1" ht="24" x14ac:dyDescent="0.2">
      <c r="A81" s="116" t="s">
        <v>225</v>
      </c>
      <c r="B81" s="117">
        <v>58</v>
      </c>
      <c r="C81" s="116" t="s">
        <v>87</v>
      </c>
      <c r="D81" s="116" t="s">
        <v>246</v>
      </c>
      <c r="E81" s="14" t="s">
        <v>243</v>
      </c>
      <c r="F81" s="118">
        <f>VLOOKUP($C81,'2026 Halloween'!$A$9:$G$286,6,FALSE)</f>
        <v>16</v>
      </c>
      <c r="G81" s="118">
        <f>VLOOKUP($C81,'2026 Halloween'!$A$9:$G$286,7,FALSE)</f>
        <v>19</v>
      </c>
      <c r="H81" s="118">
        <f>F81*2.5</f>
        <v>40</v>
      </c>
      <c r="I81" s="116" t="s">
        <v>232</v>
      </c>
      <c r="J81" s="117">
        <v>843266121931</v>
      </c>
      <c r="K81" s="119" t="s">
        <v>133</v>
      </c>
      <c r="L81" s="116">
        <v>2</v>
      </c>
      <c r="M81" s="116" t="s">
        <v>681</v>
      </c>
      <c r="N81" s="116" t="s">
        <v>244</v>
      </c>
      <c r="O81" s="116" t="s">
        <v>236</v>
      </c>
      <c r="P81" s="116" t="s">
        <v>229</v>
      </c>
    </row>
    <row r="82" spans="1:16" s="7" customFormat="1" ht="24" x14ac:dyDescent="0.2">
      <c r="A82" s="116" t="s">
        <v>225</v>
      </c>
      <c r="B82" s="117">
        <v>58</v>
      </c>
      <c r="C82" s="116" t="s">
        <v>87</v>
      </c>
      <c r="D82" s="116" t="s">
        <v>247</v>
      </c>
      <c r="E82" s="14" t="s">
        <v>243</v>
      </c>
      <c r="F82" s="118">
        <f>VLOOKUP($C82,'2026 Halloween'!$A$9:$G$286,6,FALSE)</f>
        <v>16</v>
      </c>
      <c r="G82" s="118">
        <f>VLOOKUP($C82,'2026 Halloween'!$A$9:$G$286,7,FALSE)</f>
        <v>19</v>
      </c>
      <c r="H82" s="118">
        <f>F82*2.5</f>
        <v>40</v>
      </c>
      <c r="I82" s="116" t="s">
        <v>226</v>
      </c>
      <c r="J82" s="117">
        <v>843226059922</v>
      </c>
      <c r="K82" s="119" t="s">
        <v>133</v>
      </c>
      <c r="L82" s="116">
        <v>2</v>
      </c>
      <c r="M82" s="116" t="s">
        <v>681</v>
      </c>
      <c r="N82" s="116" t="s">
        <v>244</v>
      </c>
      <c r="O82" s="116" t="s">
        <v>236</v>
      </c>
      <c r="P82" s="116" t="s">
        <v>229</v>
      </c>
    </row>
    <row r="83" spans="1:16" s="7" customFormat="1" ht="24" x14ac:dyDescent="0.2">
      <c r="A83" s="116" t="s">
        <v>225</v>
      </c>
      <c r="B83" s="117">
        <v>58</v>
      </c>
      <c r="C83" s="116" t="s">
        <v>87</v>
      </c>
      <c r="D83" s="116" t="s">
        <v>247</v>
      </c>
      <c r="E83" s="14" t="s">
        <v>243</v>
      </c>
      <c r="F83" s="118">
        <f>VLOOKUP($C83,'2026 Halloween'!$A$9:$G$286,6,FALSE)</f>
        <v>16</v>
      </c>
      <c r="G83" s="118">
        <f>VLOOKUP($C83,'2026 Halloween'!$A$9:$G$286,7,FALSE)</f>
        <v>19</v>
      </c>
      <c r="H83" s="118">
        <f>F83*2.5</f>
        <v>40</v>
      </c>
      <c r="I83" s="116" t="s">
        <v>149</v>
      </c>
      <c r="J83" s="117">
        <v>843226059915</v>
      </c>
      <c r="K83" s="119" t="s">
        <v>133</v>
      </c>
      <c r="L83" s="116">
        <v>2</v>
      </c>
      <c r="M83" s="116" t="s">
        <v>681</v>
      </c>
      <c r="N83" s="116" t="s">
        <v>244</v>
      </c>
      <c r="O83" s="116" t="s">
        <v>236</v>
      </c>
      <c r="P83" s="116" t="s">
        <v>229</v>
      </c>
    </row>
    <row r="84" spans="1:16" s="7" customFormat="1" ht="24" x14ac:dyDescent="0.2">
      <c r="A84" s="116" t="s">
        <v>225</v>
      </c>
      <c r="B84" s="117">
        <v>58</v>
      </c>
      <c r="C84" s="116" t="s">
        <v>87</v>
      </c>
      <c r="D84" s="116" t="s">
        <v>247</v>
      </c>
      <c r="E84" s="14" t="s">
        <v>243</v>
      </c>
      <c r="F84" s="118">
        <f>VLOOKUP($C84,'2026 Halloween'!$A$9:$G$286,6,FALSE)</f>
        <v>16</v>
      </c>
      <c r="G84" s="118">
        <f>VLOOKUP($C84,'2026 Halloween'!$A$9:$G$286,7,FALSE)</f>
        <v>19</v>
      </c>
      <c r="H84" s="118">
        <f>F84*2.5</f>
        <v>40</v>
      </c>
      <c r="I84" s="116" t="s">
        <v>230</v>
      </c>
      <c r="J84" s="117">
        <v>843226059908</v>
      </c>
      <c r="K84" s="119" t="s">
        <v>133</v>
      </c>
      <c r="L84" s="116">
        <v>2</v>
      </c>
      <c r="M84" s="116" t="s">
        <v>681</v>
      </c>
      <c r="N84" s="116" t="s">
        <v>244</v>
      </c>
      <c r="O84" s="116" t="s">
        <v>236</v>
      </c>
      <c r="P84" s="116" t="s">
        <v>229</v>
      </c>
    </row>
    <row r="85" spans="1:16" s="7" customFormat="1" ht="24" x14ac:dyDescent="0.2">
      <c r="A85" s="116" t="s">
        <v>225</v>
      </c>
      <c r="B85" s="117">
        <v>58</v>
      </c>
      <c r="C85" s="116" t="s">
        <v>87</v>
      </c>
      <c r="D85" s="116" t="s">
        <v>247</v>
      </c>
      <c r="E85" s="14" t="s">
        <v>243</v>
      </c>
      <c r="F85" s="118">
        <f>VLOOKUP($C85,'2026 Halloween'!$A$9:$G$286,6,FALSE)</f>
        <v>16</v>
      </c>
      <c r="G85" s="118">
        <f>VLOOKUP($C85,'2026 Halloween'!$A$9:$G$286,7,FALSE)</f>
        <v>19</v>
      </c>
      <c r="H85" s="118">
        <f>F85*2.5</f>
        <v>40</v>
      </c>
      <c r="I85" s="116" t="s">
        <v>231</v>
      </c>
      <c r="J85" s="117">
        <v>843266164778</v>
      </c>
      <c r="K85" s="119" t="s">
        <v>133</v>
      </c>
      <c r="L85" s="116">
        <v>2</v>
      </c>
      <c r="M85" s="116" t="s">
        <v>681</v>
      </c>
      <c r="N85" s="116" t="s">
        <v>244</v>
      </c>
      <c r="O85" s="116" t="s">
        <v>236</v>
      </c>
      <c r="P85" s="116" t="s">
        <v>229</v>
      </c>
    </row>
    <row r="86" spans="1:16" s="7" customFormat="1" ht="24" x14ac:dyDescent="0.2">
      <c r="A86" s="116" t="s">
        <v>225</v>
      </c>
      <c r="B86" s="117">
        <v>58</v>
      </c>
      <c r="C86" s="116" t="s">
        <v>87</v>
      </c>
      <c r="D86" s="116" t="s">
        <v>247</v>
      </c>
      <c r="E86" s="14" t="s">
        <v>243</v>
      </c>
      <c r="F86" s="118">
        <f>VLOOKUP($C86,'2026 Halloween'!$A$9:$G$286,6,FALSE)</f>
        <v>16</v>
      </c>
      <c r="G86" s="118">
        <f>VLOOKUP($C86,'2026 Halloween'!$A$9:$G$286,7,FALSE)</f>
        <v>19</v>
      </c>
      <c r="H86" s="118">
        <f>F86*2.5</f>
        <v>40</v>
      </c>
      <c r="I86" s="116" t="s">
        <v>232</v>
      </c>
      <c r="J86" s="117">
        <v>843266121948</v>
      </c>
      <c r="K86" s="119" t="s">
        <v>133</v>
      </c>
      <c r="L86" s="116">
        <v>2</v>
      </c>
      <c r="M86" s="116" t="s">
        <v>681</v>
      </c>
      <c r="N86" s="116" t="s">
        <v>244</v>
      </c>
      <c r="O86" s="116" t="s">
        <v>236</v>
      </c>
      <c r="P86" s="116" t="s">
        <v>229</v>
      </c>
    </row>
    <row r="87" spans="1:16" s="7" customFormat="1" ht="24" x14ac:dyDescent="0.2">
      <c r="A87" s="116" t="s">
        <v>225</v>
      </c>
      <c r="B87" s="117">
        <v>58</v>
      </c>
      <c r="C87" s="116" t="s">
        <v>87</v>
      </c>
      <c r="D87" s="116" t="s">
        <v>248</v>
      </c>
      <c r="E87" s="14" t="s">
        <v>243</v>
      </c>
      <c r="F87" s="118">
        <f>VLOOKUP($C87,'2026 Halloween'!$A$9:$G$286,6,FALSE)</f>
        <v>16</v>
      </c>
      <c r="G87" s="118">
        <f>VLOOKUP($C87,'2026 Halloween'!$A$9:$G$286,7,FALSE)</f>
        <v>19</v>
      </c>
      <c r="H87" s="118">
        <f>F87*2.5</f>
        <v>40</v>
      </c>
      <c r="I87" s="116" t="s">
        <v>226</v>
      </c>
      <c r="J87" s="117">
        <v>843226059892</v>
      </c>
      <c r="K87" s="119" t="s">
        <v>133</v>
      </c>
      <c r="L87" s="116">
        <v>2</v>
      </c>
      <c r="M87" s="116" t="s">
        <v>681</v>
      </c>
      <c r="N87" s="116" t="s">
        <v>244</v>
      </c>
      <c r="O87" s="116" t="s">
        <v>236</v>
      </c>
      <c r="P87" s="116" t="s">
        <v>229</v>
      </c>
    </row>
    <row r="88" spans="1:16" s="7" customFormat="1" ht="24" x14ac:dyDescent="0.2">
      <c r="A88" s="116" t="s">
        <v>225</v>
      </c>
      <c r="B88" s="117">
        <v>58</v>
      </c>
      <c r="C88" s="116" t="s">
        <v>87</v>
      </c>
      <c r="D88" s="116" t="s">
        <v>248</v>
      </c>
      <c r="E88" s="14" t="s">
        <v>243</v>
      </c>
      <c r="F88" s="118">
        <f>VLOOKUP($C88,'2026 Halloween'!$A$9:$G$286,6,FALSE)</f>
        <v>16</v>
      </c>
      <c r="G88" s="118">
        <f>VLOOKUP($C88,'2026 Halloween'!$A$9:$G$286,7,FALSE)</f>
        <v>19</v>
      </c>
      <c r="H88" s="118">
        <f>F88*2.5</f>
        <v>40</v>
      </c>
      <c r="I88" s="116" t="s">
        <v>149</v>
      </c>
      <c r="J88" s="117">
        <v>843226059885</v>
      </c>
      <c r="K88" s="119" t="s">
        <v>133</v>
      </c>
      <c r="L88" s="116">
        <v>2</v>
      </c>
      <c r="M88" s="116" t="s">
        <v>681</v>
      </c>
      <c r="N88" s="116" t="s">
        <v>244</v>
      </c>
      <c r="O88" s="116" t="s">
        <v>236</v>
      </c>
      <c r="P88" s="116" t="s">
        <v>229</v>
      </c>
    </row>
    <row r="89" spans="1:16" s="7" customFormat="1" ht="24" x14ac:dyDescent="0.2">
      <c r="A89" s="116" t="s">
        <v>225</v>
      </c>
      <c r="B89" s="117">
        <v>58</v>
      </c>
      <c r="C89" s="116" t="s">
        <v>87</v>
      </c>
      <c r="D89" s="116" t="s">
        <v>248</v>
      </c>
      <c r="E89" s="14" t="s">
        <v>243</v>
      </c>
      <c r="F89" s="118">
        <f>VLOOKUP($C89,'2026 Halloween'!$A$9:$G$286,6,FALSE)</f>
        <v>16</v>
      </c>
      <c r="G89" s="118">
        <f>VLOOKUP($C89,'2026 Halloween'!$A$9:$G$286,7,FALSE)</f>
        <v>19</v>
      </c>
      <c r="H89" s="118">
        <f>F89*2.5</f>
        <v>40</v>
      </c>
      <c r="I89" s="116" t="s">
        <v>230</v>
      </c>
      <c r="J89" s="117">
        <v>843226059878</v>
      </c>
      <c r="K89" s="119" t="s">
        <v>133</v>
      </c>
      <c r="L89" s="116">
        <v>2</v>
      </c>
      <c r="M89" s="116" t="s">
        <v>681</v>
      </c>
      <c r="N89" s="116" t="s">
        <v>244</v>
      </c>
      <c r="O89" s="116" t="s">
        <v>236</v>
      </c>
      <c r="P89" s="116" t="s">
        <v>229</v>
      </c>
    </row>
    <row r="90" spans="1:16" s="7" customFormat="1" ht="24" x14ac:dyDescent="0.2">
      <c r="A90" s="116" t="s">
        <v>225</v>
      </c>
      <c r="B90" s="117">
        <v>58</v>
      </c>
      <c r="C90" s="116" t="s">
        <v>87</v>
      </c>
      <c r="D90" s="116" t="s">
        <v>248</v>
      </c>
      <c r="E90" s="14" t="s">
        <v>243</v>
      </c>
      <c r="F90" s="118">
        <f>VLOOKUP($C90,'2026 Halloween'!$A$9:$G$286,6,FALSE)</f>
        <v>16</v>
      </c>
      <c r="G90" s="118">
        <f>VLOOKUP($C90,'2026 Halloween'!$A$9:$G$286,7,FALSE)</f>
        <v>19</v>
      </c>
      <c r="H90" s="118">
        <f>F90*2.5</f>
        <v>40</v>
      </c>
      <c r="I90" s="116" t="s">
        <v>231</v>
      </c>
      <c r="J90" s="117">
        <v>843266164785</v>
      </c>
      <c r="K90" s="119" t="s">
        <v>133</v>
      </c>
      <c r="L90" s="116">
        <v>2</v>
      </c>
      <c r="M90" s="116" t="s">
        <v>681</v>
      </c>
      <c r="N90" s="116" t="s">
        <v>244</v>
      </c>
      <c r="O90" s="116" t="s">
        <v>236</v>
      </c>
      <c r="P90" s="116" t="s">
        <v>229</v>
      </c>
    </row>
    <row r="91" spans="1:16" s="7" customFormat="1" ht="24" x14ac:dyDescent="0.2">
      <c r="A91" s="116" t="s">
        <v>225</v>
      </c>
      <c r="B91" s="117">
        <v>58</v>
      </c>
      <c r="C91" s="116" t="s">
        <v>87</v>
      </c>
      <c r="D91" s="116" t="s">
        <v>248</v>
      </c>
      <c r="E91" s="14" t="s">
        <v>243</v>
      </c>
      <c r="F91" s="118">
        <f>VLOOKUP($C91,'2026 Halloween'!$A$9:$G$286,6,FALSE)</f>
        <v>16</v>
      </c>
      <c r="G91" s="118">
        <f>VLOOKUP($C91,'2026 Halloween'!$A$9:$G$286,7,FALSE)</f>
        <v>19</v>
      </c>
      <c r="H91" s="118">
        <f>F91*2.5</f>
        <v>40</v>
      </c>
      <c r="I91" s="116" t="s">
        <v>232</v>
      </c>
      <c r="J91" s="117">
        <v>843266121955</v>
      </c>
      <c r="K91" s="119" t="s">
        <v>133</v>
      </c>
      <c r="L91" s="116">
        <v>2</v>
      </c>
      <c r="M91" s="116" t="s">
        <v>681</v>
      </c>
      <c r="N91" s="116" t="s">
        <v>244</v>
      </c>
      <c r="O91" s="116" t="s">
        <v>236</v>
      </c>
      <c r="P91" s="116" t="s">
        <v>229</v>
      </c>
    </row>
    <row r="92" spans="1:16" s="7" customFormat="1" ht="24" x14ac:dyDescent="0.2">
      <c r="A92" s="116" t="s">
        <v>225</v>
      </c>
      <c r="B92" s="117">
        <v>59</v>
      </c>
      <c r="C92" s="116" t="s">
        <v>91</v>
      </c>
      <c r="D92" s="116" t="s">
        <v>249</v>
      </c>
      <c r="E92" s="14" t="s">
        <v>250</v>
      </c>
      <c r="F92" s="118">
        <f>VLOOKUP($C92,'2026 Halloween'!$A$9:$G$286,6,FALSE)</f>
        <v>16</v>
      </c>
      <c r="G92" s="118">
        <f>VLOOKUP($C92,'2026 Halloween'!$A$9:$G$286,7,FALSE)</f>
        <v>19</v>
      </c>
      <c r="H92" s="118">
        <f>F92*2.5</f>
        <v>40</v>
      </c>
      <c r="I92" s="116" t="s">
        <v>226</v>
      </c>
      <c r="J92" s="117">
        <v>843266150528</v>
      </c>
      <c r="K92" s="119" t="s">
        <v>251</v>
      </c>
      <c r="L92" s="116">
        <v>2</v>
      </c>
      <c r="M92" s="116" t="s">
        <v>681</v>
      </c>
      <c r="N92" s="116" t="s">
        <v>237</v>
      </c>
      <c r="O92" s="116" t="s">
        <v>236</v>
      </c>
      <c r="P92" s="116" t="s">
        <v>229</v>
      </c>
    </row>
    <row r="93" spans="1:16" s="7" customFormat="1" ht="24" x14ac:dyDescent="0.2">
      <c r="A93" s="116" t="s">
        <v>225</v>
      </c>
      <c r="B93" s="117">
        <v>59</v>
      </c>
      <c r="C93" s="116" t="s">
        <v>91</v>
      </c>
      <c r="D93" s="116" t="s">
        <v>249</v>
      </c>
      <c r="E93" s="14" t="s">
        <v>250</v>
      </c>
      <c r="F93" s="118">
        <f>VLOOKUP($C93,'2026 Halloween'!$A$9:$G$286,6,FALSE)</f>
        <v>16</v>
      </c>
      <c r="G93" s="118">
        <f>VLOOKUP($C93,'2026 Halloween'!$A$9:$G$286,7,FALSE)</f>
        <v>19</v>
      </c>
      <c r="H93" s="118">
        <f>F93*2.5</f>
        <v>40</v>
      </c>
      <c r="I93" s="116" t="s">
        <v>149</v>
      </c>
      <c r="J93" s="117">
        <v>843266150511</v>
      </c>
      <c r="K93" s="119" t="s">
        <v>251</v>
      </c>
      <c r="L93" s="116">
        <v>2</v>
      </c>
      <c r="M93" s="116" t="s">
        <v>681</v>
      </c>
      <c r="N93" s="116" t="s">
        <v>237</v>
      </c>
      <c r="O93" s="116" t="s">
        <v>236</v>
      </c>
      <c r="P93" s="116" t="s">
        <v>229</v>
      </c>
    </row>
    <row r="94" spans="1:16" s="7" customFormat="1" ht="24" x14ac:dyDescent="0.2">
      <c r="A94" s="116" t="s">
        <v>225</v>
      </c>
      <c r="B94" s="117">
        <v>59</v>
      </c>
      <c r="C94" s="116" t="s">
        <v>91</v>
      </c>
      <c r="D94" s="116" t="s">
        <v>249</v>
      </c>
      <c r="E94" s="14" t="s">
        <v>250</v>
      </c>
      <c r="F94" s="118">
        <f>VLOOKUP($C94,'2026 Halloween'!$A$9:$G$286,6,FALSE)</f>
        <v>16</v>
      </c>
      <c r="G94" s="118">
        <f>VLOOKUP($C94,'2026 Halloween'!$A$9:$G$286,7,FALSE)</f>
        <v>19</v>
      </c>
      <c r="H94" s="118">
        <f>F94*2.5</f>
        <v>40</v>
      </c>
      <c r="I94" s="116" t="s">
        <v>230</v>
      </c>
      <c r="J94" s="117">
        <v>843266150504</v>
      </c>
      <c r="K94" s="119" t="s">
        <v>251</v>
      </c>
      <c r="L94" s="116">
        <v>2</v>
      </c>
      <c r="M94" s="116" t="s">
        <v>681</v>
      </c>
      <c r="N94" s="116" t="s">
        <v>237</v>
      </c>
      <c r="O94" s="116" t="s">
        <v>236</v>
      </c>
      <c r="P94" s="116" t="s">
        <v>229</v>
      </c>
    </row>
    <row r="95" spans="1:16" s="7" customFormat="1" ht="12" customHeight="1" x14ac:dyDescent="0.2">
      <c r="A95" s="116" t="s">
        <v>225</v>
      </c>
      <c r="B95" s="117">
        <v>59</v>
      </c>
      <c r="C95" s="116" t="s">
        <v>91</v>
      </c>
      <c r="D95" s="116" t="s">
        <v>249</v>
      </c>
      <c r="E95" s="14" t="s">
        <v>250</v>
      </c>
      <c r="F95" s="118">
        <f>VLOOKUP($C95,'2026 Halloween'!$A$9:$G$286,6,FALSE)</f>
        <v>16</v>
      </c>
      <c r="G95" s="118">
        <f>VLOOKUP($C95,'2026 Halloween'!$A$9:$G$286,7,FALSE)</f>
        <v>19</v>
      </c>
      <c r="H95" s="118">
        <f>F95*2.5</f>
        <v>40</v>
      </c>
      <c r="I95" s="116" t="s">
        <v>232</v>
      </c>
      <c r="J95" s="117">
        <v>843266150498</v>
      </c>
      <c r="K95" s="119" t="s">
        <v>251</v>
      </c>
      <c r="L95" s="116">
        <v>2</v>
      </c>
      <c r="M95" s="116" t="s">
        <v>681</v>
      </c>
      <c r="N95" s="116" t="s">
        <v>237</v>
      </c>
      <c r="O95" s="116" t="s">
        <v>236</v>
      </c>
      <c r="P95" s="116" t="s">
        <v>229</v>
      </c>
    </row>
    <row r="96" spans="1:16" s="7" customFormat="1" ht="12" customHeight="1" x14ac:dyDescent="0.2">
      <c r="A96" s="116" t="s">
        <v>225</v>
      </c>
      <c r="B96" s="117">
        <v>59</v>
      </c>
      <c r="C96" s="116" t="s">
        <v>91</v>
      </c>
      <c r="D96" s="116" t="s">
        <v>252</v>
      </c>
      <c r="E96" s="14" t="s">
        <v>253</v>
      </c>
      <c r="F96" s="118">
        <f>VLOOKUP($C96,'2026 Halloween'!$A$9:$G$286,6,FALSE)</f>
        <v>16</v>
      </c>
      <c r="G96" s="118">
        <f>VLOOKUP($C96,'2026 Halloween'!$A$9:$G$286,7,FALSE)</f>
        <v>19</v>
      </c>
      <c r="H96" s="118">
        <f>F96*2.5</f>
        <v>40</v>
      </c>
      <c r="I96" s="116" t="s">
        <v>226</v>
      </c>
      <c r="J96" s="117">
        <v>843266122099</v>
      </c>
      <c r="K96" s="119" t="s">
        <v>133</v>
      </c>
      <c r="L96" s="116">
        <v>2</v>
      </c>
      <c r="M96" s="116" t="s">
        <v>681</v>
      </c>
      <c r="N96" s="116" t="s">
        <v>254</v>
      </c>
      <c r="O96" s="116" t="s">
        <v>236</v>
      </c>
      <c r="P96" s="116" t="s">
        <v>229</v>
      </c>
    </row>
    <row r="97" spans="1:16" s="7" customFormat="1" ht="12" customHeight="1" x14ac:dyDescent="0.2">
      <c r="A97" s="116" t="s">
        <v>225</v>
      </c>
      <c r="B97" s="117">
        <v>59</v>
      </c>
      <c r="C97" s="116" t="s">
        <v>91</v>
      </c>
      <c r="D97" s="116" t="s">
        <v>252</v>
      </c>
      <c r="E97" s="14" t="s">
        <v>253</v>
      </c>
      <c r="F97" s="118">
        <f>VLOOKUP($C97,'2026 Halloween'!$A$9:$G$286,6,FALSE)</f>
        <v>16</v>
      </c>
      <c r="G97" s="118">
        <f>VLOOKUP($C97,'2026 Halloween'!$A$9:$G$286,7,FALSE)</f>
        <v>19</v>
      </c>
      <c r="H97" s="118">
        <f>F97*2.5</f>
        <v>40</v>
      </c>
      <c r="I97" s="116" t="s">
        <v>149</v>
      </c>
      <c r="J97" s="117">
        <v>843266122082</v>
      </c>
      <c r="K97" s="119" t="s">
        <v>133</v>
      </c>
      <c r="L97" s="116">
        <v>2</v>
      </c>
      <c r="M97" s="116" t="s">
        <v>681</v>
      </c>
      <c r="N97" s="116" t="s">
        <v>254</v>
      </c>
      <c r="O97" s="116" t="s">
        <v>236</v>
      </c>
      <c r="P97" s="116" t="s">
        <v>229</v>
      </c>
    </row>
    <row r="98" spans="1:16" s="7" customFormat="1" ht="12" customHeight="1" x14ac:dyDescent="0.2">
      <c r="A98" s="116" t="s">
        <v>225</v>
      </c>
      <c r="B98" s="117">
        <v>59</v>
      </c>
      <c r="C98" s="116" t="s">
        <v>91</v>
      </c>
      <c r="D98" s="116" t="s">
        <v>252</v>
      </c>
      <c r="E98" s="14" t="s">
        <v>253</v>
      </c>
      <c r="F98" s="118">
        <f>VLOOKUP($C98,'2026 Halloween'!$A$9:$G$286,6,FALSE)</f>
        <v>16</v>
      </c>
      <c r="G98" s="118">
        <f>VLOOKUP($C98,'2026 Halloween'!$A$9:$G$286,7,FALSE)</f>
        <v>19</v>
      </c>
      <c r="H98" s="118">
        <f>F98*2.5</f>
        <v>40</v>
      </c>
      <c r="I98" s="116" t="s">
        <v>230</v>
      </c>
      <c r="J98" s="117">
        <v>843266122075</v>
      </c>
      <c r="K98" s="119" t="s">
        <v>133</v>
      </c>
      <c r="L98" s="116">
        <v>2</v>
      </c>
      <c r="M98" s="116" t="s">
        <v>681</v>
      </c>
      <c r="N98" s="116" t="s">
        <v>254</v>
      </c>
      <c r="O98" s="116" t="s">
        <v>236</v>
      </c>
      <c r="P98" s="116" t="s">
        <v>229</v>
      </c>
    </row>
    <row r="99" spans="1:16" s="7" customFormat="1" ht="12" customHeight="1" x14ac:dyDescent="0.2">
      <c r="A99" s="116" t="s">
        <v>225</v>
      </c>
      <c r="B99" s="117">
        <v>59</v>
      </c>
      <c r="C99" s="116" t="s">
        <v>91</v>
      </c>
      <c r="D99" s="116" t="s">
        <v>252</v>
      </c>
      <c r="E99" s="14" t="s">
        <v>253</v>
      </c>
      <c r="F99" s="118">
        <f>VLOOKUP($C99,'2026 Halloween'!$A$9:$G$286,6,FALSE)</f>
        <v>16</v>
      </c>
      <c r="G99" s="118">
        <f>VLOOKUP($C99,'2026 Halloween'!$A$9:$G$286,7,FALSE)</f>
        <v>19</v>
      </c>
      <c r="H99" s="118">
        <f>F99*2.5</f>
        <v>40</v>
      </c>
      <c r="I99" s="116" t="s">
        <v>231</v>
      </c>
      <c r="J99" s="117">
        <v>843266164518</v>
      </c>
      <c r="K99" s="119" t="s">
        <v>133</v>
      </c>
      <c r="L99" s="116">
        <v>2</v>
      </c>
      <c r="M99" s="116" t="s">
        <v>681</v>
      </c>
      <c r="N99" s="116" t="s">
        <v>254</v>
      </c>
      <c r="O99" s="116" t="s">
        <v>236</v>
      </c>
      <c r="P99" s="116" t="s">
        <v>229</v>
      </c>
    </row>
    <row r="100" spans="1:16" s="7" customFormat="1" ht="12" customHeight="1" x14ac:dyDescent="0.2">
      <c r="A100" s="116" t="s">
        <v>225</v>
      </c>
      <c r="B100" s="117">
        <v>59</v>
      </c>
      <c r="C100" s="116" t="s">
        <v>91</v>
      </c>
      <c r="D100" s="116" t="s">
        <v>252</v>
      </c>
      <c r="E100" s="14" t="s">
        <v>253</v>
      </c>
      <c r="F100" s="118">
        <f>VLOOKUP($C100,'2026 Halloween'!$A$9:$G$286,6,FALSE)</f>
        <v>16</v>
      </c>
      <c r="G100" s="118">
        <f>VLOOKUP($C100,'2026 Halloween'!$A$9:$G$286,7,FALSE)</f>
        <v>19</v>
      </c>
      <c r="H100" s="118">
        <f>F100*2.5</f>
        <v>40</v>
      </c>
      <c r="I100" s="116" t="s">
        <v>232</v>
      </c>
      <c r="J100" s="117">
        <v>843266121962</v>
      </c>
      <c r="K100" s="119" t="s">
        <v>133</v>
      </c>
      <c r="L100" s="116">
        <v>2</v>
      </c>
      <c r="M100" s="116" t="s">
        <v>681</v>
      </c>
      <c r="N100" s="116" t="s">
        <v>254</v>
      </c>
      <c r="O100" s="116" t="s">
        <v>236</v>
      </c>
      <c r="P100" s="116" t="s">
        <v>229</v>
      </c>
    </row>
    <row r="101" spans="1:16" s="7" customFormat="1" ht="12" customHeight="1" x14ac:dyDescent="0.2">
      <c r="A101" s="116" t="s">
        <v>225</v>
      </c>
      <c r="B101" s="117">
        <v>59</v>
      </c>
      <c r="C101" s="116" t="s">
        <v>119</v>
      </c>
      <c r="D101" s="116" t="s">
        <v>233</v>
      </c>
      <c r="E101" s="14" t="s">
        <v>443</v>
      </c>
      <c r="F101" s="118">
        <f>VLOOKUP($C101,'2026 Halloween'!$A$9:$G$286,6,FALSE)</f>
        <v>17</v>
      </c>
      <c r="G101" s="118">
        <f>VLOOKUP($C101,'2026 Halloween'!$A$9:$G$286,7,FALSE)</f>
        <v>20</v>
      </c>
      <c r="H101" s="118">
        <f>F101*2.5</f>
        <v>42.5</v>
      </c>
      <c r="I101" s="116" t="s">
        <v>226</v>
      </c>
      <c r="J101" s="117">
        <v>888800317265</v>
      </c>
      <c r="K101" s="119" t="s">
        <v>133</v>
      </c>
      <c r="L101" s="116">
        <v>2</v>
      </c>
      <c r="M101" s="116" t="s">
        <v>681</v>
      </c>
      <c r="N101" s="116" t="s">
        <v>235</v>
      </c>
      <c r="O101" s="116" t="s">
        <v>236</v>
      </c>
      <c r="P101" s="116" t="s">
        <v>229</v>
      </c>
    </row>
    <row r="102" spans="1:16" s="7" customFormat="1" ht="12" customHeight="1" x14ac:dyDescent="0.2">
      <c r="A102" s="116" t="s">
        <v>225</v>
      </c>
      <c r="B102" s="117">
        <v>59</v>
      </c>
      <c r="C102" s="116" t="s">
        <v>119</v>
      </c>
      <c r="D102" s="116" t="s">
        <v>233</v>
      </c>
      <c r="E102" s="14" t="s">
        <v>443</v>
      </c>
      <c r="F102" s="118">
        <f>VLOOKUP($C102,'2026 Halloween'!$A$9:$G$286,6,FALSE)</f>
        <v>17</v>
      </c>
      <c r="G102" s="118">
        <f>VLOOKUP($C102,'2026 Halloween'!$A$9:$G$286,7,FALSE)</f>
        <v>20</v>
      </c>
      <c r="H102" s="118">
        <f>F102*2.5</f>
        <v>42.5</v>
      </c>
      <c r="I102" s="116" t="s">
        <v>149</v>
      </c>
      <c r="J102" s="117">
        <v>888800317258</v>
      </c>
      <c r="K102" s="119" t="s">
        <v>133</v>
      </c>
      <c r="L102" s="116">
        <v>2</v>
      </c>
      <c r="M102" s="116" t="s">
        <v>681</v>
      </c>
      <c r="N102" s="116" t="s">
        <v>235</v>
      </c>
      <c r="O102" s="116" t="s">
        <v>236</v>
      </c>
      <c r="P102" s="116" t="s">
        <v>229</v>
      </c>
    </row>
    <row r="103" spans="1:16" s="7" customFormat="1" ht="12" customHeight="1" x14ac:dyDescent="0.2">
      <c r="A103" s="116" t="s">
        <v>225</v>
      </c>
      <c r="B103" s="117">
        <v>59</v>
      </c>
      <c r="C103" s="116" t="s">
        <v>119</v>
      </c>
      <c r="D103" s="116" t="s">
        <v>233</v>
      </c>
      <c r="E103" s="14" t="s">
        <v>443</v>
      </c>
      <c r="F103" s="118">
        <f>VLOOKUP($C103,'2026 Halloween'!$A$9:$G$286,6,FALSE)</f>
        <v>17</v>
      </c>
      <c r="G103" s="118">
        <f>VLOOKUP($C103,'2026 Halloween'!$A$9:$G$286,7,FALSE)</f>
        <v>20</v>
      </c>
      <c r="H103" s="118">
        <f>F103*2.5</f>
        <v>42.5</v>
      </c>
      <c r="I103" s="116" t="s">
        <v>230</v>
      </c>
      <c r="J103" s="117">
        <v>888800317241</v>
      </c>
      <c r="K103" s="119" t="s">
        <v>133</v>
      </c>
      <c r="L103" s="116">
        <v>2</v>
      </c>
      <c r="M103" s="116" t="s">
        <v>681</v>
      </c>
      <c r="N103" s="116" t="s">
        <v>235</v>
      </c>
      <c r="O103" s="116" t="s">
        <v>236</v>
      </c>
      <c r="P103" s="116" t="s">
        <v>229</v>
      </c>
    </row>
    <row r="104" spans="1:16" s="7" customFormat="1" ht="12" customHeight="1" x14ac:dyDescent="0.2">
      <c r="A104" s="116" t="s">
        <v>225</v>
      </c>
      <c r="B104" s="117">
        <v>59</v>
      </c>
      <c r="C104" s="116" t="s">
        <v>119</v>
      </c>
      <c r="D104" s="116" t="s">
        <v>233</v>
      </c>
      <c r="E104" s="14" t="s">
        <v>443</v>
      </c>
      <c r="F104" s="118">
        <f>VLOOKUP($C104,'2026 Halloween'!$A$9:$G$286,6,FALSE)</f>
        <v>17</v>
      </c>
      <c r="G104" s="118">
        <f>VLOOKUP($C104,'2026 Halloween'!$A$9:$G$286,7,FALSE)</f>
        <v>20</v>
      </c>
      <c r="H104" s="118">
        <f>F104*2.5</f>
        <v>42.5</v>
      </c>
      <c r="I104" s="116" t="s">
        <v>231</v>
      </c>
      <c r="J104" s="117">
        <v>888800317272</v>
      </c>
      <c r="K104" s="119" t="s">
        <v>133</v>
      </c>
      <c r="L104" s="116">
        <v>2</v>
      </c>
      <c r="M104" s="116" t="s">
        <v>681</v>
      </c>
      <c r="N104" s="116" t="s">
        <v>235</v>
      </c>
      <c r="O104" s="116" t="s">
        <v>236</v>
      </c>
      <c r="P104" s="116" t="s">
        <v>229</v>
      </c>
    </row>
    <row r="105" spans="1:16" s="7" customFormat="1" ht="14.25" customHeight="1" x14ac:dyDescent="0.2">
      <c r="A105" s="116" t="s">
        <v>225</v>
      </c>
      <c r="B105" s="117">
        <v>59</v>
      </c>
      <c r="C105" s="116" t="s">
        <v>119</v>
      </c>
      <c r="D105" s="116" t="s">
        <v>233</v>
      </c>
      <c r="E105" s="14" t="s">
        <v>443</v>
      </c>
      <c r="F105" s="118">
        <f>VLOOKUP($C105,'2026 Halloween'!$A$9:$G$286,6,FALSE)</f>
        <v>17</v>
      </c>
      <c r="G105" s="118">
        <f>VLOOKUP($C105,'2026 Halloween'!$A$9:$G$286,7,FALSE)</f>
        <v>20</v>
      </c>
      <c r="H105" s="118">
        <f>F105*2.5</f>
        <v>42.5</v>
      </c>
      <c r="I105" s="116" t="s">
        <v>232</v>
      </c>
      <c r="J105" s="117">
        <v>888800317234</v>
      </c>
      <c r="K105" s="119" t="s">
        <v>133</v>
      </c>
      <c r="L105" s="116">
        <v>2</v>
      </c>
      <c r="M105" s="116" t="s">
        <v>681</v>
      </c>
      <c r="N105" s="116" t="s">
        <v>235</v>
      </c>
      <c r="O105" s="116" t="s">
        <v>236</v>
      </c>
      <c r="P105" s="116" t="s">
        <v>229</v>
      </c>
    </row>
    <row r="106" spans="1:16" s="7" customFormat="1" ht="24" x14ac:dyDescent="0.2">
      <c r="A106" s="116" t="s">
        <v>225</v>
      </c>
      <c r="B106" s="117">
        <v>58</v>
      </c>
      <c r="C106" s="116" t="s">
        <v>88</v>
      </c>
      <c r="D106" s="116" t="s">
        <v>233</v>
      </c>
      <c r="E106" s="14" t="s">
        <v>255</v>
      </c>
      <c r="F106" s="118">
        <f>VLOOKUP($C106,'2026 Halloween'!$A$9:$G$286,6,FALSE)</f>
        <v>5</v>
      </c>
      <c r="G106" s="118">
        <f>VLOOKUP($C106,'2026 Halloween'!$A$9:$G$286,7,FALSE)</f>
        <v>5</v>
      </c>
      <c r="H106" s="118">
        <f>F106*2.5</f>
        <v>12.5</v>
      </c>
      <c r="I106" s="116" t="s">
        <v>226</v>
      </c>
      <c r="J106" s="117">
        <v>843266139639</v>
      </c>
      <c r="K106" s="119" t="s">
        <v>133</v>
      </c>
      <c r="L106" s="116">
        <v>2</v>
      </c>
      <c r="M106" s="116" t="s">
        <v>681</v>
      </c>
      <c r="N106" s="116" t="s">
        <v>254</v>
      </c>
      <c r="O106" s="116" t="s">
        <v>236</v>
      </c>
      <c r="P106" s="116" t="s">
        <v>229</v>
      </c>
    </row>
    <row r="107" spans="1:16" s="7" customFormat="1" ht="24" x14ac:dyDescent="0.2">
      <c r="A107" s="116" t="s">
        <v>225</v>
      </c>
      <c r="B107" s="117">
        <v>58</v>
      </c>
      <c r="C107" s="116" t="s">
        <v>88</v>
      </c>
      <c r="D107" s="116" t="s">
        <v>233</v>
      </c>
      <c r="E107" s="14" t="s">
        <v>255</v>
      </c>
      <c r="F107" s="118">
        <f>VLOOKUP($C107,'2026 Halloween'!$A$9:$G$286,6,FALSE)</f>
        <v>5</v>
      </c>
      <c r="G107" s="118">
        <f>VLOOKUP($C107,'2026 Halloween'!$A$9:$G$286,7,FALSE)</f>
        <v>5</v>
      </c>
      <c r="H107" s="118">
        <f>F107*2.5</f>
        <v>12.5</v>
      </c>
      <c r="I107" s="116" t="s">
        <v>149</v>
      </c>
      <c r="J107" s="117">
        <v>843266139622</v>
      </c>
      <c r="K107" s="119" t="s">
        <v>133</v>
      </c>
      <c r="L107" s="116">
        <v>2</v>
      </c>
      <c r="M107" s="116" t="s">
        <v>681</v>
      </c>
      <c r="N107" s="116" t="s">
        <v>254</v>
      </c>
      <c r="O107" s="116" t="s">
        <v>236</v>
      </c>
      <c r="P107" s="116" t="s">
        <v>229</v>
      </c>
    </row>
    <row r="108" spans="1:16" s="7" customFormat="1" ht="24" x14ac:dyDescent="0.2">
      <c r="A108" s="116" t="s">
        <v>225</v>
      </c>
      <c r="B108" s="117">
        <v>58</v>
      </c>
      <c r="C108" s="116" t="s">
        <v>88</v>
      </c>
      <c r="D108" s="116" t="s">
        <v>233</v>
      </c>
      <c r="E108" s="14" t="s">
        <v>255</v>
      </c>
      <c r="F108" s="118">
        <f>VLOOKUP($C108,'2026 Halloween'!$A$9:$G$286,6,FALSE)</f>
        <v>5</v>
      </c>
      <c r="G108" s="118">
        <f>VLOOKUP($C108,'2026 Halloween'!$A$9:$G$286,7,FALSE)</f>
        <v>5</v>
      </c>
      <c r="H108" s="118">
        <f>F108*2.5</f>
        <v>12.5</v>
      </c>
      <c r="I108" s="116" t="s">
        <v>230</v>
      </c>
      <c r="J108" s="117">
        <v>843266139615</v>
      </c>
      <c r="K108" s="119" t="s">
        <v>133</v>
      </c>
      <c r="L108" s="116">
        <v>2</v>
      </c>
      <c r="M108" s="116" t="s">
        <v>681</v>
      </c>
      <c r="N108" s="116" t="s">
        <v>254</v>
      </c>
      <c r="O108" s="116" t="s">
        <v>236</v>
      </c>
      <c r="P108" s="116" t="s">
        <v>229</v>
      </c>
    </row>
    <row r="109" spans="1:16" s="7" customFormat="1" ht="24" x14ac:dyDescent="0.2">
      <c r="A109" s="116" t="s">
        <v>225</v>
      </c>
      <c r="B109" s="117">
        <v>58</v>
      </c>
      <c r="C109" s="116" t="s">
        <v>88</v>
      </c>
      <c r="D109" s="116" t="s">
        <v>233</v>
      </c>
      <c r="E109" s="14" t="s">
        <v>255</v>
      </c>
      <c r="F109" s="118">
        <f>VLOOKUP($C109,'2026 Halloween'!$A$9:$G$286,6,FALSE)</f>
        <v>5</v>
      </c>
      <c r="G109" s="118">
        <f>VLOOKUP($C109,'2026 Halloween'!$A$9:$G$286,7,FALSE)</f>
        <v>5</v>
      </c>
      <c r="H109" s="118">
        <f>F109*2.5</f>
        <v>12.5</v>
      </c>
      <c r="I109" s="116" t="s">
        <v>231</v>
      </c>
      <c r="J109" s="117">
        <v>843266164624</v>
      </c>
      <c r="K109" s="119" t="s">
        <v>133</v>
      </c>
      <c r="L109" s="116">
        <v>2</v>
      </c>
      <c r="M109" s="116" t="s">
        <v>681</v>
      </c>
      <c r="N109" s="116" t="s">
        <v>254</v>
      </c>
      <c r="O109" s="116" t="s">
        <v>236</v>
      </c>
      <c r="P109" s="116" t="s">
        <v>229</v>
      </c>
    </row>
    <row r="110" spans="1:16" s="7" customFormat="1" ht="24" x14ac:dyDescent="0.2">
      <c r="A110" s="116" t="s">
        <v>225</v>
      </c>
      <c r="B110" s="117">
        <v>58</v>
      </c>
      <c r="C110" s="116" t="s">
        <v>88</v>
      </c>
      <c r="D110" s="116" t="s">
        <v>233</v>
      </c>
      <c r="E110" s="14" t="s">
        <v>255</v>
      </c>
      <c r="F110" s="118">
        <f>VLOOKUP($C110,'2026 Halloween'!$A$9:$G$286,6,FALSE)</f>
        <v>5</v>
      </c>
      <c r="G110" s="118">
        <f>VLOOKUP($C110,'2026 Halloween'!$A$9:$G$286,7,FALSE)</f>
        <v>5</v>
      </c>
      <c r="H110" s="118">
        <f>F110*2.5</f>
        <v>12.5</v>
      </c>
      <c r="I110" s="116" t="s">
        <v>232</v>
      </c>
      <c r="J110" s="117">
        <v>843266139608</v>
      </c>
      <c r="K110" s="119" t="s">
        <v>133</v>
      </c>
      <c r="L110" s="116">
        <v>2</v>
      </c>
      <c r="M110" s="116" t="s">
        <v>681</v>
      </c>
      <c r="N110" s="116" t="s">
        <v>254</v>
      </c>
      <c r="O110" s="116" t="s">
        <v>236</v>
      </c>
      <c r="P110" s="116" t="s">
        <v>229</v>
      </c>
    </row>
    <row r="111" spans="1:16" s="7" customFormat="1" ht="24" x14ac:dyDescent="0.2">
      <c r="A111" s="116" t="s">
        <v>225</v>
      </c>
      <c r="B111" s="117">
        <v>58</v>
      </c>
      <c r="C111" s="116" t="s">
        <v>88</v>
      </c>
      <c r="D111" s="116" t="s">
        <v>239</v>
      </c>
      <c r="E111" s="14" t="s">
        <v>255</v>
      </c>
      <c r="F111" s="118">
        <f>VLOOKUP($C111,'2026 Halloween'!$A$9:$G$286,6,FALSE)</f>
        <v>5</v>
      </c>
      <c r="G111" s="118">
        <f>VLOOKUP($C111,'2026 Halloween'!$A$9:$G$286,7,FALSE)</f>
        <v>5</v>
      </c>
      <c r="H111" s="118">
        <f>F111*2.5</f>
        <v>12.5</v>
      </c>
      <c r="I111" s="116" t="s">
        <v>226</v>
      </c>
      <c r="J111" s="117">
        <v>843266139554</v>
      </c>
      <c r="K111" s="119" t="s">
        <v>133</v>
      </c>
      <c r="L111" s="116">
        <v>2</v>
      </c>
      <c r="M111" s="116" t="s">
        <v>681</v>
      </c>
      <c r="N111" s="116" t="s">
        <v>254</v>
      </c>
      <c r="O111" s="116" t="s">
        <v>236</v>
      </c>
      <c r="P111" s="116" t="s">
        <v>229</v>
      </c>
    </row>
    <row r="112" spans="1:16" s="7" customFormat="1" ht="24" x14ac:dyDescent="0.2">
      <c r="A112" s="116" t="s">
        <v>225</v>
      </c>
      <c r="B112" s="117">
        <v>58</v>
      </c>
      <c r="C112" s="116" t="s">
        <v>88</v>
      </c>
      <c r="D112" s="116" t="s">
        <v>239</v>
      </c>
      <c r="E112" s="14" t="s">
        <v>255</v>
      </c>
      <c r="F112" s="118">
        <f>VLOOKUP($C112,'2026 Halloween'!$A$9:$G$286,6,FALSE)</f>
        <v>5</v>
      </c>
      <c r="G112" s="118">
        <f>VLOOKUP($C112,'2026 Halloween'!$A$9:$G$286,7,FALSE)</f>
        <v>5</v>
      </c>
      <c r="H112" s="118">
        <f>F112*2.5</f>
        <v>12.5</v>
      </c>
      <c r="I112" s="116" t="s">
        <v>149</v>
      </c>
      <c r="J112" s="117">
        <v>843266139547</v>
      </c>
      <c r="K112" s="119" t="s">
        <v>133</v>
      </c>
      <c r="L112" s="116">
        <v>2</v>
      </c>
      <c r="M112" s="116" t="s">
        <v>681</v>
      </c>
      <c r="N112" s="116" t="s">
        <v>254</v>
      </c>
      <c r="O112" s="116" t="s">
        <v>236</v>
      </c>
      <c r="P112" s="116" t="s">
        <v>229</v>
      </c>
    </row>
    <row r="113" spans="1:16" s="7" customFormat="1" ht="24" x14ac:dyDescent="0.2">
      <c r="A113" s="116" t="s">
        <v>225</v>
      </c>
      <c r="B113" s="117">
        <v>58</v>
      </c>
      <c r="C113" s="116" t="s">
        <v>88</v>
      </c>
      <c r="D113" s="116" t="s">
        <v>239</v>
      </c>
      <c r="E113" s="14" t="s">
        <v>255</v>
      </c>
      <c r="F113" s="118">
        <f>VLOOKUP($C113,'2026 Halloween'!$A$9:$G$286,6,FALSE)</f>
        <v>5</v>
      </c>
      <c r="G113" s="118">
        <f>VLOOKUP($C113,'2026 Halloween'!$A$9:$G$286,7,FALSE)</f>
        <v>5</v>
      </c>
      <c r="H113" s="118">
        <f>F113*2.5</f>
        <v>12.5</v>
      </c>
      <c r="I113" s="116" t="s">
        <v>230</v>
      </c>
      <c r="J113" s="117">
        <v>843266139530</v>
      </c>
      <c r="K113" s="119" t="s">
        <v>133</v>
      </c>
      <c r="L113" s="116">
        <v>2</v>
      </c>
      <c r="M113" s="116" t="s">
        <v>681</v>
      </c>
      <c r="N113" s="116" t="s">
        <v>254</v>
      </c>
      <c r="O113" s="116" t="s">
        <v>236</v>
      </c>
      <c r="P113" s="116" t="s">
        <v>229</v>
      </c>
    </row>
    <row r="114" spans="1:16" s="7" customFormat="1" ht="24" x14ac:dyDescent="0.2">
      <c r="A114" s="116" t="s">
        <v>225</v>
      </c>
      <c r="B114" s="117">
        <v>58</v>
      </c>
      <c r="C114" s="116" t="s">
        <v>88</v>
      </c>
      <c r="D114" s="116" t="s">
        <v>239</v>
      </c>
      <c r="E114" s="14" t="s">
        <v>255</v>
      </c>
      <c r="F114" s="118">
        <f>VLOOKUP($C114,'2026 Halloween'!$A$9:$G$286,6,FALSE)</f>
        <v>5</v>
      </c>
      <c r="G114" s="118">
        <f>VLOOKUP($C114,'2026 Halloween'!$A$9:$G$286,7,FALSE)</f>
        <v>5</v>
      </c>
      <c r="H114" s="118">
        <f>F114*2.5</f>
        <v>12.5</v>
      </c>
      <c r="I114" s="116" t="s">
        <v>231</v>
      </c>
      <c r="J114" s="117">
        <v>843266164631</v>
      </c>
      <c r="K114" s="119" t="s">
        <v>133</v>
      </c>
      <c r="L114" s="116">
        <v>2</v>
      </c>
      <c r="M114" s="116" t="s">
        <v>681</v>
      </c>
      <c r="N114" s="116" t="s">
        <v>254</v>
      </c>
      <c r="O114" s="116" t="s">
        <v>236</v>
      </c>
      <c r="P114" s="116" t="s">
        <v>229</v>
      </c>
    </row>
    <row r="115" spans="1:16" s="7" customFormat="1" ht="24" x14ac:dyDescent="0.2">
      <c r="A115" s="116" t="s">
        <v>225</v>
      </c>
      <c r="B115" s="117">
        <v>58</v>
      </c>
      <c r="C115" s="116" t="s">
        <v>88</v>
      </c>
      <c r="D115" s="116" t="s">
        <v>239</v>
      </c>
      <c r="E115" s="14" t="s">
        <v>255</v>
      </c>
      <c r="F115" s="118">
        <f>VLOOKUP($C115,'2026 Halloween'!$A$9:$G$286,6,FALSE)</f>
        <v>5</v>
      </c>
      <c r="G115" s="118">
        <f>VLOOKUP($C115,'2026 Halloween'!$A$9:$G$286,7,FALSE)</f>
        <v>5</v>
      </c>
      <c r="H115" s="118">
        <f>F115*2.5</f>
        <v>12.5</v>
      </c>
      <c r="I115" s="116" t="s">
        <v>232</v>
      </c>
      <c r="J115" s="117">
        <v>843266139523</v>
      </c>
      <c r="K115" s="119" t="s">
        <v>133</v>
      </c>
      <c r="L115" s="116">
        <v>2</v>
      </c>
      <c r="M115" s="116" t="s">
        <v>681</v>
      </c>
      <c r="N115" s="116" t="s">
        <v>254</v>
      </c>
      <c r="O115" s="116" t="s">
        <v>236</v>
      </c>
      <c r="P115" s="116" t="s">
        <v>229</v>
      </c>
    </row>
    <row r="116" spans="1:16" s="7" customFormat="1" ht="24" x14ac:dyDescent="0.2">
      <c r="A116" s="116" t="s">
        <v>225</v>
      </c>
      <c r="B116" s="117">
        <v>58</v>
      </c>
      <c r="C116" s="116" t="s">
        <v>88</v>
      </c>
      <c r="D116" s="116" t="s">
        <v>256</v>
      </c>
      <c r="E116" s="14" t="s">
        <v>255</v>
      </c>
      <c r="F116" s="118">
        <f>VLOOKUP($C116,'2026 Halloween'!$A$9:$G$286,6,FALSE)</f>
        <v>5</v>
      </c>
      <c r="G116" s="118">
        <f>VLOOKUP($C116,'2026 Halloween'!$A$9:$G$286,7,FALSE)</f>
        <v>5</v>
      </c>
      <c r="H116" s="118">
        <f>F116*2.5</f>
        <v>12.5</v>
      </c>
      <c r="I116" s="116" t="s">
        <v>226</v>
      </c>
      <c r="J116" s="117">
        <v>843266139677</v>
      </c>
      <c r="K116" s="119" t="s">
        <v>133</v>
      </c>
      <c r="L116" s="116">
        <v>2</v>
      </c>
      <c r="M116" s="116" t="s">
        <v>681</v>
      </c>
      <c r="N116" s="116" t="s">
        <v>254</v>
      </c>
      <c r="O116" s="116" t="s">
        <v>236</v>
      </c>
      <c r="P116" s="116" t="s">
        <v>229</v>
      </c>
    </row>
    <row r="117" spans="1:16" s="7" customFormat="1" ht="24" x14ac:dyDescent="0.2">
      <c r="A117" s="116" t="s">
        <v>225</v>
      </c>
      <c r="B117" s="117">
        <v>58</v>
      </c>
      <c r="C117" s="116" t="s">
        <v>88</v>
      </c>
      <c r="D117" s="116" t="s">
        <v>256</v>
      </c>
      <c r="E117" s="14" t="s">
        <v>255</v>
      </c>
      <c r="F117" s="118">
        <f>VLOOKUP($C117,'2026 Halloween'!$A$9:$G$286,6,FALSE)</f>
        <v>5</v>
      </c>
      <c r="G117" s="118">
        <f>VLOOKUP($C117,'2026 Halloween'!$A$9:$G$286,7,FALSE)</f>
        <v>5</v>
      </c>
      <c r="H117" s="118">
        <f>F117*2.5</f>
        <v>12.5</v>
      </c>
      <c r="I117" s="116" t="s">
        <v>149</v>
      </c>
      <c r="J117" s="117">
        <v>843266139660</v>
      </c>
      <c r="K117" s="119" t="s">
        <v>133</v>
      </c>
      <c r="L117" s="116">
        <v>2</v>
      </c>
      <c r="M117" s="116" t="s">
        <v>681</v>
      </c>
      <c r="N117" s="116" t="s">
        <v>254</v>
      </c>
      <c r="O117" s="116" t="s">
        <v>236</v>
      </c>
      <c r="P117" s="116" t="s">
        <v>229</v>
      </c>
    </row>
    <row r="118" spans="1:16" s="7" customFormat="1" ht="24" x14ac:dyDescent="0.2">
      <c r="A118" s="116" t="s">
        <v>225</v>
      </c>
      <c r="B118" s="117">
        <v>58</v>
      </c>
      <c r="C118" s="116" t="s">
        <v>88</v>
      </c>
      <c r="D118" s="116" t="s">
        <v>256</v>
      </c>
      <c r="E118" s="14" t="s">
        <v>255</v>
      </c>
      <c r="F118" s="118">
        <f>VLOOKUP($C118,'2026 Halloween'!$A$9:$G$286,6,FALSE)</f>
        <v>5</v>
      </c>
      <c r="G118" s="118">
        <f>VLOOKUP($C118,'2026 Halloween'!$A$9:$G$286,7,FALSE)</f>
        <v>5</v>
      </c>
      <c r="H118" s="118">
        <f>F118*2.5</f>
        <v>12.5</v>
      </c>
      <c r="I118" s="116" t="s">
        <v>230</v>
      </c>
      <c r="J118" s="117">
        <v>843266139653</v>
      </c>
      <c r="K118" s="119" t="s">
        <v>133</v>
      </c>
      <c r="L118" s="116">
        <v>2</v>
      </c>
      <c r="M118" s="116" t="s">
        <v>681</v>
      </c>
      <c r="N118" s="116" t="s">
        <v>254</v>
      </c>
      <c r="O118" s="116" t="s">
        <v>236</v>
      </c>
      <c r="P118" s="116" t="s">
        <v>229</v>
      </c>
    </row>
    <row r="119" spans="1:16" s="7" customFormat="1" ht="24" x14ac:dyDescent="0.2">
      <c r="A119" s="116" t="s">
        <v>225</v>
      </c>
      <c r="B119" s="117">
        <v>58</v>
      </c>
      <c r="C119" s="116" t="s">
        <v>88</v>
      </c>
      <c r="D119" s="116" t="s">
        <v>256</v>
      </c>
      <c r="E119" s="14" t="s">
        <v>255</v>
      </c>
      <c r="F119" s="118">
        <f>VLOOKUP($C119,'2026 Halloween'!$A$9:$G$286,6,FALSE)</f>
        <v>5</v>
      </c>
      <c r="G119" s="118">
        <f>VLOOKUP($C119,'2026 Halloween'!$A$9:$G$286,7,FALSE)</f>
        <v>5</v>
      </c>
      <c r="H119" s="118">
        <f>F119*2.5</f>
        <v>12.5</v>
      </c>
      <c r="I119" s="116" t="s">
        <v>231</v>
      </c>
      <c r="J119" s="117">
        <v>843266164648</v>
      </c>
      <c r="K119" s="119" t="s">
        <v>133</v>
      </c>
      <c r="L119" s="116">
        <v>2</v>
      </c>
      <c r="M119" s="116" t="s">
        <v>681</v>
      </c>
      <c r="N119" s="116" t="s">
        <v>254</v>
      </c>
      <c r="O119" s="116" t="s">
        <v>236</v>
      </c>
      <c r="P119" s="116" t="s">
        <v>229</v>
      </c>
    </row>
    <row r="120" spans="1:16" s="7" customFormat="1" ht="24" x14ac:dyDescent="0.2">
      <c r="A120" s="116" t="s">
        <v>225</v>
      </c>
      <c r="B120" s="117">
        <v>58</v>
      </c>
      <c r="C120" s="116" t="s">
        <v>88</v>
      </c>
      <c r="D120" s="116" t="s">
        <v>256</v>
      </c>
      <c r="E120" s="14" t="s">
        <v>255</v>
      </c>
      <c r="F120" s="118">
        <f>VLOOKUP($C120,'2026 Halloween'!$A$9:$G$286,6,FALSE)</f>
        <v>5</v>
      </c>
      <c r="G120" s="118">
        <f>VLOOKUP($C120,'2026 Halloween'!$A$9:$G$286,7,FALSE)</f>
        <v>5</v>
      </c>
      <c r="H120" s="118">
        <f>F120*2.5</f>
        <v>12.5</v>
      </c>
      <c r="I120" s="116" t="s">
        <v>232</v>
      </c>
      <c r="J120" s="117">
        <v>843266139646</v>
      </c>
      <c r="K120" s="119" t="s">
        <v>133</v>
      </c>
      <c r="L120" s="116">
        <v>2</v>
      </c>
      <c r="M120" s="116" t="s">
        <v>681</v>
      </c>
      <c r="N120" s="116" t="s">
        <v>254</v>
      </c>
      <c r="O120" s="116" t="s">
        <v>236</v>
      </c>
      <c r="P120" s="116" t="s">
        <v>229</v>
      </c>
    </row>
    <row r="121" spans="1:16" s="7" customFormat="1" ht="24" x14ac:dyDescent="0.2">
      <c r="A121" s="116" t="s">
        <v>225</v>
      </c>
      <c r="B121" s="117">
        <v>62</v>
      </c>
      <c r="C121" s="116" t="s">
        <v>514</v>
      </c>
      <c r="D121" s="116" t="s">
        <v>257</v>
      </c>
      <c r="E121" s="14" t="s">
        <v>752</v>
      </c>
      <c r="F121" s="118">
        <f>VLOOKUP($C121,'2026 Halloween'!$A$9:$G$286,6,FALSE)</f>
        <v>25</v>
      </c>
      <c r="G121" s="118">
        <f>VLOOKUP($C121,'2026 Halloween'!$A$9:$G$286,7,FALSE)</f>
        <v>28</v>
      </c>
      <c r="H121" s="118">
        <f>F121*2.5</f>
        <v>62.5</v>
      </c>
      <c r="I121" s="116" t="s">
        <v>226</v>
      </c>
      <c r="J121" s="117">
        <v>888800305187</v>
      </c>
      <c r="K121" s="119" t="s">
        <v>133</v>
      </c>
      <c r="L121" s="116">
        <v>2</v>
      </c>
      <c r="M121" s="116" t="s">
        <v>681</v>
      </c>
      <c r="N121" s="116" t="s">
        <v>237</v>
      </c>
      <c r="O121" s="116" t="s">
        <v>236</v>
      </c>
      <c r="P121" s="116" t="s">
        <v>229</v>
      </c>
    </row>
    <row r="122" spans="1:16" s="7" customFormat="1" ht="24" x14ac:dyDescent="0.2">
      <c r="A122" s="116" t="s">
        <v>225</v>
      </c>
      <c r="B122" s="117">
        <v>62</v>
      </c>
      <c r="C122" s="116" t="s">
        <v>514</v>
      </c>
      <c r="D122" s="116" t="s">
        <v>257</v>
      </c>
      <c r="E122" s="14" t="s">
        <v>752</v>
      </c>
      <c r="F122" s="118">
        <f>VLOOKUP($C122,'2026 Halloween'!$A$9:$G$286,6,FALSE)</f>
        <v>25</v>
      </c>
      <c r="G122" s="118">
        <f>VLOOKUP($C122,'2026 Halloween'!$A$9:$G$286,7,FALSE)</f>
        <v>28</v>
      </c>
      <c r="H122" s="118">
        <f>F122*2.5</f>
        <v>62.5</v>
      </c>
      <c r="I122" s="116" t="s">
        <v>149</v>
      </c>
      <c r="J122" s="117">
        <v>888800305170</v>
      </c>
      <c r="K122" s="119" t="s">
        <v>133</v>
      </c>
      <c r="L122" s="116">
        <v>2</v>
      </c>
      <c r="M122" s="116" t="s">
        <v>681</v>
      </c>
      <c r="N122" s="116" t="s">
        <v>237</v>
      </c>
      <c r="O122" s="116" t="s">
        <v>236</v>
      </c>
      <c r="P122" s="116" t="s">
        <v>229</v>
      </c>
    </row>
    <row r="123" spans="1:16" s="7" customFormat="1" ht="24" x14ac:dyDescent="0.2">
      <c r="A123" s="116" t="s">
        <v>225</v>
      </c>
      <c r="B123" s="117">
        <v>62</v>
      </c>
      <c r="C123" s="116" t="s">
        <v>514</v>
      </c>
      <c r="D123" s="116" t="s">
        <v>257</v>
      </c>
      <c r="E123" s="14" t="s">
        <v>752</v>
      </c>
      <c r="F123" s="118">
        <f>VLOOKUP($C123,'2026 Halloween'!$A$9:$G$286,6,FALSE)</f>
        <v>25</v>
      </c>
      <c r="G123" s="118">
        <f>VLOOKUP($C123,'2026 Halloween'!$A$9:$G$286,7,FALSE)</f>
        <v>28</v>
      </c>
      <c r="H123" s="118">
        <f>F123*2.5</f>
        <v>62.5</v>
      </c>
      <c r="I123" s="116" t="s">
        <v>230</v>
      </c>
      <c r="J123" s="117">
        <v>888800305163</v>
      </c>
      <c r="K123" s="119" t="s">
        <v>133</v>
      </c>
      <c r="L123" s="116">
        <v>2</v>
      </c>
      <c r="M123" s="116" t="s">
        <v>681</v>
      </c>
      <c r="N123" s="116" t="s">
        <v>237</v>
      </c>
      <c r="O123" s="116" t="s">
        <v>236</v>
      </c>
      <c r="P123" s="116" t="s">
        <v>229</v>
      </c>
    </row>
    <row r="124" spans="1:16" s="7" customFormat="1" ht="24" x14ac:dyDescent="0.2">
      <c r="A124" s="116" t="s">
        <v>225</v>
      </c>
      <c r="B124" s="117">
        <v>62</v>
      </c>
      <c r="C124" s="116" t="s">
        <v>514</v>
      </c>
      <c r="D124" s="116" t="s">
        <v>257</v>
      </c>
      <c r="E124" s="14" t="s">
        <v>752</v>
      </c>
      <c r="F124" s="118">
        <f>VLOOKUP($C124,'2026 Halloween'!$A$9:$G$286,6,FALSE)</f>
        <v>25</v>
      </c>
      <c r="G124" s="118">
        <f>VLOOKUP($C124,'2026 Halloween'!$A$9:$G$286,7,FALSE)</f>
        <v>28</v>
      </c>
      <c r="H124" s="118">
        <f>F124*2.5</f>
        <v>62.5</v>
      </c>
      <c r="I124" s="116" t="s">
        <v>231</v>
      </c>
      <c r="J124" s="117">
        <v>888800305194</v>
      </c>
      <c r="K124" s="119" t="s">
        <v>133</v>
      </c>
      <c r="L124" s="116">
        <v>2</v>
      </c>
      <c r="M124" s="116" t="s">
        <v>681</v>
      </c>
      <c r="N124" s="116" t="s">
        <v>237</v>
      </c>
      <c r="O124" s="116" t="s">
        <v>236</v>
      </c>
      <c r="P124" s="116" t="s">
        <v>229</v>
      </c>
    </row>
    <row r="125" spans="1:16" s="7" customFormat="1" ht="24" x14ac:dyDescent="0.2">
      <c r="A125" s="116" t="s">
        <v>225</v>
      </c>
      <c r="B125" s="117">
        <v>62</v>
      </c>
      <c r="C125" s="116" t="s">
        <v>514</v>
      </c>
      <c r="D125" s="116" t="s">
        <v>257</v>
      </c>
      <c r="E125" s="14" t="s">
        <v>752</v>
      </c>
      <c r="F125" s="118">
        <f>VLOOKUP($C125,'2026 Halloween'!$A$9:$G$286,6,FALSE)</f>
        <v>25</v>
      </c>
      <c r="G125" s="118">
        <f>VLOOKUP($C125,'2026 Halloween'!$A$9:$G$286,7,FALSE)</f>
        <v>28</v>
      </c>
      <c r="H125" s="118">
        <f>F125*2.5</f>
        <v>62.5</v>
      </c>
      <c r="I125" s="116" t="s">
        <v>232</v>
      </c>
      <c r="J125" s="117">
        <v>888800305156</v>
      </c>
      <c r="K125" s="119" t="s">
        <v>133</v>
      </c>
      <c r="L125" s="116">
        <v>2</v>
      </c>
      <c r="M125" s="116" t="s">
        <v>681</v>
      </c>
      <c r="N125" s="116" t="s">
        <v>237</v>
      </c>
      <c r="O125" s="116" t="s">
        <v>236</v>
      </c>
      <c r="P125" s="116" t="s">
        <v>229</v>
      </c>
    </row>
    <row r="126" spans="1:16" s="7" customFormat="1" x14ac:dyDescent="0.2">
      <c r="A126" s="116" t="s">
        <v>225</v>
      </c>
      <c r="B126" s="117">
        <v>90</v>
      </c>
      <c r="C126" s="116" t="s">
        <v>514</v>
      </c>
      <c r="D126" s="116" t="s">
        <v>257</v>
      </c>
      <c r="E126" s="14" t="s">
        <v>258</v>
      </c>
      <c r="F126" s="118">
        <f>VLOOKUP($C126,'2026 Halloween'!$A$9:$G$286,6,FALSE)</f>
        <v>25</v>
      </c>
      <c r="G126" s="118">
        <f>VLOOKUP($C126,'2026 Halloween'!$A$9:$G$286,7,FALSE)</f>
        <v>28</v>
      </c>
      <c r="H126" s="118">
        <f>F126*2.5</f>
        <v>62.5</v>
      </c>
      <c r="I126" s="116" t="s">
        <v>226</v>
      </c>
      <c r="J126" s="117">
        <v>888800305187</v>
      </c>
      <c r="K126" s="119" t="s">
        <v>133</v>
      </c>
      <c r="L126" s="116">
        <v>2</v>
      </c>
      <c r="M126" s="116" t="s">
        <v>681</v>
      </c>
      <c r="N126" s="116" t="s">
        <v>237</v>
      </c>
      <c r="O126" s="116" t="s">
        <v>236</v>
      </c>
      <c r="P126" s="116" t="s">
        <v>229</v>
      </c>
    </row>
    <row r="127" spans="1:16" s="7" customFormat="1" x14ac:dyDescent="0.2">
      <c r="A127" s="116" t="s">
        <v>225</v>
      </c>
      <c r="B127" s="117">
        <v>90</v>
      </c>
      <c r="C127" s="116" t="s">
        <v>514</v>
      </c>
      <c r="D127" s="116" t="s">
        <v>257</v>
      </c>
      <c r="E127" s="14" t="s">
        <v>258</v>
      </c>
      <c r="F127" s="118">
        <f>VLOOKUP($C127,'2026 Halloween'!$A$9:$G$286,6,FALSE)</f>
        <v>25</v>
      </c>
      <c r="G127" s="118">
        <f>VLOOKUP($C127,'2026 Halloween'!$A$9:$G$286,7,FALSE)</f>
        <v>28</v>
      </c>
      <c r="H127" s="118">
        <f>F127*2.5</f>
        <v>62.5</v>
      </c>
      <c r="I127" s="116" t="s">
        <v>149</v>
      </c>
      <c r="J127" s="117">
        <v>888800305170</v>
      </c>
      <c r="K127" s="119" t="s">
        <v>133</v>
      </c>
      <c r="L127" s="116">
        <v>2</v>
      </c>
      <c r="M127" s="116" t="s">
        <v>681</v>
      </c>
      <c r="N127" s="116" t="s">
        <v>237</v>
      </c>
      <c r="O127" s="116" t="s">
        <v>236</v>
      </c>
      <c r="P127" s="116" t="s">
        <v>229</v>
      </c>
    </row>
    <row r="128" spans="1:16" s="7" customFormat="1" x14ac:dyDescent="0.2">
      <c r="A128" s="116" t="s">
        <v>225</v>
      </c>
      <c r="B128" s="117">
        <v>90</v>
      </c>
      <c r="C128" s="116" t="s">
        <v>514</v>
      </c>
      <c r="D128" s="116" t="s">
        <v>257</v>
      </c>
      <c r="E128" s="14" t="s">
        <v>258</v>
      </c>
      <c r="F128" s="118">
        <f>VLOOKUP($C128,'2026 Halloween'!$A$9:$G$286,6,FALSE)</f>
        <v>25</v>
      </c>
      <c r="G128" s="118">
        <f>VLOOKUP($C128,'2026 Halloween'!$A$9:$G$286,7,FALSE)</f>
        <v>28</v>
      </c>
      <c r="H128" s="118">
        <f>F128*2.5</f>
        <v>62.5</v>
      </c>
      <c r="I128" s="116" t="s">
        <v>230</v>
      </c>
      <c r="J128" s="117">
        <v>888800305163</v>
      </c>
      <c r="K128" s="119" t="s">
        <v>133</v>
      </c>
      <c r="L128" s="116">
        <v>2</v>
      </c>
      <c r="M128" s="116" t="s">
        <v>681</v>
      </c>
      <c r="N128" s="116" t="s">
        <v>237</v>
      </c>
      <c r="O128" s="116" t="s">
        <v>236</v>
      </c>
      <c r="P128" s="116" t="s">
        <v>229</v>
      </c>
    </row>
    <row r="129" spans="1:16" s="7" customFormat="1" x14ac:dyDescent="0.2">
      <c r="A129" s="116" t="s">
        <v>225</v>
      </c>
      <c r="B129" s="117">
        <v>90</v>
      </c>
      <c r="C129" s="116" t="s">
        <v>514</v>
      </c>
      <c r="D129" s="116" t="s">
        <v>257</v>
      </c>
      <c r="E129" s="14" t="s">
        <v>258</v>
      </c>
      <c r="F129" s="118">
        <f>VLOOKUP($C129,'2026 Halloween'!$A$9:$G$286,6,FALSE)</f>
        <v>25</v>
      </c>
      <c r="G129" s="118">
        <f>VLOOKUP($C129,'2026 Halloween'!$A$9:$G$286,7,FALSE)</f>
        <v>28</v>
      </c>
      <c r="H129" s="118">
        <f>F129*2.5</f>
        <v>62.5</v>
      </c>
      <c r="I129" s="116" t="s">
        <v>231</v>
      </c>
      <c r="J129" s="117">
        <v>888800305194</v>
      </c>
      <c r="K129" s="119" t="s">
        <v>133</v>
      </c>
      <c r="L129" s="116">
        <v>2</v>
      </c>
      <c r="M129" s="116" t="s">
        <v>681</v>
      </c>
      <c r="N129" s="116" t="s">
        <v>237</v>
      </c>
      <c r="O129" s="116" t="s">
        <v>236</v>
      </c>
      <c r="P129" s="116" t="s">
        <v>229</v>
      </c>
    </row>
    <row r="130" spans="1:16" s="7" customFormat="1" x14ac:dyDescent="0.2">
      <c r="A130" s="116" t="s">
        <v>225</v>
      </c>
      <c r="B130" s="117">
        <v>90</v>
      </c>
      <c r="C130" s="116" t="s">
        <v>514</v>
      </c>
      <c r="D130" s="116" t="s">
        <v>257</v>
      </c>
      <c r="E130" s="14" t="s">
        <v>258</v>
      </c>
      <c r="F130" s="118">
        <f>VLOOKUP($C130,'2026 Halloween'!$A$9:$G$286,6,FALSE)</f>
        <v>25</v>
      </c>
      <c r="G130" s="118">
        <f>VLOOKUP($C130,'2026 Halloween'!$A$9:$G$286,7,FALSE)</f>
        <v>28</v>
      </c>
      <c r="H130" s="118">
        <f>F130*2.5</f>
        <v>62.5</v>
      </c>
      <c r="I130" s="116" t="s">
        <v>232</v>
      </c>
      <c r="J130" s="117">
        <v>888800305156</v>
      </c>
      <c r="K130" s="119" t="s">
        <v>133</v>
      </c>
      <c r="L130" s="116">
        <v>2</v>
      </c>
      <c r="M130" s="116" t="s">
        <v>681</v>
      </c>
      <c r="N130" s="116" t="s">
        <v>237</v>
      </c>
      <c r="O130" s="116" t="s">
        <v>236</v>
      </c>
      <c r="P130" s="116" t="s">
        <v>229</v>
      </c>
    </row>
    <row r="131" spans="1:16" s="7" customFormat="1" ht="12.75" customHeight="1" x14ac:dyDescent="0.2">
      <c r="A131" s="116" t="s">
        <v>225</v>
      </c>
      <c r="B131" s="117">
        <v>59</v>
      </c>
      <c r="C131" s="116" t="s">
        <v>90</v>
      </c>
      <c r="D131" s="116" t="s">
        <v>233</v>
      </c>
      <c r="E131" s="14" t="s">
        <v>259</v>
      </c>
      <c r="F131" s="118">
        <f>VLOOKUP($C131,'2026 Halloween'!$A$9:$G$286,6,FALSE)</f>
        <v>16</v>
      </c>
      <c r="G131" s="118">
        <f>VLOOKUP($C131,'2026 Halloween'!$A$9:$G$286,7,FALSE)</f>
        <v>19</v>
      </c>
      <c r="H131" s="118">
        <f>F131*2.5</f>
        <v>40</v>
      </c>
      <c r="I131" s="116" t="s">
        <v>226</v>
      </c>
      <c r="J131" s="117">
        <v>843266160824</v>
      </c>
      <c r="K131" s="119" t="s">
        <v>133</v>
      </c>
      <c r="L131" s="116">
        <v>2</v>
      </c>
      <c r="M131" s="116" t="s">
        <v>681</v>
      </c>
      <c r="N131" s="116" t="s">
        <v>237</v>
      </c>
      <c r="O131" s="116" t="s">
        <v>236</v>
      </c>
      <c r="P131" s="116" t="s">
        <v>229</v>
      </c>
    </row>
    <row r="132" spans="1:16" s="7" customFormat="1" ht="24" x14ac:dyDescent="0.2">
      <c r="A132" s="116" t="s">
        <v>225</v>
      </c>
      <c r="B132" s="117">
        <v>59</v>
      </c>
      <c r="C132" s="116" t="s">
        <v>90</v>
      </c>
      <c r="D132" s="116" t="s">
        <v>233</v>
      </c>
      <c r="E132" s="14" t="s">
        <v>259</v>
      </c>
      <c r="F132" s="118">
        <f>VLOOKUP($C132,'2026 Halloween'!$A$9:$G$286,6,FALSE)</f>
        <v>16</v>
      </c>
      <c r="G132" s="118">
        <f>VLOOKUP($C132,'2026 Halloween'!$A$9:$G$286,7,FALSE)</f>
        <v>19</v>
      </c>
      <c r="H132" s="118">
        <f>F132*2.5</f>
        <v>40</v>
      </c>
      <c r="I132" s="116" t="s">
        <v>149</v>
      </c>
      <c r="J132" s="117">
        <v>843266160817</v>
      </c>
      <c r="K132" s="119" t="s">
        <v>133</v>
      </c>
      <c r="L132" s="116">
        <v>2</v>
      </c>
      <c r="M132" s="116" t="s">
        <v>681</v>
      </c>
      <c r="N132" s="116" t="s">
        <v>237</v>
      </c>
      <c r="O132" s="116" t="s">
        <v>236</v>
      </c>
      <c r="P132" s="116" t="s">
        <v>229</v>
      </c>
    </row>
    <row r="133" spans="1:16" s="7" customFormat="1" ht="24" x14ac:dyDescent="0.2">
      <c r="A133" s="116" t="s">
        <v>225</v>
      </c>
      <c r="B133" s="117">
        <v>59</v>
      </c>
      <c r="C133" s="116" t="s">
        <v>90</v>
      </c>
      <c r="D133" s="116" t="s">
        <v>233</v>
      </c>
      <c r="E133" s="14" t="s">
        <v>259</v>
      </c>
      <c r="F133" s="118">
        <f>VLOOKUP($C133,'2026 Halloween'!$A$9:$G$286,6,FALSE)</f>
        <v>16</v>
      </c>
      <c r="G133" s="118">
        <f>VLOOKUP($C133,'2026 Halloween'!$A$9:$G$286,7,FALSE)</f>
        <v>19</v>
      </c>
      <c r="H133" s="118">
        <f>F133*2.5</f>
        <v>40</v>
      </c>
      <c r="I133" s="116" t="s">
        <v>230</v>
      </c>
      <c r="J133" s="117">
        <v>843266160800</v>
      </c>
      <c r="K133" s="119" t="s">
        <v>133</v>
      </c>
      <c r="L133" s="116">
        <v>2</v>
      </c>
      <c r="M133" s="116" t="s">
        <v>681</v>
      </c>
      <c r="N133" s="116" t="s">
        <v>237</v>
      </c>
      <c r="O133" s="116" t="s">
        <v>236</v>
      </c>
      <c r="P133" s="116" t="s">
        <v>229</v>
      </c>
    </row>
    <row r="134" spans="1:16" s="7" customFormat="1" ht="24" x14ac:dyDescent="0.2">
      <c r="A134" s="116" t="s">
        <v>225</v>
      </c>
      <c r="B134" s="117">
        <v>59</v>
      </c>
      <c r="C134" s="116" t="s">
        <v>90</v>
      </c>
      <c r="D134" s="116" t="s">
        <v>233</v>
      </c>
      <c r="E134" s="14" t="s">
        <v>259</v>
      </c>
      <c r="F134" s="118">
        <f>VLOOKUP($C134,'2026 Halloween'!$A$9:$G$286,6,FALSE)</f>
        <v>16</v>
      </c>
      <c r="G134" s="118">
        <f>VLOOKUP($C134,'2026 Halloween'!$A$9:$G$286,7,FALSE)</f>
        <v>19</v>
      </c>
      <c r="H134" s="118">
        <f>F134*2.5</f>
        <v>40</v>
      </c>
      <c r="I134" s="116" t="s">
        <v>231</v>
      </c>
      <c r="J134" s="117">
        <v>843266160831</v>
      </c>
      <c r="K134" s="119" t="s">
        <v>133</v>
      </c>
      <c r="L134" s="116">
        <v>2</v>
      </c>
      <c r="M134" s="116" t="s">
        <v>681</v>
      </c>
      <c r="N134" s="116" t="s">
        <v>237</v>
      </c>
      <c r="O134" s="116" t="s">
        <v>236</v>
      </c>
      <c r="P134" s="116" t="s">
        <v>229</v>
      </c>
    </row>
    <row r="135" spans="1:16" s="7" customFormat="1" ht="24" x14ac:dyDescent="0.2">
      <c r="A135" s="116" t="s">
        <v>225</v>
      </c>
      <c r="B135" s="117">
        <v>59</v>
      </c>
      <c r="C135" s="116" t="s">
        <v>90</v>
      </c>
      <c r="D135" s="116" t="s">
        <v>233</v>
      </c>
      <c r="E135" s="14" t="s">
        <v>259</v>
      </c>
      <c r="F135" s="118">
        <f>VLOOKUP($C135,'2026 Halloween'!$A$9:$G$286,6,FALSE)</f>
        <v>16</v>
      </c>
      <c r="G135" s="118">
        <f>VLOOKUP($C135,'2026 Halloween'!$A$9:$G$286,7,FALSE)</f>
        <v>19</v>
      </c>
      <c r="H135" s="118">
        <f>F135*2.5</f>
        <v>40</v>
      </c>
      <c r="I135" s="116" t="s">
        <v>232</v>
      </c>
      <c r="J135" s="117">
        <v>843266160794</v>
      </c>
      <c r="K135" s="119" t="s">
        <v>133</v>
      </c>
      <c r="L135" s="116">
        <v>2</v>
      </c>
      <c r="M135" s="116" t="s">
        <v>681</v>
      </c>
      <c r="N135" s="116" t="s">
        <v>237</v>
      </c>
      <c r="O135" s="116" t="s">
        <v>236</v>
      </c>
      <c r="P135" s="116" t="s">
        <v>229</v>
      </c>
    </row>
    <row r="136" spans="1:16" s="7" customFormat="1" ht="24" x14ac:dyDescent="0.2">
      <c r="A136" s="116" t="s">
        <v>225</v>
      </c>
      <c r="B136" s="117">
        <v>59</v>
      </c>
      <c r="C136" s="116" t="s">
        <v>89</v>
      </c>
      <c r="D136" s="116" t="s">
        <v>233</v>
      </c>
      <c r="E136" s="14" t="s">
        <v>260</v>
      </c>
      <c r="F136" s="118">
        <f>VLOOKUP($C136,'2026 Halloween'!$A$9:$G$286,6,FALSE)</f>
        <v>16</v>
      </c>
      <c r="G136" s="118">
        <f>VLOOKUP($C136,'2026 Halloween'!$A$9:$G$286,7,FALSE)</f>
        <v>19</v>
      </c>
      <c r="H136" s="118">
        <f>F136*2.5</f>
        <v>40</v>
      </c>
      <c r="I136" s="116" t="s">
        <v>226</v>
      </c>
      <c r="J136" s="117">
        <v>843266160879</v>
      </c>
      <c r="K136" s="119" t="s">
        <v>133</v>
      </c>
      <c r="L136" s="116">
        <v>2</v>
      </c>
      <c r="M136" s="116" t="s">
        <v>681</v>
      </c>
      <c r="N136" s="116" t="s">
        <v>237</v>
      </c>
      <c r="O136" s="116" t="s">
        <v>236</v>
      </c>
      <c r="P136" s="116" t="s">
        <v>229</v>
      </c>
    </row>
    <row r="137" spans="1:16" s="7" customFormat="1" ht="24" x14ac:dyDescent="0.2">
      <c r="A137" s="116" t="s">
        <v>225</v>
      </c>
      <c r="B137" s="117">
        <v>59</v>
      </c>
      <c r="C137" s="116" t="s">
        <v>89</v>
      </c>
      <c r="D137" s="116" t="s">
        <v>233</v>
      </c>
      <c r="E137" s="14" t="s">
        <v>260</v>
      </c>
      <c r="F137" s="118">
        <f>VLOOKUP($C137,'2026 Halloween'!$A$9:$G$286,6,FALSE)</f>
        <v>16</v>
      </c>
      <c r="G137" s="118">
        <f>VLOOKUP($C137,'2026 Halloween'!$A$9:$G$286,7,FALSE)</f>
        <v>19</v>
      </c>
      <c r="H137" s="118">
        <f>F137*2.5</f>
        <v>40</v>
      </c>
      <c r="I137" s="116" t="s">
        <v>149</v>
      </c>
      <c r="J137" s="117">
        <v>843266160862</v>
      </c>
      <c r="K137" s="119" t="s">
        <v>133</v>
      </c>
      <c r="L137" s="116">
        <v>2</v>
      </c>
      <c r="M137" s="116" t="s">
        <v>681</v>
      </c>
      <c r="N137" s="116" t="s">
        <v>237</v>
      </c>
      <c r="O137" s="116" t="s">
        <v>236</v>
      </c>
      <c r="P137" s="116" t="s">
        <v>229</v>
      </c>
    </row>
    <row r="138" spans="1:16" s="7" customFormat="1" ht="24" x14ac:dyDescent="0.2">
      <c r="A138" s="116" t="s">
        <v>225</v>
      </c>
      <c r="B138" s="117">
        <v>59</v>
      </c>
      <c r="C138" s="116" t="s">
        <v>89</v>
      </c>
      <c r="D138" s="116" t="s">
        <v>233</v>
      </c>
      <c r="E138" s="14" t="s">
        <v>260</v>
      </c>
      <c r="F138" s="118">
        <f>VLOOKUP($C138,'2026 Halloween'!$A$9:$G$286,6,FALSE)</f>
        <v>16</v>
      </c>
      <c r="G138" s="118">
        <f>VLOOKUP($C138,'2026 Halloween'!$A$9:$G$286,7,FALSE)</f>
        <v>19</v>
      </c>
      <c r="H138" s="118">
        <f>F138*2.5</f>
        <v>40</v>
      </c>
      <c r="I138" s="116" t="s">
        <v>230</v>
      </c>
      <c r="J138" s="117">
        <v>843266160855</v>
      </c>
      <c r="K138" s="119" t="s">
        <v>133</v>
      </c>
      <c r="L138" s="116">
        <v>2</v>
      </c>
      <c r="M138" s="116" t="s">
        <v>681</v>
      </c>
      <c r="N138" s="116" t="s">
        <v>237</v>
      </c>
      <c r="O138" s="116" t="s">
        <v>236</v>
      </c>
      <c r="P138" s="116" t="s">
        <v>229</v>
      </c>
    </row>
    <row r="139" spans="1:16" s="7" customFormat="1" ht="24" x14ac:dyDescent="0.2">
      <c r="A139" s="116" t="s">
        <v>225</v>
      </c>
      <c r="B139" s="117">
        <v>59</v>
      </c>
      <c r="C139" s="116" t="s">
        <v>89</v>
      </c>
      <c r="D139" s="116" t="s">
        <v>233</v>
      </c>
      <c r="E139" s="14" t="s">
        <v>260</v>
      </c>
      <c r="F139" s="118">
        <f>VLOOKUP($C139,'2026 Halloween'!$A$9:$G$286,6,FALSE)</f>
        <v>16</v>
      </c>
      <c r="G139" s="118">
        <f>VLOOKUP($C139,'2026 Halloween'!$A$9:$G$286,7,FALSE)</f>
        <v>19</v>
      </c>
      <c r="H139" s="118">
        <f>F139*2.5</f>
        <v>40</v>
      </c>
      <c r="I139" s="116" t="s">
        <v>231</v>
      </c>
      <c r="J139" s="117">
        <v>843266160886</v>
      </c>
      <c r="K139" s="119" t="s">
        <v>133</v>
      </c>
      <c r="L139" s="116">
        <v>2</v>
      </c>
      <c r="M139" s="116" t="s">
        <v>681</v>
      </c>
      <c r="N139" s="116" t="s">
        <v>237</v>
      </c>
      <c r="O139" s="116" t="s">
        <v>236</v>
      </c>
      <c r="P139" s="116" t="s">
        <v>229</v>
      </c>
    </row>
    <row r="140" spans="1:16" s="7" customFormat="1" ht="24" x14ac:dyDescent="0.2">
      <c r="A140" s="116" t="s">
        <v>225</v>
      </c>
      <c r="B140" s="117">
        <v>59</v>
      </c>
      <c r="C140" s="116" t="s">
        <v>89</v>
      </c>
      <c r="D140" s="116" t="s">
        <v>233</v>
      </c>
      <c r="E140" s="14" t="s">
        <v>260</v>
      </c>
      <c r="F140" s="118">
        <f>VLOOKUP($C140,'2026 Halloween'!$A$9:$G$286,6,FALSE)</f>
        <v>16</v>
      </c>
      <c r="G140" s="118">
        <f>VLOOKUP($C140,'2026 Halloween'!$A$9:$G$286,7,FALSE)</f>
        <v>19</v>
      </c>
      <c r="H140" s="118">
        <f>F140*2.5</f>
        <v>40</v>
      </c>
      <c r="I140" s="116" t="s">
        <v>232</v>
      </c>
      <c r="J140" s="117">
        <v>843266160848</v>
      </c>
      <c r="K140" s="119" t="s">
        <v>133</v>
      </c>
      <c r="L140" s="116">
        <v>2</v>
      </c>
      <c r="M140" s="116" t="s">
        <v>681</v>
      </c>
      <c r="N140" s="116" t="s">
        <v>237</v>
      </c>
      <c r="O140" s="116" t="s">
        <v>236</v>
      </c>
      <c r="P140" s="116" t="s">
        <v>229</v>
      </c>
    </row>
    <row r="141" spans="1:16" s="7" customFormat="1" ht="24" x14ac:dyDescent="0.2">
      <c r="A141" s="116" t="s">
        <v>225</v>
      </c>
      <c r="B141" s="117">
        <v>59</v>
      </c>
      <c r="C141" s="116" t="s">
        <v>731</v>
      </c>
      <c r="D141" s="116" t="s">
        <v>262</v>
      </c>
      <c r="E141" s="14" t="s">
        <v>751</v>
      </c>
      <c r="F141" s="118">
        <f>VLOOKUP($C141,'2026 Halloween'!$A$9:$G$286,6,FALSE)</f>
        <v>5</v>
      </c>
      <c r="G141" s="118">
        <f>VLOOKUP($C141,'2026 Halloween'!$A$9:$G$286,7,FALSE)</f>
        <v>5</v>
      </c>
      <c r="H141" s="118">
        <f>F141*2.5</f>
        <v>12.5</v>
      </c>
      <c r="I141" s="116" t="s">
        <v>226</v>
      </c>
      <c r="J141" s="117">
        <v>843266160770</v>
      </c>
      <c r="K141" s="119" t="s">
        <v>156</v>
      </c>
      <c r="L141" s="116">
        <v>2</v>
      </c>
      <c r="M141" s="116" t="s">
        <v>681</v>
      </c>
      <c r="N141" s="116" t="s">
        <v>237</v>
      </c>
      <c r="O141" s="116" t="s">
        <v>236</v>
      </c>
      <c r="P141" s="116" t="s">
        <v>229</v>
      </c>
    </row>
    <row r="142" spans="1:16" s="7" customFormat="1" ht="24" x14ac:dyDescent="0.2">
      <c r="A142" s="116" t="s">
        <v>225</v>
      </c>
      <c r="B142" s="117">
        <v>59</v>
      </c>
      <c r="C142" s="116" t="s">
        <v>731</v>
      </c>
      <c r="D142" s="116" t="s">
        <v>262</v>
      </c>
      <c r="E142" s="14" t="s">
        <v>751</v>
      </c>
      <c r="F142" s="118">
        <f>VLOOKUP($C142,'2026 Halloween'!$A$9:$G$286,6,FALSE)</f>
        <v>5</v>
      </c>
      <c r="G142" s="118">
        <f>VLOOKUP($C142,'2026 Halloween'!$A$9:$G$286,7,FALSE)</f>
        <v>5</v>
      </c>
      <c r="H142" s="118">
        <f>F142*2.5</f>
        <v>12.5</v>
      </c>
      <c r="I142" s="116" t="s">
        <v>149</v>
      </c>
      <c r="J142" s="117">
        <v>843266160763</v>
      </c>
      <c r="K142" s="119" t="s">
        <v>156</v>
      </c>
      <c r="L142" s="116">
        <v>2</v>
      </c>
      <c r="M142" s="116" t="s">
        <v>681</v>
      </c>
      <c r="N142" s="116" t="s">
        <v>237</v>
      </c>
      <c r="O142" s="116" t="s">
        <v>236</v>
      </c>
      <c r="P142" s="116" t="s">
        <v>229</v>
      </c>
    </row>
    <row r="143" spans="1:16" s="7" customFormat="1" ht="24" x14ac:dyDescent="0.2">
      <c r="A143" s="116" t="s">
        <v>225</v>
      </c>
      <c r="B143" s="117">
        <v>59</v>
      </c>
      <c r="C143" s="116" t="s">
        <v>731</v>
      </c>
      <c r="D143" s="116" t="s">
        <v>262</v>
      </c>
      <c r="E143" s="14" t="s">
        <v>751</v>
      </c>
      <c r="F143" s="118">
        <f>VLOOKUP($C143,'2026 Halloween'!$A$9:$G$286,6,FALSE)</f>
        <v>5</v>
      </c>
      <c r="G143" s="118">
        <f>VLOOKUP($C143,'2026 Halloween'!$A$9:$G$286,7,FALSE)</f>
        <v>5</v>
      </c>
      <c r="H143" s="118">
        <f>F143*2.5</f>
        <v>12.5</v>
      </c>
      <c r="I143" s="116" t="s">
        <v>230</v>
      </c>
      <c r="J143" s="117">
        <v>843266160756</v>
      </c>
      <c r="K143" s="119" t="s">
        <v>156</v>
      </c>
      <c r="L143" s="116">
        <v>2</v>
      </c>
      <c r="M143" s="116" t="s">
        <v>681</v>
      </c>
      <c r="N143" s="116" t="s">
        <v>237</v>
      </c>
      <c r="O143" s="116" t="s">
        <v>236</v>
      </c>
      <c r="P143" s="116" t="s">
        <v>229</v>
      </c>
    </row>
    <row r="144" spans="1:16" s="7" customFormat="1" x14ac:dyDescent="0.2">
      <c r="A144" s="116" t="s">
        <v>225</v>
      </c>
      <c r="B144" s="116">
        <v>63</v>
      </c>
      <c r="C144" s="116" t="s">
        <v>553</v>
      </c>
      <c r="D144" s="116" t="s">
        <v>330</v>
      </c>
      <c r="E144" s="14" t="s">
        <v>558</v>
      </c>
      <c r="F144" s="118">
        <f>VLOOKUP($C144,'2026 Halloween'!$A$9:$G$286,6,FALSE)</f>
        <v>21</v>
      </c>
      <c r="G144" s="118">
        <f>VLOOKUP($C144,'2026 Halloween'!$A$9:$G$286,7,FALSE)</f>
        <v>24</v>
      </c>
      <c r="H144" s="118">
        <f>F144*2.5</f>
        <v>52.5</v>
      </c>
      <c r="I144" s="116" t="s">
        <v>226</v>
      </c>
      <c r="J144" s="117">
        <v>888800366980</v>
      </c>
      <c r="K144" s="119" t="s">
        <v>133</v>
      </c>
      <c r="L144" s="116">
        <v>2</v>
      </c>
      <c r="M144" s="116" t="s">
        <v>681</v>
      </c>
      <c r="N144" s="116" t="s">
        <v>237</v>
      </c>
      <c r="O144" s="116" t="s">
        <v>236</v>
      </c>
      <c r="P144" s="116" t="s">
        <v>229</v>
      </c>
    </row>
    <row r="145" spans="1:16" s="7" customFormat="1" x14ac:dyDescent="0.2">
      <c r="A145" s="116" t="s">
        <v>225</v>
      </c>
      <c r="B145" s="116">
        <v>63</v>
      </c>
      <c r="C145" s="116" t="s">
        <v>553</v>
      </c>
      <c r="D145" s="116" t="s">
        <v>330</v>
      </c>
      <c r="E145" s="14" t="s">
        <v>558</v>
      </c>
      <c r="F145" s="118">
        <f>VLOOKUP($C145,'2026 Halloween'!$A$9:$G$286,6,FALSE)</f>
        <v>21</v>
      </c>
      <c r="G145" s="118">
        <f>VLOOKUP($C145,'2026 Halloween'!$A$9:$G$286,7,FALSE)</f>
        <v>24</v>
      </c>
      <c r="H145" s="118">
        <f>F145*2.5</f>
        <v>52.5</v>
      </c>
      <c r="I145" s="116" t="s">
        <v>149</v>
      </c>
      <c r="J145" s="117">
        <v>888800366973</v>
      </c>
      <c r="K145" s="119" t="s">
        <v>133</v>
      </c>
      <c r="L145" s="116">
        <v>2</v>
      </c>
      <c r="M145" s="116" t="s">
        <v>681</v>
      </c>
      <c r="N145" s="116" t="s">
        <v>237</v>
      </c>
      <c r="O145" s="116" t="s">
        <v>236</v>
      </c>
      <c r="P145" s="116" t="s">
        <v>229</v>
      </c>
    </row>
    <row r="146" spans="1:16" s="7" customFormat="1" x14ac:dyDescent="0.2">
      <c r="A146" s="116" t="s">
        <v>225</v>
      </c>
      <c r="B146" s="116">
        <v>63</v>
      </c>
      <c r="C146" s="116" t="s">
        <v>553</v>
      </c>
      <c r="D146" s="116" t="s">
        <v>330</v>
      </c>
      <c r="E146" s="14" t="s">
        <v>558</v>
      </c>
      <c r="F146" s="118">
        <f>VLOOKUP($C146,'2026 Halloween'!$A$9:$G$286,6,FALSE)</f>
        <v>21</v>
      </c>
      <c r="G146" s="118">
        <f>VLOOKUP($C146,'2026 Halloween'!$A$9:$G$286,7,FALSE)</f>
        <v>24</v>
      </c>
      <c r="H146" s="118">
        <f>F146*2.5</f>
        <v>52.5</v>
      </c>
      <c r="I146" s="116" t="s">
        <v>230</v>
      </c>
      <c r="J146" s="117">
        <v>888800366966</v>
      </c>
      <c r="K146" s="119" t="s">
        <v>133</v>
      </c>
      <c r="L146" s="116">
        <v>2</v>
      </c>
      <c r="M146" s="116" t="s">
        <v>681</v>
      </c>
      <c r="N146" s="116" t="s">
        <v>237</v>
      </c>
      <c r="O146" s="116" t="s">
        <v>236</v>
      </c>
      <c r="P146" s="116" t="s">
        <v>229</v>
      </c>
    </row>
    <row r="147" spans="1:16" s="7" customFormat="1" x14ac:dyDescent="0.2">
      <c r="A147" s="116" t="s">
        <v>225</v>
      </c>
      <c r="B147" s="116">
        <v>63</v>
      </c>
      <c r="C147" s="116" t="s">
        <v>553</v>
      </c>
      <c r="D147" s="116" t="s">
        <v>330</v>
      </c>
      <c r="E147" s="14" t="s">
        <v>558</v>
      </c>
      <c r="F147" s="118">
        <f>VLOOKUP($C147,'2026 Halloween'!$A$9:$G$286,6,FALSE)</f>
        <v>21</v>
      </c>
      <c r="G147" s="118">
        <f>VLOOKUP($C147,'2026 Halloween'!$A$9:$G$286,7,FALSE)</f>
        <v>24</v>
      </c>
      <c r="H147" s="118">
        <f>F147*2.5</f>
        <v>52.5</v>
      </c>
      <c r="I147" s="116" t="s">
        <v>231</v>
      </c>
      <c r="J147" s="117">
        <v>888800366997</v>
      </c>
      <c r="K147" s="119" t="s">
        <v>133</v>
      </c>
      <c r="L147" s="116">
        <v>2</v>
      </c>
      <c r="M147" s="116" t="s">
        <v>681</v>
      </c>
      <c r="N147" s="116" t="s">
        <v>237</v>
      </c>
      <c r="O147" s="116" t="s">
        <v>236</v>
      </c>
      <c r="P147" s="116" t="s">
        <v>229</v>
      </c>
    </row>
    <row r="148" spans="1:16" s="7" customFormat="1" x14ac:dyDescent="0.2">
      <c r="A148" s="116" t="s">
        <v>225</v>
      </c>
      <c r="B148" s="116">
        <v>63</v>
      </c>
      <c r="C148" s="116" t="s">
        <v>553</v>
      </c>
      <c r="D148" s="116" t="s">
        <v>330</v>
      </c>
      <c r="E148" s="14" t="s">
        <v>558</v>
      </c>
      <c r="F148" s="118">
        <f>VLOOKUP($C148,'2026 Halloween'!$A$9:$G$286,6,FALSE)</f>
        <v>21</v>
      </c>
      <c r="G148" s="118">
        <f>VLOOKUP($C148,'2026 Halloween'!$A$9:$G$286,7,FALSE)</f>
        <v>24</v>
      </c>
      <c r="H148" s="118">
        <f>F148*2.5</f>
        <v>52.5</v>
      </c>
      <c r="I148" s="116" t="s">
        <v>232</v>
      </c>
      <c r="J148" s="117">
        <v>888800366959</v>
      </c>
      <c r="K148" s="119" t="s">
        <v>133</v>
      </c>
      <c r="L148" s="116">
        <v>2</v>
      </c>
      <c r="M148" s="116" t="s">
        <v>681</v>
      </c>
      <c r="N148" s="116" t="s">
        <v>237</v>
      </c>
      <c r="O148" s="116" t="s">
        <v>236</v>
      </c>
      <c r="P148" s="116" t="s">
        <v>229</v>
      </c>
    </row>
    <row r="149" spans="1:16" s="7" customFormat="1" x14ac:dyDescent="0.2">
      <c r="A149" s="116" t="s">
        <v>225</v>
      </c>
      <c r="B149" s="116">
        <v>63</v>
      </c>
      <c r="C149" s="116" t="s">
        <v>111</v>
      </c>
      <c r="D149" s="116" t="s">
        <v>264</v>
      </c>
      <c r="E149" s="116" t="s">
        <v>265</v>
      </c>
      <c r="F149" s="118">
        <f>VLOOKUP($C149,'2026 Halloween'!$A$9:$G$286,6,FALSE)</f>
        <v>18</v>
      </c>
      <c r="G149" s="118">
        <f>VLOOKUP($C149,'2026 Halloween'!$A$9:$G$286,7,FALSE)</f>
        <v>21</v>
      </c>
      <c r="H149" s="118">
        <f>(F149*2.5)</f>
        <v>45</v>
      </c>
      <c r="I149" s="116" t="s">
        <v>226</v>
      </c>
      <c r="J149" s="117">
        <v>843266144459</v>
      </c>
      <c r="K149" s="14" t="s">
        <v>133</v>
      </c>
      <c r="L149" s="116">
        <v>2</v>
      </c>
      <c r="M149" s="116" t="s">
        <v>681</v>
      </c>
      <c r="N149" s="116" t="s">
        <v>237</v>
      </c>
      <c r="O149" s="116" t="s">
        <v>228</v>
      </c>
      <c r="P149" s="116" t="s">
        <v>229</v>
      </c>
    </row>
    <row r="150" spans="1:16" s="7" customFormat="1" x14ac:dyDescent="0.2">
      <c r="A150" s="116" t="s">
        <v>225</v>
      </c>
      <c r="B150" s="116">
        <v>63</v>
      </c>
      <c r="C150" s="116" t="s">
        <v>111</v>
      </c>
      <c r="D150" s="116" t="s">
        <v>264</v>
      </c>
      <c r="E150" s="116" t="s">
        <v>265</v>
      </c>
      <c r="F150" s="118">
        <f>VLOOKUP($C150,'2026 Halloween'!$A$9:$G$286,6,FALSE)</f>
        <v>18</v>
      </c>
      <c r="G150" s="118">
        <f>VLOOKUP($C150,'2026 Halloween'!$A$9:$G$286,7,FALSE)</f>
        <v>21</v>
      </c>
      <c r="H150" s="118">
        <f>(F150*2.5)</f>
        <v>45</v>
      </c>
      <c r="I150" s="116" t="s">
        <v>149</v>
      </c>
      <c r="J150" s="117">
        <v>843266144442</v>
      </c>
      <c r="K150" s="14" t="s">
        <v>133</v>
      </c>
      <c r="L150" s="116">
        <v>2</v>
      </c>
      <c r="M150" s="116" t="s">
        <v>681</v>
      </c>
      <c r="N150" s="116" t="s">
        <v>237</v>
      </c>
      <c r="O150" s="116" t="s">
        <v>228</v>
      </c>
      <c r="P150" s="116" t="s">
        <v>229</v>
      </c>
    </row>
    <row r="151" spans="1:16" s="7" customFormat="1" x14ac:dyDescent="0.2">
      <c r="A151" s="116" t="s">
        <v>225</v>
      </c>
      <c r="B151" s="116">
        <v>63</v>
      </c>
      <c r="C151" s="116" t="s">
        <v>111</v>
      </c>
      <c r="D151" s="116" t="s">
        <v>264</v>
      </c>
      <c r="E151" s="116" t="s">
        <v>265</v>
      </c>
      <c r="F151" s="118">
        <f>VLOOKUP($C151,'2026 Halloween'!$A$9:$G$286,6,FALSE)</f>
        <v>18</v>
      </c>
      <c r="G151" s="118">
        <f>VLOOKUP($C151,'2026 Halloween'!$A$9:$G$286,7,FALSE)</f>
        <v>21</v>
      </c>
      <c r="H151" s="118">
        <f>(F151*2.5)</f>
        <v>45</v>
      </c>
      <c r="I151" s="116" t="s">
        <v>230</v>
      </c>
      <c r="J151" s="117">
        <v>843266144435</v>
      </c>
      <c r="K151" s="14" t="s">
        <v>133</v>
      </c>
      <c r="L151" s="116">
        <v>2</v>
      </c>
      <c r="M151" s="116" t="s">
        <v>681</v>
      </c>
      <c r="N151" s="116" t="s">
        <v>237</v>
      </c>
      <c r="O151" s="116" t="s">
        <v>228</v>
      </c>
      <c r="P151" s="116" t="s">
        <v>229</v>
      </c>
    </row>
    <row r="152" spans="1:16" s="7" customFormat="1" x14ac:dyDescent="0.2">
      <c r="A152" s="116" t="s">
        <v>225</v>
      </c>
      <c r="B152" s="116">
        <v>63</v>
      </c>
      <c r="C152" s="116" t="s">
        <v>111</v>
      </c>
      <c r="D152" s="116" t="s">
        <v>264</v>
      </c>
      <c r="E152" s="116" t="s">
        <v>265</v>
      </c>
      <c r="F152" s="118">
        <f>VLOOKUP($C152,'2026 Halloween'!$A$9:$G$286,6,FALSE)</f>
        <v>18</v>
      </c>
      <c r="G152" s="118">
        <f>VLOOKUP($C152,'2026 Halloween'!$A$9:$G$286,7,FALSE)</f>
        <v>21</v>
      </c>
      <c r="H152" s="118">
        <f>(F152*2.5)</f>
        <v>45</v>
      </c>
      <c r="I152" s="116" t="s">
        <v>231</v>
      </c>
      <c r="J152" s="117">
        <v>843266144466</v>
      </c>
      <c r="K152" s="14" t="s">
        <v>133</v>
      </c>
      <c r="L152" s="116">
        <v>2</v>
      </c>
      <c r="M152" s="116" t="s">
        <v>681</v>
      </c>
      <c r="N152" s="116" t="s">
        <v>237</v>
      </c>
      <c r="O152" s="116" t="s">
        <v>228</v>
      </c>
      <c r="P152" s="116" t="s">
        <v>229</v>
      </c>
    </row>
    <row r="153" spans="1:16" s="7" customFormat="1" x14ac:dyDescent="0.2">
      <c r="A153" s="116" t="s">
        <v>225</v>
      </c>
      <c r="B153" s="116">
        <v>63</v>
      </c>
      <c r="C153" s="116" t="s">
        <v>111</v>
      </c>
      <c r="D153" s="116" t="s">
        <v>264</v>
      </c>
      <c r="E153" s="116" t="s">
        <v>265</v>
      </c>
      <c r="F153" s="118">
        <f>VLOOKUP($C153,'2026 Halloween'!$A$9:$G$286,6,FALSE)</f>
        <v>18</v>
      </c>
      <c r="G153" s="118">
        <f>VLOOKUP($C153,'2026 Halloween'!$A$9:$G$286,7,FALSE)</f>
        <v>21</v>
      </c>
      <c r="H153" s="118">
        <f>(F153*2.5)</f>
        <v>45</v>
      </c>
      <c r="I153" s="116" t="s">
        <v>232</v>
      </c>
      <c r="J153" s="117">
        <v>843266144428</v>
      </c>
      <c r="K153" s="14" t="s">
        <v>133</v>
      </c>
      <c r="L153" s="116">
        <v>2</v>
      </c>
      <c r="M153" s="116" t="s">
        <v>681</v>
      </c>
      <c r="N153" s="116" t="s">
        <v>237</v>
      </c>
      <c r="O153" s="116" t="s">
        <v>228</v>
      </c>
      <c r="P153" s="116" t="s">
        <v>229</v>
      </c>
    </row>
    <row r="154" spans="1:16" s="7" customFormat="1" ht="24" x14ac:dyDescent="0.2">
      <c r="A154" s="116" t="s">
        <v>335</v>
      </c>
      <c r="B154" s="117">
        <v>12</v>
      </c>
      <c r="C154" s="116" t="s">
        <v>26</v>
      </c>
      <c r="D154" s="116" t="s">
        <v>266</v>
      </c>
      <c r="E154" s="14" t="s">
        <v>337</v>
      </c>
      <c r="F154" s="118">
        <f>VLOOKUP($C154,'2026 Halloween'!$A$9:$G$286,6,FALSE)</f>
        <v>18</v>
      </c>
      <c r="G154" s="118">
        <f>VLOOKUP($C154,'2026 Halloween'!$A$9:$G$286,7,FALSE)</f>
        <v>21</v>
      </c>
      <c r="H154" s="118">
        <f>F154*2.5</f>
        <v>45</v>
      </c>
      <c r="I154" s="116">
        <v>5</v>
      </c>
      <c r="J154" s="117">
        <v>843266150443</v>
      </c>
      <c r="K154" s="120" t="s">
        <v>141</v>
      </c>
      <c r="L154" s="116">
        <v>2</v>
      </c>
      <c r="M154" s="116" t="s">
        <v>663</v>
      </c>
      <c r="N154" s="116" t="s">
        <v>227</v>
      </c>
      <c r="O154" s="116" t="s">
        <v>236</v>
      </c>
      <c r="P154" s="116" t="s">
        <v>229</v>
      </c>
    </row>
    <row r="155" spans="1:16" s="7" customFormat="1" ht="24" x14ac:dyDescent="0.2">
      <c r="A155" s="116" t="s">
        <v>335</v>
      </c>
      <c r="B155" s="117">
        <v>12</v>
      </c>
      <c r="C155" s="116" t="s">
        <v>26</v>
      </c>
      <c r="D155" s="116" t="s">
        <v>266</v>
      </c>
      <c r="E155" s="14" t="s">
        <v>337</v>
      </c>
      <c r="F155" s="118">
        <f>VLOOKUP($C155,'2026 Halloween'!$A$9:$G$286,6,FALSE)</f>
        <v>18</v>
      </c>
      <c r="G155" s="118">
        <f>VLOOKUP($C155,'2026 Halloween'!$A$9:$G$286,7,FALSE)</f>
        <v>21</v>
      </c>
      <c r="H155" s="118">
        <f>F155*2.5</f>
        <v>45</v>
      </c>
      <c r="I155" s="116">
        <v>6</v>
      </c>
      <c r="J155" s="117">
        <v>843226021660</v>
      </c>
      <c r="K155" s="120" t="s">
        <v>141</v>
      </c>
      <c r="L155" s="116">
        <v>2</v>
      </c>
      <c r="M155" s="116" t="s">
        <v>663</v>
      </c>
      <c r="N155" s="116" t="s">
        <v>227</v>
      </c>
      <c r="O155" s="116" t="s">
        <v>236</v>
      </c>
      <c r="P155" s="116" t="s">
        <v>229</v>
      </c>
    </row>
    <row r="156" spans="1:16" s="7" customFormat="1" ht="24" x14ac:dyDescent="0.2">
      <c r="A156" s="116" t="s">
        <v>335</v>
      </c>
      <c r="B156" s="117">
        <v>12</v>
      </c>
      <c r="C156" s="116" t="s">
        <v>26</v>
      </c>
      <c r="D156" s="116" t="s">
        <v>266</v>
      </c>
      <c r="E156" s="14" t="s">
        <v>337</v>
      </c>
      <c r="F156" s="118">
        <f>VLOOKUP($C156,'2026 Halloween'!$A$9:$G$286,6,FALSE)</f>
        <v>18</v>
      </c>
      <c r="G156" s="118">
        <f>VLOOKUP($C156,'2026 Halloween'!$A$9:$G$286,7,FALSE)</f>
        <v>21</v>
      </c>
      <c r="H156" s="118">
        <f>F156*2.5</f>
        <v>45</v>
      </c>
      <c r="I156" s="116">
        <v>7</v>
      </c>
      <c r="J156" s="117">
        <v>843226021677</v>
      </c>
      <c r="K156" s="120" t="s">
        <v>141</v>
      </c>
      <c r="L156" s="116">
        <v>2</v>
      </c>
      <c r="M156" s="116" t="s">
        <v>663</v>
      </c>
      <c r="N156" s="116" t="s">
        <v>227</v>
      </c>
      <c r="O156" s="116" t="s">
        <v>236</v>
      </c>
      <c r="P156" s="116" t="s">
        <v>229</v>
      </c>
    </row>
    <row r="157" spans="1:16" s="7" customFormat="1" ht="24" x14ac:dyDescent="0.2">
      <c r="A157" s="116" t="s">
        <v>335</v>
      </c>
      <c r="B157" s="117">
        <v>12</v>
      </c>
      <c r="C157" s="116" t="s">
        <v>26</v>
      </c>
      <c r="D157" s="116" t="s">
        <v>266</v>
      </c>
      <c r="E157" s="14" t="s">
        <v>337</v>
      </c>
      <c r="F157" s="118">
        <f>VLOOKUP($C157,'2026 Halloween'!$A$9:$G$286,6,FALSE)</f>
        <v>18</v>
      </c>
      <c r="G157" s="118">
        <f>VLOOKUP($C157,'2026 Halloween'!$A$9:$G$286,7,FALSE)</f>
        <v>21</v>
      </c>
      <c r="H157" s="118">
        <f>F157*2.5</f>
        <v>45</v>
      </c>
      <c r="I157" s="116">
        <v>8</v>
      </c>
      <c r="J157" s="117">
        <v>843226021684</v>
      </c>
      <c r="K157" s="120" t="s">
        <v>141</v>
      </c>
      <c r="L157" s="116">
        <v>2</v>
      </c>
      <c r="M157" s="116" t="s">
        <v>663</v>
      </c>
      <c r="N157" s="116" t="s">
        <v>227</v>
      </c>
      <c r="O157" s="116" t="s">
        <v>236</v>
      </c>
      <c r="P157" s="116" t="s">
        <v>229</v>
      </c>
    </row>
    <row r="158" spans="1:16" s="7" customFormat="1" ht="24" x14ac:dyDescent="0.2">
      <c r="A158" s="116" t="s">
        <v>335</v>
      </c>
      <c r="B158" s="117">
        <v>12</v>
      </c>
      <c r="C158" s="116" t="s">
        <v>26</v>
      </c>
      <c r="D158" s="116" t="s">
        <v>266</v>
      </c>
      <c r="E158" s="14" t="s">
        <v>337</v>
      </c>
      <c r="F158" s="118">
        <f>VLOOKUP($C158,'2026 Halloween'!$A$9:$G$286,6,FALSE)</f>
        <v>18</v>
      </c>
      <c r="G158" s="118">
        <f>VLOOKUP($C158,'2026 Halloween'!$A$9:$G$286,7,FALSE)</f>
        <v>21</v>
      </c>
      <c r="H158" s="118">
        <f>F158*2.5</f>
        <v>45</v>
      </c>
      <c r="I158" s="116">
        <v>9</v>
      </c>
      <c r="J158" s="117">
        <v>843226021691</v>
      </c>
      <c r="K158" s="120" t="s">
        <v>141</v>
      </c>
      <c r="L158" s="116">
        <v>2</v>
      </c>
      <c r="M158" s="116" t="s">
        <v>663</v>
      </c>
      <c r="N158" s="116" t="s">
        <v>227</v>
      </c>
      <c r="O158" s="116" t="s">
        <v>236</v>
      </c>
      <c r="P158" s="116" t="s">
        <v>229</v>
      </c>
    </row>
    <row r="159" spans="1:16" s="7" customFormat="1" ht="24" x14ac:dyDescent="0.2">
      <c r="A159" s="116" t="s">
        <v>335</v>
      </c>
      <c r="B159" s="117">
        <v>12</v>
      </c>
      <c r="C159" s="116" t="s">
        <v>26</v>
      </c>
      <c r="D159" s="116" t="s">
        <v>266</v>
      </c>
      <c r="E159" s="14" t="s">
        <v>337</v>
      </c>
      <c r="F159" s="118">
        <f>VLOOKUP($C159,'2026 Halloween'!$A$9:$G$286,6,FALSE)</f>
        <v>18</v>
      </c>
      <c r="G159" s="118">
        <f>VLOOKUP($C159,'2026 Halloween'!$A$9:$G$286,7,FALSE)</f>
        <v>21</v>
      </c>
      <c r="H159" s="118">
        <f>F159*2.5</f>
        <v>45</v>
      </c>
      <c r="I159" s="116">
        <v>10</v>
      </c>
      <c r="J159" s="117">
        <v>843226021707</v>
      </c>
      <c r="K159" s="120" t="s">
        <v>141</v>
      </c>
      <c r="L159" s="116">
        <v>2</v>
      </c>
      <c r="M159" s="116" t="s">
        <v>663</v>
      </c>
      <c r="N159" s="116" t="s">
        <v>227</v>
      </c>
      <c r="O159" s="116" t="s">
        <v>236</v>
      </c>
      <c r="P159" s="116" t="s">
        <v>229</v>
      </c>
    </row>
    <row r="160" spans="1:16" s="7" customFormat="1" x14ac:dyDescent="0.2">
      <c r="A160" s="116" t="s">
        <v>335</v>
      </c>
      <c r="B160" s="117">
        <v>10</v>
      </c>
      <c r="C160" s="116" t="s">
        <v>504</v>
      </c>
      <c r="D160" s="116" t="s">
        <v>468</v>
      </c>
      <c r="E160" s="14" t="s">
        <v>517</v>
      </c>
      <c r="F160" s="118">
        <f>VLOOKUP($C160,'2026 Halloween'!$A$9:$G$286,6,FALSE)</f>
        <v>24</v>
      </c>
      <c r="G160" s="118">
        <f>VLOOKUP($C160,'2026 Halloween'!$A$9:$G$286,7,FALSE)</f>
        <v>27</v>
      </c>
      <c r="H160" s="118">
        <f>F160*2.5</f>
        <v>60</v>
      </c>
      <c r="I160" s="116">
        <v>6</v>
      </c>
      <c r="J160" s="117">
        <v>888800359227</v>
      </c>
      <c r="K160" s="119" t="s">
        <v>145</v>
      </c>
      <c r="L160" s="116">
        <v>2</v>
      </c>
      <c r="M160" s="116" t="s">
        <v>663</v>
      </c>
      <c r="N160" s="116" t="s">
        <v>237</v>
      </c>
      <c r="O160" s="116" t="s">
        <v>236</v>
      </c>
      <c r="P160" s="116" t="s">
        <v>229</v>
      </c>
    </row>
    <row r="161" spans="1:255" s="7" customFormat="1" x14ac:dyDescent="0.2">
      <c r="A161" s="116" t="s">
        <v>335</v>
      </c>
      <c r="B161" s="117">
        <v>10</v>
      </c>
      <c r="C161" s="116" t="s">
        <v>504</v>
      </c>
      <c r="D161" s="116" t="s">
        <v>468</v>
      </c>
      <c r="E161" s="14" t="s">
        <v>517</v>
      </c>
      <c r="F161" s="118">
        <f>VLOOKUP($C161,'2026 Halloween'!$A$9:$G$286,6,FALSE)</f>
        <v>24</v>
      </c>
      <c r="G161" s="118">
        <f>VLOOKUP($C161,'2026 Halloween'!$A$9:$G$286,7,FALSE)</f>
        <v>27</v>
      </c>
      <c r="H161" s="118">
        <f>F161*2.5</f>
        <v>60</v>
      </c>
      <c r="I161" s="116">
        <v>7</v>
      </c>
      <c r="J161" s="117">
        <v>888800359234</v>
      </c>
      <c r="K161" s="119" t="s">
        <v>145</v>
      </c>
      <c r="L161" s="116">
        <v>2</v>
      </c>
      <c r="M161" s="116" t="s">
        <v>663</v>
      </c>
      <c r="N161" s="116" t="s">
        <v>237</v>
      </c>
      <c r="O161" s="116" t="s">
        <v>236</v>
      </c>
      <c r="P161" s="116" t="s">
        <v>229</v>
      </c>
    </row>
    <row r="162" spans="1:255" s="7" customFormat="1" x14ac:dyDescent="0.2">
      <c r="A162" s="116" t="s">
        <v>335</v>
      </c>
      <c r="B162" s="117">
        <v>10</v>
      </c>
      <c r="C162" s="116" t="s">
        <v>504</v>
      </c>
      <c r="D162" s="116" t="s">
        <v>468</v>
      </c>
      <c r="E162" s="14" t="s">
        <v>517</v>
      </c>
      <c r="F162" s="118">
        <f>VLOOKUP($C162,'2026 Halloween'!$A$9:$G$286,6,FALSE)</f>
        <v>24</v>
      </c>
      <c r="G162" s="118">
        <f>VLOOKUP($C162,'2026 Halloween'!$A$9:$G$286,7,FALSE)</f>
        <v>27</v>
      </c>
      <c r="H162" s="118">
        <f>F162*2.5</f>
        <v>60</v>
      </c>
      <c r="I162" s="116">
        <v>8</v>
      </c>
      <c r="J162" s="117">
        <v>888800359241</v>
      </c>
      <c r="K162" s="119" t="s">
        <v>145</v>
      </c>
      <c r="L162" s="116">
        <v>2</v>
      </c>
      <c r="M162" s="116" t="s">
        <v>663</v>
      </c>
      <c r="N162" s="116" t="s">
        <v>237</v>
      </c>
      <c r="O162" s="116" t="s">
        <v>236</v>
      </c>
      <c r="P162" s="116" t="s">
        <v>229</v>
      </c>
    </row>
    <row r="163" spans="1:255" s="7" customFormat="1" x14ac:dyDescent="0.2">
      <c r="A163" s="116" t="s">
        <v>335</v>
      </c>
      <c r="B163" s="117">
        <v>10</v>
      </c>
      <c r="C163" s="116" t="s">
        <v>504</v>
      </c>
      <c r="D163" s="116" t="s">
        <v>468</v>
      </c>
      <c r="E163" s="14" t="s">
        <v>517</v>
      </c>
      <c r="F163" s="118">
        <f>VLOOKUP($C163,'2026 Halloween'!$A$9:$G$286,6,FALSE)</f>
        <v>24</v>
      </c>
      <c r="G163" s="118">
        <f>VLOOKUP($C163,'2026 Halloween'!$A$9:$G$286,7,FALSE)</f>
        <v>27</v>
      </c>
      <c r="H163" s="118">
        <f>F163*2.5</f>
        <v>60</v>
      </c>
      <c r="I163" s="116">
        <v>9</v>
      </c>
      <c r="J163" s="117">
        <v>888800359258</v>
      </c>
      <c r="K163" s="119" t="s">
        <v>145</v>
      </c>
      <c r="L163" s="116">
        <v>2</v>
      </c>
      <c r="M163" s="116" t="s">
        <v>663</v>
      </c>
      <c r="N163" s="116" t="s">
        <v>237</v>
      </c>
      <c r="O163" s="116" t="s">
        <v>236</v>
      </c>
      <c r="P163" s="116" t="s">
        <v>229</v>
      </c>
    </row>
    <row r="164" spans="1:255" s="7" customFormat="1" x14ac:dyDescent="0.2">
      <c r="A164" s="116" t="s">
        <v>335</v>
      </c>
      <c r="B164" s="117">
        <v>10</v>
      </c>
      <c r="C164" s="116" t="s">
        <v>504</v>
      </c>
      <c r="D164" s="116" t="s">
        <v>468</v>
      </c>
      <c r="E164" s="14" t="s">
        <v>517</v>
      </c>
      <c r="F164" s="118">
        <f>VLOOKUP($C164,'2026 Halloween'!$A$9:$G$286,6,FALSE)</f>
        <v>24</v>
      </c>
      <c r="G164" s="118">
        <f>VLOOKUP($C164,'2026 Halloween'!$A$9:$G$286,7,FALSE)</f>
        <v>27</v>
      </c>
      <c r="H164" s="118">
        <f>F164*2.5</f>
        <v>60</v>
      </c>
      <c r="I164" s="116">
        <v>10</v>
      </c>
      <c r="J164" s="117">
        <v>888800359265</v>
      </c>
      <c r="K164" s="119" t="s">
        <v>145</v>
      </c>
      <c r="L164" s="116">
        <v>2</v>
      </c>
      <c r="M164" s="116" t="s">
        <v>663</v>
      </c>
      <c r="N164" s="116" t="s">
        <v>237</v>
      </c>
      <c r="O164" s="116" t="s">
        <v>236</v>
      </c>
      <c r="P164" s="116" t="s">
        <v>229</v>
      </c>
    </row>
    <row r="165" spans="1:255" s="7" customFormat="1" x14ac:dyDescent="0.2">
      <c r="A165" s="116" t="s">
        <v>335</v>
      </c>
      <c r="B165" s="117">
        <v>10</v>
      </c>
      <c r="C165" s="116" t="s">
        <v>504</v>
      </c>
      <c r="D165" s="116" t="s">
        <v>330</v>
      </c>
      <c r="E165" s="14" t="s">
        <v>517</v>
      </c>
      <c r="F165" s="118">
        <f>VLOOKUP($C165,'2026 Halloween'!$A$9:$G$286,6,FALSE)</f>
        <v>24</v>
      </c>
      <c r="G165" s="118">
        <f>VLOOKUP($C165,'2026 Halloween'!$A$9:$G$286,7,FALSE)</f>
        <v>27</v>
      </c>
      <c r="H165" s="118">
        <f>F165*2.5</f>
        <v>60</v>
      </c>
      <c r="I165" s="116">
        <v>6</v>
      </c>
      <c r="J165" s="117">
        <v>888800358299</v>
      </c>
      <c r="K165" s="119" t="s">
        <v>145</v>
      </c>
      <c r="L165" s="116">
        <v>2</v>
      </c>
      <c r="M165" s="116" t="s">
        <v>663</v>
      </c>
      <c r="N165" s="116" t="s">
        <v>237</v>
      </c>
      <c r="O165" s="116" t="s">
        <v>236</v>
      </c>
      <c r="P165" s="116" t="s">
        <v>229</v>
      </c>
    </row>
    <row r="166" spans="1:255" s="7" customFormat="1" x14ac:dyDescent="0.2">
      <c r="A166" s="116" t="s">
        <v>335</v>
      </c>
      <c r="B166" s="117">
        <v>10</v>
      </c>
      <c r="C166" s="116" t="s">
        <v>504</v>
      </c>
      <c r="D166" s="116" t="s">
        <v>330</v>
      </c>
      <c r="E166" s="14" t="s">
        <v>517</v>
      </c>
      <c r="F166" s="118">
        <f>VLOOKUP($C166,'2026 Halloween'!$A$9:$G$286,6,FALSE)</f>
        <v>24</v>
      </c>
      <c r="G166" s="118">
        <f>VLOOKUP($C166,'2026 Halloween'!$A$9:$G$286,7,FALSE)</f>
        <v>27</v>
      </c>
      <c r="H166" s="118">
        <f>F166*2.5</f>
        <v>60</v>
      </c>
      <c r="I166" s="116">
        <v>7</v>
      </c>
      <c r="J166" s="117">
        <v>888800358305</v>
      </c>
      <c r="K166" s="119" t="s">
        <v>145</v>
      </c>
      <c r="L166" s="116">
        <v>2</v>
      </c>
      <c r="M166" s="116" t="s">
        <v>663</v>
      </c>
      <c r="N166" s="116" t="s">
        <v>237</v>
      </c>
      <c r="O166" s="116" t="s">
        <v>236</v>
      </c>
      <c r="P166" s="116" t="s">
        <v>229</v>
      </c>
    </row>
    <row r="167" spans="1:255" s="7" customFormat="1" x14ac:dyDescent="0.2">
      <c r="A167" s="116" t="s">
        <v>335</v>
      </c>
      <c r="B167" s="117">
        <v>10</v>
      </c>
      <c r="C167" s="116" t="s">
        <v>504</v>
      </c>
      <c r="D167" s="116" t="s">
        <v>330</v>
      </c>
      <c r="E167" s="14" t="s">
        <v>517</v>
      </c>
      <c r="F167" s="118">
        <f>VLOOKUP($C167,'2026 Halloween'!$A$9:$G$286,6,FALSE)</f>
        <v>24</v>
      </c>
      <c r="G167" s="118">
        <f>VLOOKUP($C167,'2026 Halloween'!$A$9:$G$286,7,FALSE)</f>
        <v>27</v>
      </c>
      <c r="H167" s="118">
        <f>F167*2.5</f>
        <v>60</v>
      </c>
      <c r="I167" s="116">
        <v>8</v>
      </c>
      <c r="J167" s="117">
        <v>888800358312</v>
      </c>
      <c r="K167" s="119" t="s">
        <v>145</v>
      </c>
      <c r="L167" s="116">
        <v>2</v>
      </c>
      <c r="M167" s="116" t="s">
        <v>663</v>
      </c>
      <c r="N167" s="116" t="s">
        <v>237</v>
      </c>
      <c r="O167" s="116" t="s">
        <v>236</v>
      </c>
      <c r="P167" s="116" t="s">
        <v>229</v>
      </c>
    </row>
    <row r="168" spans="1:255" s="7" customFormat="1" x14ac:dyDescent="0.2">
      <c r="A168" s="116" t="s">
        <v>335</v>
      </c>
      <c r="B168" s="117">
        <v>10</v>
      </c>
      <c r="C168" s="116" t="s">
        <v>504</v>
      </c>
      <c r="D168" s="116" t="s">
        <v>330</v>
      </c>
      <c r="E168" s="14" t="s">
        <v>517</v>
      </c>
      <c r="F168" s="118">
        <f>VLOOKUP($C168,'2026 Halloween'!$A$9:$G$286,6,FALSE)</f>
        <v>24</v>
      </c>
      <c r="G168" s="118">
        <f>VLOOKUP($C168,'2026 Halloween'!$A$9:$G$286,7,FALSE)</f>
        <v>27</v>
      </c>
      <c r="H168" s="118">
        <f>F168*2.5</f>
        <v>60</v>
      </c>
      <c r="I168" s="116">
        <v>9</v>
      </c>
      <c r="J168" s="117">
        <v>888800358329</v>
      </c>
      <c r="K168" s="119" t="s">
        <v>145</v>
      </c>
      <c r="L168" s="116">
        <v>2</v>
      </c>
      <c r="M168" s="116" t="s">
        <v>663</v>
      </c>
      <c r="N168" s="116" t="s">
        <v>237</v>
      </c>
      <c r="O168" s="116" t="s">
        <v>236</v>
      </c>
      <c r="P168" s="116" t="s">
        <v>229</v>
      </c>
    </row>
    <row r="169" spans="1:255" s="7" customFormat="1" x14ac:dyDescent="0.2">
      <c r="A169" s="116" t="s">
        <v>335</v>
      </c>
      <c r="B169" s="117">
        <v>10</v>
      </c>
      <c r="C169" s="116" t="s">
        <v>504</v>
      </c>
      <c r="D169" s="116" t="s">
        <v>330</v>
      </c>
      <c r="E169" s="14" t="s">
        <v>517</v>
      </c>
      <c r="F169" s="118">
        <f>VLOOKUP($C169,'2026 Halloween'!$A$9:$G$286,6,FALSE)</f>
        <v>24</v>
      </c>
      <c r="G169" s="118">
        <f>VLOOKUP($C169,'2026 Halloween'!$A$9:$G$286,7,FALSE)</f>
        <v>27</v>
      </c>
      <c r="H169" s="118">
        <f>F169*2.5</f>
        <v>60</v>
      </c>
      <c r="I169" s="116">
        <v>10</v>
      </c>
      <c r="J169" s="117">
        <v>888800358336</v>
      </c>
      <c r="K169" s="119" t="s">
        <v>145</v>
      </c>
      <c r="L169" s="116">
        <v>2</v>
      </c>
      <c r="M169" s="116" t="s">
        <v>663</v>
      </c>
      <c r="N169" s="116" t="s">
        <v>237</v>
      </c>
      <c r="O169" s="116" t="s">
        <v>236</v>
      </c>
      <c r="P169" s="116" t="s">
        <v>229</v>
      </c>
    </row>
    <row r="170" spans="1:255" s="7" customFormat="1" x14ac:dyDescent="0.2">
      <c r="A170" s="116" t="s">
        <v>335</v>
      </c>
      <c r="B170" s="116" t="s">
        <v>226</v>
      </c>
      <c r="C170" s="116" t="s">
        <v>1032</v>
      </c>
      <c r="D170" s="116" t="s">
        <v>233</v>
      </c>
      <c r="E170" s="116" t="s">
        <v>1033</v>
      </c>
      <c r="F170" s="118">
        <f>VLOOKUP($C170,'2026 Halloween'!$A$9:$G$286,6,FALSE)</f>
        <v>35</v>
      </c>
      <c r="G170" s="118">
        <f>VLOOKUP($C170,'2026 Halloween'!$A$9:$G$286,7,FALSE)</f>
        <v>38</v>
      </c>
      <c r="H170" s="121">
        <f>(G170*2.5)</f>
        <v>95</v>
      </c>
      <c r="I170" s="116">
        <v>6</v>
      </c>
      <c r="J170" s="117">
        <v>888800409489</v>
      </c>
      <c r="K170" s="119" t="s">
        <v>143</v>
      </c>
      <c r="L170" s="116">
        <v>2</v>
      </c>
      <c r="M170" s="116" t="s">
        <v>663</v>
      </c>
      <c r="N170" s="116" t="s">
        <v>237</v>
      </c>
      <c r="O170" s="116" t="s">
        <v>236</v>
      </c>
      <c r="P170" s="116" t="s">
        <v>229</v>
      </c>
    </row>
    <row r="171" spans="1:255" s="7" customFormat="1" x14ac:dyDescent="0.2">
      <c r="A171" s="116" t="s">
        <v>335</v>
      </c>
      <c r="B171" s="116" t="s">
        <v>226</v>
      </c>
      <c r="C171" s="116" t="s">
        <v>1032</v>
      </c>
      <c r="D171" s="116" t="s">
        <v>233</v>
      </c>
      <c r="E171" s="116" t="s">
        <v>1033</v>
      </c>
      <c r="F171" s="118">
        <f>VLOOKUP($C171,'2026 Halloween'!$A$9:$G$286,6,FALSE)</f>
        <v>35</v>
      </c>
      <c r="G171" s="118">
        <f>VLOOKUP($C171,'2026 Halloween'!$A$9:$G$286,7,FALSE)</f>
        <v>38</v>
      </c>
      <c r="H171" s="121">
        <f>(G171*2.5)</f>
        <v>95</v>
      </c>
      <c r="I171" s="116">
        <v>7</v>
      </c>
      <c r="J171" s="117" t="s">
        <v>1034</v>
      </c>
      <c r="K171" s="119" t="s">
        <v>143</v>
      </c>
      <c r="L171" s="116">
        <v>2</v>
      </c>
      <c r="M171" s="116" t="s">
        <v>663</v>
      </c>
      <c r="N171" s="116" t="s">
        <v>237</v>
      </c>
      <c r="O171" s="116" t="s">
        <v>236</v>
      </c>
      <c r="P171" s="116" t="s">
        <v>229</v>
      </c>
    </row>
    <row r="172" spans="1:255" s="7" customFormat="1" x14ac:dyDescent="0.2">
      <c r="A172" s="116" t="s">
        <v>335</v>
      </c>
      <c r="B172" s="116" t="s">
        <v>226</v>
      </c>
      <c r="C172" s="116" t="s">
        <v>1032</v>
      </c>
      <c r="D172" s="116" t="s">
        <v>233</v>
      </c>
      <c r="E172" s="116" t="s">
        <v>1033</v>
      </c>
      <c r="F172" s="118">
        <f>VLOOKUP($C172,'2026 Halloween'!$A$9:$G$286,6,FALSE)</f>
        <v>35</v>
      </c>
      <c r="G172" s="118">
        <f>VLOOKUP($C172,'2026 Halloween'!$A$9:$G$286,7,FALSE)</f>
        <v>38</v>
      </c>
      <c r="H172" s="121">
        <f>(G172*2.5)</f>
        <v>95</v>
      </c>
      <c r="I172" s="116">
        <v>8</v>
      </c>
      <c r="J172" s="117" t="s">
        <v>1035</v>
      </c>
      <c r="K172" s="119" t="s">
        <v>143</v>
      </c>
      <c r="L172" s="116">
        <v>2</v>
      </c>
      <c r="M172" s="116" t="s">
        <v>663</v>
      </c>
      <c r="N172" s="116" t="s">
        <v>237</v>
      </c>
      <c r="O172" s="116" t="s">
        <v>236</v>
      </c>
      <c r="P172" s="116" t="s">
        <v>229</v>
      </c>
    </row>
    <row r="173" spans="1:255" s="7" customFormat="1" x14ac:dyDescent="0.2">
      <c r="A173" s="116" t="s">
        <v>335</v>
      </c>
      <c r="B173" s="116" t="s">
        <v>226</v>
      </c>
      <c r="C173" s="116" t="s">
        <v>1032</v>
      </c>
      <c r="D173" s="116" t="s">
        <v>233</v>
      </c>
      <c r="E173" s="116" t="s">
        <v>1033</v>
      </c>
      <c r="F173" s="118">
        <f>VLOOKUP($C173,'2026 Halloween'!$A$9:$G$286,6,FALSE)</f>
        <v>35</v>
      </c>
      <c r="G173" s="118">
        <f>VLOOKUP($C173,'2026 Halloween'!$A$9:$G$286,7,FALSE)</f>
        <v>38</v>
      </c>
      <c r="H173" s="121">
        <f>(G173*2.5)</f>
        <v>95</v>
      </c>
      <c r="I173" s="116">
        <v>9</v>
      </c>
      <c r="J173" s="117" t="s">
        <v>1036</v>
      </c>
      <c r="K173" s="119" t="s">
        <v>143</v>
      </c>
      <c r="L173" s="116">
        <v>2</v>
      </c>
      <c r="M173" s="116" t="s">
        <v>663</v>
      </c>
      <c r="N173" s="116" t="s">
        <v>237</v>
      </c>
      <c r="O173" s="116" t="s">
        <v>236</v>
      </c>
      <c r="P173" s="116" t="s">
        <v>229</v>
      </c>
    </row>
    <row r="174" spans="1:255" s="7" customFormat="1" x14ac:dyDescent="0.2">
      <c r="A174" s="116" t="s">
        <v>335</v>
      </c>
      <c r="B174" s="116" t="s">
        <v>226</v>
      </c>
      <c r="C174" s="116" t="s">
        <v>1032</v>
      </c>
      <c r="D174" s="116" t="s">
        <v>233</v>
      </c>
      <c r="E174" s="116" t="s">
        <v>1033</v>
      </c>
      <c r="F174" s="118">
        <f>VLOOKUP($C174,'2026 Halloween'!$A$9:$G$286,6,FALSE)</f>
        <v>35</v>
      </c>
      <c r="G174" s="118">
        <f>VLOOKUP($C174,'2026 Halloween'!$A$9:$G$286,7,FALSE)</f>
        <v>38</v>
      </c>
      <c r="H174" s="121">
        <f>(G174*2.5)</f>
        <v>95</v>
      </c>
      <c r="I174" s="116">
        <v>10</v>
      </c>
      <c r="J174" s="117" t="s">
        <v>1037</v>
      </c>
      <c r="K174" s="119" t="s">
        <v>143</v>
      </c>
      <c r="L174" s="116">
        <v>2</v>
      </c>
      <c r="M174" s="116" t="s">
        <v>663</v>
      </c>
      <c r="N174" s="116" t="s">
        <v>237</v>
      </c>
      <c r="O174" s="116" t="s">
        <v>236</v>
      </c>
      <c r="P174" s="116" t="s">
        <v>229</v>
      </c>
    </row>
    <row r="175" spans="1:255" s="7" customFormat="1" x14ac:dyDescent="0.2">
      <c r="A175" s="116" t="s">
        <v>335</v>
      </c>
      <c r="B175" s="116" t="s">
        <v>226</v>
      </c>
      <c r="C175" s="116" t="s">
        <v>1032</v>
      </c>
      <c r="D175" s="116" t="s">
        <v>233</v>
      </c>
      <c r="E175" s="116" t="s">
        <v>1033</v>
      </c>
      <c r="F175" s="118">
        <f>VLOOKUP($C175,'2026 Halloween'!$A$9:$G$286,6,FALSE)</f>
        <v>35</v>
      </c>
      <c r="G175" s="118">
        <f>VLOOKUP($C175,'2026 Halloween'!$A$9:$G$286,7,FALSE)</f>
        <v>38</v>
      </c>
      <c r="H175" s="121">
        <f>(G175*2.5)</f>
        <v>95</v>
      </c>
      <c r="I175" s="116">
        <v>11</v>
      </c>
      <c r="J175" s="117" t="s">
        <v>1038</v>
      </c>
      <c r="K175" s="119" t="s">
        <v>143</v>
      </c>
      <c r="L175" s="116">
        <v>2</v>
      </c>
      <c r="M175" s="116" t="s">
        <v>663</v>
      </c>
      <c r="N175" s="116" t="s">
        <v>237</v>
      </c>
      <c r="O175" s="116" t="s">
        <v>236</v>
      </c>
      <c r="P175" s="116" t="s">
        <v>229</v>
      </c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  <c r="BL175" s="20"/>
      <c r="BM175" s="20"/>
      <c r="BN175" s="20"/>
      <c r="BO175" s="20"/>
      <c r="BP175" s="20"/>
      <c r="BQ175" s="20"/>
      <c r="BR175" s="20"/>
      <c r="BS175" s="20"/>
      <c r="BT175" s="20"/>
      <c r="BU175" s="20"/>
      <c r="BV175" s="20"/>
      <c r="BW175" s="20"/>
      <c r="BX175" s="20"/>
      <c r="BY175" s="20"/>
      <c r="BZ175" s="20"/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0"/>
      <c r="CO175" s="20"/>
      <c r="CP175" s="20"/>
      <c r="CQ175" s="20"/>
      <c r="CR175" s="20"/>
      <c r="CS175" s="20"/>
      <c r="CT175" s="20"/>
      <c r="CU175" s="20"/>
      <c r="CV175" s="20"/>
      <c r="CW175" s="20"/>
      <c r="CX175" s="20"/>
      <c r="CY175" s="20"/>
      <c r="CZ175" s="20"/>
      <c r="DA175" s="20"/>
      <c r="DB175" s="20"/>
      <c r="DC175" s="20"/>
      <c r="DD175" s="20"/>
      <c r="DE175" s="20"/>
      <c r="DF175" s="20"/>
      <c r="DG175" s="20"/>
      <c r="DH175" s="20"/>
      <c r="DI175" s="20"/>
      <c r="DJ175" s="20"/>
      <c r="DK175" s="20"/>
      <c r="DL175" s="20"/>
      <c r="DM175" s="20"/>
      <c r="DN175" s="20"/>
      <c r="DO175" s="20"/>
      <c r="DP175" s="20"/>
      <c r="DQ175" s="20"/>
      <c r="DR175" s="20"/>
      <c r="DS175" s="20"/>
      <c r="DT175" s="20"/>
      <c r="DU175" s="20"/>
      <c r="DV175" s="20"/>
      <c r="DW175" s="20"/>
      <c r="DX175" s="20"/>
      <c r="DY175" s="20"/>
      <c r="DZ175" s="20"/>
      <c r="EA175" s="20"/>
      <c r="EB175" s="20"/>
      <c r="EC175" s="20"/>
      <c r="ED175" s="20"/>
      <c r="EE175" s="20"/>
      <c r="EF175" s="20"/>
      <c r="EG175" s="20"/>
      <c r="EH175" s="20"/>
      <c r="EI175" s="20"/>
      <c r="EJ175" s="20"/>
      <c r="EK175" s="20"/>
      <c r="EL175" s="20"/>
      <c r="EM175" s="20"/>
      <c r="EN175" s="20"/>
      <c r="EO175" s="20"/>
      <c r="EP175" s="20"/>
      <c r="EQ175" s="20"/>
      <c r="ER175" s="20"/>
      <c r="ES175" s="20"/>
      <c r="ET175" s="20"/>
      <c r="EU175" s="20"/>
      <c r="EV175" s="20"/>
      <c r="EW175" s="20"/>
      <c r="EX175" s="20"/>
      <c r="EY175" s="20"/>
      <c r="EZ175" s="20"/>
      <c r="FA175" s="20"/>
      <c r="FB175" s="20"/>
      <c r="FC175" s="20"/>
      <c r="FD175" s="20"/>
      <c r="FE175" s="20"/>
      <c r="FF175" s="20"/>
      <c r="FG175" s="20"/>
      <c r="FH175" s="20"/>
      <c r="FI175" s="20"/>
      <c r="FJ175" s="20"/>
      <c r="FK175" s="20"/>
      <c r="FL175" s="20"/>
      <c r="FM175" s="20"/>
      <c r="FN175" s="20"/>
      <c r="FO175" s="20"/>
      <c r="FP175" s="20"/>
      <c r="FQ175" s="20"/>
      <c r="FR175" s="20"/>
      <c r="FS175" s="20"/>
      <c r="FT175" s="20"/>
      <c r="FU175" s="20"/>
      <c r="FV175" s="20"/>
      <c r="FW175" s="20"/>
      <c r="FX175" s="20"/>
      <c r="FY175" s="20"/>
      <c r="FZ175" s="20"/>
      <c r="GA175" s="20"/>
      <c r="GB175" s="20"/>
      <c r="GC175" s="20"/>
      <c r="GD175" s="20"/>
      <c r="GE175" s="20"/>
      <c r="GF175" s="20"/>
      <c r="GG175" s="20"/>
      <c r="GH175" s="20"/>
      <c r="GI175" s="20"/>
      <c r="GJ175" s="20"/>
      <c r="GK175" s="20"/>
      <c r="GL175" s="20"/>
      <c r="GM175" s="20"/>
      <c r="GN175" s="20"/>
      <c r="GO175" s="20"/>
      <c r="GP175" s="20"/>
      <c r="GQ175" s="20"/>
      <c r="GR175" s="20"/>
      <c r="GS175" s="20"/>
      <c r="GT175" s="20"/>
      <c r="GU175" s="20"/>
      <c r="GV175" s="20"/>
      <c r="GW175" s="20"/>
      <c r="GX175" s="20"/>
      <c r="GY175" s="20"/>
      <c r="GZ175" s="20"/>
      <c r="HA175" s="20"/>
      <c r="HB175" s="20"/>
      <c r="HC175" s="20"/>
      <c r="HD175" s="20"/>
      <c r="HE175" s="20"/>
      <c r="HF175" s="20"/>
      <c r="HG175" s="20"/>
      <c r="HH175" s="20"/>
      <c r="HI175" s="20"/>
      <c r="HJ175" s="20"/>
      <c r="HK175" s="20"/>
      <c r="HL175" s="20"/>
      <c r="HM175" s="20"/>
      <c r="HN175" s="20"/>
      <c r="HO175" s="20"/>
      <c r="HP175" s="20"/>
      <c r="HQ175" s="20"/>
      <c r="HR175" s="20"/>
      <c r="HS175" s="20"/>
      <c r="HT175" s="20"/>
      <c r="HU175" s="20"/>
      <c r="HV175" s="20"/>
      <c r="HW175" s="20"/>
      <c r="HX175" s="20"/>
      <c r="HY175" s="20"/>
      <c r="HZ175" s="20"/>
      <c r="IA175" s="20"/>
      <c r="IB175" s="20"/>
      <c r="IC175" s="20"/>
      <c r="ID175" s="20"/>
      <c r="IE175" s="20"/>
      <c r="IF175" s="20"/>
      <c r="IG175" s="20"/>
      <c r="IH175" s="20"/>
      <c r="II175" s="20"/>
      <c r="IJ175" s="20"/>
      <c r="IK175" s="20"/>
      <c r="IL175" s="20"/>
      <c r="IM175" s="20"/>
      <c r="IN175" s="20"/>
      <c r="IO175" s="20"/>
      <c r="IP175" s="20"/>
      <c r="IQ175" s="20"/>
      <c r="IR175" s="20"/>
      <c r="IS175" s="20"/>
      <c r="IT175" s="20"/>
      <c r="IU175" s="20"/>
    </row>
    <row r="176" spans="1:255" s="7" customFormat="1" x14ac:dyDescent="0.2">
      <c r="A176" s="116" t="s">
        <v>335</v>
      </c>
      <c r="B176" s="116" t="s">
        <v>226</v>
      </c>
      <c r="C176" s="116" t="s">
        <v>1032</v>
      </c>
      <c r="D176" s="116" t="s">
        <v>263</v>
      </c>
      <c r="E176" s="116" t="s">
        <v>1033</v>
      </c>
      <c r="F176" s="118">
        <f>VLOOKUP($C176,'2026 Halloween'!$A$9:$G$286,6,FALSE)</f>
        <v>35</v>
      </c>
      <c r="G176" s="118">
        <f>VLOOKUP($C176,'2026 Halloween'!$A$9:$G$286,7,FALSE)</f>
        <v>38</v>
      </c>
      <c r="H176" s="121">
        <f>(G176*2.5)</f>
        <v>95</v>
      </c>
      <c r="I176" s="116">
        <v>6</v>
      </c>
      <c r="J176" s="117">
        <v>888800409540</v>
      </c>
      <c r="K176" s="119" t="s">
        <v>143</v>
      </c>
      <c r="L176" s="116">
        <v>2</v>
      </c>
      <c r="M176" s="116" t="s">
        <v>663</v>
      </c>
      <c r="N176" s="116" t="s">
        <v>237</v>
      </c>
      <c r="O176" s="116" t="s">
        <v>236</v>
      </c>
      <c r="P176" s="116" t="s">
        <v>229</v>
      </c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  <c r="BL176" s="20"/>
      <c r="BM176" s="20"/>
      <c r="BN176" s="20"/>
      <c r="BO176" s="20"/>
      <c r="BP176" s="20"/>
      <c r="BQ176" s="20"/>
      <c r="BR176" s="20"/>
      <c r="BS176" s="20"/>
      <c r="BT176" s="20"/>
      <c r="BU176" s="20"/>
      <c r="BV176" s="20"/>
      <c r="BW176" s="20"/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0"/>
      <c r="CO176" s="20"/>
      <c r="CP176" s="20"/>
      <c r="CQ176" s="20"/>
      <c r="CR176" s="20"/>
      <c r="CS176" s="20"/>
      <c r="CT176" s="20"/>
      <c r="CU176" s="20"/>
      <c r="CV176" s="20"/>
      <c r="CW176" s="20"/>
      <c r="CX176" s="20"/>
      <c r="CY176" s="20"/>
      <c r="CZ176" s="20"/>
      <c r="DA176" s="20"/>
      <c r="DB176" s="20"/>
      <c r="DC176" s="20"/>
      <c r="DD176" s="20"/>
      <c r="DE176" s="20"/>
      <c r="DF176" s="20"/>
      <c r="DG176" s="20"/>
      <c r="DH176" s="20"/>
      <c r="DI176" s="20"/>
      <c r="DJ176" s="20"/>
      <c r="DK176" s="20"/>
      <c r="DL176" s="20"/>
      <c r="DM176" s="20"/>
      <c r="DN176" s="20"/>
      <c r="DO176" s="20"/>
      <c r="DP176" s="20"/>
      <c r="DQ176" s="20"/>
      <c r="DR176" s="20"/>
      <c r="DS176" s="20"/>
      <c r="DT176" s="20"/>
      <c r="DU176" s="20"/>
      <c r="DV176" s="20"/>
      <c r="DW176" s="20"/>
      <c r="DX176" s="20"/>
      <c r="DY176" s="20"/>
      <c r="DZ176" s="20"/>
      <c r="EA176" s="20"/>
      <c r="EB176" s="20"/>
      <c r="EC176" s="20"/>
      <c r="ED176" s="20"/>
      <c r="EE176" s="20"/>
      <c r="EF176" s="20"/>
      <c r="EG176" s="20"/>
      <c r="EH176" s="20"/>
      <c r="EI176" s="20"/>
      <c r="EJ176" s="20"/>
      <c r="EK176" s="20"/>
      <c r="EL176" s="20"/>
      <c r="EM176" s="20"/>
      <c r="EN176" s="20"/>
      <c r="EO176" s="20"/>
      <c r="EP176" s="20"/>
      <c r="EQ176" s="20"/>
      <c r="ER176" s="20"/>
      <c r="ES176" s="20"/>
      <c r="ET176" s="20"/>
      <c r="EU176" s="20"/>
      <c r="EV176" s="20"/>
      <c r="EW176" s="20"/>
      <c r="EX176" s="20"/>
      <c r="EY176" s="20"/>
      <c r="EZ176" s="20"/>
      <c r="FA176" s="20"/>
      <c r="FB176" s="20"/>
      <c r="FC176" s="20"/>
      <c r="FD176" s="20"/>
      <c r="FE176" s="20"/>
      <c r="FF176" s="20"/>
      <c r="FG176" s="20"/>
      <c r="FH176" s="20"/>
      <c r="FI176" s="20"/>
      <c r="FJ176" s="20"/>
      <c r="FK176" s="20"/>
      <c r="FL176" s="20"/>
      <c r="FM176" s="20"/>
      <c r="FN176" s="20"/>
      <c r="FO176" s="20"/>
      <c r="FP176" s="20"/>
      <c r="FQ176" s="20"/>
      <c r="FR176" s="20"/>
      <c r="FS176" s="20"/>
      <c r="FT176" s="20"/>
      <c r="FU176" s="20"/>
      <c r="FV176" s="20"/>
      <c r="FW176" s="20"/>
      <c r="FX176" s="20"/>
      <c r="FY176" s="20"/>
      <c r="FZ176" s="20"/>
      <c r="GA176" s="20"/>
      <c r="GB176" s="20"/>
      <c r="GC176" s="20"/>
      <c r="GD176" s="20"/>
      <c r="GE176" s="20"/>
      <c r="GF176" s="20"/>
      <c r="GG176" s="20"/>
      <c r="GH176" s="20"/>
      <c r="GI176" s="20"/>
      <c r="GJ176" s="20"/>
      <c r="GK176" s="20"/>
      <c r="GL176" s="20"/>
      <c r="GM176" s="20"/>
      <c r="GN176" s="20"/>
      <c r="GO176" s="20"/>
      <c r="GP176" s="20"/>
      <c r="GQ176" s="20"/>
      <c r="GR176" s="20"/>
      <c r="GS176" s="20"/>
      <c r="GT176" s="20"/>
      <c r="GU176" s="20"/>
      <c r="GV176" s="20"/>
      <c r="GW176" s="20"/>
      <c r="GX176" s="20"/>
      <c r="GY176" s="20"/>
      <c r="GZ176" s="20"/>
      <c r="HA176" s="20"/>
      <c r="HB176" s="20"/>
      <c r="HC176" s="20"/>
      <c r="HD176" s="20"/>
      <c r="HE176" s="20"/>
      <c r="HF176" s="20"/>
      <c r="HG176" s="20"/>
      <c r="HH176" s="20"/>
      <c r="HI176" s="20"/>
      <c r="HJ176" s="20"/>
      <c r="HK176" s="20"/>
      <c r="HL176" s="20"/>
      <c r="HM176" s="20"/>
      <c r="HN176" s="20"/>
      <c r="HO176" s="20"/>
      <c r="HP176" s="20"/>
      <c r="HQ176" s="20"/>
      <c r="HR176" s="20"/>
      <c r="HS176" s="20"/>
      <c r="HT176" s="20"/>
      <c r="HU176" s="20"/>
      <c r="HV176" s="20"/>
      <c r="HW176" s="20"/>
      <c r="HX176" s="20"/>
      <c r="HY176" s="20"/>
      <c r="HZ176" s="20"/>
      <c r="IA176" s="20"/>
      <c r="IB176" s="20"/>
      <c r="IC176" s="20"/>
      <c r="ID176" s="20"/>
      <c r="IE176" s="20"/>
      <c r="IF176" s="20"/>
      <c r="IG176" s="20"/>
      <c r="IH176" s="20"/>
      <c r="II176" s="20"/>
      <c r="IJ176" s="20"/>
      <c r="IK176" s="20"/>
      <c r="IL176" s="20"/>
      <c r="IM176" s="20"/>
      <c r="IN176" s="20"/>
      <c r="IO176" s="20"/>
      <c r="IP176" s="20"/>
      <c r="IQ176" s="20"/>
      <c r="IR176" s="20"/>
      <c r="IS176" s="20"/>
      <c r="IT176" s="20"/>
      <c r="IU176" s="20"/>
    </row>
    <row r="177" spans="1:255" s="7" customFormat="1" x14ac:dyDescent="0.2">
      <c r="A177" s="116" t="s">
        <v>335</v>
      </c>
      <c r="B177" s="116" t="s">
        <v>226</v>
      </c>
      <c r="C177" s="116" t="s">
        <v>1032</v>
      </c>
      <c r="D177" s="116" t="s">
        <v>263</v>
      </c>
      <c r="E177" s="116" t="s">
        <v>1033</v>
      </c>
      <c r="F177" s="118">
        <f>VLOOKUP($C177,'2026 Halloween'!$A$9:$G$286,6,FALSE)</f>
        <v>35</v>
      </c>
      <c r="G177" s="118">
        <f>VLOOKUP($C177,'2026 Halloween'!$A$9:$G$286,7,FALSE)</f>
        <v>38</v>
      </c>
      <c r="H177" s="121">
        <f>(G177*2.5)</f>
        <v>95</v>
      </c>
      <c r="I177" s="116">
        <v>7</v>
      </c>
      <c r="J177" s="117" t="s">
        <v>1039</v>
      </c>
      <c r="K177" s="119" t="s">
        <v>143</v>
      </c>
      <c r="L177" s="116">
        <v>2</v>
      </c>
      <c r="M177" s="116" t="s">
        <v>663</v>
      </c>
      <c r="N177" s="116" t="s">
        <v>237</v>
      </c>
      <c r="O177" s="116" t="s">
        <v>236</v>
      </c>
      <c r="P177" s="116" t="s">
        <v>229</v>
      </c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  <c r="BG177" s="20"/>
      <c r="BH177" s="20"/>
      <c r="BI177" s="20"/>
      <c r="BJ177" s="20"/>
      <c r="BK177" s="20"/>
      <c r="BL177" s="20"/>
      <c r="BM177" s="20"/>
      <c r="BN177" s="20"/>
      <c r="BO177" s="20"/>
      <c r="BP177" s="20"/>
      <c r="BQ177" s="20"/>
      <c r="BR177" s="20"/>
      <c r="BS177" s="20"/>
      <c r="BT177" s="20"/>
      <c r="BU177" s="20"/>
      <c r="BV177" s="20"/>
      <c r="BW177" s="20"/>
      <c r="BX177" s="20"/>
      <c r="BY177" s="20"/>
      <c r="BZ177" s="20"/>
      <c r="CA177" s="20"/>
      <c r="CB177" s="20"/>
      <c r="CC177" s="20"/>
      <c r="CD177" s="20"/>
      <c r="CE177" s="20"/>
      <c r="CF177" s="20"/>
      <c r="CG177" s="20"/>
      <c r="CH177" s="20"/>
      <c r="CI177" s="20"/>
      <c r="CJ177" s="20"/>
      <c r="CK177" s="20"/>
      <c r="CL177" s="20"/>
      <c r="CM177" s="20"/>
      <c r="CN177" s="20"/>
      <c r="CO177" s="20"/>
      <c r="CP177" s="20"/>
      <c r="CQ177" s="20"/>
      <c r="CR177" s="20"/>
      <c r="CS177" s="20"/>
      <c r="CT177" s="20"/>
      <c r="CU177" s="20"/>
      <c r="CV177" s="20"/>
      <c r="CW177" s="20"/>
      <c r="CX177" s="20"/>
      <c r="CY177" s="20"/>
      <c r="CZ177" s="20"/>
      <c r="DA177" s="20"/>
      <c r="DB177" s="20"/>
      <c r="DC177" s="20"/>
      <c r="DD177" s="20"/>
      <c r="DE177" s="20"/>
      <c r="DF177" s="20"/>
      <c r="DG177" s="20"/>
      <c r="DH177" s="20"/>
      <c r="DI177" s="20"/>
      <c r="DJ177" s="20"/>
      <c r="DK177" s="20"/>
      <c r="DL177" s="20"/>
      <c r="DM177" s="20"/>
      <c r="DN177" s="20"/>
      <c r="DO177" s="20"/>
      <c r="DP177" s="20"/>
      <c r="DQ177" s="20"/>
      <c r="DR177" s="20"/>
      <c r="DS177" s="20"/>
      <c r="DT177" s="20"/>
      <c r="DU177" s="20"/>
      <c r="DV177" s="20"/>
      <c r="DW177" s="20"/>
      <c r="DX177" s="20"/>
      <c r="DY177" s="20"/>
      <c r="DZ177" s="20"/>
      <c r="EA177" s="20"/>
      <c r="EB177" s="20"/>
      <c r="EC177" s="20"/>
      <c r="ED177" s="20"/>
      <c r="EE177" s="20"/>
      <c r="EF177" s="20"/>
      <c r="EG177" s="20"/>
      <c r="EH177" s="20"/>
      <c r="EI177" s="20"/>
      <c r="EJ177" s="20"/>
      <c r="EK177" s="20"/>
      <c r="EL177" s="20"/>
      <c r="EM177" s="20"/>
      <c r="EN177" s="20"/>
      <c r="EO177" s="20"/>
      <c r="EP177" s="20"/>
      <c r="EQ177" s="20"/>
      <c r="ER177" s="20"/>
      <c r="ES177" s="20"/>
      <c r="ET177" s="20"/>
      <c r="EU177" s="20"/>
      <c r="EV177" s="20"/>
      <c r="EW177" s="20"/>
      <c r="EX177" s="20"/>
      <c r="EY177" s="20"/>
      <c r="EZ177" s="20"/>
      <c r="FA177" s="20"/>
      <c r="FB177" s="20"/>
      <c r="FC177" s="20"/>
      <c r="FD177" s="20"/>
      <c r="FE177" s="20"/>
      <c r="FF177" s="20"/>
      <c r="FG177" s="20"/>
      <c r="FH177" s="20"/>
      <c r="FI177" s="20"/>
      <c r="FJ177" s="20"/>
      <c r="FK177" s="20"/>
      <c r="FL177" s="20"/>
      <c r="FM177" s="20"/>
      <c r="FN177" s="20"/>
      <c r="FO177" s="20"/>
      <c r="FP177" s="20"/>
      <c r="FQ177" s="20"/>
      <c r="FR177" s="20"/>
      <c r="FS177" s="20"/>
      <c r="FT177" s="20"/>
      <c r="FU177" s="20"/>
      <c r="FV177" s="20"/>
      <c r="FW177" s="20"/>
      <c r="FX177" s="20"/>
      <c r="FY177" s="20"/>
      <c r="FZ177" s="20"/>
      <c r="GA177" s="20"/>
      <c r="GB177" s="20"/>
      <c r="GC177" s="20"/>
      <c r="GD177" s="20"/>
      <c r="GE177" s="20"/>
      <c r="GF177" s="20"/>
      <c r="GG177" s="20"/>
      <c r="GH177" s="20"/>
      <c r="GI177" s="20"/>
      <c r="GJ177" s="20"/>
      <c r="GK177" s="20"/>
      <c r="GL177" s="20"/>
      <c r="GM177" s="20"/>
      <c r="GN177" s="20"/>
      <c r="GO177" s="20"/>
      <c r="GP177" s="20"/>
      <c r="GQ177" s="20"/>
      <c r="GR177" s="20"/>
      <c r="GS177" s="20"/>
      <c r="GT177" s="20"/>
      <c r="GU177" s="20"/>
      <c r="GV177" s="20"/>
      <c r="GW177" s="20"/>
      <c r="GX177" s="20"/>
      <c r="GY177" s="20"/>
      <c r="GZ177" s="20"/>
      <c r="HA177" s="20"/>
      <c r="HB177" s="20"/>
      <c r="HC177" s="20"/>
      <c r="HD177" s="20"/>
      <c r="HE177" s="20"/>
      <c r="HF177" s="20"/>
      <c r="HG177" s="20"/>
      <c r="HH177" s="20"/>
      <c r="HI177" s="20"/>
      <c r="HJ177" s="20"/>
      <c r="HK177" s="20"/>
      <c r="HL177" s="20"/>
      <c r="HM177" s="20"/>
      <c r="HN177" s="20"/>
      <c r="HO177" s="20"/>
      <c r="HP177" s="20"/>
      <c r="HQ177" s="20"/>
      <c r="HR177" s="20"/>
      <c r="HS177" s="20"/>
      <c r="HT177" s="20"/>
      <c r="HU177" s="20"/>
      <c r="HV177" s="20"/>
      <c r="HW177" s="20"/>
      <c r="HX177" s="20"/>
      <c r="HY177" s="20"/>
      <c r="HZ177" s="20"/>
      <c r="IA177" s="20"/>
      <c r="IB177" s="20"/>
      <c r="IC177" s="20"/>
      <c r="ID177" s="20"/>
      <c r="IE177" s="20"/>
      <c r="IF177" s="20"/>
      <c r="IG177" s="20"/>
      <c r="IH177" s="20"/>
      <c r="II177" s="20"/>
      <c r="IJ177" s="20"/>
      <c r="IK177" s="20"/>
      <c r="IL177" s="20"/>
      <c r="IM177" s="20"/>
      <c r="IN177" s="20"/>
      <c r="IO177" s="20"/>
      <c r="IP177" s="20"/>
      <c r="IQ177" s="20"/>
      <c r="IR177" s="20"/>
      <c r="IS177" s="20"/>
      <c r="IT177" s="20"/>
      <c r="IU177" s="20"/>
    </row>
    <row r="178" spans="1:255" s="7" customFormat="1" x14ac:dyDescent="0.2">
      <c r="A178" s="116" t="s">
        <v>335</v>
      </c>
      <c r="B178" s="116" t="s">
        <v>226</v>
      </c>
      <c r="C178" s="116" t="s">
        <v>1032</v>
      </c>
      <c r="D178" s="116" t="s">
        <v>263</v>
      </c>
      <c r="E178" s="116" t="s">
        <v>1033</v>
      </c>
      <c r="F178" s="118">
        <f>VLOOKUP($C178,'2026 Halloween'!$A$9:$G$286,6,FALSE)</f>
        <v>35</v>
      </c>
      <c r="G178" s="118">
        <f>VLOOKUP($C178,'2026 Halloween'!$A$9:$G$286,7,FALSE)</f>
        <v>38</v>
      </c>
      <c r="H178" s="121">
        <f>(G178*2.5)</f>
        <v>95</v>
      </c>
      <c r="I178" s="116">
        <v>8</v>
      </c>
      <c r="J178" s="117" t="s">
        <v>1040</v>
      </c>
      <c r="K178" s="119" t="s">
        <v>143</v>
      </c>
      <c r="L178" s="116">
        <v>2</v>
      </c>
      <c r="M178" s="116" t="s">
        <v>663</v>
      </c>
      <c r="N178" s="116" t="s">
        <v>237</v>
      </c>
      <c r="O178" s="116" t="s">
        <v>236</v>
      </c>
      <c r="P178" s="116" t="s">
        <v>229</v>
      </c>
    </row>
    <row r="179" spans="1:255" s="7" customFormat="1" x14ac:dyDescent="0.2">
      <c r="A179" s="116" t="s">
        <v>335</v>
      </c>
      <c r="B179" s="116" t="s">
        <v>226</v>
      </c>
      <c r="C179" s="116" t="s">
        <v>1032</v>
      </c>
      <c r="D179" s="116" t="s">
        <v>263</v>
      </c>
      <c r="E179" s="116" t="s">
        <v>1033</v>
      </c>
      <c r="F179" s="118">
        <f>VLOOKUP($C179,'2026 Halloween'!$A$9:$G$286,6,FALSE)</f>
        <v>35</v>
      </c>
      <c r="G179" s="118">
        <f>VLOOKUP($C179,'2026 Halloween'!$A$9:$G$286,7,FALSE)</f>
        <v>38</v>
      </c>
      <c r="H179" s="121">
        <f>(G179*2.5)</f>
        <v>95</v>
      </c>
      <c r="I179" s="116">
        <v>9</v>
      </c>
      <c r="J179" s="117" t="s">
        <v>1041</v>
      </c>
      <c r="K179" s="119" t="s">
        <v>143</v>
      </c>
      <c r="L179" s="116">
        <v>2</v>
      </c>
      <c r="M179" s="116" t="s">
        <v>663</v>
      </c>
      <c r="N179" s="116" t="s">
        <v>237</v>
      </c>
      <c r="O179" s="116" t="s">
        <v>236</v>
      </c>
      <c r="P179" s="116" t="s">
        <v>229</v>
      </c>
    </row>
    <row r="180" spans="1:255" s="7" customFormat="1" x14ac:dyDescent="0.2">
      <c r="A180" s="116" t="s">
        <v>335</v>
      </c>
      <c r="B180" s="116" t="s">
        <v>226</v>
      </c>
      <c r="C180" s="116" t="s">
        <v>1032</v>
      </c>
      <c r="D180" s="116" t="s">
        <v>263</v>
      </c>
      <c r="E180" s="116" t="s">
        <v>1033</v>
      </c>
      <c r="F180" s="118">
        <f>VLOOKUP($C180,'2026 Halloween'!$A$9:$G$286,6,FALSE)</f>
        <v>35</v>
      </c>
      <c r="G180" s="118">
        <f>VLOOKUP($C180,'2026 Halloween'!$A$9:$G$286,7,FALSE)</f>
        <v>38</v>
      </c>
      <c r="H180" s="121">
        <f>(G180*2.5)</f>
        <v>95</v>
      </c>
      <c r="I180" s="116">
        <v>10</v>
      </c>
      <c r="J180" s="117" t="s">
        <v>1042</v>
      </c>
      <c r="K180" s="119" t="s">
        <v>143</v>
      </c>
      <c r="L180" s="116">
        <v>2</v>
      </c>
      <c r="M180" s="116" t="s">
        <v>663</v>
      </c>
      <c r="N180" s="116" t="s">
        <v>237</v>
      </c>
      <c r="O180" s="116" t="s">
        <v>236</v>
      </c>
      <c r="P180" s="116" t="s">
        <v>229</v>
      </c>
    </row>
    <row r="181" spans="1:255" s="7" customFormat="1" x14ac:dyDescent="0.2">
      <c r="A181" s="116" t="s">
        <v>335</v>
      </c>
      <c r="B181" s="116" t="s">
        <v>226</v>
      </c>
      <c r="C181" s="116" t="s">
        <v>1032</v>
      </c>
      <c r="D181" s="116" t="s">
        <v>263</v>
      </c>
      <c r="E181" s="116" t="s">
        <v>1033</v>
      </c>
      <c r="F181" s="118">
        <f>VLOOKUP($C181,'2026 Halloween'!$A$9:$G$286,6,FALSE)</f>
        <v>35</v>
      </c>
      <c r="G181" s="118">
        <f>VLOOKUP($C181,'2026 Halloween'!$A$9:$G$286,7,FALSE)</f>
        <v>38</v>
      </c>
      <c r="H181" s="121">
        <f>(G181*2.5)</f>
        <v>95</v>
      </c>
      <c r="I181" s="116">
        <v>11</v>
      </c>
      <c r="J181" s="117" t="s">
        <v>1043</v>
      </c>
      <c r="K181" s="119" t="s">
        <v>143</v>
      </c>
      <c r="L181" s="116">
        <v>2</v>
      </c>
      <c r="M181" s="116" t="s">
        <v>663</v>
      </c>
      <c r="N181" s="116" t="s">
        <v>237</v>
      </c>
      <c r="O181" s="116" t="s">
        <v>236</v>
      </c>
      <c r="P181" s="116" t="s">
        <v>229</v>
      </c>
    </row>
    <row r="182" spans="1:255" s="7" customFormat="1" x14ac:dyDescent="0.2">
      <c r="A182" s="116" t="s">
        <v>335</v>
      </c>
      <c r="B182" s="117">
        <v>10</v>
      </c>
      <c r="C182" s="116" t="s">
        <v>22</v>
      </c>
      <c r="D182" s="116" t="s">
        <v>330</v>
      </c>
      <c r="E182" s="14" t="s">
        <v>338</v>
      </c>
      <c r="F182" s="118">
        <f>VLOOKUP($C182,'2026 Halloween'!$A$9:$G$286,6,FALSE)</f>
        <v>23</v>
      </c>
      <c r="G182" s="118">
        <f>VLOOKUP($C182,'2026 Halloween'!$A$9:$G$286,7,FALSE)</f>
        <v>26</v>
      </c>
      <c r="H182" s="118">
        <f>F182*2.5</f>
        <v>57.5</v>
      </c>
      <c r="I182" s="116">
        <v>6</v>
      </c>
      <c r="J182" s="117">
        <v>843226021929</v>
      </c>
      <c r="K182" s="119" t="s">
        <v>143</v>
      </c>
      <c r="L182" s="116">
        <v>2</v>
      </c>
      <c r="M182" s="116" t="s">
        <v>663</v>
      </c>
      <c r="N182" s="116" t="s">
        <v>237</v>
      </c>
      <c r="O182" s="116" t="s">
        <v>236</v>
      </c>
      <c r="P182" s="116" t="s">
        <v>229</v>
      </c>
    </row>
    <row r="183" spans="1:255" s="7" customFormat="1" x14ac:dyDescent="0.2">
      <c r="A183" s="116" t="s">
        <v>335</v>
      </c>
      <c r="B183" s="117">
        <v>10</v>
      </c>
      <c r="C183" s="116" t="s">
        <v>22</v>
      </c>
      <c r="D183" s="116" t="s">
        <v>330</v>
      </c>
      <c r="E183" s="14" t="s">
        <v>338</v>
      </c>
      <c r="F183" s="118">
        <f>VLOOKUP($C183,'2026 Halloween'!$A$9:$G$286,6,FALSE)</f>
        <v>23</v>
      </c>
      <c r="G183" s="118">
        <f>VLOOKUP($C183,'2026 Halloween'!$A$9:$G$286,7,FALSE)</f>
        <v>26</v>
      </c>
      <c r="H183" s="118">
        <f>F183*2.5</f>
        <v>57.5</v>
      </c>
      <c r="I183" s="116">
        <v>7</v>
      </c>
      <c r="J183" s="117">
        <v>843226021936</v>
      </c>
      <c r="K183" s="119" t="s">
        <v>143</v>
      </c>
      <c r="L183" s="116">
        <v>2</v>
      </c>
      <c r="M183" s="116" t="s">
        <v>663</v>
      </c>
      <c r="N183" s="116" t="s">
        <v>237</v>
      </c>
      <c r="O183" s="116" t="s">
        <v>236</v>
      </c>
      <c r="P183" s="116" t="s">
        <v>229</v>
      </c>
    </row>
    <row r="184" spans="1:255" s="7" customFormat="1" x14ac:dyDescent="0.2">
      <c r="A184" s="116" t="s">
        <v>335</v>
      </c>
      <c r="B184" s="117">
        <v>10</v>
      </c>
      <c r="C184" s="116" t="s">
        <v>22</v>
      </c>
      <c r="D184" s="116" t="s">
        <v>330</v>
      </c>
      <c r="E184" s="14" t="s">
        <v>338</v>
      </c>
      <c r="F184" s="118">
        <f>VLOOKUP($C184,'2026 Halloween'!$A$9:$G$286,6,FALSE)</f>
        <v>23</v>
      </c>
      <c r="G184" s="118">
        <f>VLOOKUP($C184,'2026 Halloween'!$A$9:$G$286,7,FALSE)</f>
        <v>26</v>
      </c>
      <c r="H184" s="118">
        <f>F184*2.5</f>
        <v>57.5</v>
      </c>
      <c r="I184" s="116">
        <v>8</v>
      </c>
      <c r="J184" s="117">
        <v>843226021943</v>
      </c>
      <c r="K184" s="119" t="s">
        <v>143</v>
      </c>
      <c r="L184" s="116">
        <v>2</v>
      </c>
      <c r="M184" s="116" t="s">
        <v>663</v>
      </c>
      <c r="N184" s="116" t="s">
        <v>237</v>
      </c>
      <c r="O184" s="116" t="s">
        <v>236</v>
      </c>
      <c r="P184" s="116" t="s">
        <v>229</v>
      </c>
    </row>
    <row r="185" spans="1:255" s="7" customFormat="1" x14ac:dyDescent="0.2">
      <c r="A185" s="116" t="s">
        <v>335</v>
      </c>
      <c r="B185" s="117">
        <v>10</v>
      </c>
      <c r="C185" s="116" t="s">
        <v>22</v>
      </c>
      <c r="D185" s="116" t="s">
        <v>330</v>
      </c>
      <c r="E185" s="14" t="s">
        <v>338</v>
      </c>
      <c r="F185" s="118">
        <f>VLOOKUP($C185,'2026 Halloween'!$A$9:$G$286,6,FALSE)</f>
        <v>23</v>
      </c>
      <c r="G185" s="118">
        <f>VLOOKUP($C185,'2026 Halloween'!$A$9:$G$286,7,FALSE)</f>
        <v>26</v>
      </c>
      <c r="H185" s="118">
        <f>F185*2.5</f>
        <v>57.5</v>
      </c>
      <c r="I185" s="116">
        <v>9</v>
      </c>
      <c r="J185" s="117">
        <v>843226021950</v>
      </c>
      <c r="K185" s="119" t="s">
        <v>143</v>
      </c>
      <c r="L185" s="116">
        <v>2</v>
      </c>
      <c r="M185" s="116" t="s">
        <v>663</v>
      </c>
      <c r="N185" s="116" t="s">
        <v>237</v>
      </c>
      <c r="O185" s="116" t="s">
        <v>236</v>
      </c>
      <c r="P185" s="116" t="s">
        <v>229</v>
      </c>
    </row>
    <row r="186" spans="1:255" s="7" customFormat="1" x14ac:dyDescent="0.2">
      <c r="A186" s="116" t="s">
        <v>335</v>
      </c>
      <c r="B186" s="117">
        <v>10</v>
      </c>
      <c r="C186" s="116" t="s">
        <v>22</v>
      </c>
      <c r="D186" s="116" t="s">
        <v>330</v>
      </c>
      <c r="E186" s="14" t="s">
        <v>338</v>
      </c>
      <c r="F186" s="118">
        <f>VLOOKUP($C186,'2026 Halloween'!$A$9:$G$286,6,FALSE)</f>
        <v>23</v>
      </c>
      <c r="G186" s="118">
        <f>VLOOKUP($C186,'2026 Halloween'!$A$9:$G$286,7,FALSE)</f>
        <v>26</v>
      </c>
      <c r="H186" s="118">
        <f>F186*2.5</f>
        <v>57.5</v>
      </c>
      <c r="I186" s="116">
        <v>10</v>
      </c>
      <c r="J186" s="117">
        <v>843226021967</v>
      </c>
      <c r="K186" s="119" t="s">
        <v>143</v>
      </c>
      <c r="L186" s="116">
        <v>2</v>
      </c>
      <c r="M186" s="116" t="s">
        <v>663</v>
      </c>
      <c r="N186" s="116" t="s">
        <v>237</v>
      </c>
      <c r="O186" s="116" t="s">
        <v>236</v>
      </c>
      <c r="P186" s="116" t="s">
        <v>229</v>
      </c>
    </row>
    <row r="187" spans="1:255" s="7" customFormat="1" x14ac:dyDescent="0.2">
      <c r="A187" s="116" t="s">
        <v>335</v>
      </c>
      <c r="B187" s="117">
        <v>10</v>
      </c>
      <c r="C187" s="116" t="s">
        <v>22</v>
      </c>
      <c r="D187" s="116" t="s">
        <v>330</v>
      </c>
      <c r="E187" s="14" t="s">
        <v>338</v>
      </c>
      <c r="F187" s="118">
        <f>VLOOKUP($C187,'2026 Halloween'!$A$9:$G$286,6,FALSE)</f>
        <v>23</v>
      </c>
      <c r="G187" s="118">
        <f>VLOOKUP($C187,'2026 Halloween'!$A$9:$G$286,7,FALSE)</f>
        <v>26</v>
      </c>
      <c r="H187" s="118">
        <f>F187*2.5</f>
        <v>57.5</v>
      </c>
      <c r="I187" s="116">
        <v>11</v>
      </c>
      <c r="J187" s="117">
        <v>843226021974</v>
      </c>
      <c r="K187" s="119" t="s">
        <v>143</v>
      </c>
      <c r="L187" s="116">
        <v>2</v>
      </c>
      <c r="M187" s="116" t="s">
        <v>663</v>
      </c>
      <c r="N187" s="116" t="s">
        <v>237</v>
      </c>
      <c r="O187" s="116" t="s">
        <v>236</v>
      </c>
      <c r="P187" s="116" t="s">
        <v>229</v>
      </c>
    </row>
    <row r="188" spans="1:255" s="7" customFormat="1" x14ac:dyDescent="0.2">
      <c r="A188" s="116" t="s">
        <v>335</v>
      </c>
      <c r="B188" s="117">
        <v>12</v>
      </c>
      <c r="C188" s="116" t="s">
        <v>29</v>
      </c>
      <c r="D188" s="116" t="s">
        <v>233</v>
      </c>
      <c r="E188" s="14" t="s">
        <v>339</v>
      </c>
      <c r="F188" s="118">
        <f>VLOOKUP($C188,'2026 Halloween'!$A$9:$G$286,6,FALSE)</f>
        <v>29</v>
      </c>
      <c r="G188" s="118">
        <f>VLOOKUP($C188,'2026 Halloween'!$A$9:$G$286,7,FALSE)</f>
        <v>32</v>
      </c>
      <c r="H188" s="118">
        <f>F188*2.5</f>
        <v>72.5</v>
      </c>
      <c r="I188" s="116">
        <v>5</v>
      </c>
      <c r="J188" s="117">
        <v>888800306665</v>
      </c>
      <c r="K188" s="119" t="s">
        <v>141</v>
      </c>
      <c r="L188" s="116">
        <v>2</v>
      </c>
      <c r="M188" s="116" t="s">
        <v>753</v>
      </c>
      <c r="N188" s="116" t="s">
        <v>227</v>
      </c>
      <c r="O188" s="116" t="s">
        <v>236</v>
      </c>
      <c r="P188" s="116" t="s">
        <v>229</v>
      </c>
    </row>
    <row r="189" spans="1:255" s="7" customFormat="1" x14ac:dyDescent="0.2">
      <c r="A189" s="116" t="s">
        <v>335</v>
      </c>
      <c r="B189" s="117">
        <v>12</v>
      </c>
      <c r="C189" s="116" t="s">
        <v>29</v>
      </c>
      <c r="D189" s="116" t="s">
        <v>233</v>
      </c>
      <c r="E189" s="14" t="s">
        <v>339</v>
      </c>
      <c r="F189" s="118">
        <f>VLOOKUP($C189,'2026 Halloween'!$A$9:$G$286,6,FALSE)</f>
        <v>29</v>
      </c>
      <c r="G189" s="118">
        <f>VLOOKUP($C189,'2026 Halloween'!$A$9:$G$286,7,FALSE)</f>
        <v>32</v>
      </c>
      <c r="H189" s="118">
        <f>F189*2.5</f>
        <v>72.5</v>
      </c>
      <c r="I189" s="116">
        <v>6</v>
      </c>
      <c r="J189" s="117">
        <v>888800305354</v>
      </c>
      <c r="K189" s="119" t="s">
        <v>141</v>
      </c>
      <c r="L189" s="116">
        <v>2</v>
      </c>
      <c r="M189" s="116" t="s">
        <v>753</v>
      </c>
      <c r="N189" s="116" t="s">
        <v>227</v>
      </c>
      <c r="O189" s="116" t="s">
        <v>236</v>
      </c>
      <c r="P189" s="116" t="s">
        <v>229</v>
      </c>
    </row>
    <row r="190" spans="1:255" s="7" customFormat="1" x14ac:dyDescent="0.2">
      <c r="A190" s="116" t="s">
        <v>335</v>
      </c>
      <c r="B190" s="117">
        <v>12</v>
      </c>
      <c r="C190" s="116" t="s">
        <v>29</v>
      </c>
      <c r="D190" s="116" t="s">
        <v>233</v>
      </c>
      <c r="E190" s="14" t="s">
        <v>339</v>
      </c>
      <c r="F190" s="118">
        <f>VLOOKUP($C190,'2026 Halloween'!$A$9:$G$286,6,FALSE)</f>
        <v>29</v>
      </c>
      <c r="G190" s="118">
        <f>VLOOKUP($C190,'2026 Halloween'!$A$9:$G$286,7,FALSE)</f>
        <v>32</v>
      </c>
      <c r="H190" s="118">
        <f>F190*2.5</f>
        <v>72.5</v>
      </c>
      <c r="I190" s="116">
        <v>7</v>
      </c>
      <c r="J190" s="117">
        <v>888800305361</v>
      </c>
      <c r="K190" s="119" t="s">
        <v>141</v>
      </c>
      <c r="L190" s="116">
        <v>2</v>
      </c>
      <c r="M190" s="116" t="s">
        <v>753</v>
      </c>
      <c r="N190" s="116" t="s">
        <v>227</v>
      </c>
      <c r="O190" s="116" t="s">
        <v>236</v>
      </c>
      <c r="P190" s="116" t="s">
        <v>229</v>
      </c>
    </row>
    <row r="191" spans="1:255" s="7" customFormat="1" x14ac:dyDescent="0.2">
      <c r="A191" s="116" t="s">
        <v>335</v>
      </c>
      <c r="B191" s="117">
        <v>12</v>
      </c>
      <c r="C191" s="116" t="s">
        <v>29</v>
      </c>
      <c r="D191" s="116" t="s">
        <v>233</v>
      </c>
      <c r="E191" s="14" t="s">
        <v>339</v>
      </c>
      <c r="F191" s="118">
        <f>VLOOKUP($C191,'2026 Halloween'!$A$9:$G$286,6,FALSE)</f>
        <v>29</v>
      </c>
      <c r="G191" s="118">
        <f>VLOOKUP($C191,'2026 Halloween'!$A$9:$G$286,7,FALSE)</f>
        <v>32</v>
      </c>
      <c r="H191" s="118">
        <f>F191*2.5</f>
        <v>72.5</v>
      </c>
      <c r="I191" s="116">
        <v>8</v>
      </c>
      <c r="J191" s="117">
        <v>888800305378</v>
      </c>
      <c r="K191" s="119" t="s">
        <v>141</v>
      </c>
      <c r="L191" s="116">
        <v>2</v>
      </c>
      <c r="M191" s="116" t="s">
        <v>753</v>
      </c>
      <c r="N191" s="116" t="s">
        <v>227</v>
      </c>
      <c r="O191" s="116" t="s">
        <v>236</v>
      </c>
      <c r="P191" s="116" t="s">
        <v>229</v>
      </c>
    </row>
    <row r="192" spans="1:255" s="7" customFormat="1" x14ac:dyDescent="0.2">
      <c r="A192" s="116" t="s">
        <v>335</v>
      </c>
      <c r="B192" s="117">
        <v>12</v>
      </c>
      <c r="C192" s="116" t="s">
        <v>29</v>
      </c>
      <c r="D192" s="116" t="s">
        <v>233</v>
      </c>
      <c r="E192" s="14" t="s">
        <v>339</v>
      </c>
      <c r="F192" s="118">
        <f>VLOOKUP($C192,'2026 Halloween'!$A$9:$G$286,6,FALSE)</f>
        <v>29</v>
      </c>
      <c r="G192" s="118">
        <f>VLOOKUP($C192,'2026 Halloween'!$A$9:$G$286,7,FALSE)</f>
        <v>32</v>
      </c>
      <c r="H192" s="118">
        <f>F192*2.5</f>
        <v>72.5</v>
      </c>
      <c r="I192" s="116">
        <v>9</v>
      </c>
      <c r="J192" s="117">
        <v>888800305385</v>
      </c>
      <c r="K192" s="119" t="s">
        <v>141</v>
      </c>
      <c r="L192" s="116">
        <v>2</v>
      </c>
      <c r="M192" s="116" t="s">
        <v>753</v>
      </c>
      <c r="N192" s="116" t="s">
        <v>227</v>
      </c>
      <c r="O192" s="116" t="s">
        <v>236</v>
      </c>
      <c r="P192" s="116" t="s">
        <v>229</v>
      </c>
    </row>
    <row r="193" spans="1:255" s="7" customFormat="1" x14ac:dyDescent="0.2">
      <c r="A193" s="116" t="s">
        <v>335</v>
      </c>
      <c r="B193" s="117">
        <v>12</v>
      </c>
      <c r="C193" s="116" t="s">
        <v>29</v>
      </c>
      <c r="D193" s="116" t="s">
        <v>233</v>
      </c>
      <c r="E193" s="14" t="s">
        <v>339</v>
      </c>
      <c r="F193" s="118">
        <f>VLOOKUP($C193,'2026 Halloween'!$A$9:$G$286,6,FALSE)</f>
        <v>29</v>
      </c>
      <c r="G193" s="118">
        <f>VLOOKUP($C193,'2026 Halloween'!$A$9:$G$286,7,FALSE)</f>
        <v>32</v>
      </c>
      <c r="H193" s="118">
        <f>F193*2.5</f>
        <v>72.5</v>
      </c>
      <c r="I193" s="116">
        <v>10</v>
      </c>
      <c r="J193" s="117">
        <v>888800305392</v>
      </c>
      <c r="K193" s="119" t="s">
        <v>141</v>
      </c>
      <c r="L193" s="116">
        <v>2</v>
      </c>
      <c r="M193" s="116" t="s">
        <v>753</v>
      </c>
      <c r="N193" s="116" t="s">
        <v>227</v>
      </c>
      <c r="O193" s="116" t="s">
        <v>236</v>
      </c>
      <c r="P193" s="116" t="s">
        <v>229</v>
      </c>
    </row>
    <row r="194" spans="1:255" s="7" customFormat="1" x14ac:dyDescent="0.2">
      <c r="A194" s="116" t="s">
        <v>335</v>
      </c>
      <c r="B194" s="117">
        <v>12</v>
      </c>
      <c r="C194" s="116" t="s">
        <v>29</v>
      </c>
      <c r="D194" s="116" t="s">
        <v>233</v>
      </c>
      <c r="E194" s="14" t="s">
        <v>339</v>
      </c>
      <c r="F194" s="118">
        <f>VLOOKUP($C194,'2026 Halloween'!$A$9:$G$286,6,FALSE)</f>
        <v>29</v>
      </c>
      <c r="G194" s="118">
        <f>VLOOKUP($C194,'2026 Halloween'!$A$9:$G$286,7,FALSE)</f>
        <v>32</v>
      </c>
      <c r="H194" s="118">
        <f>F194*2.5</f>
        <v>72.5</v>
      </c>
      <c r="I194" s="116">
        <v>11</v>
      </c>
      <c r="J194" s="117">
        <v>888800306672</v>
      </c>
      <c r="K194" s="119" t="s">
        <v>141</v>
      </c>
      <c r="L194" s="116">
        <v>2</v>
      </c>
      <c r="M194" s="116" t="s">
        <v>753</v>
      </c>
      <c r="N194" s="116" t="s">
        <v>227</v>
      </c>
      <c r="O194" s="116" t="s">
        <v>236</v>
      </c>
      <c r="P194" s="116" t="s">
        <v>229</v>
      </c>
    </row>
    <row r="195" spans="1:255" s="7" customFormat="1" x14ac:dyDescent="0.2">
      <c r="A195" s="116" t="s">
        <v>335</v>
      </c>
      <c r="B195" s="117">
        <v>12</v>
      </c>
      <c r="C195" s="116" t="s">
        <v>29</v>
      </c>
      <c r="D195" s="116" t="s">
        <v>263</v>
      </c>
      <c r="E195" s="14" t="s">
        <v>339</v>
      </c>
      <c r="F195" s="118">
        <f>VLOOKUP($C195,'2026 Halloween'!$A$9:$G$286,6,FALSE)</f>
        <v>29</v>
      </c>
      <c r="G195" s="118">
        <f>VLOOKUP($C195,'2026 Halloween'!$A$9:$G$286,7,FALSE)</f>
        <v>32</v>
      </c>
      <c r="H195" s="118">
        <f>F195*2.5</f>
        <v>72.5</v>
      </c>
      <c r="I195" s="116">
        <v>5</v>
      </c>
      <c r="J195" s="117">
        <v>888800306689</v>
      </c>
      <c r="K195" s="119" t="s">
        <v>141</v>
      </c>
      <c r="L195" s="116">
        <v>2</v>
      </c>
      <c r="M195" s="116" t="s">
        <v>753</v>
      </c>
      <c r="N195" s="116" t="s">
        <v>227</v>
      </c>
      <c r="O195" s="116" t="s">
        <v>236</v>
      </c>
      <c r="P195" s="116" t="s">
        <v>229</v>
      </c>
    </row>
    <row r="196" spans="1:255" s="7" customFormat="1" x14ac:dyDescent="0.2">
      <c r="A196" s="116" t="s">
        <v>335</v>
      </c>
      <c r="B196" s="117">
        <v>12</v>
      </c>
      <c r="C196" s="116" t="s">
        <v>29</v>
      </c>
      <c r="D196" s="116" t="s">
        <v>263</v>
      </c>
      <c r="E196" s="14" t="s">
        <v>339</v>
      </c>
      <c r="F196" s="118">
        <f>VLOOKUP($C196,'2026 Halloween'!$A$9:$G$286,6,FALSE)</f>
        <v>29</v>
      </c>
      <c r="G196" s="118">
        <f>VLOOKUP($C196,'2026 Halloween'!$A$9:$G$286,7,FALSE)</f>
        <v>32</v>
      </c>
      <c r="H196" s="118">
        <f>F196*2.5</f>
        <v>72.5</v>
      </c>
      <c r="I196" s="116">
        <v>6</v>
      </c>
      <c r="J196" s="117">
        <v>888800304562</v>
      </c>
      <c r="K196" s="119" t="s">
        <v>141</v>
      </c>
      <c r="L196" s="116">
        <v>2</v>
      </c>
      <c r="M196" s="116" t="s">
        <v>753</v>
      </c>
      <c r="N196" s="116" t="s">
        <v>227</v>
      </c>
      <c r="O196" s="116" t="s">
        <v>236</v>
      </c>
      <c r="P196" s="116" t="s">
        <v>229</v>
      </c>
    </row>
    <row r="197" spans="1:255" s="7" customFormat="1" x14ac:dyDescent="0.2">
      <c r="A197" s="116" t="s">
        <v>335</v>
      </c>
      <c r="B197" s="117">
        <v>12</v>
      </c>
      <c r="C197" s="116" t="s">
        <v>29</v>
      </c>
      <c r="D197" s="116" t="s">
        <v>263</v>
      </c>
      <c r="E197" s="14" t="s">
        <v>339</v>
      </c>
      <c r="F197" s="118">
        <f>VLOOKUP($C197,'2026 Halloween'!$A$9:$G$286,6,FALSE)</f>
        <v>29</v>
      </c>
      <c r="G197" s="118">
        <f>VLOOKUP($C197,'2026 Halloween'!$A$9:$G$286,7,FALSE)</f>
        <v>32</v>
      </c>
      <c r="H197" s="118">
        <f>F197*2.5</f>
        <v>72.5</v>
      </c>
      <c r="I197" s="116">
        <v>7</v>
      </c>
      <c r="J197" s="117">
        <v>888800304579</v>
      </c>
      <c r="K197" s="119" t="s">
        <v>141</v>
      </c>
      <c r="L197" s="116">
        <v>2</v>
      </c>
      <c r="M197" s="116" t="s">
        <v>753</v>
      </c>
      <c r="N197" s="116" t="s">
        <v>227</v>
      </c>
      <c r="O197" s="116" t="s">
        <v>236</v>
      </c>
      <c r="P197" s="116" t="s">
        <v>229</v>
      </c>
    </row>
    <row r="198" spans="1:255" s="7" customFormat="1" x14ac:dyDescent="0.2">
      <c r="A198" s="116" t="s">
        <v>335</v>
      </c>
      <c r="B198" s="117">
        <v>12</v>
      </c>
      <c r="C198" s="116" t="s">
        <v>29</v>
      </c>
      <c r="D198" s="116" t="s">
        <v>263</v>
      </c>
      <c r="E198" s="14" t="s">
        <v>339</v>
      </c>
      <c r="F198" s="118">
        <f>VLOOKUP($C198,'2026 Halloween'!$A$9:$G$286,6,FALSE)</f>
        <v>29</v>
      </c>
      <c r="G198" s="118">
        <f>VLOOKUP($C198,'2026 Halloween'!$A$9:$G$286,7,FALSE)</f>
        <v>32</v>
      </c>
      <c r="H198" s="118">
        <f>F198*2.5</f>
        <v>72.5</v>
      </c>
      <c r="I198" s="116">
        <v>8</v>
      </c>
      <c r="J198" s="117">
        <v>888800304586</v>
      </c>
      <c r="K198" s="119" t="s">
        <v>141</v>
      </c>
      <c r="L198" s="116">
        <v>2</v>
      </c>
      <c r="M198" s="116" t="s">
        <v>753</v>
      </c>
      <c r="N198" s="116" t="s">
        <v>227</v>
      </c>
      <c r="O198" s="116" t="s">
        <v>236</v>
      </c>
      <c r="P198" s="116" t="s">
        <v>229</v>
      </c>
    </row>
    <row r="199" spans="1:255" s="7" customFormat="1" x14ac:dyDescent="0.2">
      <c r="A199" s="116" t="s">
        <v>335</v>
      </c>
      <c r="B199" s="117">
        <v>12</v>
      </c>
      <c r="C199" s="116" t="s">
        <v>29</v>
      </c>
      <c r="D199" s="116" t="s">
        <v>263</v>
      </c>
      <c r="E199" s="14" t="s">
        <v>339</v>
      </c>
      <c r="F199" s="118">
        <f>VLOOKUP($C199,'2026 Halloween'!$A$9:$G$286,6,FALSE)</f>
        <v>29</v>
      </c>
      <c r="G199" s="118">
        <f>VLOOKUP($C199,'2026 Halloween'!$A$9:$G$286,7,FALSE)</f>
        <v>32</v>
      </c>
      <c r="H199" s="118">
        <f>F199*2.5</f>
        <v>72.5</v>
      </c>
      <c r="I199" s="116">
        <v>9</v>
      </c>
      <c r="J199" s="117">
        <v>888800304593</v>
      </c>
      <c r="K199" s="119" t="s">
        <v>141</v>
      </c>
      <c r="L199" s="116">
        <v>2</v>
      </c>
      <c r="M199" s="116" t="s">
        <v>753</v>
      </c>
      <c r="N199" s="116" t="s">
        <v>227</v>
      </c>
      <c r="O199" s="116" t="s">
        <v>236</v>
      </c>
      <c r="P199" s="116" t="s">
        <v>229</v>
      </c>
    </row>
    <row r="200" spans="1:255" s="7" customFormat="1" x14ac:dyDescent="0.2">
      <c r="A200" s="116" t="s">
        <v>335</v>
      </c>
      <c r="B200" s="117">
        <v>12</v>
      </c>
      <c r="C200" s="116" t="s">
        <v>29</v>
      </c>
      <c r="D200" s="116" t="s">
        <v>263</v>
      </c>
      <c r="E200" s="14" t="s">
        <v>339</v>
      </c>
      <c r="F200" s="118">
        <f>VLOOKUP($C200,'2026 Halloween'!$A$9:$G$286,6,FALSE)</f>
        <v>29</v>
      </c>
      <c r="G200" s="118">
        <f>VLOOKUP($C200,'2026 Halloween'!$A$9:$G$286,7,FALSE)</f>
        <v>32</v>
      </c>
      <c r="H200" s="118">
        <f>F200*2.5</f>
        <v>72.5</v>
      </c>
      <c r="I200" s="116">
        <v>10</v>
      </c>
      <c r="J200" s="117">
        <v>888800304609</v>
      </c>
      <c r="K200" s="119" t="s">
        <v>141</v>
      </c>
      <c r="L200" s="116">
        <v>2</v>
      </c>
      <c r="M200" s="116" t="s">
        <v>753</v>
      </c>
      <c r="N200" s="116" t="s">
        <v>227</v>
      </c>
      <c r="O200" s="116" t="s">
        <v>236</v>
      </c>
      <c r="P200" s="116" t="s">
        <v>229</v>
      </c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  <c r="BG200" s="20"/>
      <c r="BH200" s="20"/>
      <c r="BI200" s="20"/>
      <c r="BJ200" s="20"/>
      <c r="BK200" s="20"/>
      <c r="BL200" s="20"/>
      <c r="BM200" s="20"/>
      <c r="BN200" s="20"/>
      <c r="BO200" s="20"/>
      <c r="BP200" s="20"/>
      <c r="BQ200" s="20"/>
      <c r="BR200" s="20"/>
      <c r="BS200" s="20"/>
      <c r="BT200" s="20"/>
      <c r="BU200" s="20"/>
      <c r="BV200" s="20"/>
      <c r="BW200" s="20"/>
      <c r="BX200" s="20"/>
      <c r="BY200" s="20"/>
      <c r="BZ200" s="20"/>
      <c r="CA200" s="20"/>
      <c r="CB200" s="20"/>
      <c r="CC200" s="20"/>
      <c r="CD200" s="20"/>
      <c r="CE200" s="20"/>
      <c r="CF200" s="20"/>
      <c r="CG200" s="20"/>
      <c r="CH200" s="20"/>
      <c r="CI200" s="20"/>
      <c r="CJ200" s="20"/>
      <c r="CK200" s="20"/>
      <c r="CL200" s="20"/>
      <c r="CM200" s="20"/>
      <c r="CN200" s="20"/>
      <c r="CO200" s="20"/>
      <c r="CP200" s="20"/>
      <c r="CQ200" s="20"/>
      <c r="CR200" s="20"/>
      <c r="CS200" s="20"/>
      <c r="CT200" s="20"/>
      <c r="CU200" s="20"/>
      <c r="CV200" s="20"/>
      <c r="CW200" s="20"/>
      <c r="CX200" s="20"/>
      <c r="CY200" s="20"/>
      <c r="CZ200" s="20"/>
      <c r="DA200" s="20"/>
      <c r="DB200" s="20"/>
      <c r="DC200" s="20"/>
      <c r="DD200" s="20"/>
      <c r="DE200" s="20"/>
      <c r="DF200" s="20"/>
      <c r="DG200" s="20"/>
      <c r="DH200" s="20"/>
      <c r="DI200" s="20"/>
      <c r="DJ200" s="20"/>
      <c r="DK200" s="20"/>
      <c r="DL200" s="20"/>
      <c r="DM200" s="20"/>
      <c r="DN200" s="20"/>
      <c r="DO200" s="20"/>
      <c r="DP200" s="20"/>
      <c r="DQ200" s="20"/>
      <c r="DR200" s="20"/>
      <c r="DS200" s="20"/>
      <c r="DT200" s="20"/>
      <c r="DU200" s="20"/>
      <c r="DV200" s="20"/>
      <c r="DW200" s="20"/>
      <c r="DX200" s="20"/>
      <c r="DY200" s="20"/>
      <c r="DZ200" s="20"/>
      <c r="EA200" s="20"/>
      <c r="EB200" s="20"/>
      <c r="EC200" s="20"/>
      <c r="ED200" s="20"/>
      <c r="EE200" s="20"/>
      <c r="EF200" s="20"/>
      <c r="EG200" s="20"/>
      <c r="EH200" s="20"/>
      <c r="EI200" s="20"/>
      <c r="EJ200" s="20"/>
      <c r="EK200" s="20"/>
      <c r="EL200" s="20"/>
      <c r="EM200" s="20"/>
      <c r="EN200" s="20"/>
      <c r="EO200" s="20"/>
      <c r="EP200" s="20"/>
      <c r="EQ200" s="20"/>
      <c r="ER200" s="20"/>
      <c r="ES200" s="20"/>
      <c r="ET200" s="20"/>
      <c r="EU200" s="20"/>
      <c r="EV200" s="20"/>
      <c r="EW200" s="20"/>
      <c r="EX200" s="20"/>
      <c r="EY200" s="20"/>
      <c r="EZ200" s="20"/>
      <c r="FA200" s="20"/>
      <c r="FB200" s="20"/>
      <c r="FC200" s="20"/>
      <c r="FD200" s="20"/>
      <c r="FE200" s="20"/>
      <c r="FF200" s="20"/>
      <c r="FG200" s="20"/>
      <c r="FH200" s="20"/>
      <c r="FI200" s="20"/>
      <c r="FJ200" s="20"/>
      <c r="FK200" s="20"/>
      <c r="FL200" s="20"/>
      <c r="FM200" s="20"/>
      <c r="FN200" s="20"/>
      <c r="FO200" s="20"/>
      <c r="FP200" s="20"/>
      <c r="FQ200" s="20"/>
      <c r="FR200" s="20"/>
      <c r="FS200" s="20"/>
      <c r="FT200" s="20"/>
      <c r="FU200" s="20"/>
      <c r="FV200" s="20"/>
      <c r="FW200" s="20"/>
      <c r="FX200" s="20"/>
      <c r="FY200" s="20"/>
      <c r="FZ200" s="20"/>
      <c r="GA200" s="20"/>
      <c r="GB200" s="20"/>
      <c r="GC200" s="20"/>
      <c r="GD200" s="20"/>
      <c r="GE200" s="20"/>
      <c r="GF200" s="20"/>
      <c r="GG200" s="20"/>
      <c r="GH200" s="20"/>
      <c r="GI200" s="20"/>
      <c r="GJ200" s="20"/>
      <c r="GK200" s="20"/>
      <c r="GL200" s="20"/>
      <c r="GM200" s="20"/>
      <c r="GN200" s="20"/>
      <c r="GO200" s="20"/>
      <c r="GP200" s="20"/>
      <c r="GQ200" s="20"/>
      <c r="GR200" s="20"/>
      <c r="GS200" s="20"/>
      <c r="GT200" s="20"/>
      <c r="GU200" s="20"/>
      <c r="GV200" s="20"/>
      <c r="GW200" s="20"/>
      <c r="GX200" s="20"/>
      <c r="GY200" s="20"/>
      <c r="GZ200" s="20"/>
      <c r="HA200" s="20"/>
      <c r="HB200" s="20"/>
      <c r="HC200" s="20"/>
      <c r="HD200" s="20"/>
      <c r="HE200" s="20"/>
      <c r="HF200" s="20"/>
      <c r="HG200" s="20"/>
      <c r="HH200" s="20"/>
      <c r="HI200" s="20"/>
      <c r="HJ200" s="20"/>
      <c r="HK200" s="20"/>
      <c r="HL200" s="20"/>
      <c r="HM200" s="20"/>
      <c r="HN200" s="20"/>
      <c r="HO200" s="20"/>
      <c r="HP200" s="20"/>
      <c r="HQ200" s="20"/>
      <c r="HR200" s="20"/>
      <c r="HS200" s="20"/>
      <c r="HT200" s="20"/>
      <c r="HU200" s="20"/>
      <c r="HV200" s="20"/>
      <c r="HW200" s="20"/>
      <c r="HX200" s="20"/>
      <c r="HY200" s="20"/>
      <c r="HZ200" s="20"/>
      <c r="IA200" s="20"/>
      <c r="IB200" s="20"/>
      <c r="IC200" s="20"/>
      <c r="ID200" s="20"/>
      <c r="IE200" s="20"/>
      <c r="IF200" s="20"/>
      <c r="IG200" s="20"/>
      <c r="IH200" s="20"/>
      <c r="II200" s="20"/>
      <c r="IJ200" s="20"/>
      <c r="IK200" s="20"/>
      <c r="IL200" s="20"/>
      <c r="IM200" s="20"/>
      <c r="IN200" s="20"/>
      <c r="IO200" s="20"/>
      <c r="IP200" s="20"/>
      <c r="IQ200" s="20"/>
      <c r="IR200" s="20"/>
      <c r="IS200" s="20"/>
      <c r="IT200" s="20"/>
      <c r="IU200" s="20"/>
    </row>
    <row r="201" spans="1:255" s="7" customFormat="1" x14ac:dyDescent="0.2">
      <c r="A201" s="116" t="s">
        <v>335</v>
      </c>
      <c r="B201" s="117">
        <v>12</v>
      </c>
      <c r="C201" s="116" t="s">
        <v>29</v>
      </c>
      <c r="D201" s="116" t="s">
        <v>263</v>
      </c>
      <c r="E201" s="14" t="s">
        <v>339</v>
      </c>
      <c r="F201" s="118">
        <f>VLOOKUP($C201,'2026 Halloween'!$A$9:$G$286,6,FALSE)</f>
        <v>29</v>
      </c>
      <c r="G201" s="118">
        <f>VLOOKUP($C201,'2026 Halloween'!$A$9:$G$286,7,FALSE)</f>
        <v>32</v>
      </c>
      <c r="H201" s="118">
        <f>F201*2.5</f>
        <v>72.5</v>
      </c>
      <c r="I201" s="116">
        <v>11</v>
      </c>
      <c r="J201" s="117">
        <v>888800304616</v>
      </c>
      <c r="K201" s="119" t="s">
        <v>141</v>
      </c>
      <c r="L201" s="116">
        <v>2</v>
      </c>
      <c r="M201" s="116" t="s">
        <v>753</v>
      </c>
      <c r="N201" s="116" t="s">
        <v>227</v>
      </c>
      <c r="O201" s="116" t="s">
        <v>236</v>
      </c>
      <c r="P201" s="116" t="s">
        <v>229</v>
      </c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/>
      <c r="BT201" s="20"/>
      <c r="BU201" s="20"/>
      <c r="BV201" s="20"/>
      <c r="BW201" s="20"/>
      <c r="BX201" s="20"/>
      <c r="BY201" s="20"/>
      <c r="BZ201" s="20"/>
      <c r="CA201" s="20"/>
      <c r="CB201" s="20"/>
      <c r="CC201" s="20"/>
      <c r="CD201" s="20"/>
      <c r="CE201" s="20"/>
      <c r="CF201" s="20"/>
      <c r="CG201" s="20"/>
      <c r="CH201" s="20"/>
      <c r="CI201" s="20"/>
      <c r="CJ201" s="20"/>
      <c r="CK201" s="20"/>
      <c r="CL201" s="20"/>
      <c r="CM201" s="20"/>
      <c r="CN201" s="20"/>
      <c r="CO201" s="20"/>
      <c r="CP201" s="20"/>
      <c r="CQ201" s="20"/>
      <c r="CR201" s="20"/>
      <c r="CS201" s="20"/>
      <c r="CT201" s="20"/>
      <c r="CU201" s="20"/>
      <c r="CV201" s="20"/>
      <c r="CW201" s="20"/>
      <c r="CX201" s="20"/>
      <c r="CY201" s="20"/>
      <c r="CZ201" s="20"/>
      <c r="DA201" s="20"/>
      <c r="DB201" s="20"/>
      <c r="DC201" s="20"/>
      <c r="DD201" s="20"/>
      <c r="DE201" s="20"/>
      <c r="DF201" s="20"/>
      <c r="DG201" s="20"/>
      <c r="DH201" s="20"/>
      <c r="DI201" s="20"/>
      <c r="DJ201" s="20"/>
      <c r="DK201" s="20"/>
      <c r="DL201" s="20"/>
      <c r="DM201" s="20"/>
      <c r="DN201" s="20"/>
      <c r="DO201" s="20"/>
      <c r="DP201" s="20"/>
      <c r="DQ201" s="20"/>
      <c r="DR201" s="20"/>
      <c r="DS201" s="20"/>
      <c r="DT201" s="20"/>
      <c r="DU201" s="20"/>
      <c r="DV201" s="20"/>
      <c r="DW201" s="20"/>
      <c r="DX201" s="20"/>
      <c r="DY201" s="20"/>
      <c r="DZ201" s="20"/>
      <c r="EA201" s="20"/>
      <c r="EB201" s="20"/>
      <c r="EC201" s="20"/>
      <c r="ED201" s="20"/>
      <c r="EE201" s="20"/>
      <c r="EF201" s="20"/>
      <c r="EG201" s="20"/>
      <c r="EH201" s="20"/>
      <c r="EI201" s="20"/>
      <c r="EJ201" s="20"/>
      <c r="EK201" s="20"/>
      <c r="EL201" s="20"/>
      <c r="EM201" s="20"/>
      <c r="EN201" s="20"/>
      <c r="EO201" s="20"/>
      <c r="EP201" s="20"/>
      <c r="EQ201" s="20"/>
      <c r="ER201" s="20"/>
      <c r="ES201" s="20"/>
      <c r="ET201" s="20"/>
      <c r="EU201" s="20"/>
      <c r="EV201" s="20"/>
      <c r="EW201" s="20"/>
      <c r="EX201" s="20"/>
      <c r="EY201" s="20"/>
      <c r="EZ201" s="20"/>
      <c r="FA201" s="20"/>
      <c r="FB201" s="20"/>
      <c r="FC201" s="20"/>
      <c r="FD201" s="20"/>
      <c r="FE201" s="20"/>
      <c r="FF201" s="20"/>
      <c r="FG201" s="20"/>
      <c r="FH201" s="20"/>
      <c r="FI201" s="20"/>
      <c r="FJ201" s="20"/>
      <c r="FK201" s="20"/>
      <c r="FL201" s="20"/>
      <c r="FM201" s="20"/>
      <c r="FN201" s="20"/>
      <c r="FO201" s="20"/>
      <c r="FP201" s="20"/>
      <c r="FQ201" s="20"/>
      <c r="FR201" s="20"/>
      <c r="FS201" s="20"/>
      <c r="FT201" s="20"/>
      <c r="FU201" s="20"/>
      <c r="FV201" s="20"/>
      <c r="FW201" s="20"/>
      <c r="FX201" s="20"/>
      <c r="FY201" s="20"/>
      <c r="FZ201" s="20"/>
      <c r="GA201" s="20"/>
      <c r="GB201" s="20"/>
      <c r="GC201" s="20"/>
      <c r="GD201" s="20"/>
      <c r="GE201" s="20"/>
      <c r="GF201" s="20"/>
      <c r="GG201" s="20"/>
      <c r="GH201" s="20"/>
      <c r="GI201" s="20"/>
      <c r="GJ201" s="20"/>
      <c r="GK201" s="20"/>
      <c r="GL201" s="20"/>
      <c r="GM201" s="20"/>
      <c r="GN201" s="20"/>
      <c r="GO201" s="20"/>
      <c r="GP201" s="20"/>
      <c r="GQ201" s="20"/>
      <c r="GR201" s="20"/>
      <c r="GS201" s="20"/>
      <c r="GT201" s="20"/>
      <c r="GU201" s="20"/>
      <c r="GV201" s="20"/>
      <c r="GW201" s="20"/>
      <c r="GX201" s="20"/>
      <c r="GY201" s="20"/>
      <c r="GZ201" s="20"/>
      <c r="HA201" s="20"/>
      <c r="HB201" s="20"/>
      <c r="HC201" s="20"/>
      <c r="HD201" s="20"/>
      <c r="HE201" s="20"/>
      <c r="HF201" s="20"/>
      <c r="HG201" s="20"/>
      <c r="HH201" s="20"/>
      <c r="HI201" s="20"/>
      <c r="HJ201" s="20"/>
      <c r="HK201" s="20"/>
      <c r="HL201" s="20"/>
      <c r="HM201" s="20"/>
      <c r="HN201" s="20"/>
      <c r="HO201" s="20"/>
      <c r="HP201" s="20"/>
      <c r="HQ201" s="20"/>
      <c r="HR201" s="20"/>
      <c r="HS201" s="20"/>
      <c r="HT201" s="20"/>
      <c r="HU201" s="20"/>
      <c r="HV201" s="20"/>
      <c r="HW201" s="20"/>
      <c r="HX201" s="20"/>
      <c r="HY201" s="20"/>
      <c r="HZ201" s="20"/>
      <c r="IA201" s="20"/>
      <c r="IB201" s="20"/>
      <c r="IC201" s="20"/>
      <c r="ID201" s="20"/>
      <c r="IE201" s="20"/>
      <c r="IF201" s="20"/>
      <c r="IG201" s="20"/>
      <c r="IH201" s="20"/>
      <c r="II201" s="20"/>
      <c r="IJ201" s="20"/>
      <c r="IK201" s="20"/>
      <c r="IL201" s="20"/>
      <c r="IM201" s="20"/>
      <c r="IN201" s="20"/>
      <c r="IO201" s="20"/>
      <c r="IP201" s="20"/>
      <c r="IQ201" s="20"/>
      <c r="IR201" s="20"/>
      <c r="IS201" s="20"/>
      <c r="IT201" s="20"/>
      <c r="IU201" s="20"/>
    </row>
    <row r="202" spans="1:255" s="7" customFormat="1" x14ac:dyDescent="0.2">
      <c r="A202" s="116" t="s">
        <v>335</v>
      </c>
      <c r="B202" s="117">
        <v>14</v>
      </c>
      <c r="C202" s="116" t="s">
        <v>29</v>
      </c>
      <c r="D202" s="116" t="s">
        <v>233</v>
      </c>
      <c r="E202" s="14" t="s">
        <v>339</v>
      </c>
      <c r="F202" s="118">
        <f>VLOOKUP($C202,'2026 Halloween'!$A$9:$G$286,6,FALSE)</f>
        <v>29</v>
      </c>
      <c r="G202" s="118">
        <f>VLOOKUP($C202,'2026 Halloween'!$A$9:$G$286,7,FALSE)</f>
        <v>32</v>
      </c>
      <c r="H202" s="118">
        <f>F202*2.5</f>
        <v>72.5</v>
      </c>
      <c r="I202" s="116">
        <v>5</v>
      </c>
      <c r="J202" s="117">
        <v>888800306665</v>
      </c>
      <c r="K202" s="119" t="s">
        <v>141</v>
      </c>
      <c r="L202" s="116">
        <v>2</v>
      </c>
      <c r="M202" s="116" t="s">
        <v>663</v>
      </c>
      <c r="N202" s="116" t="s">
        <v>227</v>
      </c>
      <c r="O202" s="116" t="s">
        <v>236</v>
      </c>
      <c r="P202" s="116" t="s">
        <v>229</v>
      </c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20"/>
      <c r="CH202" s="20"/>
      <c r="CI202" s="20"/>
      <c r="CJ202" s="20"/>
      <c r="CK202" s="20"/>
      <c r="CL202" s="20"/>
      <c r="CM202" s="20"/>
      <c r="CN202" s="20"/>
      <c r="CO202" s="20"/>
      <c r="CP202" s="20"/>
      <c r="CQ202" s="20"/>
      <c r="CR202" s="20"/>
      <c r="CS202" s="20"/>
      <c r="CT202" s="20"/>
      <c r="CU202" s="20"/>
      <c r="CV202" s="20"/>
      <c r="CW202" s="20"/>
      <c r="CX202" s="20"/>
      <c r="CY202" s="20"/>
      <c r="CZ202" s="20"/>
      <c r="DA202" s="20"/>
      <c r="DB202" s="20"/>
      <c r="DC202" s="20"/>
      <c r="DD202" s="20"/>
      <c r="DE202" s="20"/>
      <c r="DF202" s="20"/>
      <c r="DG202" s="20"/>
      <c r="DH202" s="20"/>
      <c r="DI202" s="20"/>
      <c r="DJ202" s="20"/>
      <c r="DK202" s="20"/>
      <c r="DL202" s="20"/>
      <c r="DM202" s="20"/>
      <c r="DN202" s="20"/>
      <c r="DO202" s="20"/>
      <c r="DP202" s="20"/>
      <c r="DQ202" s="20"/>
      <c r="DR202" s="20"/>
      <c r="DS202" s="20"/>
      <c r="DT202" s="20"/>
      <c r="DU202" s="20"/>
      <c r="DV202" s="20"/>
      <c r="DW202" s="20"/>
      <c r="DX202" s="20"/>
      <c r="DY202" s="20"/>
      <c r="DZ202" s="20"/>
      <c r="EA202" s="20"/>
      <c r="EB202" s="20"/>
      <c r="EC202" s="20"/>
      <c r="ED202" s="20"/>
      <c r="EE202" s="20"/>
      <c r="EF202" s="20"/>
      <c r="EG202" s="20"/>
      <c r="EH202" s="20"/>
      <c r="EI202" s="20"/>
      <c r="EJ202" s="20"/>
      <c r="EK202" s="20"/>
      <c r="EL202" s="20"/>
      <c r="EM202" s="20"/>
      <c r="EN202" s="20"/>
      <c r="EO202" s="20"/>
      <c r="EP202" s="20"/>
      <c r="EQ202" s="20"/>
      <c r="ER202" s="20"/>
      <c r="ES202" s="20"/>
      <c r="ET202" s="20"/>
      <c r="EU202" s="20"/>
      <c r="EV202" s="20"/>
      <c r="EW202" s="20"/>
      <c r="EX202" s="20"/>
      <c r="EY202" s="20"/>
      <c r="EZ202" s="20"/>
      <c r="FA202" s="20"/>
      <c r="FB202" s="20"/>
      <c r="FC202" s="20"/>
      <c r="FD202" s="20"/>
      <c r="FE202" s="20"/>
      <c r="FF202" s="20"/>
      <c r="FG202" s="20"/>
      <c r="FH202" s="20"/>
      <c r="FI202" s="20"/>
      <c r="FJ202" s="20"/>
      <c r="FK202" s="20"/>
      <c r="FL202" s="20"/>
      <c r="FM202" s="20"/>
      <c r="FN202" s="20"/>
      <c r="FO202" s="20"/>
      <c r="FP202" s="20"/>
      <c r="FQ202" s="20"/>
      <c r="FR202" s="20"/>
      <c r="FS202" s="20"/>
      <c r="FT202" s="20"/>
      <c r="FU202" s="20"/>
      <c r="FV202" s="20"/>
      <c r="FW202" s="20"/>
      <c r="FX202" s="20"/>
      <c r="FY202" s="20"/>
      <c r="FZ202" s="20"/>
      <c r="GA202" s="20"/>
      <c r="GB202" s="20"/>
      <c r="GC202" s="20"/>
      <c r="GD202" s="20"/>
      <c r="GE202" s="20"/>
      <c r="GF202" s="20"/>
      <c r="GG202" s="20"/>
      <c r="GH202" s="20"/>
      <c r="GI202" s="20"/>
      <c r="GJ202" s="20"/>
      <c r="GK202" s="20"/>
      <c r="GL202" s="20"/>
      <c r="GM202" s="20"/>
      <c r="GN202" s="20"/>
      <c r="GO202" s="20"/>
      <c r="GP202" s="20"/>
      <c r="GQ202" s="20"/>
      <c r="GR202" s="20"/>
      <c r="GS202" s="20"/>
      <c r="GT202" s="20"/>
      <c r="GU202" s="20"/>
      <c r="GV202" s="20"/>
      <c r="GW202" s="20"/>
      <c r="GX202" s="20"/>
      <c r="GY202" s="20"/>
      <c r="GZ202" s="20"/>
      <c r="HA202" s="20"/>
      <c r="HB202" s="20"/>
      <c r="HC202" s="20"/>
      <c r="HD202" s="20"/>
      <c r="HE202" s="20"/>
      <c r="HF202" s="20"/>
      <c r="HG202" s="20"/>
      <c r="HH202" s="20"/>
      <c r="HI202" s="20"/>
      <c r="HJ202" s="20"/>
      <c r="HK202" s="20"/>
      <c r="HL202" s="20"/>
      <c r="HM202" s="20"/>
      <c r="HN202" s="20"/>
      <c r="HO202" s="20"/>
      <c r="HP202" s="20"/>
      <c r="HQ202" s="20"/>
      <c r="HR202" s="20"/>
      <c r="HS202" s="20"/>
      <c r="HT202" s="20"/>
      <c r="HU202" s="20"/>
      <c r="HV202" s="20"/>
      <c r="HW202" s="20"/>
      <c r="HX202" s="20"/>
      <c r="HY202" s="20"/>
      <c r="HZ202" s="20"/>
      <c r="IA202" s="20"/>
      <c r="IB202" s="20"/>
      <c r="IC202" s="20"/>
      <c r="ID202" s="20"/>
      <c r="IE202" s="20"/>
      <c r="IF202" s="20"/>
      <c r="IG202" s="20"/>
      <c r="IH202" s="20"/>
      <c r="II202" s="20"/>
      <c r="IJ202" s="20"/>
      <c r="IK202" s="20"/>
      <c r="IL202" s="20"/>
      <c r="IM202" s="20"/>
      <c r="IN202" s="20"/>
      <c r="IO202" s="20"/>
      <c r="IP202" s="20"/>
      <c r="IQ202" s="20"/>
      <c r="IR202" s="20"/>
      <c r="IS202" s="20"/>
      <c r="IT202" s="20"/>
      <c r="IU202" s="20"/>
    </row>
    <row r="203" spans="1:255" s="7" customFormat="1" x14ac:dyDescent="0.2">
      <c r="A203" s="116" t="s">
        <v>335</v>
      </c>
      <c r="B203" s="117">
        <v>14</v>
      </c>
      <c r="C203" s="116" t="s">
        <v>29</v>
      </c>
      <c r="D203" s="116" t="s">
        <v>233</v>
      </c>
      <c r="E203" s="14" t="s">
        <v>339</v>
      </c>
      <c r="F203" s="118">
        <f>VLOOKUP($C203,'2026 Halloween'!$A$9:$G$286,6,FALSE)</f>
        <v>29</v>
      </c>
      <c r="G203" s="118">
        <f>VLOOKUP($C203,'2026 Halloween'!$A$9:$G$286,7,FALSE)</f>
        <v>32</v>
      </c>
      <c r="H203" s="118">
        <f>F203*2.5</f>
        <v>72.5</v>
      </c>
      <c r="I203" s="116">
        <v>6</v>
      </c>
      <c r="J203" s="117">
        <v>888800305354</v>
      </c>
      <c r="K203" s="119" t="s">
        <v>141</v>
      </c>
      <c r="L203" s="116">
        <v>2</v>
      </c>
      <c r="M203" s="116" t="s">
        <v>663</v>
      </c>
      <c r="N203" s="116" t="s">
        <v>227</v>
      </c>
      <c r="O203" s="116" t="s">
        <v>236</v>
      </c>
      <c r="P203" s="116" t="s">
        <v>229</v>
      </c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20"/>
      <c r="CH203" s="20"/>
      <c r="CI203" s="20"/>
      <c r="CJ203" s="20"/>
      <c r="CK203" s="20"/>
      <c r="CL203" s="20"/>
      <c r="CM203" s="20"/>
      <c r="CN203" s="20"/>
      <c r="CO203" s="20"/>
      <c r="CP203" s="20"/>
      <c r="CQ203" s="20"/>
      <c r="CR203" s="20"/>
      <c r="CS203" s="20"/>
      <c r="CT203" s="20"/>
      <c r="CU203" s="20"/>
      <c r="CV203" s="20"/>
      <c r="CW203" s="20"/>
      <c r="CX203" s="20"/>
      <c r="CY203" s="20"/>
      <c r="CZ203" s="20"/>
      <c r="DA203" s="20"/>
      <c r="DB203" s="20"/>
      <c r="DC203" s="20"/>
      <c r="DD203" s="20"/>
      <c r="DE203" s="20"/>
      <c r="DF203" s="20"/>
      <c r="DG203" s="20"/>
      <c r="DH203" s="20"/>
      <c r="DI203" s="20"/>
      <c r="DJ203" s="20"/>
      <c r="DK203" s="20"/>
      <c r="DL203" s="20"/>
      <c r="DM203" s="20"/>
      <c r="DN203" s="20"/>
      <c r="DO203" s="20"/>
      <c r="DP203" s="20"/>
      <c r="DQ203" s="20"/>
      <c r="DR203" s="20"/>
      <c r="DS203" s="20"/>
      <c r="DT203" s="20"/>
      <c r="DU203" s="20"/>
      <c r="DV203" s="20"/>
      <c r="DW203" s="20"/>
      <c r="DX203" s="20"/>
      <c r="DY203" s="20"/>
      <c r="DZ203" s="20"/>
      <c r="EA203" s="20"/>
      <c r="EB203" s="20"/>
      <c r="EC203" s="20"/>
      <c r="ED203" s="20"/>
      <c r="EE203" s="20"/>
      <c r="EF203" s="20"/>
      <c r="EG203" s="20"/>
      <c r="EH203" s="20"/>
      <c r="EI203" s="20"/>
      <c r="EJ203" s="20"/>
      <c r="EK203" s="20"/>
      <c r="EL203" s="20"/>
      <c r="EM203" s="20"/>
      <c r="EN203" s="20"/>
      <c r="EO203" s="20"/>
      <c r="EP203" s="20"/>
      <c r="EQ203" s="20"/>
      <c r="ER203" s="20"/>
      <c r="ES203" s="20"/>
      <c r="ET203" s="20"/>
      <c r="EU203" s="20"/>
      <c r="EV203" s="20"/>
      <c r="EW203" s="20"/>
      <c r="EX203" s="20"/>
      <c r="EY203" s="20"/>
      <c r="EZ203" s="20"/>
      <c r="FA203" s="20"/>
      <c r="FB203" s="20"/>
      <c r="FC203" s="20"/>
      <c r="FD203" s="20"/>
      <c r="FE203" s="20"/>
      <c r="FF203" s="20"/>
      <c r="FG203" s="20"/>
      <c r="FH203" s="20"/>
      <c r="FI203" s="20"/>
      <c r="FJ203" s="20"/>
      <c r="FK203" s="20"/>
      <c r="FL203" s="20"/>
      <c r="FM203" s="20"/>
      <c r="FN203" s="20"/>
      <c r="FO203" s="20"/>
      <c r="FP203" s="20"/>
      <c r="FQ203" s="20"/>
      <c r="FR203" s="20"/>
      <c r="FS203" s="20"/>
      <c r="FT203" s="20"/>
      <c r="FU203" s="20"/>
      <c r="FV203" s="20"/>
      <c r="FW203" s="20"/>
      <c r="FX203" s="20"/>
      <c r="FY203" s="20"/>
      <c r="FZ203" s="20"/>
      <c r="GA203" s="20"/>
      <c r="GB203" s="20"/>
      <c r="GC203" s="20"/>
      <c r="GD203" s="20"/>
      <c r="GE203" s="20"/>
      <c r="GF203" s="20"/>
      <c r="GG203" s="20"/>
      <c r="GH203" s="20"/>
      <c r="GI203" s="20"/>
      <c r="GJ203" s="20"/>
      <c r="GK203" s="20"/>
      <c r="GL203" s="20"/>
      <c r="GM203" s="20"/>
      <c r="GN203" s="20"/>
      <c r="GO203" s="20"/>
      <c r="GP203" s="20"/>
      <c r="GQ203" s="20"/>
      <c r="GR203" s="20"/>
      <c r="GS203" s="20"/>
      <c r="GT203" s="20"/>
      <c r="GU203" s="20"/>
      <c r="GV203" s="20"/>
      <c r="GW203" s="20"/>
      <c r="GX203" s="20"/>
      <c r="GY203" s="20"/>
      <c r="GZ203" s="20"/>
      <c r="HA203" s="20"/>
      <c r="HB203" s="20"/>
      <c r="HC203" s="20"/>
      <c r="HD203" s="20"/>
      <c r="HE203" s="20"/>
      <c r="HF203" s="20"/>
      <c r="HG203" s="20"/>
      <c r="HH203" s="20"/>
      <c r="HI203" s="20"/>
      <c r="HJ203" s="20"/>
      <c r="HK203" s="20"/>
      <c r="HL203" s="20"/>
      <c r="HM203" s="20"/>
      <c r="HN203" s="20"/>
      <c r="HO203" s="20"/>
      <c r="HP203" s="20"/>
      <c r="HQ203" s="20"/>
      <c r="HR203" s="20"/>
      <c r="HS203" s="20"/>
      <c r="HT203" s="20"/>
      <c r="HU203" s="20"/>
      <c r="HV203" s="20"/>
      <c r="HW203" s="20"/>
      <c r="HX203" s="20"/>
      <c r="HY203" s="20"/>
      <c r="HZ203" s="20"/>
      <c r="IA203" s="20"/>
      <c r="IB203" s="20"/>
      <c r="IC203" s="20"/>
      <c r="ID203" s="20"/>
      <c r="IE203" s="20"/>
      <c r="IF203" s="20"/>
      <c r="IG203" s="20"/>
      <c r="IH203" s="20"/>
      <c r="II203" s="20"/>
      <c r="IJ203" s="20"/>
      <c r="IK203" s="20"/>
      <c r="IL203" s="20"/>
      <c r="IM203" s="20"/>
      <c r="IN203" s="20"/>
      <c r="IO203" s="20"/>
      <c r="IP203" s="20"/>
      <c r="IQ203" s="20"/>
      <c r="IR203" s="20"/>
      <c r="IS203" s="20"/>
      <c r="IT203" s="20"/>
      <c r="IU203" s="20"/>
    </row>
    <row r="204" spans="1:255" s="7" customFormat="1" x14ac:dyDescent="0.2">
      <c r="A204" s="116" t="s">
        <v>335</v>
      </c>
      <c r="B204" s="117">
        <v>14</v>
      </c>
      <c r="C204" s="116" t="s">
        <v>29</v>
      </c>
      <c r="D204" s="116" t="s">
        <v>233</v>
      </c>
      <c r="E204" s="14" t="s">
        <v>339</v>
      </c>
      <c r="F204" s="118">
        <f>VLOOKUP($C204,'2026 Halloween'!$A$9:$G$286,6,FALSE)</f>
        <v>29</v>
      </c>
      <c r="G204" s="118">
        <f>VLOOKUP($C204,'2026 Halloween'!$A$9:$G$286,7,FALSE)</f>
        <v>32</v>
      </c>
      <c r="H204" s="118">
        <f>F204*2.5</f>
        <v>72.5</v>
      </c>
      <c r="I204" s="116">
        <v>7</v>
      </c>
      <c r="J204" s="117">
        <v>888800305361</v>
      </c>
      <c r="K204" s="119" t="s">
        <v>141</v>
      </c>
      <c r="L204" s="116">
        <v>2</v>
      </c>
      <c r="M204" s="116" t="s">
        <v>663</v>
      </c>
      <c r="N204" s="116" t="s">
        <v>227</v>
      </c>
      <c r="O204" s="116" t="s">
        <v>236</v>
      </c>
      <c r="P204" s="116" t="s">
        <v>229</v>
      </c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  <c r="BL204" s="20"/>
      <c r="BM204" s="20"/>
      <c r="BN204" s="20"/>
      <c r="BO204" s="20"/>
      <c r="BP204" s="20"/>
      <c r="BQ204" s="20"/>
      <c r="BR204" s="20"/>
      <c r="BS204" s="20"/>
      <c r="BT204" s="20"/>
      <c r="BU204" s="20"/>
      <c r="BV204" s="20"/>
      <c r="BW204" s="20"/>
      <c r="BX204" s="20"/>
      <c r="BY204" s="20"/>
      <c r="BZ204" s="20"/>
      <c r="CA204" s="20"/>
      <c r="CB204" s="20"/>
      <c r="CC204" s="20"/>
      <c r="CD204" s="20"/>
      <c r="CE204" s="20"/>
      <c r="CF204" s="20"/>
      <c r="CG204" s="20"/>
      <c r="CH204" s="20"/>
      <c r="CI204" s="20"/>
      <c r="CJ204" s="20"/>
      <c r="CK204" s="20"/>
      <c r="CL204" s="20"/>
      <c r="CM204" s="20"/>
      <c r="CN204" s="20"/>
      <c r="CO204" s="20"/>
      <c r="CP204" s="20"/>
      <c r="CQ204" s="20"/>
      <c r="CR204" s="20"/>
      <c r="CS204" s="20"/>
      <c r="CT204" s="20"/>
      <c r="CU204" s="20"/>
      <c r="CV204" s="20"/>
      <c r="CW204" s="20"/>
      <c r="CX204" s="20"/>
      <c r="CY204" s="20"/>
      <c r="CZ204" s="20"/>
      <c r="DA204" s="20"/>
      <c r="DB204" s="20"/>
      <c r="DC204" s="20"/>
      <c r="DD204" s="20"/>
      <c r="DE204" s="20"/>
      <c r="DF204" s="20"/>
      <c r="DG204" s="20"/>
      <c r="DH204" s="20"/>
      <c r="DI204" s="20"/>
      <c r="DJ204" s="20"/>
      <c r="DK204" s="20"/>
      <c r="DL204" s="20"/>
      <c r="DM204" s="20"/>
      <c r="DN204" s="20"/>
      <c r="DO204" s="20"/>
      <c r="DP204" s="20"/>
      <c r="DQ204" s="20"/>
      <c r="DR204" s="20"/>
      <c r="DS204" s="20"/>
      <c r="DT204" s="20"/>
      <c r="DU204" s="20"/>
      <c r="DV204" s="20"/>
      <c r="DW204" s="20"/>
      <c r="DX204" s="20"/>
      <c r="DY204" s="20"/>
      <c r="DZ204" s="20"/>
      <c r="EA204" s="20"/>
      <c r="EB204" s="20"/>
      <c r="EC204" s="20"/>
      <c r="ED204" s="20"/>
      <c r="EE204" s="20"/>
      <c r="EF204" s="20"/>
      <c r="EG204" s="20"/>
      <c r="EH204" s="20"/>
      <c r="EI204" s="20"/>
      <c r="EJ204" s="20"/>
      <c r="EK204" s="20"/>
      <c r="EL204" s="20"/>
      <c r="EM204" s="20"/>
      <c r="EN204" s="20"/>
      <c r="EO204" s="20"/>
      <c r="EP204" s="20"/>
      <c r="EQ204" s="20"/>
      <c r="ER204" s="20"/>
      <c r="ES204" s="20"/>
      <c r="ET204" s="20"/>
      <c r="EU204" s="20"/>
      <c r="EV204" s="20"/>
      <c r="EW204" s="20"/>
      <c r="EX204" s="20"/>
      <c r="EY204" s="20"/>
      <c r="EZ204" s="20"/>
      <c r="FA204" s="20"/>
      <c r="FB204" s="20"/>
      <c r="FC204" s="20"/>
      <c r="FD204" s="20"/>
      <c r="FE204" s="20"/>
      <c r="FF204" s="20"/>
      <c r="FG204" s="20"/>
      <c r="FH204" s="20"/>
      <c r="FI204" s="20"/>
      <c r="FJ204" s="20"/>
      <c r="FK204" s="20"/>
      <c r="FL204" s="20"/>
      <c r="FM204" s="20"/>
      <c r="FN204" s="20"/>
      <c r="FO204" s="20"/>
      <c r="FP204" s="20"/>
      <c r="FQ204" s="20"/>
      <c r="FR204" s="20"/>
      <c r="FS204" s="20"/>
      <c r="FT204" s="20"/>
      <c r="FU204" s="20"/>
      <c r="FV204" s="20"/>
      <c r="FW204" s="20"/>
      <c r="FX204" s="20"/>
      <c r="FY204" s="20"/>
      <c r="FZ204" s="20"/>
      <c r="GA204" s="20"/>
      <c r="GB204" s="20"/>
      <c r="GC204" s="20"/>
      <c r="GD204" s="20"/>
      <c r="GE204" s="20"/>
      <c r="GF204" s="20"/>
      <c r="GG204" s="20"/>
      <c r="GH204" s="20"/>
      <c r="GI204" s="20"/>
      <c r="GJ204" s="20"/>
      <c r="GK204" s="20"/>
      <c r="GL204" s="20"/>
      <c r="GM204" s="20"/>
      <c r="GN204" s="20"/>
      <c r="GO204" s="20"/>
      <c r="GP204" s="20"/>
      <c r="GQ204" s="20"/>
      <c r="GR204" s="20"/>
      <c r="GS204" s="20"/>
      <c r="GT204" s="20"/>
      <c r="GU204" s="20"/>
      <c r="GV204" s="20"/>
      <c r="GW204" s="20"/>
      <c r="GX204" s="20"/>
      <c r="GY204" s="20"/>
      <c r="GZ204" s="20"/>
      <c r="HA204" s="20"/>
      <c r="HB204" s="20"/>
      <c r="HC204" s="20"/>
      <c r="HD204" s="20"/>
      <c r="HE204" s="20"/>
      <c r="HF204" s="20"/>
      <c r="HG204" s="20"/>
      <c r="HH204" s="20"/>
      <c r="HI204" s="20"/>
      <c r="HJ204" s="20"/>
      <c r="HK204" s="20"/>
      <c r="HL204" s="20"/>
      <c r="HM204" s="20"/>
      <c r="HN204" s="20"/>
      <c r="HO204" s="20"/>
      <c r="HP204" s="20"/>
      <c r="HQ204" s="20"/>
      <c r="HR204" s="20"/>
      <c r="HS204" s="20"/>
      <c r="HT204" s="20"/>
      <c r="HU204" s="20"/>
      <c r="HV204" s="20"/>
      <c r="HW204" s="20"/>
      <c r="HX204" s="20"/>
      <c r="HY204" s="20"/>
      <c r="HZ204" s="20"/>
      <c r="IA204" s="20"/>
      <c r="IB204" s="20"/>
      <c r="IC204" s="20"/>
      <c r="ID204" s="20"/>
      <c r="IE204" s="20"/>
      <c r="IF204" s="20"/>
      <c r="IG204" s="20"/>
      <c r="IH204" s="20"/>
      <c r="II204" s="20"/>
      <c r="IJ204" s="20"/>
      <c r="IK204" s="20"/>
      <c r="IL204" s="20"/>
      <c r="IM204" s="20"/>
      <c r="IN204" s="20"/>
      <c r="IO204" s="20"/>
      <c r="IP204" s="20"/>
      <c r="IQ204" s="20"/>
      <c r="IR204" s="20"/>
      <c r="IS204" s="20"/>
      <c r="IT204" s="20"/>
      <c r="IU204" s="20"/>
    </row>
    <row r="205" spans="1:255" s="7" customFormat="1" x14ac:dyDescent="0.2">
      <c r="A205" s="116" t="s">
        <v>335</v>
      </c>
      <c r="B205" s="117">
        <v>14</v>
      </c>
      <c r="C205" s="116" t="s">
        <v>29</v>
      </c>
      <c r="D205" s="116" t="s">
        <v>233</v>
      </c>
      <c r="E205" s="14" t="s">
        <v>339</v>
      </c>
      <c r="F205" s="118">
        <f>VLOOKUP($C205,'2026 Halloween'!$A$9:$G$286,6,FALSE)</f>
        <v>29</v>
      </c>
      <c r="G205" s="118">
        <f>VLOOKUP($C205,'2026 Halloween'!$A$9:$G$286,7,FALSE)</f>
        <v>32</v>
      </c>
      <c r="H205" s="118">
        <f>F205*2.5</f>
        <v>72.5</v>
      </c>
      <c r="I205" s="116">
        <v>8</v>
      </c>
      <c r="J205" s="117">
        <v>888800305378</v>
      </c>
      <c r="K205" s="119" t="s">
        <v>141</v>
      </c>
      <c r="L205" s="116">
        <v>2</v>
      </c>
      <c r="M205" s="116" t="s">
        <v>663</v>
      </c>
      <c r="N205" s="116" t="s">
        <v>227</v>
      </c>
      <c r="O205" s="116" t="s">
        <v>236</v>
      </c>
      <c r="P205" s="116" t="s">
        <v>229</v>
      </c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/>
      <c r="BI205" s="20"/>
      <c r="BJ205" s="20"/>
      <c r="BK205" s="20"/>
      <c r="BL205" s="20"/>
      <c r="BM205" s="20"/>
      <c r="BN205" s="20"/>
      <c r="BO205" s="20"/>
      <c r="BP205" s="20"/>
      <c r="BQ205" s="20"/>
      <c r="BR205" s="20"/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20"/>
      <c r="CH205" s="20"/>
      <c r="CI205" s="20"/>
      <c r="CJ205" s="20"/>
      <c r="CK205" s="20"/>
      <c r="CL205" s="20"/>
      <c r="CM205" s="20"/>
      <c r="CN205" s="20"/>
      <c r="CO205" s="20"/>
      <c r="CP205" s="20"/>
      <c r="CQ205" s="20"/>
      <c r="CR205" s="20"/>
      <c r="CS205" s="20"/>
      <c r="CT205" s="20"/>
      <c r="CU205" s="20"/>
      <c r="CV205" s="20"/>
      <c r="CW205" s="20"/>
      <c r="CX205" s="20"/>
      <c r="CY205" s="20"/>
      <c r="CZ205" s="20"/>
      <c r="DA205" s="20"/>
      <c r="DB205" s="20"/>
      <c r="DC205" s="20"/>
      <c r="DD205" s="20"/>
      <c r="DE205" s="20"/>
      <c r="DF205" s="20"/>
      <c r="DG205" s="20"/>
      <c r="DH205" s="20"/>
      <c r="DI205" s="20"/>
      <c r="DJ205" s="20"/>
      <c r="DK205" s="20"/>
      <c r="DL205" s="20"/>
      <c r="DM205" s="20"/>
      <c r="DN205" s="20"/>
      <c r="DO205" s="20"/>
      <c r="DP205" s="20"/>
      <c r="DQ205" s="20"/>
      <c r="DR205" s="20"/>
      <c r="DS205" s="20"/>
      <c r="DT205" s="20"/>
      <c r="DU205" s="20"/>
      <c r="DV205" s="20"/>
      <c r="DW205" s="20"/>
      <c r="DX205" s="20"/>
      <c r="DY205" s="20"/>
      <c r="DZ205" s="20"/>
      <c r="EA205" s="20"/>
      <c r="EB205" s="20"/>
      <c r="EC205" s="20"/>
      <c r="ED205" s="20"/>
      <c r="EE205" s="20"/>
      <c r="EF205" s="20"/>
      <c r="EG205" s="20"/>
      <c r="EH205" s="20"/>
      <c r="EI205" s="20"/>
      <c r="EJ205" s="20"/>
      <c r="EK205" s="20"/>
      <c r="EL205" s="20"/>
      <c r="EM205" s="20"/>
      <c r="EN205" s="20"/>
      <c r="EO205" s="20"/>
      <c r="EP205" s="20"/>
      <c r="EQ205" s="20"/>
      <c r="ER205" s="20"/>
      <c r="ES205" s="20"/>
      <c r="ET205" s="20"/>
      <c r="EU205" s="20"/>
      <c r="EV205" s="20"/>
      <c r="EW205" s="20"/>
      <c r="EX205" s="20"/>
      <c r="EY205" s="20"/>
      <c r="EZ205" s="20"/>
      <c r="FA205" s="20"/>
      <c r="FB205" s="20"/>
      <c r="FC205" s="20"/>
      <c r="FD205" s="20"/>
      <c r="FE205" s="20"/>
      <c r="FF205" s="20"/>
      <c r="FG205" s="20"/>
      <c r="FH205" s="20"/>
      <c r="FI205" s="20"/>
      <c r="FJ205" s="20"/>
      <c r="FK205" s="20"/>
      <c r="FL205" s="20"/>
      <c r="FM205" s="20"/>
      <c r="FN205" s="20"/>
      <c r="FO205" s="20"/>
      <c r="FP205" s="20"/>
      <c r="FQ205" s="20"/>
      <c r="FR205" s="20"/>
      <c r="FS205" s="20"/>
      <c r="FT205" s="20"/>
      <c r="FU205" s="20"/>
      <c r="FV205" s="20"/>
      <c r="FW205" s="20"/>
      <c r="FX205" s="20"/>
      <c r="FY205" s="20"/>
      <c r="FZ205" s="20"/>
      <c r="GA205" s="20"/>
      <c r="GB205" s="20"/>
      <c r="GC205" s="20"/>
      <c r="GD205" s="20"/>
      <c r="GE205" s="20"/>
      <c r="GF205" s="20"/>
      <c r="GG205" s="20"/>
      <c r="GH205" s="20"/>
      <c r="GI205" s="20"/>
      <c r="GJ205" s="20"/>
      <c r="GK205" s="20"/>
      <c r="GL205" s="20"/>
      <c r="GM205" s="20"/>
      <c r="GN205" s="20"/>
      <c r="GO205" s="20"/>
      <c r="GP205" s="20"/>
      <c r="GQ205" s="20"/>
      <c r="GR205" s="20"/>
      <c r="GS205" s="20"/>
      <c r="GT205" s="20"/>
      <c r="GU205" s="20"/>
      <c r="GV205" s="20"/>
      <c r="GW205" s="20"/>
      <c r="GX205" s="20"/>
      <c r="GY205" s="20"/>
      <c r="GZ205" s="20"/>
      <c r="HA205" s="20"/>
      <c r="HB205" s="20"/>
      <c r="HC205" s="20"/>
      <c r="HD205" s="20"/>
      <c r="HE205" s="20"/>
      <c r="HF205" s="20"/>
      <c r="HG205" s="20"/>
      <c r="HH205" s="20"/>
      <c r="HI205" s="20"/>
      <c r="HJ205" s="20"/>
      <c r="HK205" s="20"/>
      <c r="HL205" s="20"/>
      <c r="HM205" s="20"/>
      <c r="HN205" s="20"/>
      <c r="HO205" s="20"/>
      <c r="HP205" s="20"/>
      <c r="HQ205" s="20"/>
      <c r="HR205" s="20"/>
      <c r="HS205" s="20"/>
      <c r="HT205" s="20"/>
      <c r="HU205" s="20"/>
      <c r="HV205" s="20"/>
      <c r="HW205" s="20"/>
      <c r="HX205" s="20"/>
      <c r="HY205" s="20"/>
      <c r="HZ205" s="20"/>
      <c r="IA205" s="20"/>
      <c r="IB205" s="20"/>
      <c r="IC205" s="20"/>
      <c r="ID205" s="20"/>
      <c r="IE205" s="20"/>
      <c r="IF205" s="20"/>
      <c r="IG205" s="20"/>
      <c r="IH205" s="20"/>
      <c r="II205" s="20"/>
      <c r="IJ205" s="20"/>
      <c r="IK205" s="20"/>
      <c r="IL205" s="20"/>
      <c r="IM205" s="20"/>
      <c r="IN205" s="20"/>
      <c r="IO205" s="20"/>
      <c r="IP205" s="20"/>
      <c r="IQ205" s="20"/>
      <c r="IR205" s="20"/>
      <c r="IS205" s="20"/>
      <c r="IT205" s="20"/>
      <c r="IU205" s="20"/>
    </row>
    <row r="206" spans="1:255" s="7" customFormat="1" x14ac:dyDescent="0.2">
      <c r="A206" s="116" t="s">
        <v>335</v>
      </c>
      <c r="B206" s="117">
        <v>14</v>
      </c>
      <c r="C206" s="116" t="s">
        <v>29</v>
      </c>
      <c r="D206" s="116" t="s">
        <v>233</v>
      </c>
      <c r="E206" s="14" t="s">
        <v>339</v>
      </c>
      <c r="F206" s="118">
        <f>VLOOKUP($C206,'2026 Halloween'!$A$9:$G$286,6,FALSE)</f>
        <v>29</v>
      </c>
      <c r="G206" s="118">
        <f>VLOOKUP($C206,'2026 Halloween'!$A$9:$G$286,7,FALSE)</f>
        <v>32</v>
      </c>
      <c r="H206" s="118">
        <f>F206*2.5</f>
        <v>72.5</v>
      </c>
      <c r="I206" s="116">
        <v>9</v>
      </c>
      <c r="J206" s="117">
        <v>888800305385</v>
      </c>
      <c r="K206" s="119" t="s">
        <v>141</v>
      </c>
      <c r="L206" s="116">
        <v>2</v>
      </c>
      <c r="M206" s="116" t="s">
        <v>663</v>
      </c>
      <c r="N206" s="116" t="s">
        <v>227</v>
      </c>
      <c r="O206" s="116" t="s">
        <v>236</v>
      </c>
      <c r="P206" s="116" t="s">
        <v>229</v>
      </c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20"/>
      <c r="BQ206" s="20"/>
      <c r="BR206" s="20"/>
      <c r="BS206" s="20"/>
      <c r="BT206" s="20"/>
      <c r="BU206" s="20"/>
      <c r="BV206" s="20"/>
      <c r="BW206" s="20"/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20"/>
      <c r="CV206" s="20"/>
      <c r="CW206" s="20"/>
      <c r="CX206" s="20"/>
      <c r="CY206" s="20"/>
      <c r="CZ206" s="20"/>
      <c r="DA206" s="20"/>
      <c r="DB206" s="20"/>
      <c r="DC206" s="20"/>
      <c r="DD206" s="20"/>
      <c r="DE206" s="20"/>
      <c r="DF206" s="20"/>
      <c r="DG206" s="20"/>
      <c r="DH206" s="20"/>
      <c r="DI206" s="20"/>
      <c r="DJ206" s="20"/>
      <c r="DK206" s="20"/>
      <c r="DL206" s="20"/>
      <c r="DM206" s="20"/>
      <c r="DN206" s="20"/>
      <c r="DO206" s="20"/>
      <c r="DP206" s="20"/>
      <c r="DQ206" s="20"/>
      <c r="DR206" s="20"/>
      <c r="DS206" s="20"/>
      <c r="DT206" s="20"/>
      <c r="DU206" s="20"/>
      <c r="DV206" s="20"/>
      <c r="DW206" s="20"/>
      <c r="DX206" s="20"/>
      <c r="DY206" s="20"/>
      <c r="DZ206" s="20"/>
      <c r="EA206" s="20"/>
      <c r="EB206" s="20"/>
      <c r="EC206" s="20"/>
      <c r="ED206" s="20"/>
      <c r="EE206" s="20"/>
      <c r="EF206" s="20"/>
      <c r="EG206" s="20"/>
      <c r="EH206" s="20"/>
      <c r="EI206" s="20"/>
      <c r="EJ206" s="20"/>
      <c r="EK206" s="20"/>
      <c r="EL206" s="20"/>
      <c r="EM206" s="20"/>
      <c r="EN206" s="20"/>
      <c r="EO206" s="20"/>
      <c r="EP206" s="20"/>
      <c r="EQ206" s="20"/>
      <c r="ER206" s="20"/>
      <c r="ES206" s="20"/>
      <c r="ET206" s="20"/>
      <c r="EU206" s="20"/>
      <c r="EV206" s="20"/>
      <c r="EW206" s="20"/>
      <c r="EX206" s="20"/>
      <c r="EY206" s="20"/>
      <c r="EZ206" s="20"/>
      <c r="FA206" s="20"/>
      <c r="FB206" s="20"/>
      <c r="FC206" s="20"/>
      <c r="FD206" s="20"/>
      <c r="FE206" s="20"/>
      <c r="FF206" s="20"/>
      <c r="FG206" s="20"/>
      <c r="FH206" s="20"/>
      <c r="FI206" s="20"/>
      <c r="FJ206" s="20"/>
      <c r="FK206" s="20"/>
      <c r="FL206" s="20"/>
      <c r="FM206" s="20"/>
      <c r="FN206" s="20"/>
      <c r="FO206" s="20"/>
      <c r="FP206" s="20"/>
      <c r="FQ206" s="20"/>
      <c r="FR206" s="20"/>
      <c r="FS206" s="20"/>
      <c r="FT206" s="20"/>
      <c r="FU206" s="20"/>
      <c r="FV206" s="20"/>
      <c r="FW206" s="20"/>
      <c r="FX206" s="20"/>
      <c r="FY206" s="20"/>
      <c r="FZ206" s="20"/>
      <c r="GA206" s="20"/>
      <c r="GB206" s="20"/>
      <c r="GC206" s="20"/>
      <c r="GD206" s="20"/>
      <c r="GE206" s="20"/>
      <c r="GF206" s="20"/>
      <c r="GG206" s="20"/>
      <c r="GH206" s="20"/>
      <c r="GI206" s="20"/>
      <c r="GJ206" s="20"/>
      <c r="GK206" s="20"/>
      <c r="GL206" s="20"/>
      <c r="GM206" s="20"/>
      <c r="GN206" s="20"/>
      <c r="GO206" s="20"/>
      <c r="GP206" s="20"/>
      <c r="GQ206" s="20"/>
      <c r="GR206" s="20"/>
      <c r="GS206" s="20"/>
      <c r="GT206" s="20"/>
      <c r="GU206" s="20"/>
      <c r="GV206" s="20"/>
      <c r="GW206" s="20"/>
      <c r="GX206" s="20"/>
      <c r="GY206" s="20"/>
      <c r="GZ206" s="20"/>
      <c r="HA206" s="20"/>
      <c r="HB206" s="20"/>
      <c r="HC206" s="20"/>
      <c r="HD206" s="20"/>
      <c r="HE206" s="20"/>
      <c r="HF206" s="20"/>
      <c r="HG206" s="20"/>
      <c r="HH206" s="20"/>
      <c r="HI206" s="20"/>
      <c r="HJ206" s="20"/>
      <c r="HK206" s="20"/>
      <c r="HL206" s="20"/>
      <c r="HM206" s="20"/>
      <c r="HN206" s="20"/>
      <c r="HO206" s="20"/>
      <c r="HP206" s="20"/>
      <c r="HQ206" s="20"/>
      <c r="HR206" s="20"/>
      <c r="HS206" s="20"/>
      <c r="HT206" s="20"/>
      <c r="HU206" s="20"/>
      <c r="HV206" s="20"/>
      <c r="HW206" s="20"/>
      <c r="HX206" s="20"/>
      <c r="HY206" s="20"/>
      <c r="HZ206" s="20"/>
      <c r="IA206" s="20"/>
      <c r="IB206" s="20"/>
      <c r="IC206" s="20"/>
      <c r="ID206" s="20"/>
      <c r="IE206" s="20"/>
      <c r="IF206" s="20"/>
      <c r="IG206" s="20"/>
      <c r="IH206" s="20"/>
      <c r="II206" s="20"/>
      <c r="IJ206" s="20"/>
      <c r="IK206" s="20"/>
      <c r="IL206" s="20"/>
      <c r="IM206" s="20"/>
      <c r="IN206" s="20"/>
      <c r="IO206" s="20"/>
      <c r="IP206" s="20"/>
      <c r="IQ206" s="20"/>
      <c r="IR206" s="20"/>
      <c r="IS206" s="20"/>
      <c r="IT206" s="20"/>
      <c r="IU206" s="20"/>
    </row>
    <row r="207" spans="1:255" s="7" customFormat="1" x14ac:dyDescent="0.2">
      <c r="A207" s="116" t="s">
        <v>335</v>
      </c>
      <c r="B207" s="117">
        <v>14</v>
      </c>
      <c r="C207" s="116" t="s">
        <v>29</v>
      </c>
      <c r="D207" s="116" t="s">
        <v>233</v>
      </c>
      <c r="E207" s="14" t="s">
        <v>339</v>
      </c>
      <c r="F207" s="118">
        <f>VLOOKUP($C207,'2026 Halloween'!$A$9:$G$286,6,FALSE)</f>
        <v>29</v>
      </c>
      <c r="G207" s="118">
        <f>VLOOKUP($C207,'2026 Halloween'!$A$9:$G$286,7,FALSE)</f>
        <v>32</v>
      </c>
      <c r="H207" s="118">
        <f>F207*2.5</f>
        <v>72.5</v>
      </c>
      <c r="I207" s="116">
        <v>10</v>
      </c>
      <c r="J207" s="117">
        <v>888800305392</v>
      </c>
      <c r="K207" s="119" t="s">
        <v>141</v>
      </c>
      <c r="L207" s="116">
        <v>2</v>
      </c>
      <c r="M207" s="116" t="s">
        <v>663</v>
      </c>
      <c r="N207" s="116" t="s">
        <v>227</v>
      </c>
      <c r="O207" s="116" t="s">
        <v>236</v>
      </c>
      <c r="P207" s="116" t="s">
        <v>229</v>
      </c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/>
      <c r="BH207" s="20"/>
      <c r="BI207" s="20"/>
      <c r="BJ207" s="20"/>
      <c r="BK207" s="20"/>
      <c r="BL207" s="20"/>
      <c r="BM207" s="20"/>
      <c r="BN207" s="20"/>
      <c r="BO207" s="20"/>
      <c r="BP207" s="20"/>
      <c r="BQ207" s="20"/>
      <c r="BR207" s="20"/>
      <c r="BS207" s="20"/>
      <c r="BT207" s="20"/>
      <c r="BU207" s="20"/>
      <c r="BV207" s="20"/>
      <c r="BW207" s="20"/>
      <c r="BX207" s="20"/>
      <c r="BY207" s="20"/>
      <c r="BZ207" s="20"/>
      <c r="CA207" s="20"/>
      <c r="CB207" s="20"/>
      <c r="CC207" s="20"/>
      <c r="CD207" s="20"/>
      <c r="CE207" s="20"/>
      <c r="CF207" s="20"/>
      <c r="CG207" s="20"/>
      <c r="CH207" s="20"/>
      <c r="CI207" s="20"/>
      <c r="CJ207" s="20"/>
      <c r="CK207" s="20"/>
      <c r="CL207" s="20"/>
      <c r="CM207" s="20"/>
      <c r="CN207" s="20"/>
      <c r="CO207" s="20"/>
      <c r="CP207" s="20"/>
      <c r="CQ207" s="20"/>
      <c r="CR207" s="20"/>
      <c r="CS207" s="20"/>
      <c r="CT207" s="20"/>
      <c r="CU207" s="20"/>
      <c r="CV207" s="20"/>
      <c r="CW207" s="20"/>
      <c r="CX207" s="20"/>
      <c r="CY207" s="20"/>
      <c r="CZ207" s="20"/>
      <c r="DA207" s="20"/>
      <c r="DB207" s="20"/>
      <c r="DC207" s="20"/>
      <c r="DD207" s="20"/>
      <c r="DE207" s="20"/>
      <c r="DF207" s="20"/>
      <c r="DG207" s="20"/>
      <c r="DH207" s="20"/>
      <c r="DI207" s="20"/>
      <c r="DJ207" s="20"/>
      <c r="DK207" s="20"/>
      <c r="DL207" s="20"/>
      <c r="DM207" s="20"/>
      <c r="DN207" s="20"/>
      <c r="DO207" s="20"/>
      <c r="DP207" s="20"/>
      <c r="DQ207" s="20"/>
      <c r="DR207" s="20"/>
      <c r="DS207" s="20"/>
      <c r="DT207" s="20"/>
      <c r="DU207" s="20"/>
      <c r="DV207" s="20"/>
      <c r="DW207" s="20"/>
      <c r="DX207" s="20"/>
      <c r="DY207" s="20"/>
      <c r="DZ207" s="20"/>
      <c r="EA207" s="20"/>
      <c r="EB207" s="20"/>
      <c r="EC207" s="20"/>
      <c r="ED207" s="20"/>
      <c r="EE207" s="20"/>
      <c r="EF207" s="20"/>
      <c r="EG207" s="20"/>
      <c r="EH207" s="20"/>
      <c r="EI207" s="20"/>
      <c r="EJ207" s="20"/>
      <c r="EK207" s="20"/>
      <c r="EL207" s="20"/>
      <c r="EM207" s="20"/>
      <c r="EN207" s="20"/>
      <c r="EO207" s="20"/>
      <c r="EP207" s="20"/>
      <c r="EQ207" s="20"/>
      <c r="ER207" s="20"/>
      <c r="ES207" s="20"/>
      <c r="ET207" s="20"/>
      <c r="EU207" s="20"/>
      <c r="EV207" s="20"/>
      <c r="EW207" s="20"/>
      <c r="EX207" s="20"/>
      <c r="EY207" s="20"/>
      <c r="EZ207" s="20"/>
      <c r="FA207" s="20"/>
      <c r="FB207" s="20"/>
      <c r="FC207" s="20"/>
      <c r="FD207" s="20"/>
      <c r="FE207" s="20"/>
      <c r="FF207" s="20"/>
      <c r="FG207" s="20"/>
      <c r="FH207" s="20"/>
      <c r="FI207" s="20"/>
      <c r="FJ207" s="20"/>
      <c r="FK207" s="20"/>
      <c r="FL207" s="20"/>
      <c r="FM207" s="20"/>
      <c r="FN207" s="20"/>
      <c r="FO207" s="20"/>
      <c r="FP207" s="20"/>
      <c r="FQ207" s="20"/>
      <c r="FR207" s="20"/>
      <c r="FS207" s="20"/>
      <c r="FT207" s="20"/>
      <c r="FU207" s="20"/>
      <c r="FV207" s="20"/>
      <c r="FW207" s="20"/>
      <c r="FX207" s="20"/>
      <c r="FY207" s="20"/>
      <c r="FZ207" s="20"/>
      <c r="GA207" s="20"/>
      <c r="GB207" s="20"/>
      <c r="GC207" s="20"/>
      <c r="GD207" s="20"/>
      <c r="GE207" s="20"/>
      <c r="GF207" s="20"/>
      <c r="GG207" s="20"/>
      <c r="GH207" s="20"/>
      <c r="GI207" s="20"/>
      <c r="GJ207" s="20"/>
      <c r="GK207" s="20"/>
      <c r="GL207" s="20"/>
      <c r="GM207" s="20"/>
      <c r="GN207" s="20"/>
      <c r="GO207" s="20"/>
      <c r="GP207" s="20"/>
      <c r="GQ207" s="20"/>
      <c r="GR207" s="20"/>
      <c r="GS207" s="20"/>
      <c r="GT207" s="20"/>
      <c r="GU207" s="20"/>
      <c r="GV207" s="20"/>
      <c r="GW207" s="20"/>
      <c r="GX207" s="20"/>
      <c r="GY207" s="20"/>
      <c r="GZ207" s="20"/>
      <c r="HA207" s="20"/>
      <c r="HB207" s="20"/>
      <c r="HC207" s="20"/>
      <c r="HD207" s="20"/>
      <c r="HE207" s="20"/>
      <c r="HF207" s="20"/>
      <c r="HG207" s="20"/>
      <c r="HH207" s="20"/>
      <c r="HI207" s="20"/>
      <c r="HJ207" s="20"/>
      <c r="HK207" s="20"/>
      <c r="HL207" s="20"/>
      <c r="HM207" s="20"/>
      <c r="HN207" s="20"/>
      <c r="HO207" s="20"/>
      <c r="HP207" s="20"/>
      <c r="HQ207" s="20"/>
      <c r="HR207" s="20"/>
      <c r="HS207" s="20"/>
      <c r="HT207" s="20"/>
      <c r="HU207" s="20"/>
      <c r="HV207" s="20"/>
      <c r="HW207" s="20"/>
      <c r="HX207" s="20"/>
      <c r="HY207" s="20"/>
      <c r="HZ207" s="20"/>
      <c r="IA207" s="20"/>
      <c r="IB207" s="20"/>
      <c r="IC207" s="20"/>
      <c r="ID207" s="20"/>
      <c r="IE207" s="20"/>
      <c r="IF207" s="20"/>
      <c r="IG207" s="20"/>
      <c r="IH207" s="20"/>
      <c r="II207" s="20"/>
      <c r="IJ207" s="20"/>
      <c r="IK207" s="20"/>
      <c r="IL207" s="20"/>
      <c r="IM207" s="20"/>
      <c r="IN207" s="20"/>
      <c r="IO207" s="20"/>
      <c r="IP207" s="20"/>
      <c r="IQ207" s="20"/>
      <c r="IR207" s="20"/>
      <c r="IS207" s="20"/>
      <c r="IT207" s="20"/>
      <c r="IU207" s="20"/>
    </row>
    <row r="208" spans="1:255" s="7" customFormat="1" x14ac:dyDescent="0.2">
      <c r="A208" s="116" t="s">
        <v>335</v>
      </c>
      <c r="B208" s="117">
        <v>14</v>
      </c>
      <c r="C208" s="116" t="s">
        <v>29</v>
      </c>
      <c r="D208" s="116" t="s">
        <v>233</v>
      </c>
      <c r="E208" s="14" t="s">
        <v>339</v>
      </c>
      <c r="F208" s="118">
        <f>VLOOKUP($C208,'2026 Halloween'!$A$9:$G$286,6,FALSE)</f>
        <v>29</v>
      </c>
      <c r="G208" s="118">
        <f>VLOOKUP($C208,'2026 Halloween'!$A$9:$G$286,7,FALSE)</f>
        <v>32</v>
      </c>
      <c r="H208" s="118">
        <f>F208*2.5</f>
        <v>72.5</v>
      </c>
      <c r="I208" s="116">
        <v>11</v>
      </c>
      <c r="J208" s="117">
        <v>888800306672</v>
      </c>
      <c r="K208" s="119" t="s">
        <v>141</v>
      </c>
      <c r="L208" s="116">
        <v>2</v>
      </c>
      <c r="M208" s="116" t="s">
        <v>663</v>
      </c>
      <c r="N208" s="116" t="s">
        <v>227</v>
      </c>
      <c r="O208" s="116" t="s">
        <v>236</v>
      </c>
      <c r="P208" s="116" t="s">
        <v>229</v>
      </c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/>
      <c r="BH208" s="20"/>
      <c r="BI208" s="20"/>
      <c r="BJ208" s="20"/>
      <c r="BK208" s="20"/>
      <c r="BL208" s="20"/>
      <c r="BM208" s="20"/>
      <c r="BN208" s="20"/>
      <c r="BO208" s="20"/>
      <c r="BP208" s="20"/>
      <c r="BQ208" s="20"/>
      <c r="BR208" s="20"/>
      <c r="BS208" s="20"/>
      <c r="BT208" s="20"/>
      <c r="BU208" s="20"/>
      <c r="BV208" s="20"/>
      <c r="BW208" s="20"/>
      <c r="BX208" s="20"/>
      <c r="BY208" s="20"/>
      <c r="BZ208" s="20"/>
      <c r="CA208" s="20"/>
      <c r="CB208" s="20"/>
      <c r="CC208" s="20"/>
      <c r="CD208" s="20"/>
      <c r="CE208" s="20"/>
      <c r="CF208" s="20"/>
      <c r="CG208" s="20"/>
      <c r="CH208" s="20"/>
      <c r="CI208" s="20"/>
      <c r="CJ208" s="20"/>
      <c r="CK208" s="20"/>
      <c r="CL208" s="20"/>
      <c r="CM208" s="20"/>
      <c r="CN208" s="20"/>
      <c r="CO208" s="20"/>
      <c r="CP208" s="20"/>
      <c r="CQ208" s="20"/>
      <c r="CR208" s="20"/>
      <c r="CS208" s="20"/>
      <c r="CT208" s="20"/>
      <c r="CU208" s="20"/>
      <c r="CV208" s="20"/>
      <c r="CW208" s="20"/>
      <c r="CX208" s="20"/>
      <c r="CY208" s="20"/>
      <c r="CZ208" s="20"/>
      <c r="DA208" s="20"/>
      <c r="DB208" s="20"/>
      <c r="DC208" s="20"/>
      <c r="DD208" s="20"/>
      <c r="DE208" s="20"/>
      <c r="DF208" s="20"/>
      <c r="DG208" s="20"/>
      <c r="DH208" s="20"/>
      <c r="DI208" s="20"/>
      <c r="DJ208" s="20"/>
      <c r="DK208" s="20"/>
      <c r="DL208" s="20"/>
      <c r="DM208" s="20"/>
      <c r="DN208" s="20"/>
      <c r="DO208" s="20"/>
      <c r="DP208" s="20"/>
      <c r="DQ208" s="20"/>
      <c r="DR208" s="20"/>
      <c r="DS208" s="20"/>
      <c r="DT208" s="20"/>
      <c r="DU208" s="20"/>
      <c r="DV208" s="20"/>
      <c r="DW208" s="20"/>
      <c r="DX208" s="20"/>
      <c r="DY208" s="20"/>
      <c r="DZ208" s="20"/>
      <c r="EA208" s="20"/>
      <c r="EB208" s="20"/>
      <c r="EC208" s="20"/>
      <c r="ED208" s="20"/>
      <c r="EE208" s="20"/>
      <c r="EF208" s="20"/>
      <c r="EG208" s="20"/>
      <c r="EH208" s="20"/>
      <c r="EI208" s="20"/>
      <c r="EJ208" s="20"/>
      <c r="EK208" s="20"/>
      <c r="EL208" s="20"/>
      <c r="EM208" s="20"/>
      <c r="EN208" s="20"/>
      <c r="EO208" s="20"/>
      <c r="EP208" s="20"/>
      <c r="EQ208" s="20"/>
      <c r="ER208" s="20"/>
      <c r="ES208" s="20"/>
      <c r="ET208" s="20"/>
      <c r="EU208" s="20"/>
      <c r="EV208" s="20"/>
      <c r="EW208" s="20"/>
      <c r="EX208" s="20"/>
      <c r="EY208" s="20"/>
      <c r="EZ208" s="20"/>
      <c r="FA208" s="20"/>
      <c r="FB208" s="20"/>
      <c r="FC208" s="20"/>
      <c r="FD208" s="20"/>
      <c r="FE208" s="20"/>
      <c r="FF208" s="20"/>
      <c r="FG208" s="20"/>
      <c r="FH208" s="20"/>
      <c r="FI208" s="20"/>
      <c r="FJ208" s="20"/>
      <c r="FK208" s="20"/>
      <c r="FL208" s="20"/>
      <c r="FM208" s="20"/>
      <c r="FN208" s="20"/>
      <c r="FO208" s="20"/>
      <c r="FP208" s="20"/>
      <c r="FQ208" s="20"/>
      <c r="FR208" s="20"/>
      <c r="FS208" s="20"/>
      <c r="FT208" s="20"/>
      <c r="FU208" s="20"/>
      <c r="FV208" s="20"/>
      <c r="FW208" s="20"/>
      <c r="FX208" s="20"/>
      <c r="FY208" s="20"/>
      <c r="FZ208" s="20"/>
      <c r="GA208" s="20"/>
      <c r="GB208" s="20"/>
      <c r="GC208" s="20"/>
      <c r="GD208" s="20"/>
      <c r="GE208" s="20"/>
      <c r="GF208" s="20"/>
      <c r="GG208" s="20"/>
      <c r="GH208" s="20"/>
      <c r="GI208" s="20"/>
      <c r="GJ208" s="20"/>
      <c r="GK208" s="20"/>
      <c r="GL208" s="20"/>
      <c r="GM208" s="20"/>
      <c r="GN208" s="20"/>
      <c r="GO208" s="20"/>
      <c r="GP208" s="20"/>
      <c r="GQ208" s="20"/>
      <c r="GR208" s="20"/>
      <c r="GS208" s="20"/>
      <c r="GT208" s="20"/>
      <c r="GU208" s="20"/>
      <c r="GV208" s="20"/>
      <c r="GW208" s="20"/>
      <c r="GX208" s="20"/>
      <c r="GY208" s="20"/>
      <c r="GZ208" s="20"/>
      <c r="HA208" s="20"/>
      <c r="HB208" s="20"/>
      <c r="HC208" s="20"/>
      <c r="HD208" s="20"/>
      <c r="HE208" s="20"/>
      <c r="HF208" s="20"/>
      <c r="HG208" s="20"/>
      <c r="HH208" s="20"/>
      <c r="HI208" s="20"/>
      <c r="HJ208" s="20"/>
      <c r="HK208" s="20"/>
      <c r="HL208" s="20"/>
      <c r="HM208" s="20"/>
      <c r="HN208" s="20"/>
      <c r="HO208" s="20"/>
      <c r="HP208" s="20"/>
      <c r="HQ208" s="20"/>
      <c r="HR208" s="20"/>
      <c r="HS208" s="20"/>
      <c r="HT208" s="20"/>
      <c r="HU208" s="20"/>
      <c r="HV208" s="20"/>
      <c r="HW208" s="20"/>
      <c r="HX208" s="20"/>
      <c r="HY208" s="20"/>
      <c r="HZ208" s="20"/>
      <c r="IA208" s="20"/>
      <c r="IB208" s="20"/>
      <c r="IC208" s="20"/>
      <c r="ID208" s="20"/>
      <c r="IE208" s="20"/>
      <c r="IF208" s="20"/>
      <c r="IG208" s="20"/>
      <c r="IH208" s="20"/>
      <c r="II208" s="20"/>
      <c r="IJ208" s="20"/>
      <c r="IK208" s="20"/>
      <c r="IL208" s="20"/>
      <c r="IM208" s="20"/>
      <c r="IN208" s="20"/>
      <c r="IO208" s="20"/>
      <c r="IP208" s="20"/>
      <c r="IQ208" s="20"/>
      <c r="IR208" s="20"/>
      <c r="IS208" s="20"/>
      <c r="IT208" s="20"/>
      <c r="IU208" s="20"/>
    </row>
    <row r="209" spans="1:16" s="7" customFormat="1" x14ac:dyDescent="0.2">
      <c r="A209" s="116" t="s">
        <v>335</v>
      </c>
      <c r="B209" s="117">
        <v>14</v>
      </c>
      <c r="C209" s="116" t="s">
        <v>29</v>
      </c>
      <c r="D209" s="116" t="s">
        <v>263</v>
      </c>
      <c r="E209" s="14" t="s">
        <v>339</v>
      </c>
      <c r="F209" s="118">
        <f>VLOOKUP($C209,'2026 Halloween'!$A$9:$G$286,6,FALSE)</f>
        <v>29</v>
      </c>
      <c r="G209" s="118">
        <f>VLOOKUP($C209,'2026 Halloween'!$A$9:$G$286,7,FALSE)</f>
        <v>32</v>
      </c>
      <c r="H209" s="118">
        <f>F209*2.5</f>
        <v>72.5</v>
      </c>
      <c r="I209" s="116">
        <v>5</v>
      </c>
      <c r="J209" s="117">
        <v>888800306689</v>
      </c>
      <c r="K209" s="119" t="s">
        <v>141</v>
      </c>
      <c r="L209" s="116">
        <v>2</v>
      </c>
      <c r="M209" s="116" t="s">
        <v>663</v>
      </c>
      <c r="N209" s="116" t="s">
        <v>227</v>
      </c>
      <c r="O209" s="116" t="s">
        <v>236</v>
      </c>
      <c r="P209" s="116" t="s">
        <v>229</v>
      </c>
    </row>
    <row r="210" spans="1:16" s="7" customFormat="1" x14ac:dyDescent="0.2">
      <c r="A210" s="116" t="s">
        <v>335</v>
      </c>
      <c r="B210" s="117">
        <v>14</v>
      </c>
      <c r="C210" s="116" t="s">
        <v>29</v>
      </c>
      <c r="D210" s="116" t="s">
        <v>263</v>
      </c>
      <c r="E210" s="14" t="s">
        <v>339</v>
      </c>
      <c r="F210" s="118">
        <f>VLOOKUP($C210,'2026 Halloween'!$A$9:$G$286,6,FALSE)</f>
        <v>29</v>
      </c>
      <c r="G210" s="118">
        <f>VLOOKUP($C210,'2026 Halloween'!$A$9:$G$286,7,FALSE)</f>
        <v>32</v>
      </c>
      <c r="H210" s="118">
        <f>F210*2.5</f>
        <v>72.5</v>
      </c>
      <c r="I210" s="116">
        <v>6</v>
      </c>
      <c r="J210" s="117">
        <v>888800304562</v>
      </c>
      <c r="K210" s="119" t="s">
        <v>141</v>
      </c>
      <c r="L210" s="116">
        <v>2</v>
      </c>
      <c r="M210" s="116" t="s">
        <v>663</v>
      </c>
      <c r="N210" s="116" t="s">
        <v>227</v>
      </c>
      <c r="O210" s="116" t="s">
        <v>236</v>
      </c>
      <c r="P210" s="116" t="s">
        <v>229</v>
      </c>
    </row>
    <row r="211" spans="1:16" s="7" customFormat="1" x14ac:dyDescent="0.2">
      <c r="A211" s="116" t="s">
        <v>335</v>
      </c>
      <c r="B211" s="117">
        <v>14</v>
      </c>
      <c r="C211" s="116" t="s">
        <v>29</v>
      </c>
      <c r="D211" s="116" t="s">
        <v>263</v>
      </c>
      <c r="E211" s="14" t="s">
        <v>339</v>
      </c>
      <c r="F211" s="118">
        <f>VLOOKUP($C211,'2026 Halloween'!$A$9:$G$286,6,FALSE)</f>
        <v>29</v>
      </c>
      <c r="G211" s="118">
        <f>VLOOKUP($C211,'2026 Halloween'!$A$9:$G$286,7,FALSE)</f>
        <v>32</v>
      </c>
      <c r="H211" s="118">
        <f>F211*2.5</f>
        <v>72.5</v>
      </c>
      <c r="I211" s="116">
        <v>7</v>
      </c>
      <c r="J211" s="117">
        <v>888800304579</v>
      </c>
      <c r="K211" s="119" t="s">
        <v>141</v>
      </c>
      <c r="L211" s="116">
        <v>2</v>
      </c>
      <c r="M211" s="116" t="s">
        <v>663</v>
      </c>
      <c r="N211" s="116" t="s">
        <v>227</v>
      </c>
      <c r="O211" s="116" t="s">
        <v>236</v>
      </c>
      <c r="P211" s="116" t="s">
        <v>229</v>
      </c>
    </row>
    <row r="212" spans="1:16" s="7" customFormat="1" x14ac:dyDescent="0.2">
      <c r="A212" s="116" t="s">
        <v>335</v>
      </c>
      <c r="B212" s="117">
        <v>14</v>
      </c>
      <c r="C212" s="116" t="s">
        <v>29</v>
      </c>
      <c r="D212" s="116" t="s">
        <v>263</v>
      </c>
      <c r="E212" s="14" t="s">
        <v>339</v>
      </c>
      <c r="F212" s="118">
        <f>VLOOKUP($C212,'2026 Halloween'!$A$9:$G$286,6,FALSE)</f>
        <v>29</v>
      </c>
      <c r="G212" s="118">
        <f>VLOOKUP($C212,'2026 Halloween'!$A$9:$G$286,7,FALSE)</f>
        <v>32</v>
      </c>
      <c r="H212" s="118">
        <f>F212*2.5</f>
        <v>72.5</v>
      </c>
      <c r="I212" s="116">
        <v>8</v>
      </c>
      <c r="J212" s="117">
        <v>888800304586</v>
      </c>
      <c r="K212" s="119" t="s">
        <v>141</v>
      </c>
      <c r="L212" s="116">
        <v>2</v>
      </c>
      <c r="M212" s="116" t="s">
        <v>663</v>
      </c>
      <c r="N212" s="116" t="s">
        <v>227</v>
      </c>
      <c r="O212" s="116" t="s">
        <v>236</v>
      </c>
      <c r="P212" s="116" t="s">
        <v>229</v>
      </c>
    </row>
    <row r="213" spans="1:16" s="7" customFormat="1" x14ac:dyDescent="0.2">
      <c r="A213" s="116" t="s">
        <v>335</v>
      </c>
      <c r="B213" s="117">
        <v>14</v>
      </c>
      <c r="C213" s="116" t="s">
        <v>29</v>
      </c>
      <c r="D213" s="116" t="s">
        <v>263</v>
      </c>
      <c r="E213" s="14" t="s">
        <v>339</v>
      </c>
      <c r="F213" s="118">
        <f>VLOOKUP($C213,'2026 Halloween'!$A$9:$G$286,6,FALSE)</f>
        <v>29</v>
      </c>
      <c r="G213" s="118">
        <f>VLOOKUP($C213,'2026 Halloween'!$A$9:$G$286,7,FALSE)</f>
        <v>32</v>
      </c>
      <c r="H213" s="118">
        <f>F213*2.5</f>
        <v>72.5</v>
      </c>
      <c r="I213" s="116">
        <v>9</v>
      </c>
      <c r="J213" s="117">
        <v>888800304593</v>
      </c>
      <c r="K213" s="119" t="s">
        <v>141</v>
      </c>
      <c r="L213" s="116">
        <v>2</v>
      </c>
      <c r="M213" s="116" t="s">
        <v>663</v>
      </c>
      <c r="N213" s="116" t="s">
        <v>227</v>
      </c>
      <c r="O213" s="116" t="s">
        <v>236</v>
      </c>
      <c r="P213" s="116" t="s">
        <v>229</v>
      </c>
    </row>
    <row r="214" spans="1:16" s="7" customFormat="1" x14ac:dyDescent="0.2">
      <c r="A214" s="116" t="s">
        <v>335</v>
      </c>
      <c r="B214" s="117">
        <v>14</v>
      </c>
      <c r="C214" s="116" t="s">
        <v>29</v>
      </c>
      <c r="D214" s="116" t="s">
        <v>263</v>
      </c>
      <c r="E214" s="14" t="s">
        <v>339</v>
      </c>
      <c r="F214" s="118">
        <f>VLOOKUP($C214,'2026 Halloween'!$A$9:$G$286,6,FALSE)</f>
        <v>29</v>
      </c>
      <c r="G214" s="118">
        <f>VLOOKUP($C214,'2026 Halloween'!$A$9:$G$286,7,FALSE)</f>
        <v>32</v>
      </c>
      <c r="H214" s="118">
        <f>F214*2.5</f>
        <v>72.5</v>
      </c>
      <c r="I214" s="116">
        <v>10</v>
      </c>
      <c r="J214" s="117">
        <v>888800304609</v>
      </c>
      <c r="K214" s="119" t="s">
        <v>141</v>
      </c>
      <c r="L214" s="116">
        <v>2</v>
      </c>
      <c r="M214" s="116" t="s">
        <v>663</v>
      </c>
      <c r="N214" s="116" t="s">
        <v>227</v>
      </c>
      <c r="O214" s="116" t="s">
        <v>236</v>
      </c>
      <c r="P214" s="116" t="s">
        <v>229</v>
      </c>
    </row>
    <row r="215" spans="1:16" s="7" customFormat="1" x14ac:dyDescent="0.2">
      <c r="A215" s="116" t="s">
        <v>335</v>
      </c>
      <c r="B215" s="117">
        <v>14</v>
      </c>
      <c r="C215" s="116" t="s">
        <v>29</v>
      </c>
      <c r="D215" s="116" t="s">
        <v>263</v>
      </c>
      <c r="E215" s="14" t="s">
        <v>339</v>
      </c>
      <c r="F215" s="118">
        <f>VLOOKUP($C215,'2026 Halloween'!$A$9:$G$286,6,FALSE)</f>
        <v>29</v>
      </c>
      <c r="G215" s="118">
        <f>VLOOKUP($C215,'2026 Halloween'!$A$9:$G$286,7,FALSE)</f>
        <v>32</v>
      </c>
      <c r="H215" s="118">
        <f>F215*2.5</f>
        <v>72.5</v>
      </c>
      <c r="I215" s="116">
        <v>11</v>
      </c>
      <c r="J215" s="117">
        <v>888800304616</v>
      </c>
      <c r="K215" s="119" t="s">
        <v>141</v>
      </c>
      <c r="L215" s="116">
        <v>2</v>
      </c>
      <c r="M215" s="116" t="s">
        <v>663</v>
      </c>
      <c r="N215" s="116" t="s">
        <v>227</v>
      </c>
      <c r="O215" s="116" t="s">
        <v>236</v>
      </c>
      <c r="P215" s="116" t="s">
        <v>229</v>
      </c>
    </row>
    <row r="216" spans="1:16" s="7" customFormat="1" x14ac:dyDescent="0.2">
      <c r="A216" s="116" t="s">
        <v>335</v>
      </c>
      <c r="B216" s="117">
        <v>11</v>
      </c>
      <c r="C216" s="116" t="s">
        <v>515</v>
      </c>
      <c r="D216" s="116" t="s">
        <v>257</v>
      </c>
      <c r="E216" s="14" t="s">
        <v>339</v>
      </c>
      <c r="F216" s="118">
        <f>VLOOKUP($C216,'2026 Halloween'!$A$9:$G$286,6,FALSE)</f>
        <v>31</v>
      </c>
      <c r="G216" s="118">
        <f>VLOOKUP($C216,'2026 Halloween'!$A$9:$G$286,7,FALSE)</f>
        <v>34</v>
      </c>
      <c r="H216" s="118">
        <f>F216*2.5</f>
        <v>77.5</v>
      </c>
      <c r="I216" s="116">
        <v>5</v>
      </c>
      <c r="J216" s="117">
        <v>888800306658</v>
      </c>
      <c r="K216" s="119" t="s">
        <v>141</v>
      </c>
      <c r="L216" s="116">
        <v>2</v>
      </c>
      <c r="M216" s="116" t="s">
        <v>753</v>
      </c>
      <c r="N216" s="116" t="s">
        <v>237</v>
      </c>
      <c r="O216" s="116" t="s">
        <v>236</v>
      </c>
      <c r="P216" s="116" t="s">
        <v>229</v>
      </c>
    </row>
    <row r="217" spans="1:16" s="7" customFormat="1" x14ac:dyDescent="0.2">
      <c r="A217" s="116" t="s">
        <v>335</v>
      </c>
      <c r="B217" s="117">
        <v>11</v>
      </c>
      <c r="C217" s="116" t="s">
        <v>515</v>
      </c>
      <c r="D217" s="116" t="s">
        <v>257</v>
      </c>
      <c r="E217" s="14" t="s">
        <v>339</v>
      </c>
      <c r="F217" s="118">
        <f>VLOOKUP($C217,'2026 Halloween'!$A$9:$G$286,6,FALSE)</f>
        <v>31</v>
      </c>
      <c r="G217" s="118">
        <f>VLOOKUP($C217,'2026 Halloween'!$A$9:$G$286,7,FALSE)</f>
        <v>34</v>
      </c>
      <c r="H217" s="118">
        <f>F217*2.5</f>
        <v>77.5</v>
      </c>
      <c r="I217" s="116">
        <v>6</v>
      </c>
      <c r="J217" s="117">
        <v>888800304500</v>
      </c>
      <c r="K217" s="119" t="s">
        <v>141</v>
      </c>
      <c r="L217" s="116">
        <v>2</v>
      </c>
      <c r="M217" s="116" t="s">
        <v>753</v>
      </c>
      <c r="N217" s="116" t="s">
        <v>237</v>
      </c>
      <c r="O217" s="116" t="s">
        <v>236</v>
      </c>
      <c r="P217" s="116" t="s">
        <v>229</v>
      </c>
    </row>
    <row r="218" spans="1:16" s="7" customFormat="1" x14ac:dyDescent="0.2">
      <c r="A218" s="116" t="s">
        <v>335</v>
      </c>
      <c r="B218" s="117">
        <v>11</v>
      </c>
      <c r="C218" s="116" t="s">
        <v>515</v>
      </c>
      <c r="D218" s="116" t="s">
        <v>257</v>
      </c>
      <c r="E218" s="14" t="s">
        <v>339</v>
      </c>
      <c r="F218" s="118">
        <f>VLOOKUP($C218,'2026 Halloween'!$A$9:$G$286,6,FALSE)</f>
        <v>31</v>
      </c>
      <c r="G218" s="118">
        <f>VLOOKUP($C218,'2026 Halloween'!$A$9:$G$286,7,FALSE)</f>
        <v>34</v>
      </c>
      <c r="H218" s="118">
        <f>F218*2.5</f>
        <v>77.5</v>
      </c>
      <c r="I218" s="116">
        <v>7</v>
      </c>
      <c r="J218" s="117">
        <v>888800304517</v>
      </c>
      <c r="K218" s="119" t="s">
        <v>141</v>
      </c>
      <c r="L218" s="116">
        <v>2</v>
      </c>
      <c r="M218" s="116" t="s">
        <v>753</v>
      </c>
      <c r="N218" s="116" t="s">
        <v>237</v>
      </c>
      <c r="O218" s="116" t="s">
        <v>236</v>
      </c>
      <c r="P218" s="116" t="s">
        <v>229</v>
      </c>
    </row>
    <row r="219" spans="1:16" s="7" customFormat="1" x14ac:dyDescent="0.2">
      <c r="A219" s="116" t="s">
        <v>335</v>
      </c>
      <c r="B219" s="117">
        <v>11</v>
      </c>
      <c r="C219" s="116" t="s">
        <v>515</v>
      </c>
      <c r="D219" s="116" t="s">
        <v>257</v>
      </c>
      <c r="E219" s="14" t="s">
        <v>339</v>
      </c>
      <c r="F219" s="118">
        <f>VLOOKUP($C219,'2026 Halloween'!$A$9:$G$286,6,FALSE)</f>
        <v>31</v>
      </c>
      <c r="G219" s="118">
        <f>VLOOKUP($C219,'2026 Halloween'!$A$9:$G$286,7,FALSE)</f>
        <v>34</v>
      </c>
      <c r="H219" s="118">
        <f>F219*2.5</f>
        <v>77.5</v>
      </c>
      <c r="I219" s="116">
        <v>8</v>
      </c>
      <c r="J219" s="117">
        <v>888800304524</v>
      </c>
      <c r="K219" s="119" t="s">
        <v>141</v>
      </c>
      <c r="L219" s="116">
        <v>2</v>
      </c>
      <c r="M219" s="116" t="s">
        <v>753</v>
      </c>
      <c r="N219" s="116" t="s">
        <v>237</v>
      </c>
      <c r="O219" s="116" t="s">
        <v>236</v>
      </c>
      <c r="P219" s="116" t="s">
        <v>229</v>
      </c>
    </row>
    <row r="220" spans="1:16" s="7" customFormat="1" x14ac:dyDescent="0.2">
      <c r="A220" s="116" t="s">
        <v>335</v>
      </c>
      <c r="B220" s="117">
        <v>11</v>
      </c>
      <c r="C220" s="116" t="s">
        <v>515</v>
      </c>
      <c r="D220" s="116" t="s">
        <v>257</v>
      </c>
      <c r="E220" s="14" t="s">
        <v>339</v>
      </c>
      <c r="F220" s="118">
        <f>VLOOKUP($C220,'2026 Halloween'!$A$9:$G$286,6,FALSE)</f>
        <v>31</v>
      </c>
      <c r="G220" s="118">
        <f>VLOOKUP($C220,'2026 Halloween'!$A$9:$G$286,7,FALSE)</f>
        <v>34</v>
      </c>
      <c r="H220" s="118">
        <f>F220*2.5</f>
        <v>77.5</v>
      </c>
      <c r="I220" s="116">
        <v>9</v>
      </c>
      <c r="J220" s="117">
        <v>888800304531</v>
      </c>
      <c r="K220" s="119" t="s">
        <v>141</v>
      </c>
      <c r="L220" s="116">
        <v>2</v>
      </c>
      <c r="M220" s="116" t="s">
        <v>753</v>
      </c>
      <c r="N220" s="116" t="s">
        <v>237</v>
      </c>
      <c r="O220" s="116" t="s">
        <v>236</v>
      </c>
      <c r="P220" s="116" t="s">
        <v>229</v>
      </c>
    </row>
    <row r="221" spans="1:16" s="7" customFormat="1" x14ac:dyDescent="0.2">
      <c r="A221" s="116" t="s">
        <v>335</v>
      </c>
      <c r="B221" s="117">
        <v>11</v>
      </c>
      <c r="C221" s="116" t="s">
        <v>515</v>
      </c>
      <c r="D221" s="116" t="s">
        <v>257</v>
      </c>
      <c r="E221" s="14" t="s">
        <v>339</v>
      </c>
      <c r="F221" s="118">
        <f>VLOOKUP($C221,'2026 Halloween'!$A$9:$G$286,6,FALSE)</f>
        <v>31</v>
      </c>
      <c r="G221" s="118">
        <f>VLOOKUP($C221,'2026 Halloween'!$A$9:$G$286,7,FALSE)</f>
        <v>34</v>
      </c>
      <c r="H221" s="118">
        <f>F221*2.5</f>
        <v>77.5</v>
      </c>
      <c r="I221" s="116">
        <v>10</v>
      </c>
      <c r="J221" s="117">
        <v>888800304548</v>
      </c>
      <c r="K221" s="119" t="s">
        <v>141</v>
      </c>
      <c r="L221" s="116">
        <v>2</v>
      </c>
      <c r="M221" s="116" t="s">
        <v>753</v>
      </c>
      <c r="N221" s="116" t="s">
        <v>237</v>
      </c>
      <c r="O221" s="116" t="s">
        <v>236</v>
      </c>
      <c r="P221" s="116" t="s">
        <v>229</v>
      </c>
    </row>
    <row r="222" spans="1:16" s="7" customFormat="1" x14ac:dyDescent="0.2">
      <c r="A222" s="116" t="s">
        <v>335</v>
      </c>
      <c r="B222" s="117">
        <v>11</v>
      </c>
      <c r="C222" s="116" t="s">
        <v>515</v>
      </c>
      <c r="D222" s="116" t="s">
        <v>257</v>
      </c>
      <c r="E222" s="14" t="s">
        <v>339</v>
      </c>
      <c r="F222" s="118">
        <f>VLOOKUP($C222,'2026 Halloween'!$A$9:$G$286,6,FALSE)</f>
        <v>31</v>
      </c>
      <c r="G222" s="118">
        <f>VLOOKUP($C222,'2026 Halloween'!$A$9:$G$286,7,FALSE)</f>
        <v>34</v>
      </c>
      <c r="H222" s="118">
        <f>F222*2.5</f>
        <v>77.5</v>
      </c>
      <c r="I222" s="116">
        <v>11</v>
      </c>
      <c r="J222" s="117">
        <v>888800304555</v>
      </c>
      <c r="K222" s="119" t="s">
        <v>141</v>
      </c>
      <c r="L222" s="116">
        <v>2</v>
      </c>
      <c r="M222" s="116" t="s">
        <v>753</v>
      </c>
      <c r="N222" s="116" t="s">
        <v>237</v>
      </c>
      <c r="O222" s="116" t="s">
        <v>236</v>
      </c>
      <c r="P222" s="116" t="s">
        <v>229</v>
      </c>
    </row>
    <row r="223" spans="1:16" s="7" customFormat="1" x14ac:dyDescent="0.2">
      <c r="A223" s="116" t="s">
        <v>335</v>
      </c>
      <c r="B223" s="117">
        <v>12</v>
      </c>
      <c r="C223" s="116" t="s">
        <v>515</v>
      </c>
      <c r="D223" s="116" t="s">
        <v>257</v>
      </c>
      <c r="E223" s="14" t="s">
        <v>339</v>
      </c>
      <c r="F223" s="118">
        <f>VLOOKUP($C223,'2026 Halloween'!$A$9:$G$286,6,FALSE)</f>
        <v>31</v>
      </c>
      <c r="G223" s="118">
        <f>VLOOKUP($C223,'2026 Halloween'!$A$9:$G$286,7,FALSE)</f>
        <v>34</v>
      </c>
      <c r="H223" s="118">
        <f>F223*2.5</f>
        <v>77.5</v>
      </c>
      <c r="I223" s="116">
        <v>5</v>
      </c>
      <c r="J223" s="117">
        <v>888800306658</v>
      </c>
      <c r="K223" s="119" t="s">
        <v>141</v>
      </c>
      <c r="L223" s="116">
        <v>2</v>
      </c>
      <c r="M223" s="116" t="s">
        <v>663</v>
      </c>
      <c r="N223" s="116" t="s">
        <v>237</v>
      </c>
      <c r="O223" s="116" t="s">
        <v>236</v>
      </c>
      <c r="P223" s="116" t="s">
        <v>229</v>
      </c>
    </row>
    <row r="224" spans="1:16" s="7" customFormat="1" x14ac:dyDescent="0.2">
      <c r="A224" s="116" t="s">
        <v>335</v>
      </c>
      <c r="B224" s="117">
        <v>12</v>
      </c>
      <c r="C224" s="116" t="s">
        <v>515</v>
      </c>
      <c r="D224" s="116" t="s">
        <v>257</v>
      </c>
      <c r="E224" s="14" t="s">
        <v>339</v>
      </c>
      <c r="F224" s="118">
        <f>VLOOKUP($C224,'2026 Halloween'!$A$9:$G$286,6,FALSE)</f>
        <v>31</v>
      </c>
      <c r="G224" s="118">
        <f>VLOOKUP($C224,'2026 Halloween'!$A$9:$G$286,7,FALSE)</f>
        <v>34</v>
      </c>
      <c r="H224" s="118">
        <f>F224*2.5</f>
        <v>77.5</v>
      </c>
      <c r="I224" s="116">
        <v>6</v>
      </c>
      <c r="J224" s="117">
        <v>888800304500</v>
      </c>
      <c r="K224" s="119" t="s">
        <v>141</v>
      </c>
      <c r="L224" s="116">
        <v>2</v>
      </c>
      <c r="M224" s="116" t="s">
        <v>663</v>
      </c>
      <c r="N224" s="116" t="s">
        <v>237</v>
      </c>
      <c r="O224" s="116" t="s">
        <v>236</v>
      </c>
      <c r="P224" s="116" t="s">
        <v>229</v>
      </c>
    </row>
    <row r="225" spans="1:16" s="7" customFormat="1" x14ac:dyDescent="0.2">
      <c r="A225" s="116" t="s">
        <v>335</v>
      </c>
      <c r="B225" s="117">
        <v>12</v>
      </c>
      <c r="C225" s="116" t="s">
        <v>515</v>
      </c>
      <c r="D225" s="116" t="s">
        <v>257</v>
      </c>
      <c r="E225" s="14" t="s">
        <v>339</v>
      </c>
      <c r="F225" s="118">
        <f>VLOOKUP($C225,'2026 Halloween'!$A$9:$G$286,6,FALSE)</f>
        <v>31</v>
      </c>
      <c r="G225" s="118">
        <f>VLOOKUP($C225,'2026 Halloween'!$A$9:$G$286,7,FALSE)</f>
        <v>34</v>
      </c>
      <c r="H225" s="118">
        <f>F225*2.5</f>
        <v>77.5</v>
      </c>
      <c r="I225" s="116">
        <v>7</v>
      </c>
      <c r="J225" s="117">
        <v>888800304517</v>
      </c>
      <c r="K225" s="119" t="s">
        <v>141</v>
      </c>
      <c r="L225" s="116">
        <v>2</v>
      </c>
      <c r="M225" s="116" t="s">
        <v>663</v>
      </c>
      <c r="N225" s="116" t="s">
        <v>237</v>
      </c>
      <c r="O225" s="116" t="s">
        <v>236</v>
      </c>
      <c r="P225" s="116" t="s">
        <v>229</v>
      </c>
    </row>
    <row r="226" spans="1:16" s="7" customFormat="1" x14ac:dyDescent="0.2">
      <c r="A226" s="116" t="s">
        <v>335</v>
      </c>
      <c r="B226" s="117">
        <v>12</v>
      </c>
      <c r="C226" s="116" t="s">
        <v>515</v>
      </c>
      <c r="D226" s="116" t="s">
        <v>257</v>
      </c>
      <c r="E226" s="14" t="s">
        <v>339</v>
      </c>
      <c r="F226" s="118">
        <f>VLOOKUP($C226,'2026 Halloween'!$A$9:$G$286,6,FALSE)</f>
        <v>31</v>
      </c>
      <c r="G226" s="118">
        <f>VLOOKUP($C226,'2026 Halloween'!$A$9:$G$286,7,FALSE)</f>
        <v>34</v>
      </c>
      <c r="H226" s="118">
        <f>F226*2.5</f>
        <v>77.5</v>
      </c>
      <c r="I226" s="116">
        <v>8</v>
      </c>
      <c r="J226" s="117">
        <v>888800304524</v>
      </c>
      <c r="K226" s="119" t="s">
        <v>141</v>
      </c>
      <c r="L226" s="116">
        <v>2</v>
      </c>
      <c r="M226" s="116" t="s">
        <v>663</v>
      </c>
      <c r="N226" s="116" t="s">
        <v>237</v>
      </c>
      <c r="O226" s="116" t="s">
        <v>236</v>
      </c>
      <c r="P226" s="116" t="s">
        <v>229</v>
      </c>
    </row>
    <row r="227" spans="1:16" s="7" customFormat="1" x14ac:dyDescent="0.2">
      <c r="A227" s="116" t="s">
        <v>335</v>
      </c>
      <c r="B227" s="117">
        <v>12</v>
      </c>
      <c r="C227" s="116" t="s">
        <v>515</v>
      </c>
      <c r="D227" s="116" t="s">
        <v>257</v>
      </c>
      <c r="E227" s="14" t="s">
        <v>339</v>
      </c>
      <c r="F227" s="118">
        <f>VLOOKUP($C227,'2026 Halloween'!$A$9:$G$286,6,FALSE)</f>
        <v>31</v>
      </c>
      <c r="G227" s="118">
        <f>VLOOKUP($C227,'2026 Halloween'!$A$9:$G$286,7,FALSE)</f>
        <v>34</v>
      </c>
      <c r="H227" s="118">
        <f>F227*2.5</f>
        <v>77.5</v>
      </c>
      <c r="I227" s="116">
        <v>9</v>
      </c>
      <c r="J227" s="117">
        <v>888800304531</v>
      </c>
      <c r="K227" s="119" t="s">
        <v>141</v>
      </c>
      <c r="L227" s="116">
        <v>2</v>
      </c>
      <c r="M227" s="116" t="s">
        <v>663</v>
      </c>
      <c r="N227" s="116" t="s">
        <v>237</v>
      </c>
      <c r="O227" s="116" t="s">
        <v>236</v>
      </c>
      <c r="P227" s="116" t="s">
        <v>229</v>
      </c>
    </row>
    <row r="228" spans="1:16" s="7" customFormat="1" x14ac:dyDescent="0.2">
      <c r="A228" s="116" t="s">
        <v>335</v>
      </c>
      <c r="B228" s="117">
        <v>12</v>
      </c>
      <c r="C228" s="116" t="s">
        <v>515</v>
      </c>
      <c r="D228" s="116" t="s">
        <v>257</v>
      </c>
      <c r="E228" s="14" t="s">
        <v>339</v>
      </c>
      <c r="F228" s="118">
        <f>VLOOKUP($C228,'2026 Halloween'!$A$9:$G$286,6,FALSE)</f>
        <v>31</v>
      </c>
      <c r="G228" s="118">
        <f>VLOOKUP($C228,'2026 Halloween'!$A$9:$G$286,7,FALSE)</f>
        <v>34</v>
      </c>
      <c r="H228" s="118">
        <f>F228*2.5</f>
        <v>77.5</v>
      </c>
      <c r="I228" s="116">
        <v>10</v>
      </c>
      <c r="J228" s="117">
        <v>888800304548</v>
      </c>
      <c r="K228" s="119" t="s">
        <v>141</v>
      </c>
      <c r="L228" s="116">
        <v>2</v>
      </c>
      <c r="M228" s="116" t="s">
        <v>663</v>
      </c>
      <c r="N228" s="116" t="s">
        <v>237</v>
      </c>
      <c r="O228" s="116" t="s">
        <v>236</v>
      </c>
      <c r="P228" s="116" t="s">
        <v>229</v>
      </c>
    </row>
    <row r="229" spans="1:16" s="7" customFormat="1" x14ac:dyDescent="0.2">
      <c r="A229" s="116" t="s">
        <v>335</v>
      </c>
      <c r="B229" s="117">
        <v>12</v>
      </c>
      <c r="C229" s="116" t="s">
        <v>515</v>
      </c>
      <c r="D229" s="116" t="s">
        <v>257</v>
      </c>
      <c r="E229" s="14" t="s">
        <v>339</v>
      </c>
      <c r="F229" s="118">
        <f>VLOOKUP($C229,'2026 Halloween'!$A$9:$G$286,6,FALSE)</f>
        <v>31</v>
      </c>
      <c r="G229" s="118">
        <f>VLOOKUP($C229,'2026 Halloween'!$A$9:$G$286,7,FALSE)</f>
        <v>34</v>
      </c>
      <c r="H229" s="118">
        <f>F229*2.5</f>
        <v>77.5</v>
      </c>
      <c r="I229" s="116">
        <v>11</v>
      </c>
      <c r="J229" s="117">
        <v>888800304555</v>
      </c>
      <c r="K229" s="119" t="s">
        <v>141</v>
      </c>
      <c r="L229" s="116">
        <v>2</v>
      </c>
      <c r="M229" s="116" t="s">
        <v>663</v>
      </c>
      <c r="N229" s="116" t="s">
        <v>237</v>
      </c>
      <c r="O229" s="116" t="s">
        <v>236</v>
      </c>
      <c r="P229" s="116" t="s">
        <v>229</v>
      </c>
    </row>
    <row r="230" spans="1:16" s="7" customFormat="1" ht="24" x14ac:dyDescent="0.2">
      <c r="A230" s="116" t="s">
        <v>335</v>
      </c>
      <c r="B230" s="117">
        <v>33</v>
      </c>
      <c r="C230" s="116" t="s">
        <v>475</v>
      </c>
      <c r="D230" s="116" t="s">
        <v>387</v>
      </c>
      <c r="E230" s="14" t="s">
        <v>476</v>
      </c>
      <c r="F230" s="118">
        <f>VLOOKUP($C230,'2026 Halloween'!$A$9:$G$286,6,FALSE)</f>
        <v>23</v>
      </c>
      <c r="G230" s="118">
        <f>VLOOKUP($C230,'2026 Halloween'!$A$9:$G$286,7,FALSE)</f>
        <v>26</v>
      </c>
      <c r="H230" s="118">
        <f>F230*2.5</f>
        <v>57.5</v>
      </c>
      <c r="I230" s="116">
        <v>5</v>
      </c>
      <c r="J230" s="117">
        <v>888800333937</v>
      </c>
      <c r="K230" s="119" t="s">
        <v>169</v>
      </c>
      <c r="L230" s="116">
        <v>3</v>
      </c>
      <c r="M230" s="116" t="s">
        <v>693</v>
      </c>
      <c r="N230" s="116" t="s">
        <v>227</v>
      </c>
      <c r="O230" s="116" t="s">
        <v>236</v>
      </c>
      <c r="P230" s="116" t="s">
        <v>229</v>
      </c>
    </row>
    <row r="231" spans="1:16" s="7" customFormat="1" ht="24" x14ac:dyDescent="0.2">
      <c r="A231" s="116" t="s">
        <v>335</v>
      </c>
      <c r="B231" s="117">
        <v>33</v>
      </c>
      <c r="C231" s="116" t="s">
        <v>475</v>
      </c>
      <c r="D231" s="116" t="s">
        <v>387</v>
      </c>
      <c r="E231" s="14" t="s">
        <v>476</v>
      </c>
      <c r="F231" s="118">
        <f>VLOOKUP($C231,'2026 Halloween'!$A$9:$G$286,6,FALSE)</f>
        <v>23</v>
      </c>
      <c r="G231" s="118">
        <f>VLOOKUP($C231,'2026 Halloween'!$A$9:$G$286,7,FALSE)</f>
        <v>26</v>
      </c>
      <c r="H231" s="118">
        <f>F231*2.5</f>
        <v>57.5</v>
      </c>
      <c r="I231" s="116">
        <v>6</v>
      </c>
      <c r="J231" s="117">
        <v>888800333944</v>
      </c>
      <c r="K231" s="119" t="s">
        <v>169</v>
      </c>
      <c r="L231" s="116">
        <v>3</v>
      </c>
      <c r="M231" s="116" t="s">
        <v>693</v>
      </c>
      <c r="N231" s="116" t="s">
        <v>227</v>
      </c>
      <c r="O231" s="116" t="s">
        <v>236</v>
      </c>
      <c r="P231" s="116" t="s">
        <v>229</v>
      </c>
    </row>
    <row r="232" spans="1:16" s="7" customFormat="1" ht="24" x14ac:dyDescent="0.2">
      <c r="A232" s="116" t="s">
        <v>335</v>
      </c>
      <c r="B232" s="117">
        <v>33</v>
      </c>
      <c r="C232" s="116" t="s">
        <v>475</v>
      </c>
      <c r="D232" s="116" t="s">
        <v>387</v>
      </c>
      <c r="E232" s="14" t="s">
        <v>476</v>
      </c>
      <c r="F232" s="118">
        <f>VLOOKUP($C232,'2026 Halloween'!$A$9:$G$286,6,FALSE)</f>
        <v>23</v>
      </c>
      <c r="G232" s="118">
        <f>VLOOKUP($C232,'2026 Halloween'!$A$9:$G$286,7,FALSE)</f>
        <v>26</v>
      </c>
      <c r="H232" s="118">
        <f>F232*2.5</f>
        <v>57.5</v>
      </c>
      <c r="I232" s="116">
        <v>7</v>
      </c>
      <c r="J232" s="117">
        <v>888800333951</v>
      </c>
      <c r="K232" s="119" t="s">
        <v>169</v>
      </c>
      <c r="L232" s="116">
        <v>3</v>
      </c>
      <c r="M232" s="116" t="s">
        <v>693</v>
      </c>
      <c r="N232" s="116" t="s">
        <v>227</v>
      </c>
      <c r="O232" s="116" t="s">
        <v>236</v>
      </c>
      <c r="P232" s="116" t="s">
        <v>229</v>
      </c>
    </row>
    <row r="233" spans="1:16" s="7" customFormat="1" ht="24" x14ac:dyDescent="0.2">
      <c r="A233" s="116" t="s">
        <v>335</v>
      </c>
      <c r="B233" s="117">
        <v>33</v>
      </c>
      <c r="C233" s="116" t="s">
        <v>475</v>
      </c>
      <c r="D233" s="116" t="s">
        <v>387</v>
      </c>
      <c r="E233" s="14" t="s">
        <v>476</v>
      </c>
      <c r="F233" s="118">
        <f>VLOOKUP($C233,'2026 Halloween'!$A$9:$G$286,6,FALSE)</f>
        <v>23</v>
      </c>
      <c r="G233" s="118">
        <f>VLOOKUP($C233,'2026 Halloween'!$A$9:$G$286,7,FALSE)</f>
        <v>26</v>
      </c>
      <c r="H233" s="118">
        <f>F233*2.5</f>
        <v>57.5</v>
      </c>
      <c r="I233" s="116">
        <v>8</v>
      </c>
      <c r="J233" s="117">
        <v>888800333968</v>
      </c>
      <c r="K233" s="119" t="s">
        <v>169</v>
      </c>
      <c r="L233" s="116">
        <v>3</v>
      </c>
      <c r="M233" s="116" t="s">
        <v>693</v>
      </c>
      <c r="N233" s="116" t="s">
        <v>227</v>
      </c>
      <c r="O233" s="116" t="s">
        <v>236</v>
      </c>
      <c r="P233" s="116" t="s">
        <v>229</v>
      </c>
    </row>
    <row r="234" spans="1:16" s="7" customFormat="1" ht="24" x14ac:dyDescent="0.2">
      <c r="A234" s="116" t="s">
        <v>335</v>
      </c>
      <c r="B234" s="117">
        <v>33</v>
      </c>
      <c r="C234" s="116" t="s">
        <v>475</v>
      </c>
      <c r="D234" s="116" t="s">
        <v>387</v>
      </c>
      <c r="E234" s="14" t="s">
        <v>476</v>
      </c>
      <c r="F234" s="118">
        <f>VLOOKUP($C234,'2026 Halloween'!$A$9:$G$286,6,FALSE)</f>
        <v>23</v>
      </c>
      <c r="G234" s="118">
        <f>VLOOKUP($C234,'2026 Halloween'!$A$9:$G$286,7,FALSE)</f>
        <v>26</v>
      </c>
      <c r="H234" s="118">
        <f>F234*2.5</f>
        <v>57.5</v>
      </c>
      <c r="I234" s="116">
        <v>9</v>
      </c>
      <c r="J234" s="117">
        <v>888800333975</v>
      </c>
      <c r="K234" s="119" t="s">
        <v>169</v>
      </c>
      <c r="L234" s="116">
        <v>3</v>
      </c>
      <c r="M234" s="116" t="s">
        <v>693</v>
      </c>
      <c r="N234" s="116" t="s">
        <v>227</v>
      </c>
      <c r="O234" s="116" t="s">
        <v>236</v>
      </c>
      <c r="P234" s="116" t="s">
        <v>229</v>
      </c>
    </row>
    <row r="235" spans="1:16" s="7" customFormat="1" ht="24" x14ac:dyDescent="0.2">
      <c r="A235" s="116" t="s">
        <v>335</v>
      </c>
      <c r="B235" s="117">
        <v>33</v>
      </c>
      <c r="C235" s="116" t="s">
        <v>475</v>
      </c>
      <c r="D235" s="116" t="s">
        <v>387</v>
      </c>
      <c r="E235" s="14" t="s">
        <v>476</v>
      </c>
      <c r="F235" s="118">
        <f>VLOOKUP($C235,'2026 Halloween'!$A$9:$G$286,6,FALSE)</f>
        <v>23</v>
      </c>
      <c r="G235" s="118">
        <f>VLOOKUP($C235,'2026 Halloween'!$A$9:$G$286,7,FALSE)</f>
        <v>26</v>
      </c>
      <c r="H235" s="118">
        <f>F235*2.5</f>
        <v>57.5</v>
      </c>
      <c r="I235" s="116">
        <v>10</v>
      </c>
      <c r="J235" s="117">
        <v>888800333982</v>
      </c>
      <c r="K235" s="119" t="s">
        <v>169</v>
      </c>
      <c r="L235" s="116">
        <v>3</v>
      </c>
      <c r="M235" s="116" t="s">
        <v>693</v>
      </c>
      <c r="N235" s="116" t="s">
        <v>227</v>
      </c>
      <c r="O235" s="116" t="s">
        <v>236</v>
      </c>
      <c r="P235" s="116" t="s">
        <v>229</v>
      </c>
    </row>
    <row r="236" spans="1:16" s="7" customFormat="1" ht="24" x14ac:dyDescent="0.2">
      <c r="A236" s="116" t="s">
        <v>335</v>
      </c>
      <c r="B236" s="117">
        <v>33</v>
      </c>
      <c r="C236" s="116" t="s">
        <v>475</v>
      </c>
      <c r="D236" s="116" t="s">
        <v>387</v>
      </c>
      <c r="E236" s="14" t="s">
        <v>476</v>
      </c>
      <c r="F236" s="118">
        <f>VLOOKUP($C236,'2026 Halloween'!$A$9:$G$286,6,FALSE)</f>
        <v>23</v>
      </c>
      <c r="G236" s="118">
        <f>VLOOKUP($C236,'2026 Halloween'!$A$9:$G$286,7,FALSE)</f>
        <v>26</v>
      </c>
      <c r="H236" s="118">
        <f>F236*2.5</f>
        <v>57.5</v>
      </c>
      <c r="I236" s="116">
        <v>11</v>
      </c>
      <c r="J236" s="117">
        <v>888800333999</v>
      </c>
      <c r="K236" s="119" t="s">
        <v>169</v>
      </c>
      <c r="L236" s="116">
        <v>3</v>
      </c>
      <c r="M236" s="116" t="s">
        <v>693</v>
      </c>
      <c r="N236" s="116" t="s">
        <v>227</v>
      </c>
      <c r="O236" s="116" t="s">
        <v>236</v>
      </c>
      <c r="P236" s="116" t="s">
        <v>229</v>
      </c>
    </row>
    <row r="237" spans="1:16" s="7" customFormat="1" ht="24" x14ac:dyDescent="0.2">
      <c r="A237" s="116" t="s">
        <v>335</v>
      </c>
      <c r="B237" s="117">
        <v>33</v>
      </c>
      <c r="C237" s="116" t="s">
        <v>475</v>
      </c>
      <c r="D237" s="116" t="s">
        <v>387</v>
      </c>
      <c r="E237" s="14" t="s">
        <v>476</v>
      </c>
      <c r="F237" s="118">
        <f>VLOOKUP($C237,'2026 Halloween'!$A$9:$G$286,6,FALSE)</f>
        <v>23</v>
      </c>
      <c r="G237" s="118">
        <f>VLOOKUP($C237,'2026 Halloween'!$A$9:$G$286,7,FALSE)</f>
        <v>26</v>
      </c>
      <c r="H237" s="118">
        <f>F237*2.5</f>
        <v>57.5</v>
      </c>
      <c r="I237" s="116">
        <v>12</v>
      </c>
      <c r="J237" s="117">
        <v>888800334002</v>
      </c>
      <c r="K237" s="119" t="s">
        <v>169</v>
      </c>
      <c r="L237" s="116">
        <v>3</v>
      </c>
      <c r="M237" s="116" t="s">
        <v>693</v>
      </c>
      <c r="N237" s="116" t="s">
        <v>227</v>
      </c>
      <c r="O237" s="116" t="s">
        <v>236</v>
      </c>
      <c r="P237" s="116" t="s">
        <v>229</v>
      </c>
    </row>
    <row r="238" spans="1:16" s="7" customFormat="1" x14ac:dyDescent="0.2">
      <c r="A238" s="116" t="s">
        <v>335</v>
      </c>
      <c r="B238" s="117">
        <v>11</v>
      </c>
      <c r="C238" s="116" t="s">
        <v>23</v>
      </c>
      <c r="D238" s="116" t="s">
        <v>266</v>
      </c>
      <c r="E238" s="14" t="s">
        <v>340</v>
      </c>
      <c r="F238" s="118">
        <f>VLOOKUP($C238,'2026 Halloween'!$A$9:$G$286,6,FALSE)</f>
        <v>18</v>
      </c>
      <c r="G238" s="118">
        <f>VLOOKUP($C238,'2026 Halloween'!$A$9:$G$286,7,FALSE)</f>
        <v>21</v>
      </c>
      <c r="H238" s="118">
        <f>F238*2.5</f>
        <v>45</v>
      </c>
      <c r="I238" s="116">
        <v>5</v>
      </c>
      <c r="J238" s="117">
        <v>843226043792</v>
      </c>
      <c r="K238" s="119" t="s">
        <v>141</v>
      </c>
      <c r="L238" s="116">
        <v>2</v>
      </c>
      <c r="M238" s="116" t="s">
        <v>663</v>
      </c>
      <c r="N238" s="116" t="s">
        <v>237</v>
      </c>
      <c r="O238" s="116" t="s">
        <v>236</v>
      </c>
      <c r="P238" s="116" t="s">
        <v>229</v>
      </c>
    </row>
    <row r="239" spans="1:16" s="7" customFormat="1" x14ac:dyDescent="0.2">
      <c r="A239" s="116" t="s">
        <v>335</v>
      </c>
      <c r="B239" s="117">
        <v>11</v>
      </c>
      <c r="C239" s="116" t="s">
        <v>23</v>
      </c>
      <c r="D239" s="116" t="s">
        <v>266</v>
      </c>
      <c r="E239" s="14" t="s">
        <v>340</v>
      </c>
      <c r="F239" s="118">
        <f>VLOOKUP($C239,'2026 Halloween'!$A$9:$G$286,6,FALSE)</f>
        <v>18</v>
      </c>
      <c r="G239" s="118">
        <f>VLOOKUP($C239,'2026 Halloween'!$A$9:$G$286,7,FALSE)</f>
        <v>21</v>
      </c>
      <c r="H239" s="118">
        <f>F239*2.5</f>
        <v>45</v>
      </c>
      <c r="I239" s="116">
        <v>6</v>
      </c>
      <c r="J239" s="117">
        <v>843226026979</v>
      </c>
      <c r="K239" s="119" t="s">
        <v>141</v>
      </c>
      <c r="L239" s="116">
        <v>2</v>
      </c>
      <c r="M239" s="116" t="s">
        <v>663</v>
      </c>
      <c r="N239" s="116" t="s">
        <v>237</v>
      </c>
      <c r="O239" s="116" t="s">
        <v>236</v>
      </c>
      <c r="P239" s="116" t="s">
        <v>229</v>
      </c>
    </row>
    <row r="240" spans="1:16" s="7" customFormat="1" x14ac:dyDescent="0.2">
      <c r="A240" s="116" t="s">
        <v>335</v>
      </c>
      <c r="B240" s="117">
        <v>11</v>
      </c>
      <c r="C240" s="116" t="s">
        <v>23</v>
      </c>
      <c r="D240" s="116" t="s">
        <v>266</v>
      </c>
      <c r="E240" s="14" t="s">
        <v>340</v>
      </c>
      <c r="F240" s="118">
        <f>VLOOKUP($C240,'2026 Halloween'!$A$9:$G$286,6,FALSE)</f>
        <v>18</v>
      </c>
      <c r="G240" s="118">
        <f>VLOOKUP($C240,'2026 Halloween'!$A$9:$G$286,7,FALSE)</f>
        <v>21</v>
      </c>
      <c r="H240" s="118">
        <f>F240*2.5</f>
        <v>45</v>
      </c>
      <c r="I240" s="116">
        <v>7</v>
      </c>
      <c r="J240" s="117">
        <v>843226026986</v>
      </c>
      <c r="K240" s="119" t="s">
        <v>141</v>
      </c>
      <c r="L240" s="116">
        <v>2</v>
      </c>
      <c r="M240" s="116" t="s">
        <v>663</v>
      </c>
      <c r="N240" s="116" t="s">
        <v>237</v>
      </c>
      <c r="O240" s="116" t="s">
        <v>236</v>
      </c>
      <c r="P240" s="116" t="s">
        <v>229</v>
      </c>
    </row>
    <row r="241" spans="1:16" s="7" customFormat="1" x14ac:dyDescent="0.2">
      <c r="A241" s="116" t="s">
        <v>335</v>
      </c>
      <c r="B241" s="117">
        <v>11</v>
      </c>
      <c r="C241" s="116" t="s">
        <v>23</v>
      </c>
      <c r="D241" s="116" t="s">
        <v>266</v>
      </c>
      <c r="E241" s="14" t="s">
        <v>340</v>
      </c>
      <c r="F241" s="118">
        <f>VLOOKUP($C241,'2026 Halloween'!$A$9:$G$286,6,FALSE)</f>
        <v>18</v>
      </c>
      <c r="G241" s="118">
        <f>VLOOKUP($C241,'2026 Halloween'!$A$9:$G$286,7,FALSE)</f>
        <v>21</v>
      </c>
      <c r="H241" s="118">
        <f>F241*2.5</f>
        <v>45</v>
      </c>
      <c r="I241" s="116">
        <v>8</v>
      </c>
      <c r="J241" s="117">
        <v>843226026993</v>
      </c>
      <c r="K241" s="119" t="s">
        <v>141</v>
      </c>
      <c r="L241" s="116">
        <v>2</v>
      </c>
      <c r="M241" s="116" t="s">
        <v>663</v>
      </c>
      <c r="N241" s="116" t="s">
        <v>237</v>
      </c>
      <c r="O241" s="116" t="s">
        <v>236</v>
      </c>
      <c r="P241" s="116" t="s">
        <v>229</v>
      </c>
    </row>
    <row r="242" spans="1:16" s="7" customFormat="1" x14ac:dyDescent="0.2">
      <c r="A242" s="116" t="s">
        <v>335</v>
      </c>
      <c r="B242" s="117">
        <v>11</v>
      </c>
      <c r="C242" s="116" t="s">
        <v>23</v>
      </c>
      <c r="D242" s="116" t="s">
        <v>266</v>
      </c>
      <c r="E242" s="14" t="s">
        <v>340</v>
      </c>
      <c r="F242" s="118">
        <f>VLOOKUP($C242,'2026 Halloween'!$A$9:$G$286,6,FALSE)</f>
        <v>18</v>
      </c>
      <c r="G242" s="118">
        <f>VLOOKUP($C242,'2026 Halloween'!$A$9:$G$286,7,FALSE)</f>
        <v>21</v>
      </c>
      <c r="H242" s="118">
        <f>F242*2.5</f>
        <v>45</v>
      </c>
      <c r="I242" s="116">
        <v>9</v>
      </c>
      <c r="J242" s="117">
        <v>843226027006</v>
      </c>
      <c r="K242" s="119" t="s">
        <v>141</v>
      </c>
      <c r="L242" s="116">
        <v>2</v>
      </c>
      <c r="M242" s="116" t="s">
        <v>663</v>
      </c>
      <c r="N242" s="116" t="s">
        <v>237</v>
      </c>
      <c r="O242" s="116" t="s">
        <v>236</v>
      </c>
      <c r="P242" s="116" t="s">
        <v>229</v>
      </c>
    </row>
    <row r="243" spans="1:16" s="7" customFormat="1" x14ac:dyDescent="0.2">
      <c r="A243" s="116" t="s">
        <v>335</v>
      </c>
      <c r="B243" s="117">
        <v>11</v>
      </c>
      <c r="C243" s="116" t="s">
        <v>23</v>
      </c>
      <c r="D243" s="116" t="s">
        <v>266</v>
      </c>
      <c r="E243" s="14" t="s">
        <v>340</v>
      </c>
      <c r="F243" s="118">
        <f>VLOOKUP($C243,'2026 Halloween'!$A$9:$G$286,6,FALSE)</f>
        <v>18</v>
      </c>
      <c r="G243" s="118">
        <f>VLOOKUP($C243,'2026 Halloween'!$A$9:$G$286,7,FALSE)</f>
        <v>21</v>
      </c>
      <c r="H243" s="118">
        <f>F243*2.5</f>
        <v>45</v>
      </c>
      <c r="I243" s="116">
        <v>10</v>
      </c>
      <c r="J243" s="117">
        <v>843226027013</v>
      </c>
      <c r="K243" s="119" t="s">
        <v>141</v>
      </c>
      <c r="L243" s="116">
        <v>2</v>
      </c>
      <c r="M243" s="116" t="s">
        <v>663</v>
      </c>
      <c r="N243" s="116" t="s">
        <v>237</v>
      </c>
      <c r="O243" s="116" t="s">
        <v>236</v>
      </c>
      <c r="P243" s="116" t="s">
        <v>229</v>
      </c>
    </row>
    <row r="244" spans="1:16" s="7" customFormat="1" x14ac:dyDescent="0.2">
      <c r="A244" s="116" t="s">
        <v>335</v>
      </c>
      <c r="B244" s="117">
        <v>11</v>
      </c>
      <c r="C244" s="116" t="s">
        <v>23</v>
      </c>
      <c r="D244" s="116" t="s">
        <v>266</v>
      </c>
      <c r="E244" s="14" t="s">
        <v>340</v>
      </c>
      <c r="F244" s="118">
        <f>VLOOKUP($C244,'2026 Halloween'!$A$9:$G$286,6,FALSE)</f>
        <v>18</v>
      </c>
      <c r="G244" s="118">
        <f>VLOOKUP($C244,'2026 Halloween'!$A$9:$G$286,7,FALSE)</f>
        <v>21</v>
      </c>
      <c r="H244" s="118">
        <f>F244*2.5</f>
        <v>45</v>
      </c>
      <c r="I244" s="116">
        <v>11</v>
      </c>
      <c r="J244" s="117">
        <v>843226027020</v>
      </c>
      <c r="K244" s="119" t="s">
        <v>141</v>
      </c>
      <c r="L244" s="116">
        <v>2</v>
      </c>
      <c r="M244" s="116" t="s">
        <v>663</v>
      </c>
      <c r="N244" s="116" t="s">
        <v>237</v>
      </c>
      <c r="O244" s="116" t="s">
        <v>236</v>
      </c>
      <c r="P244" s="116" t="s">
        <v>229</v>
      </c>
    </row>
    <row r="245" spans="1:16" s="7" customFormat="1" x14ac:dyDescent="0.2">
      <c r="A245" s="116" t="s">
        <v>335</v>
      </c>
      <c r="B245" s="117">
        <v>11</v>
      </c>
      <c r="C245" s="116" t="s">
        <v>23</v>
      </c>
      <c r="D245" s="116" t="s">
        <v>330</v>
      </c>
      <c r="E245" s="14" t="s">
        <v>340</v>
      </c>
      <c r="F245" s="118">
        <f>VLOOKUP($C245,'2026 Halloween'!$A$9:$G$286,6,FALSE)</f>
        <v>18</v>
      </c>
      <c r="G245" s="118">
        <f>VLOOKUP($C245,'2026 Halloween'!$A$9:$G$286,7,FALSE)</f>
        <v>21</v>
      </c>
      <c r="H245" s="118">
        <f>F245*2.5</f>
        <v>45</v>
      </c>
      <c r="I245" s="116">
        <v>5</v>
      </c>
      <c r="J245" s="117">
        <v>843226043785</v>
      </c>
      <c r="K245" s="119" t="s">
        <v>141</v>
      </c>
      <c r="L245" s="116">
        <v>2</v>
      </c>
      <c r="M245" s="116" t="s">
        <v>663</v>
      </c>
      <c r="N245" s="116" t="s">
        <v>237</v>
      </c>
      <c r="O245" s="116" t="s">
        <v>236</v>
      </c>
      <c r="P245" s="116" t="s">
        <v>229</v>
      </c>
    </row>
    <row r="246" spans="1:16" s="7" customFormat="1" x14ac:dyDescent="0.2">
      <c r="A246" s="116" t="s">
        <v>335</v>
      </c>
      <c r="B246" s="117">
        <v>11</v>
      </c>
      <c r="C246" s="116" t="s">
        <v>23</v>
      </c>
      <c r="D246" s="116" t="s">
        <v>330</v>
      </c>
      <c r="E246" s="14" t="s">
        <v>340</v>
      </c>
      <c r="F246" s="118">
        <f>VLOOKUP($C246,'2026 Halloween'!$A$9:$G$286,6,FALSE)</f>
        <v>18</v>
      </c>
      <c r="G246" s="118">
        <f>VLOOKUP($C246,'2026 Halloween'!$A$9:$G$286,7,FALSE)</f>
        <v>21</v>
      </c>
      <c r="H246" s="118">
        <f>F246*2.5</f>
        <v>45</v>
      </c>
      <c r="I246" s="116">
        <v>6</v>
      </c>
      <c r="J246" s="117">
        <v>843226027037</v>
      </c>
      <c r="K246" s="119" t="s">
        <v>141</v>
      </c>
      <c r="L246" s="116">
        <v>2</v>
      </c>
      <c r="M246" s="116" t="s">
        <v>663</v>
      </c>
      <c r="N246" s="116" t="s">
        <v>237</v>
      </c>
      <c r="O246" s="116" t="s">
        <v>236</v>
      </c>
      <c r="P246" s="116" t="s">
        <v>229</v>
      </c>
    </row>
    <row r="247" spans="1:16" s="7" customFormat="1" x14ac:dyDescent="0.2">
      <c r="A247" s="116" t="s">
        <v>335</v>
      </c>
      <c r="B247" s="117">
        <v>11</v>
      </c>
      <c r="C247" s="116" t="s">
        <v>23</v>
      </c>
      <c r="D247" s="116" t="s">
        <v>330</v>
      </c>
      <c r="E247" s="14" t="s">
        <v>340</v>
      </c>
      <c r="F247" s="118">
        <f>VLOOKUP($C247,'2026 Halloween'!$A$9:$G$286,6,FALSE)</f>
        <v>18</v>
      </c>
      <c r="G247" s="118">
        <f>VLOOKUP($C247,'2026 Halloween'!$A$9:$G$286,7,FALSE)</f>
        <v>21</v>
      </c>
      <c r="H247" s="118">
        <f>F247*2.5</f>
        <v>45</v>
      </c>
      <c r="I247" s="116">
        <v>7</v>
      </c>
      <c r="J247" s="117">
        <v>843226027044</v>
      </c>
      <c r="K247" s="119" t="s">
        <v>141</v>
      </c>
      <c r="L247" s="116">
        <v>2</v>
      </c>
      <c r="M247" s="116" t="s">
        <v>663</v>
      </c>
      <c r="N247" s="116" t="s">
        <v>237</v>
      </c>
      <c r="O247" s="116" t="s">
        <v>236</v>
      </c>
      <c r="P247" s="116" t="s">
        <v>229</v>
      </c>
    </row>
    <row r="248" spans="1:16" s="7" customFormat="1" x14ac:dyDescent="0.2">
      <c r="A248" s="116" t="s">
        <v>335</v>
      </c>
      <c r="B248" s="117">
        <v>11</v>
      </c>
      <c r="C248" s="116" t="s">
        <v>23</v>
      </c>
      <c r="D248" s="116" t="s">
        <v>330</v>
      </c>
      <c r="E248" s="14" t="s">
        <v>340</v>
      </c>
      <c r="F248" s="118">
        <f>VLOOKUP($C248,'2026 Halloween'!$A$9:$G$286,6,FALSE)</f>
        <v>18</v>
      </c>
      <c r="G248" s="118">
        <f>VLOOKUP($C248,'2026 Halloween'!$A$9:$G$286,7,FALSE)</f>
        <v>21</v>
      </c>
      <c r="H248" s="118">
        <f>F248*2.5</f>
        <v>45</v>
      </c>
      <c r="I248" s="116">
        <v>8</v>
      </c>
      <c r="J248" s="117">
        <v>843226027051</v>
      </c>
      <c r="K248" s="119" t="s">
        <v>141</v>
      </c>
      <c r="L248" s="116">
        <v>2</v>
      </c>
      <c r="M248" s="116" t="s">
        <v>663</v>
      </c>
      <c r="N248" s="116" t="s">
        <v>237</v>
      </c>
      <c r="O248" s="116" t="s">
        <v>236</v>
      </c>
      <c r="P248" s="116" t="s">
        <v>229</v>
      </c>
    </row>
    <row r="249" spans="1:16" s="7" customFormat="1" x14ac:dyDescent="0.2">
      <c r="A249" s="116" t="s">
        <v>335</v>
      </c>
      <c r="B249" s="117">
        <v>11</v>
      </c>
      <c r="C249" s="116" t="s">
        <v>23</v>
      </c>
      <c r="D249" s="116" t="s">
        <v>330</v>
      </c>
      <c r="E249" s="14" t="s">
        <v>340</v>
      </c>
      <c r="F249" s="118">
        <f>VLOOKUP($C249,'2026 Halloween'!$A$9:$G$286,6,FALSE)</f>
        <v>18</v>
      </c>
      <c r="G249" s="118">
        <f>VLOOKUP($C249,'2026 Halloween'!$A$9:$G$286,7,FALSE)</f>
        <v>21</v>
      </c>
      <c r="H249" s="118">
        <f>F249*2.5</f>
        <v>45</v>
      </c>
      <c r="I249" s="116">
        <v>9</v>
      </c>
      <c r="J249" s="117">
        <v>843226027068</v>
      </c>
      <c r="K249" s="119" t="s">
        <v>141</v>
      </c>
      <c r="L249" s="116">
        <v>2</v>
      </c>
      <c r="M249" s="116" t="s">
        <v>663</v>
      </c>
      <c r="N249" s="116" t="s">
        <v>237</v>
      </c>
      <c r="O249" s="116" t="s">
        <v>236</v>
      </c>
      <c r="P249" s="116" t="s">
        <v>229</v>
      </c>
    </row>
    <row r="250" spans="1:16" s="7" customFormat="1" x14ac:dyDescent="0.2">
      <c r="A250" s="116" t="s">
        <v>335</v>
      </c>
      <c r="B250" s="117">
        <v>11</v>
      </c>
      <c r="C250" s="116" t="s">
        <v>23</v>
      </c>
      <c r="D250" s="116" t="s">
        <v>330</v>
      </c>
      <c r="E250" s="14" t="s">
        <v>340</v>
      </c>
      <c r="F250" s="118">
        <f>VLOOKUP($C250,'2026 Halloween'!$A$9:$G$286,6,FALSE)</f>
        <v>18</v>
      </c>
      <c r="G250" s="118">
        <f>VLOOKUP($C250,'2026 Halloween'!$A$9:$G$286,7,FALSE)</f>
        <v>21</v>
      </c>
      <c r="H250" s="118">
        <f>F250*2.5</f>
        <v>45</v>
      </c>
      <c r="I250" s="116">
        <v>10</v>
      </c>
      <c r="J250" s="117">
        <v>843226027075</v>
      </c>
      <c r="K250" s="119" t="s">
        <v>141</v>
      </c>
      <c r="L250" s="116">
        <v>2</v>
      </c>
      <c r="M250" s="116" t="s">
        <v>663</v>
      </c>
      <c r="N250" s="116" t="s">
        <v>237</v>
      </c>
      <c r="O250" s="116" t="s">
        <v>236</v>
      </c>
      <c r="P250" s="116" t="s">
        <v>229</v>
      </c>
    </row>
    <row r="251" spans="1:16" s="7" customFormat="1" x14ac:dyDescent="0.2">
      <c r="A251" s="116" t="s">
        <v>335</v>
      </c>
      <c r="B251" s="117">
        <v>11</v>
      </c>
      <c r="C251" s="116" t="s">
        <v>23</v>
      </c>
      <c r="D251" s="116" t="s">
        <v>330</v>
      </c>
      <c r="E251" s="14" t="s">
        <v>340</v>
      </c>
      <c r="F251" s="118">
        <f>VLOOKUP($C251,'2026 Halloween'!$A$9:$G$286,6,FALSE)</f>
        <v>18</v>
      </c>
      <c r="G251" s="118">
        <f>VLOOKUP($C251,'2026 Halloween'!$A$9:$G$286,7,FALSE)</f>
        <v>21</v>
      </c>
      <c r="H251" s="118">
        <f>F251*2.5</f>
        <v>45</v>
      </c>
      <c r="I251" s="116">
        <v>11</v>
      </c>
      <c r="J251" s="117">
        <v>843226027082</v>
      </c>
      <c r="K251" s="119" t="s">
        <v>141</v>
      </c>
      <c r="L251" s="116">
        <v>2</v>
      </c>
      <c r="M251" s="116" t="s">
        <v>663</v>
      </c>
      <c r="N251" s="116" t="s">
        <v>237</v>
      </c>
      <c r="O251" s="116" t="s">
        <v>236</v>
      </c>
      <c r="P251" s="116" t="s">
        <v>229</v>
      </c>
    </row>
    <row r="252" spans="1:16" s="7" customFormat="1" x14ac:dyDescent="0.2">
      <c r="A252" s="116" t="s">
        <v>335</v>
      </c>
      <c r="B252" s="117">
        <v>10</v>
      </c>
      <c r="C252" s="116" t="s">
        <v>505</v>
      </c>
      <c r="D252" s="116" t="s">
        <v>468</v>
      </c>
      <c r="E252" s="14" t="s">
        <v>518</v>
      </c>
      <c r="F252" s="118">
        <f>VLOOKUP($C252,'2026 Halloween'!$A$9:$G$286,6,FALSE)</f>
        <v>26</v>
      </c>
      <c r="G252" s="118">
        <f>VLOOKUP($C252,'2026 Halloween'!$A$9:$G$286,7,FALSE)</f>
        <v>29</v>
      </c>
      <c r="H252" s="118">
        <f>F252*2.5</f>
        <v>65</v>
      </c>
      <c r="I252" s="116">
        <v>6</v>
      </c>
      <c r="J252" s="117">
        <v>888800358732</v>
      </c>
      <c r="K252" s="119" t="s">
        <v>145</v>
      </c>
      <c r="L252" s="116">
        <v>2</v>
      </c>
      <c r="M252" s="116" t="s">
        <v>663</v>
      </c>
      <c r="N252" s="116" t="s">
        <v>237</v>
      </c>
      <c r="O252" s="116" t="s">
        <v>236</v>
      </c>
      <c r="P252" s="116" t="s">
        <v>229</v>
      </c>
    </row>
    <row r="253" spans="1:16" s="7" customFormat="1" x14ac:dyDescent="0.2">
      <c r="A253" s="116" t="s">
        <v>335</v>
      </c>
      <c r="B253" s="117">
        <v>10</v>
      </c>
      <c r="C253" s="116" t="s">
        <v>505</v>
      </c>
      <c r="D253" s="116" t="s">
        <v>468</v>
      </c>
      <c r="E253" s="14" t="s">
        <v>518</v>
      </c>
      <c r="F253" s="118">
        <f>VLOOKUP($C253,'2026 Halloween'!$A$9:$G$286,6,FALSE)</f>
        <v>26</v>
      </c>
      <c r="G253" s="118">
        <f>VLOOKUP($C253,'2026 Halloween'!$A$9:$G$286,7,FALSE)</f>
        <v>29</v>
      </c>
      <c r="H253" s="118">
        <f>F253*2.5</f>
        <v>65</v>
      </c>
      <c r="I253" s="116">
        <v>7</v>
      </c>
      <c r="J253" s="117">
        <v>888800358749</v>
      </c>
      <c r="K253" s="119" t="s">
        <v>145</v>
      </c>
      <c r="L253" s="116">
        <v>2</v>
      </c>
      <c r="M253" s="116" t="s">
        <v>663</v>
      </c>
      <c r="N253" s="116" t="s">
        <v>237</v>
      </c>
      <c r="O253" s="116" t="s">
        <v>236</v>
      </c>
      <c r="P253" s="116" t="s">
        <v>229</v>
      </c>
    </row>
    <row r="254" spans="1:16" s="7" customFormat="1" x14ac:dyDescent="0.2">
      <c r="A254" s="116" t="s">
        <v>335</v>
      </c>
      <c r="B254" s="117">
        <v>10</v>
      </c>
      <c r="C254" s="116" t="s">
        <v>505</v>
      </c>
      <c r="D254" s="116" t="s">
        <v>468</v>
      </c>
      <c r="E254" s="14" t="s">
        <v>518</v>
      </c>
      <c r="F254" s="118">
        <f>VLOOKUP($C254,'2026 Halloween'!$A$9:$G$286,6,FALSE)</f>
        <v>26</v>
      </c>
      <c r="G254" s="118">
        <f>VLOOKUP($C254,'2026 Halloween'!$A$9:$G$286,7,FALSE)</f>
        <v>29</v>
      </c>
      <c r="H254" s="118">
        <f>F254*2.5</f>
        <v>65</v>
      </c>
      <c r="I254" s="116">
        <v>8</v>
      </c>
      <c r="J254" s="117">
        <v>888800358756</v>
      </c>
      <c r="K254" s="119" t="s">
        <v>145</v>
      </c>
      <c r="L254" s="116">
        <v>2</v>
      </c>
      <c r="M254" s="116" t="s">
        <v>663</v>
      </c>
      <c r="N254" s="116" t="s">
        <v>237</v>
      </c>
      <c r="O254" s="116" t="s">
        <v>236</v>
      </c>
      <c r="P254" s="116" t="s">
        <v>229</v>
      </c>
    </row>
    <row r="255" spans="1:16" s="7" customFormat="1" x14ac:dyDescent="0.2">
      <c r="A255" s="116" t="s">
        <v>335</v>
      </c>
      <c r="B255" s="117">
        <v>10</v>
      </c>
      <c r="C255" s="116" t="s">
        <v>505</v>
      </c>
      <c r="D255" s="116" t="s">
        <v>468</v>
      </c>
      <c r="E255" s="14" t="s">
        <v>518</v>
      </c>
      <c r="F255" s="118">
        <f>VLOOKUP($C255,'2026 Halloween'!$A$9:$G$286,6,FALSE)</f>
        <v>26</v>
      </c>
      <c r="G255" s="118">
        <f>VLOOKUP($C255,'2026 Halloween'!$A$9:$G$286,7,FALSE)</f>
        <v>29</v>
      </c>
      <c r="H255" s="118">
        <f>F255*2.5</f>
        <v>65</v>
      </c>
      <c r="I255" s="116">
        <v>9</v>
      </c>
      <c r="J255" s="117">
        <v>888800358763</v>
      </c>
      <c r="K255" s="119" t="s">
        <v>145</v>
      </c>
      <c r="L255" s="116">
        <v>2</v>
      </c>
      <c r="M255" s="116" t="s">
        <v>663</v>
      </c>
      <c r="N255" s="116" t="s">
        <v>237</v>
      </c>
      <c r="O255" s="116" t="s">
        <v>236</v>
      </c>
      <c r="P255" s="116" t="s">
        <v>229</v>
      </c>
    </row>
    <row r="256" spans="1:16" s="7" customFormat="1" x14ac:dyDescent="0.2">
      <c r="A256" s="116" t="s">
        <v>335</v>
      </c>
      <c r="B256" s="117">
        <v>10</v>
      </c>
      <c r="C256" s="116" t="s">
        <v>505</v>
      </c>
      <c r="D256" s="116" t="s">
        <v>468</v>
      </c>
      <c r="E256" s="14" t="s">
        <v>518</v>
      </c>
      <c r="F256" s="118">
        <f>VLOOKUP($C256,'2026 Halloween'!$A$9:$G$286,6,FALSE)</f>
        <v>26</v>
      </c>
      <c r="G256" s="118">
        <f>VLOOKUP($C256,'2026 Halloween'!$A$9:$G$286,7,FALSE)</f>
        <v>29</v>
      </c>
      <c r="H256" s="118">
        <f>F256*2.5</f>
        <v>65</v>
      </c>
      <c r="I256" s="116">
        <v>10</v>
      </c>
      <c r="J256" s="117">
        <v>888800358770</v>
      </c>
      <c r="K256" s="119" t="s">
        <v>145</v>
      </c>
      <c r="L256" s="116">
        <v>2</v>
      </c>
      <c r="M256" s="116" t="s">
        <v>663</v>
      </c>
      <c r="N256" s="116" t="s">
        <v>237</v>
      </c>
      <c r="O256" s="116" t="s">
        <v>236</v>
      </c>
      <c r="P256" s="116" t="s">
        <v>229</v>
      </c>
    </row>
    <row r="257" spans="1:255" s="7" customFormat="1" x14ac:dyDescent="0.2">
      <c r="A257" s="116" t="s">
        <v>335</v>
      </c>
      <c r="B257" s="117">
        <v>10</v>
      </c>
      <c r="C257" s="116" t="s">
        <v>505</v>
      </c>
      <c r="D257" s="116" t="s">
        <v>330</v>
      </c>
      <c r="E257" s="14" t="s">
        <v>518</v>
      </c>
      <c r="F257" s="118">
        <f>VLOOKUP($C257,'2026 Halloween'!$A$9:$G$286,6,FALSE)</f>
        <v>26</v>
      </c>
      <c r="G257" s="118">
        <f>VLOOKUP($C257,'2026 Halloween'!$A$9:$G$286,7,FALSE)</f>
        <v>29</v>
      </c>
      <c r="H257" s="118">
        <f>F257*2.5</f>
        <v>65</v>
      </c>
      <c r="I257" s="116">
        <v>6</v>
      </c>
      <c r="J257" s="117">
        <v>888800358343</v>
      </c>
      <c r="K257" s="119" t="s">
        <v>145</v>
      </c>
      <c r="L257" s="116">
        <v>2</v>
      </c>
      <c r="M257" s="116" t="s">
        <v>663</v>
      </c>
      <c r="N257" s="116" t="s">
        <v>237</v>
      </c>
      <c r="O257" s="116" t="s">
        <v>236</v>
      </c>
      <c r="P257" s="116" t="s">
        <v>229</v>
      </c>
    </row>
    <row r="258" spans="1:255" s="7" customFormat="1" x14ac:dyDescent="0.2">
      <c r="A258" s="116" t="s">
        <v>335</v>
      </c>
      <c r="B258" s="117">
        <v>10</v>
      </c>
      <c r="C258" s="116" t="s">
        <v>505</v>
      </c>
      <c r="D258" s="116" t="s">
        <v>330</v>
      </c>
      <c r="E258" s="14" t="s">
        <v>518</v>
      </c>
      <c r="F258" s="118">
        <f>VLOOKUP($C258,'2026 Halloween'!$A$9:$G$286,6,FALSE)</f>
        <v>26</v>
      </c>
      <c r="G258" s="118">
        <f>VLOOKUP($C258,'2026 Halloween'!$A$9:$G$286,7,FALSE)</f>
        <v>29</v>
      </c>
      <c r="H258" s="118">
        <f>F258*2.5</f>
        <v>65</v>
      </c>
      <c r="I258" s="116">
        <v>7</v>
      </c>
      <c r="J258" s="117">
        <v>888800358350</v>
      </c>
      <c r="K258" s="119" t="s">
        <v>145</v>
      </c>
      <c r="L258" s="116">
        <v>2</v>
      </c>
      <c r="M258" s="116" t="s">
        <v>663</v>
      </c>
      <c r="N258" s="116" t="s">
        <v>237</v>
      </c>
      <c r="O258" s="116" t="s">
        <v>236</v>
      </c>
      <c r="P258" s="116" t="s">
        <v>229</v>
      </c>
    </row>
    <row r="259" spans="1:255" s="7" customFormat="1" x14ac:dyDescent="0.2">
      <c r="A259" s="116" t="s">
        <v>335</v>
      </c>
      <c r="B259" s="117">
        <v>10</v>
      </c>
      <c r="C259" s="116" t="s">
        <v>505</v>
      </c>
      <c r="D259" s="116" t="s">
        <v>330</v>
      </c>
      <c r="E259" s="14" t="s">
        <v>518</v>
      </c>
      <c r="F259" s="118">
        <f>VLOOKUP($C259,'2026 Halloween'!$A$9:$G$286,6,FALSE)</f>
        <v>26</v>
      </c>
      <c r="G259" s="118">
        <f>VLOOKUP($C259,'2026 Halloween'!$A$9:$G$286,7,FALSE)</f>
        <v>29</v>
      </c>
      <c r="H259" s="118">
        <f>F259*2.5</f>
        <v>65</v>
      </c>
      <c r="I259" s="116">
        <v>8</v>
      </c>
      <c r="J259" s="117">
        <v>888800358367</v>
      </c>
      <c r="K259" s="119" t="s">
        <v>145</v>
      </c>
      <c r="L259" s="116">
        <v>2</v>
      </c>
      <c r="M259" s="116" t="s">
        <v>663</v>
      </c>
      <c r="N259" s="116" t="s">
        <v>237</v>
      </c>
      <c r="O259" s="116" t="s">
        <v>236</v>
      </c>
      <c r="P259" s="116" t="s">
        <v>229</v>
      </c>
    </row>
    <row r="260" spans="1:255" s="7" customFormat="1" x14ac:dyDescent="0.2">
      <c r="A260" s="116" t="s">
        <v>335</v>
      </c>
      <c r="B260" s="117">
        <v>10</v>
      </c>
      <c r="C260" s="116" t="s">
        <v>505</v>
      </c>
      <c r="D260" s="116" t="s">
        <v>330</v>
      </c>
      <c r="E260" s="14" t="s">
        <v>518</v>
      </c>
      <c r="F260" s="118">
        <f>VLOOKUP($C260,'2026 Halloween'!$A$9:$G$286,6,FALSE)</f>
        <v>26</v>
      </c>
      <c r="G260" s="118">
        <f>VLOOKUP($C260,'2026 Halloween'!$A$9:$G$286,7,FALSE)</f>
        <v>29</v>
      </c>
      <c r="H260" s="118">
        <f>F260*2.5</f>
        <v>65</v>
      </c>
      <c r="I260" s="116">
        <v>9</v>
      </c>
      <c r="J260" s="117">
        <v>888800358374</v>
      </c>
      <c r="K260" s="119" t="s">
        <v>145</v>
      </c>
      <c r="L260" s="116">
        <v>2</v>
      </c>
      <c r="M260" s="116" t="s">
        <v>663</v>
      </c>
      <c r="N260" s="116" t="s">
        <v>237</v>
      </c>
      <c r="O260" s="116" t="s">
        <v>236</v>
      </c>
      <c r="P260" s="116" t="s">
        <v>229</v>
      </c>
    </row>
    <row r="261" spans="1:255" s="7" customFormat="1" x14ac:dyDescent="0.2">
      <c r="A261" s="116" t="s">
        <v>335</v>
      </c>
      <c r="B261" s="117">
        <v>10</v>
      </c>
      <c r="C261" s="116" t="s">
        <v>505</v>
      </c>
      <c r="D261" s="116" t="s">
        <v>330</v>
      </c>
      <c r="E261" s="14" t="s">
        <v>518</v>
      </c>
      <c r="F261" s="118">
        <f>VLOOKUP($C261,'2026 Halloween'!$A$9:$G$286,6,FALSE)</f>
        <v>26</v>
      </c>
      <c r="G261" s="118">
        <f>VLOOKUP($C261,'2026 Halloween'!$A$9:$G$286,7,FALSE)</f>
        <v>29</v>
      </c>
      <c r="H261" s="118">
        <f>F261*2.5</f>
        <v>65</v>
      </c>
      <c r="I261" s="116">
        <v>10</v>
      </c>
      <c r="J261" s="117">
        <v>888800358381</v>
      </c>
      <c r="K261" s="119" t="s">
        <v>145</v>
      </c>
      <c r="L261" s="116">
        <v>2</v>
      </c>
      <c r="M261" s="116" t="s">
        <v>663</v>
      </c>
      <c r="N261" s="116" t="s">
        <v>237</v>
      </c>
      <c r="O261" s="116" t="s">
        <v>236</v>
      </c>
      <c r="P261" s="116" t="s">
        <v>229</v>
      </c>
    </row>
    <row r="262" spans="1:255" s="7" customFormat="1" x14ac:dyDescent="0.2">
      <c r="A262" s="137" t="s">
        <v>335</v>
      </c>
      <c r="B262" s="138" t="s">
        <v>1234</v>
      </c>
      <c r="C262" s="137" t="s">
        <v>1222</v>
      </c>
      <c r="D262" s="137" t="s">
        <v>387</v>
      </c>
      <c r="E262" s="139" t="s">
        <v>1277</v>
      </c>
      <c r="F262" s="140">
        <v>38</v>
      </c>
      <c r="G262" s="140">
        <v>41</v>
      </c>
      <c r="H262" s="140">
        <f>(G262*2.5)</f>
        <v>102.5</v>
      </c>
      <c r="I262" s="137">
        <v>6</v>
      </c>
      <c r="J262" s="138">
        <v>888800414018</v>
      </c>
      <c r="K262" s="141" t="s">
        <v>145</v>
      </c>
      <c r="L262" s="137">
        <v>3</v>
      </c>
      <c r="M262" s="137" t="s">
        <v>688</v>
      </c>
      <c r="N262" s="139" t="s">
        <v>237</v>
      </c>
      <c r="O262" s="137" t="s">
        <v>236</v>
      </c>
      <c r="P262" s="137" t="s">
        <v>229</v>
      </c>
    </row>
    <row r="263" spans="1:255" s="7" customFormat="1" x14ac:dyDescent="0.2">
      <c r="A263" s="137" t="s">
        <v>335</v>
      </c>
      <c r="B263" s="138" t="s">
        <v>1234</v>
      </c>
      <c r="C263" s="137" t="s">
        <v>1222</v>
      </c>
      <c r="D263" s="137" t="s">
        <v>387</v>
      </c>
      <c r="E263" s="139" t="s">
        <v>1277</v>
      </c>
      <c r="F263" s="140">
        <v>38</v>
      </c>
      <c r="G263" s="140">
        <v>41</v>
      </c>
      <c r="H263" s="140">
        <f>(G263*2.5)</f>
        <v>102.5</v>
      </c>
      <c r="I263" s="137">
        <v>7</v>
      </c>
      <c r="J263" s="138" t="s">
        <v>1278</v>
      </c>
      <c r="K263" s="141" t="s">
        <v>145</v>
      </c>
      <c r="L263" s="137">
        <v>3</v>
      </c>
      <c r="M263" s="137" t="s">
        <v>688</v>
      </c>
      <c r="N263" s="139" t="s">
        <v>237</v>
      </c>
      <c r="O263" s="137" t="s">
        <v>236</v>
      </c>
      <c r="P263" s="137" t="s">
        <v>229</v>
      </c>
    </row>
    <row r="264" spans="1:255" s="7" customFormat="1" x14ac:dyDescent="0.2">
      <c r="A264" s="137" t="s">
        <v>335</v>
      </c>
      <c r="B264" s="138" t="s">
        <v>1234</v>
      </c>
      <c r="C264" s="137" t="s">
        <v>1222</v>
      </c>
      <c r="D264" s="137" t="s">
        <v>387</v>
      </c>
      <c r="E264" s="139" t="s">
        <v>1277</v>
      </c>
      <c r="F264" s="140">
        <v>38</v>
      </c>
      <c r="G264" s="140">
        <v>41</v>
      </c>
      <c r="H264" s="140">
        <f>(G264*2.5)</f>
        <v>102.5</v>
      </c>
      <c r="I264" s="137">
        <v>8</v>
      </c>
      <c r="J264" s="138" t="s">
        <v>1279</v>
      </c>
      <c r="K264" s="141" t="s">
        <v>145</v>
      </c>
      <c r="L264" s="137">
        <v>3</v>
      </c>
      <c r="M264" s="137" t="s">
        <v>688</v>
      </c>
      <c r="N264" s="139" t="s">
        <v>237</v>
      </c>
      <c r="O264" s="137" t="s">
        <v>236</v>
      </c>
      <c r="P264" s="137" t="s">
        <v>229</v>
      </c>
    </row>
    <row r="265" spans="1:255" s="7" customFormat="1" x14ac:dyDescent="0.2">
      <c r="A265" s="137" t="s">
        <v>335</v>
      </c>
      <c r="B265" s="138" t="s">
        <v>1234</v>
      </c>
      <c r="C265" s="137" t="s">
        <v>1222</v>
      </c>
      <c r="D265" s="137" t="s">
        <v>387</v>
      </c>
      <c r="E265" s="139" t="s">
        <v>1277</v>
      </c>
      <c r="F265" s="140">
        <v>38</v>
      </c>
      <c r="G265" s="140">
        <v>41</v>
      </c>
      <c r="H265" s="140">
        <f>(G265*2.5)</f>
        <v>102.5</v>
      </c>
      <c r="I265" s="137">
        <v>9</v>
      </c>
      <c r="J265" s="138" t="s">
        <v>1280</v>
      </c>
      <c r="K265" s="141" t="s">
        <v>145</v>
      </c>
      <c r="L265" s="137">
        <v>3</v>
      </c>
      <c r="M265" s="137" t="s">
        <v>688</v>
      </c>
      <c r="N265" s="139" t="s">
        <v>237</v>
      </c>
      <c r="O265" s="137" t="s">
        <v>236</v>
      </c>
      <c r="P265" s="137" t="s">
        <v>229</v>
      </c>
    </row>
    <row r="266" spans="1:255" s="7" customFormat="1" x14ac:dyDescent="0.2">
      <c r="A266" s="137" t="s">
        <v>335</v>
      </c>
      <c r="B266" s="138" t="s">
        <v>1234</v>
      </c>
      <c r="C266" s="137" t="s">
        <v>1222</v>
      </c>
      <c r="D266" s="137" t="s">
        <v>387</v>
      </c>
      <c r="E266" s="139" t="s">
        <v>1277</v>
      </c>
      <c r="F266" s="140">
        <v>38</v>
      </c>
      <c r="G266" s="140">
        <v>41</v>
      </c>
      <c r="H266" s="140">
        <f>(G266*2.5)</f>
        <v>102.5</v>
      </c>
      <c r="I266" s="137">
        <v>10</v>
      </c>
      <c r="J266" s="138" t="s">
        <v>1281</v>
      </c>
      <c r="K266" s="141" t="s">
        <v>145</v>
      </c>
      <c r="L266" s="137">
        <v>3</v>
      </c>
      <c r="M266" s="137" t="s">
        <v>688</v>
      </c>
      <c r="N266" s="139" t="s">
        <v>237</v>
      </c>
      <c r="O266" s="137" t="s">
        <v>236</v>
      </c>
      <c r="P266" s="137" t="s">
        <v>229</v>
      </c>
    </row>
    <row r="267" spans="1:255" s="7" customFormat="1" x14ac:dyDescent="0.2">
      <c r="A267" s="137" t="s">
        <v>335</v>
      </c>
      <c r="B267" s="138" t="s">
        <v>1234</v>
      </c>
      <c r="C267" s="137" t="s">
        <v>1222</v>
      </c>
      <c r="D267" s="137" t="s">
        <v>1282</v>
      </c>
      <c r="E267" s="139" t="s">
        <v>1277</v>
      </c>
      <c r="F267" s="140">
        <v>38</v>
      </c>
      <c r="G267" s="140">
        <v>41</v>
      </c>
      <c r="H267" s="140">
        <f>(G267*2.5)</f>
        <v>102.5</v>
      </c>
      <c r="I267" s="137">
        <v>6</v>
      </c>
      <c r="J267" s="138" t="s">
        <v>1283</v>
      </c>
      <c r="K267" s="141" t="s">
        <v>145</v>
      </c>
      <c r="L267" s="137">
        <v>3</v>
      </c>
      <c r="M267" s="137" t="s">
        <v>688</v>
      </c>
      <c r="N267" s="139" t="s">
        <v>237</v>
      </c>
      <c r="O267" s="137" t="s">
        <v>236</v>
      </c>
      <c r="P267" s="137" t="s">
        <v>229</v>
      </c>
    </row>
    <row r="268" spans="1:255" s="7" customFormat="1" x14ac:dyDescent="0.2">
      <c r="A268" s="137" t="s">
        <v>335</v>
      </c>
      <c r="B268" s="138" t="s">
        <v>1234</v>
      </c>
      <c r="C268" s="137" t="s">
        <v>1222</v>
      </c>
      <c r="D268" s="137" t="s">
        <v>1282</v>
      </c>
      <c r="E268" s="139" t="s">
        <v>1277</v>
      </c>
      <c r="F268" s="140">
        <v>38</v>
      </c>
      <c r="G268" s="140">
        <v>41</v>
      </c>
      <c r="H268" s="140">
        <f>(G268*2.5)</f>
        <v>102.5</v>
      </c>
      <c r="I268" s="137">
        <v>7</v>
      </c>
      <c r="J268" s="138" t="s">
        <v>1284</v>
      </c>
      <c r="K268" s="141" t="s">
        <v>145</v>
      </c>
      <c r="L268" s="137">
        <v>3</v>
      </c>
      <c r="M268" s="137" t="s">
        <v>688</v>
      </c>
      <c r="N268" s="139" t="s">
        <v>237</v>
      </c>
      <c r="O268" s="137" t="s">
        <v>236</v>
      </c>
      <c r="P268" s="137" t="s">
        <v>229</v>
      </c>
    </row>
    <row r="269" spans="1:255" s="7" customFormat="1" x14ac:dyDescent="0.2">
      <c r="A269" s="137" t="s">
        <v>335</v>
      </c>
      <c r="B269" s="138" t="s">
        <v>1234</v>
      </c>
      <c r="C269" s="137" t="s">
        <v>1222</v>
      </c>
      <c r="D269" s="137" t="s">
        <v>1282</v>
      </c>
      <c r="E269" s="139" t="s">
        <v>1277</v>
      </c>
      <c r="F269" s="140">
        <v>38</v>
      </c>
      <c r="G269" s="140">
        <v>41</v>
      </c>
      <c r="H269" s="140">
        <f>(G269*2.5)</f>
        <v>102.5</v>
      </c>
      <c r="I269" s="137">
        <v>8</v>
      </c>
      <c r="J269" s="138" t="s">
        <v>1285</v>
      </c>
      <c r="K269" s="141" t="s">
        <v>145</v>
      </c>
      <c r="L269" s="137">
        <v>3</v>
      </c>
      <c r="M269" s="137" t="s">
        <v>688</v>
      </c>
      <c r="N269" s="139" t="s">
        <v>237</v>
      </c>
      <c r="O269" s="137" t="s">
        <v>236</v>
      </c>
      <c r="P269" s="137" t="s">
        <v>229</v>
      </c>
    </row>
    <row r="270" spans="1:255" s="7" customFormat="1" x14ac:dyDescent="0.2">
      <c r="A270" s="137" t="s">
        <v>335</v>
      </c>
      <c r="B270" s="138" t="s">
        <v>1234</v>
      </c>
      <c r="C270" s="137" t="s">
        <v>1222</v>
      </c>
      <c r="D270" s="137" t="s">
        <v>1282</v>
      </c>
      <c r="E270" s="139" t="s">
        <v>1277</v>
      </c>
      <c r="F270" s="140">
        <v>38</v>
      </c>
      <c r="G270" s="140">
        <v>41</v>
      </c>
      <c r="H270" s="140">
        <f>(G270*2.5)</f>
        <v>102.5</v>
      </c>
      <c r="I270" s="137">
        <v>9</v>
      </c>
      <c r="J270" s="138" t="s">
        <v>1286</v>
      </c>
      <c r="K270" s="141" t="s">
        <v>145</v>
      </c>
      <c r="L270" s="137">
        <v>3</v>
      </c>
      <c r="M270" s="137" t="s">
        <v>688</v>
      </c>
      <c r="N270" s="139" t="s">
        <v>237</v>
      </c>
      <c r="O270" s="137" t="s">
        <v>236</v>
      </c>
      <c r="P270" s="137" t="s">
        <v>229</v>
      </c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  <c r="CS270" s="21"/>
      <c r="CT270" s="21"/>
      <c r="CU270" s="21"/>
      <c r="CV270" s="21"/>
      <c r="CW270" s="21"/>
      <c r="CX270" s="21"/>
      <c r="CY270" s="21"/>
      <c r="CZ270" s="21"/>
      <c r="DA270" s="21"/>
      <c r="DB270" s="21"/>
      <c r="DC270" s="21"/>
      <c r="DD270" s="21"/>
      <c r="DE270" s="21"/>
      <c r="DF270" s="21"/>
      <c r="DG270" s="21"/>
      <c r="DH270" s="21"/>
      <c r="DI270" s="21"/>
      <c r="DJ270" s="21"/>
      <c r="DK270" s="21"/>
      <c r="DL270" s="21"/>
      <c r="DM270" s="21"/>
      <c r="DN270" s="21"/>
      <c r="DO270" s="21"/>
      <c r="DP270" s="21"/>
      <c r="DQ270" s="21"/>
      <c r="DR270" s="21"/>
      <c r="DS270" s="21"/>
      <c r="DT270" s="21"/>
      <c r="DU270" s="21"/>
      <c r="DV270" s="21"/>
      <c r="DW270" s="21"/>
      <c r="DX270" s="21"/>
      <c r="DY270" s="21"/>
      <c r="DZ270" s="21"/>
      <c r="EA270" s="21"/>
      <c r="EB270" s="21"/>
      <c r="EC270" s="21"/>
      <c r="ED270" s="21"/>
      <c r="EE270" s="21"/>
      <c r="EF270" s="21"/>
      <c r="EG270" s="21"/>
      <c r="EH270" s="21"/>
      <c r="EI270" s="21"/>
      <c r="EJ270" s="21"/>
      <c r="EK270" s="21"/>
      <c r="EL270" s="21"/>
      <c r="EM270" s="21"/>
      <c r="EN270" s="21"/>
      <c r="EO270" s="21"/>
      <c r="EP270" s="21"/>
      <c r="EQ270" s="21"/>
      <c r="ER270" s="21"/>
      <c r="ES270" s="21"/>
      <c r="ET270" s="21"/>
      <c r="EU270" s="21"/>
      <c r="EV270" s="21"/>
      <c r="EW270" s="21"/>
      <c r="EX270" s="21"/>
      <c r="EY270" s="21"/>
      <c r="EZ270" s="21"/>
      <c r="FA270" s="21"/>
      <c r="FB270" s="21"/>
      <c r="FC270" s="21"/>
      <c r="FD270" s="21"/>
      <c r="FE270" s="21"/>
      <c r="FF270" s="21"/>
      <c r="FG270" s="21"/>
      <c r="FH270" s="21"/>
      <c r="FI270" s="21"/>
      <c r="FJ270" s="21"/>
      <c r="FK270" s="21"/>
      <c r="FL270" s="21"/>
      <c r="FM270" s="21"/>
      <c r="FN270" s="21"/>
      <c r="FO270" s="21"/>
      <c r="FP270" s="21"/>
      <c r="FQ270" s="21"/>
      <c r="FR270" s="21"/>
      <c r="FS270" s="21"/>
      <c r="FT270" s="21"/>
      <c r="FU270" s="21"/>
      <c r="FV270" s="21"/>
      <c r="FW270" s="21"/>
      <c r="FX270" s="21"/>
      <c r="FY270" s="21"/>
      <c r="FZ270" s="21"/>
      <c r="GA270" s="21"/>
      <c r="GB270" s="21"/>
      <c r="GC270" s="21"/>
      <c r="GD270" s="21"/>
      <c r="GE270" s="21"/>
      <c r="GF270" s="21"/>
      <c r="GG270" s="21"/>
      <c r="GH270" s="21"/>
      <c r="GI270" s="21"/>
      <c r="GJ270" s="21"/>
      <c r="GK270" s="21"/>
      <c r="GL270" s="21"/>
      <c r="GM270" s="21"/>
      <c r="GN270" s="21"/>
      <c r="GO270" s="21"/>
      <c r="GP270" s="21"/>
      <c r="GQ270" s="21"/>
      <c r="GR270" s="21"/>
      <c r="GS270" s="21"/>
      <c r="GT270" s="21"/>
      <c r="GU270" s="21"/>
      <c r="GV270" s="21"/>
      <c r="GW270" s="21"/>
      <c r="GX270" s="21"/>
      <c r="GY270" s="21"/>
      <c r="GZ270" s="21"/>
      <c r="HA270" s="21"/>
      <c r="HB270" s="21"/>
      <c r="HC270" s="21"/>
      <c r="HD270" s="21"/>
      <c r="HE270" s="21"/>
      <c r="HF270" s="21"/>
      <c r="HG270" s="21"/>
      <c r="HH270" s="21"/>
      <c r="HI270" s="21"/>
      <c r="HJ270" s="21"/>
      <c r="HK270" s="21"/>
      <c r="HL270" s="21"/>
      <c r="HM270" s="21"/>
      <c r="HN270" s="21"/>
      <c r="HO270" s="21"/>
      <c r="HP270" s="21"/>
      <c r="HQ270" s="21"/>
      <c r="HR270" s="21"/>
      <c r="HS270" s="21"/>
      <c r="HT270" s="21"/>
      <c r="HU270" s="21"/>
      <c r="HV270" s="21"/>
      <c r="HW270" s="21"/>
      <c r="HX270" s="21"/>
      <c r="HY270" s="21"/>
      <c r="HZ270" s="21"/>
      <c r="IA270" s="21"/>
      <c r="IB270" s="21"/>
      <c r="IC270" s="21"/>
      <c r="ID270" s="21"/>
      <c r="IE270" s="21"/>
      <c r="IF270" s="21"/>
      <c r="IG270" s="21"/>
      <c r="IH270" s="21"/>
      <c r="II270" s="21"/>
      <c r="IJ270" s="21"/>
      <c r="IK270" s="21"/>
      <c r="IL270" s="21"/>
      <c r="IM270" s="21"/>
      <c r="IN270" s="21"/>
      <c r="IO270" s="21"/>
      <c r="IP270" s="21"/>
      <c r="IQ270" s="21"/>
      <c r="IR270" s="21"/>
      <c r="IS270" s="21"/>
      <c r="IT270" s="21"/>
      <c r="IU270" s="21"/>
    </row>
    <row r="271" spans="1:255" s="7" customFormat="1" x14ac:dyDescent="0.2">
      <c r="A271" s="137" t="s">
        <v>335</v>
      </c>
      <c r="B271" s="138" t="s">
        <v>1234</v>
      </c>
      <c r="C271" s="137" t="s">
        <v>1222</v>
      </c>
      <c r="D271" s="137" t="s">
        <v>1282</v>
      </c>
      <c r="E271" s="139" t="s">
        <v>1277</v>
      </c>
      <c r="F271" s="140">
        <v>38</v>
      </c>
      <c r="G271" s="140">
        <v>41</v>
      </c>
      <c r="H271" s="140">
        <f>(G271*2.5)</f>
        <v>102.5</v>
      </c>
      <c r="I271" s="137">
        <v>10</v>
      </c>
      <c r="J271" s="138" t="s">
        <v>1287</v>
      </c>
      <c r="K271" s="141" t="s">
        <v>145</v>
      </c>
      <c r="L271" s="137">
        <v>3</v>
      </c>
      <c r="M271" s="137" t="s">
        <v>688</v>
      </c>
      <c r="N271" s="139" t="s">
        <v>237</v>
      </c>
      <c r="O271" s="137" t="s">
        <v>236</v>
      </c>
      <c r="P271" s="137" t="s">
        <v>229</v>
      </c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  <c r="CS271" s="21"/>
      <c r="CT271" s="21"/>
      <c r="CU271" s="21"/>
      <c r="CV271" s="21"/>
      <c r="CW271" s="21"/>
      <c r="CX271" s="21"/>
      <c r="CY271" s="21"/>
      <c r="CZ271" s="21"/>
      <c r="DA271" s="21"/>
      <c r="DB271" s="21"/>
      <c r="DC271" s="21"/>
      <c r="DD271" s="21"/>
      <c r="DE271" s="21"/>
      <c r="DF271" s="21"/>
      <c r="DG271" s="21"/>
      <c r="DH271" s="21"/>
      <c r="DI271" s="21"/>
      <c r="DJ271" s="21"/>
      <c r="DK271" s="21"/>
      <c r="DL271" s="21"/>
      <c r="DM271" s="21"/>
      <c r="DN271" s="21"/>
      <c r="DO271" s="21"/>
      <c r="DP271" s="21"/>
      <c r="DQ271" s="21"/>
      <c r="DR271" s="21"/>
      <c r="DS271" s="21"/>
      <c r="DT271" s="21"/>
      <c r="DU271" s="21"/>
      <c r="DV271" s="21"/>
      <c r="DW271" s="21"/>
      <c r="DX271" s="21"/>
      <c r="DY271" s="21"/>
      <c r="DZ271" s="21"/>
      <c r="EA271" s="21"/>
      <c r="EB271" s="21"/>
      <c r="EC271" s="21"/>
      <c r="ED271" s="21"/>
      <c r="EE271" s="21"/>
      <c r="EF271" s="21"/>
      <c r="EG271" s="21"/>
      <c r="EH271" s="21"/>
      <c r="EI271" s="21"/>
      <c r="EJ271" s="21"/>
      <c r="EK271" s="21"/>
      <c r="EL271" s="21"/>
      <c r="EM271" s="21"/>
      <c r="EN271" s="21"/>
      <c r="EO271" s="21"/>
      <c r="EP271" s="21"/>
      <c r="EQ271" s="21"/>
      <c r="ER271" s="21"/>
      <c r="ES271" s="21"/>
      <c r="ET271" s="21"/>
      <c r="EU271" s="21"/>
      <c r="EV271" s="21"/>
      <c r="EW271" s="21"/>
      <c r="EX271" s="21"/>
      <c r="EY271" s="21"/>
      <c r="EZ271" s="21"/>
      <c r="FA271" s="21"/>
      <c r="FB271" s="21"/>
      <c r="FC271" s="21"/>
      <c r="FD271" s="21"/>
      <c r="FE271" s="21"/>
      <c r="FF271" s="21"/>
      <c r="FG271" s="21"/>
      <c r="FH271" s="21"/>
      <c r="FI271" s="21"/>
      <c r="FJ271" s="21"/>
      <c r="FK271" s="21"/>
      <c r="FL271" s="21"/>
      <c r="FM271" s="21"/>
      <c r="FN271" s="21"/>
      <c r="FO271" s="21"/>
      <c r="FP271" s="21"/>
      <c r="FQ271" s="21"/>
      <c r="FR271" s="21"/>
      <c r="FS271" s="21"/>
      <c r="FT271" s="21"/>
      <c r="FU271" s="21"/>
      <c r="FV271" s="21"/>
      <c r="FW271" s="21"/>
      <c r="FX271" s="21"/>
      <c r="FY271" s="21"/>
      <c r="FZ271" s="21"/>
      <c r="GA271" s="21"/>
      <c r="GB271" s="21"/>
      <c r="GC271" s="21"/>
      <c r="GD271" s="21"/>
      <c r="GE271" s="21"/>
      <c r="GF271" s="21"/>
      <c r="GG271" s="21"/>
      <c r="GH271" s="21"/>
      <c r="GI271" s="21"/>
      <c r="GJ271" s="21"/>
      <c r="GK271" s="21"/>
      <c r="GL271" s="21"/>
      <c r="GM271" s="21"/>
      <c r="GN271" s="21"/>
      <c r="GO271" s="21"/>
      <c r="GP271" s="21"/>
      <c r="GQ271" s="21"/>
      <c r="GR271" s="21"/>
      <c r="GS271" s="21"/>
      <c r="GT271" s="21"/>
      <c r="GU271" s="21"/>
      <c r="GV271" s="21"/>
      <c r="GW271" s="21"/>
      <c r="GX271" s="21"/>
      <c r="GY271" s="21"/>
      <c r="GZ271" s="21"/>
      <c r="HA271" s="21"/>
      <c r="HB271" s="21"/>
      <c r="HC271" s="21"/>
      <c r="HD271" s="21"/>
      <c r="HE271" s="21"/>
      <c r="HF271" s="21"/>
      <c r="HG271" s="21"/>
      <c r="HH271" s="21"/>
      <c r="HI271" s="21"/>
      <c r="HJ271" s="21"/>
      <c r="HK271" s="21"/>
      <c r="HL271" s="21"/>
      <c r="HM271" s="21"/>
      <c r="HN271" s="21"/>
      <c r="HO271" s="21"/>
      <c r="HP271" s="21"/>
      <c r="HQ271" s="21"/>
      <c r="HR271" s="21"/>
      <c r="HS271" s="21"/>
      <c r="HT271" s="21"/>
      <c r="HU271" s="21"/>
      <c r="HV271" s="21"/>
      <c r="HW271" s="21"/>
      <c r="HX271" s="21"/>
      <c r="HY271" s="21"/>
      <c r="HZ271" s="21"/>
      <c r="IA271" s="21"/>
      <c r="IB271" s="21"/>
      <c r="IC271" s="21"/>
      <c r="ID271" s="21"/>
      <c r="IE271" s="21"/>
      <c r="IF271" s="21"/>
      <c r="IG271" s="21"/>
      <c r="IH271" s="21"/>
      <c r="II271" s="21"/>
      <c r="IJ271" s="21"/>
      <c r="IK271" s="21"/>
      <c r="IL271" s="21"/>
      <c r="IM271" s="21"/>
      <c r="IN271" s="21"/>
      <c r="IO271" s="21"/>
      <c r="IP271" s="21"/>
      <c r="IQ271" s="21"/>
      <c r="IR271" s="21"/>
      <c r="IS271" s="21"/>
      <c r="IT271" s="21"/>
      <c r="IU271" s="21"/>
    </row>
    <row r="272" spans="1:255" s="7" customFormat="1" x14ac:dyDescent="0.2">
      <c r="A272" s="116" t="s">
        <v>335</v>
      </c>
      <c r="B272" s="117">
        <v>4</v>
      </c>
      <c r="C272" s="116" t="s">
        <v>0</v>
      </c>
      <c r="D272" s="116" t="s">
        <v>238</v>
      </c>
      <c r="E272" s="14" t="s">
        <v>341</v>
      </c>
      <c r="F272" s="118">
        <f>VLOOKUP($C272,'2026 Halloween'!$A$9:$G$286,6,FALSE)</f>
        <v>10</v>
      </c>
      <c r="G272" s="118">
        <f>VLOOKUP($C272,'2026 Halloween'!$A$9:$G$286,7,FALSE)</f>
        <v>13</v>
      </c>
      <c r="H272" s="118">
        <f>F272*2.5</f>
        <v>25</v>
      </c>
      <c r="I272" s="116">
        <v>6</v>
      </c>
      <c r="J272" s="117">
        <v>843266152010</v>
      </c>
      <c r="K272" s="119" t="s">
        <v>172</v>
      </c>
      <c r="L272" s="116">
        <v>2</v>
      </c>
      <c r="M272" s="116" t="s">
        <v>663</v>
      </c>
      <c r="N272" s="116" t="s">
        <v>235</v>
      </c>
      <c r="O272" s="116" t="s">
        <v>236</v>
      </c>
      <c r="P272" s="116" t="s">
        <v>229</v>
      </c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  <c r="CU272" s="21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  <c r="EA272" s="21"/>
      <c r="EB272" s="21"/>
      <c r="EC272" s="21"/>
      <c r="ED272" s="21"/>
      <c r="EE272" s="21"/>
      <c r="EF272" s="21"/>
      <c r="EG272" s="21"/>
      <c r="EH272" s="21"/>
      <c r="EI272" s="21"/>
      <c r="EJ272" s="21"/>
      <c r="EK272" s="21"/>
      <c r="EL272" s="21"/>
      <c r="EM272" s="21"/>
      <c r="EN272" s="21"/>
      <c r="EO272" s="21"/>
      <c r="EP272" s="21"/>
      <c r="EQ272" s="21"/>
      <c r="ER272" s="21"/>
      <c r="ES272" s="21"/>
      <c r="ET272" s="21"/>
      <c r="EU272" s="21"/>
      <c r="EV272" s="21"/>
      <c r="EW272" s="21"/>
      <c r="EX272" s="21"/>
      <c r="EY272" s="21"/>
      <c r="EZ272" s="21"/>
      <c r="FA272" s="21"/>
      <c r="FB272" s="21"/>
      <c r="FC272" s="21"/>
      <c r="FD272" s="21"/>
      <c r="FE272" s="21"/>
      <c r="FF272" s="21"/>
      <c r="FG272" s="21"/>
      <c r="FH272" s="21"/>
      <c r="FI272" s="21"/>
      <c r="FJ272" s="21"/>
      <c r="FK272" s="21"/>
      <c r="FL272" s="21"/>
      <c r="FM272" s="21"/>
      <c r="FN272" s="21"/>
      <c r="FO272" s="21"/>
      <c r="FP272" s="21"/>
      <c r="FQ272" s="21"/>
      <c r="FR272" s="21"/>
      <c r="FS272" s="21"/>
      <c r="FT272" s="21"/>
      <c r="FU272" s="21"/>
      <c r="FV272" s="21"/>
      <c r="FW272" s="21"/>
      <c r="FX272" s="21"/>
      <c r="FY272" s="21"/>
      <c r="FZ272" s="21"/>
      <c r="GA272" s="21"/>
      <c r="GB272" s="21"/>
      <c r="GC272" s="21"/>
      <c r="GD272" s="21"/>
      <c r="GE272" s="21"/>
      <c r="GF272" s="21"/>
      <c r="GG272" s="21"/>
      <c r="GH272" s="21"/>
      <c r="GI272" s="21"/>
      <c r="GJ272" s="21"/>
      <c r="GK272" s="21"/>
      <c r="GL272" s="21"/>
      <c r="GM272" s="21"/>
      <c r="GN272" s="21"/>
      <c r="GO272" s="21"/>
      <c r="GP272" s="21"/>
      <c r="GQ272" s="21"/>
      <c r="GR272" s="21"/>
      <c r="GS272" s="21"/>
      <c r="GT272" s="21"/>
      <c r="GU272" s="21"/>
      <c r="GV272" s="21"/>
      <c r="GW272" s="21"/>
      <c r="GX272" s="21"/>
      <c r="GY272" s="21"/>
      <c r="GZ272" s="21"/>
      <c r="HA272" s="21"/>
      <c r="HB272" s="21"/>
      <c r="HC272" s="21"/>
      <c r="HD272" s="21"/>
      <c r="HE272" s="21"/>
      <c r="HF272" s="21"/>
      <c r="HG272" s="21"/>
      <c r="HH272" s="21"/>
      <c r="HI272" s="21"/>
      <c r="HJ272" s="21"/>
      <c r="HK272" s="21"/>
      <c r="HL272" s="21"/>
      <c r="HM272" s="21"/>
      <c r="HN272" s="21"/>
      <c r="HO272" s="21"/>
      <c r="HP272" s="21"/>
      <c r="HQ272" s="21"/>
      <c r="HR272" s="21"/>
      <c r="HS272" s="21"/>
      <c r="HT272" s="21"/>
      <c r="HU272" s="21"/>
      <c r="HV272" s="21"/>
      <c r="HW272" s="21"/>
      <c r="HX272" s="21"/>
      <c r="HY272" s="21"/>
      <c r="HZ272" s="21"/>
      <c r="IA272" s="21"/>
      <c r="IB272" s="21"/>
      <c r="IC272" s="21"/>
      <c r="ID272" s="21"/>
      <c r="IE272" s="21"/>
      <c r="IF272" s="21"/>
      <c r="IG272" s="21"/>
      <c r="IH272" s="21"/>
      <c r="II272" s="21"/>
      <c r="IJ272" s="21"/>
      <c r="IK272" s="21"/>
      <c r="IL272" s="21"/>
      <c r="IM272" s="21"/>
      <c r="IN272" s="21"/>
      <c r="IO272" s="21"/>
      <c r="IP272" s="21"/>
      <c r="IQ272" s="21"/>
      <c r="IR272" s="21"/>
      <c r="IS272" s="21"/>
      <c r="IT272" s="21"/>
      <c r="IU272" s="21"/>
    </row>
    <row r="273" spans="1:255" s="7" customFormat="1" x14ac:dyDescent="0.2">
      <c r="A273" s="116" t="s">
        <v>335</v>
      </c>
      <c r="B273" s="117">
        <v>4</v>
      </c>
      <c r="C273" s="116" t="s">
        <v>0</v>
      </c>
      <c r="D273" s="116" t="s">
        <v>238</v>
      </c>
      <c r="E273" s="14" t="s">
        <v>341</v>
      </c>
      <c r="F273" s="118">
        <f>VLOOKUP($C273,'2026 Halloween'!$A$9:$G$286,6,FALSE)</f>
        <v>10</v>
      </c>
      <c r="G273" s="118">
        <f>VLOOKUP($C273,'2026 Halloween'!$A$9:$G$286,7,FALSE)</f>
        <v>13</v>
      </c>
      <c r="H273" s="118">
        <f>F273*2.5</f>
        <v>25</v>
      </c>
      <c r="I273" s="116">
        <v>7</v>
      </c>
      <c r="J273" s="117">
        <v>843266152027</v>
      </c>
      <c r="K273" s="119" t="s">
        <v>172</v>
      </c>
      <c r="L273" s="116">
        <v>2</v>
      </c>
      <c r="M273" s="116" t="s">
        <v>663</v>
      </c>
      <c r="N273" s="116" t="s">
        <v>235</v>
      </c>
      <c r="O273" s="116" t="s">
        <v>236</v>
      </c>
      <c r="P273" s="116" t="s">
        <v>229</v>
      </c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  <c r="CS273" s="21"/>
      <c r="CT273" s="21"/>
      <c r="CU273" s="21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  <c r="EA273" s="21"/>
      <c r="EB273" s="21"/>
      <c r="EC273" s="21"/>
      <c r="ED273" s="21"/>
      <c r="EE273" s="21"/>
      <c r="EF273" s="21"/>
      <c r="EG273" s="21"/>
      <c r="EH273" s="21"/>
      <c r="EI273" s="21"/>
      <c r="EJ273" s="21"/>
      <c r="EK273" s="21"/>
      <c r="EL273" s="21"/>
      <c r="EM273" s="21"/>
      <c r="EN273" s="21"/>
      <c r="EO273" s="21"/>
      <c r="EP273" s="21"/>
      <c r="EQ273" s="21"/>
      <c r="ER273" s="21"/>
      <c r="ES273" s="21"/>
      <c r="ET273" s="21"/>
      <c r="EU273" s="21"/>
      <c r="EV273" s="21"/>
      <c r="EW273" s="21"/>
      <c r="EX273" s="21"/>
      <c r="EY273" s="21"/>
      <c r="EZ273" s="21"/>
      <c r="FA273" s="21"/>
      <c r="FB273" s="21"/>
      <c r="FC273" s="21"/>
      <c r="FD273" s="21"/>
      <c r="FE273" s="21"/>
      <c r="FF273" s="21"/>
      <c r="FG273" s="21"/>
      <c r="FH273" s="21"/>
      <c r="FI273" s="21"/>
      <c r="FJ273" s="21"/>
      <c r="FK273" s="21"/>
      <c r="FL273" s="21"/>
      <c r="FM273" s="21"/>
      <c r="FN273" s="21"/>
      <c r="FO273" s="21"/>
      <c r="FP273" s="21"/>
      <c r="FQ273" s="21"/>
      <c r="FR273" s="21"/>
      <c r="FS273" s="21"/>
      <c r="FT273" s="21"/>
      <c r="FU273" s="21"/>
      <c r="FV273" s="21"/>
      <c r="FW273" s="21"/>
      <c r="FX273" s="21"/>
      <c r="FY273" s="21"/>
      <c r="FZ273" s="21"/>
      <c r="GA273" s="21"/>
      <c r="GB273" s="21"/>
      <c r="GC273" s="21"/>
      <c r="GD273" s="21"/>
      <c r="GE273" s="21"/>
      <c r="GF273" s="21"/>
      <c r="GG273" s="21"/>
      <c r="GH273" s="21"/>
      <c r="GI273" s="21"/>
      <c r="GJ273" s="21"/>
      <c r="GK273" s="21"/>
      <c r="GL273" s="21"/>
      <c r="GM273" s="21"/>
      <c r="GN273" s="21"/>
      <c r="GO273" s="21"/>
      <c r="GP273" s="21"/>
      <c r="GQ273" s="21"/>
      <c r="GR273" s="21"/>
      <c r="GS273" s="21"/>
      <c r="GT273" s="21"/>
      <c r="GU273" s="21"/>
      <c r="GV273" s="21"/>
      <c r="GW273" s="21"/>
      <c r="GX273" s="21"/>
      <c r="GY273" s="21"/>
      <c r="GZ273" s="21"/>
      <c r="HA273" s="21"/>
      <c r="HB273" s="21"/>
      <c r="HC273" s="21"/>
      <c r="HD273" s="21"/>
      <c r="HE273" s="21"/>
      <c r="HF273" s="21"/>
      <c r="HG273" s="21"/>
      <c r="HH273" s="21"/>
      <c r="HI273" s="21"/>
      <c r="HJ273" s="21"/>
      <c r="HK273" s="21"/>
      <c r="HL273" s="21"/>
      <c r="HM273" s="21"/>
      <c r="HN273" s="21"/>
      <c r="HO273" s="21"/>
      <c r="HP273" s="21"/>
      <c r="HQ273" s="21"/>
      <c r="HR273" s="21"/>
      <c r="HS273" s="21"/>
      <c r="HT273" s="21"/>
      <c r="HU273" s="21"/>
      <c r="HV273" s="21"/>
      <c r="HW273" s="21"/>
      <c r="HX273" s="21"/>
      <c r="HY273" s="21"/>
      <c r="HZ273" s="21"/>
      <c r="IA273" s="21"/>
      <c r="IB273" s="21"/>
      <c r="IC273" s="21"/>
      <c r="ID273" s="21"/>
      <c r="IE273" s="21"/>
      <c r="IF273" s="21"/>
      <c r="IG273" s="21"/>
      <c r="IH273" s="21"/>
      <c r="II273" s="21"/>
      <c r="IJ273" s="21"/>
      <c r="IK273" s="21"/>
      <c r="IL273" s="21"/>
      <c r="IM273" s="21"/>
      <c r="IN273" s="21"/>
      <c r="IO273" s="21"/>
      <c r="IP273" s="21"/>
      <c r="IQ273" s="21"/>
      <c r="IR273" s="21"/>
      <c r="IS273" s="21"/>
      <c r="IT273" s="21"/>
      <c r="IU273" s="21"/>
    </row>
    <row r="274" spans="1:255" s="7" customFormat="1" x14ac:dyDescent="0.2">
      <c r="A274" s="116" t="s">
        <v>335</v>
      </c>
      <c r="B274" s="117">
        <v>4</v>
      </c>
      <c r="C274" s="116" t="s">
        <v>0</v>
      </c>
      <c r="D274" s="116" t="s">
        <v>238</v>
      </c>
      <c r="E274" s="14" t="s">
        <v>341</v>
      </c>
      <c r="F274" s="118">
        <f>VLOOKUP($C274,'2026 Halloween'!$A$9:$G$286,6,FALSE)</f>
        <v>10</v>
      </c>
      <c r="G274" s="118">
        <f>VLOOKUP($C274,'2026 Halloween'!$A$9:$G$286,7,FALSE)</f>
        <v>13</v>
      </c>
      <c r="H274" s="118">
        <f>F274*2.5</f>
        <v>25</v>
      </c>
      <c r="I274" s="116">
        <v>8</v>
      </c>
      <c r="J274" s="117">
        <v>843266152034</v>
      </c>
      <c r="K274" s="119" t="s">
        <v>172</v>
      </c>
      <c r="L274" s="116">
        <v>2</v>
      </c>
      <c r="M274" s="116" t="s">
        <v>663</v>
      </c>
      <c r="N274" s="116" t="s">
        <v>235</v>
      </c>
      <c r="O274" s="116" t="s">
        <v>236</v>
      </c>
      <c r="P274" s="116" t="s">
        <v>229</v>
      </c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  <c r="CS274" s="21"/>
      <c r="CT274" s="21"/>
      <c r="CU274" s="21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  <c r="DQ274" s="21"/>
      <c r="DR274" s="21"/>
      <c r="DS274" s="21"/>
      <c r="DT274" s="21"/>
      <c r="DU274" s="21"/>
      <c r="DV274" s="21"/>
      <c r="DW274" s="21"/>
      <c r="DX274" s="21"/>
      <c r="DY274" s="21"/>
      <c r="DZ274" s="21"/>
      <c r="EA274" s="21"/>
      <c r="EB274" s="21"/>
      <c r="EC274" s="21"/>
      <c r="ED274" s="21"/>
      <c r="EE274" s="21"/>
      <c r="EF274" s="21"/>
      <c r="EG274" s="21"/>
      <c r="EH274" s="21"/>
      <c r="EI274" s="21"/>
      <c r="EJ274" s="21"/>
      <c r="EK274" s="21"/>
      <c r="EL274" s="21"/>
      <c r="EM274" s="21"/>
      <c r="EN274" s="21"/>
      <c r="EO274" s="21"/>
      <c r="EP274" s="21"/>
      <c r="EQ274" s="21"/>
      <c r="ER274" s="21"/>
      <c r="ES274" s="21"/>
      <c r="ET274" s="21"/>
      <c r="EU274" s="21"/>
      <c r="EV274" s="21"/>
      <c r="EW274" s="21"/>
      <c r="EX274" s="21"/>
      <c r="EY274" s="21"/>
      <c r="EZ274" s="21"/>
      <c r="FA274" s="21"/>
      <c r="FB274" s="21"/>
      <c r="FC274" s="21"/>
      <c r="FD274" s="21"/>
      <c r="FE274" s="21"/>
      <c r="FF274" s="21"/>
      <c r="FG274" s="21"/>
      <c r="FH274" s="21"/>
      <c r="FI274" s="21"/>
      <c r="FJ274" s="21"/>
      <c r="FK274" s="21"/>
      <c r="FL274" s="21"/>
      <c r="FM274" s="21"/>
      <c r="FN274" s="21"/>
      <c r="FO274" s="21"/>
      <c r="FP274" s="21"/>
      <c r="FQ274" s="21"/>
      <c r="FR274" s="21"/>
      <c r="FS274" s="21"/>
      <c r="FT274" s="21"/>
      <c r="FU274" s="21"/>
      <c r="FV274" s="21"/>
      <c r="FW274" s="21"/>
      <c r="FX274" s="21"/>
      <c r="FY274" s="21"/>
      <c r="FZ274" s="21"/>
      <c r="GA274" s="21"/>
      <c r="GB274" s="21"/>
      <c r="GC274" s="21"/>
      <c r="GD274" s="21"/>
      <c r="GE274" s="21"/>
      <c r="GF274" s="21"/>
      <c r="GG274" s="21"/>
      <c r="GH274" s="21"/>
      <c r="GI274" s="21"/>
      <c r="GJ274" s="21"/>
      <c r="GK274" s="21"/>
      <c r="GL274" s="21"/>
      <c r="GM274" s="21"/>
      <c r="GN274" s="21"/>
      <c r="GO274" s="21"/>
      <c r="GP274" s="21"/>
      <c r="GQ274" s="21"/>
      <c r="GR274" s="21"/>
      <c r="GS274" s="21"/>
      <c r="GT274" s="21"/>
      <c r="GU274" s="21"/>
      <c r="GV274" s="21"/>
      <c r="GW274" s="21"/>
      <c r="GX274" s="21"/>
      <c r="GY274" s="21"/>
      <c r="GZ274" s="21"/>
      <c r="HA274" s="21"/>
      <c r="HB274" s="21"/>
      <c r="HC274" s="21"/>
      <c r="HD274" s="21"/>
      <c r="HE274" s="21"/>
      <c r="HF274" s="21"/>
      <c r="HG274" s="21"/>
      <c r="HH274" s="21"/>
      <c r="HI274" s="21"/>
      <c r="HJ274" s="21"/>
      <c r="HK274" s="21"/>
      <c r="HL274" s="21"/>
      <c r="HM274" s="21"/>
      <c r="HN274" s="21"/>
      <c r="HO274" s="21"/>
      <c r="HP274" s="21"/>
      <c r="HQ274" s="21"/>
      <c r="HR274" s="21"/>
      <c r="HS274" s="21"/>
      <c r="HT274" s="21"/>
      <c r="HU274" s="21"/>
      <c r="HV274" s="21"/>
      <c r="HW274" s="21"/>
      <c r="HX274" s="21"/>
      <c r="HY274" s="21"/>
      <c r="HZ274" s="21"/>
      <c r="IA274" s="21"/>
      <c r="IB274" s="21"/>
      <c r="IC274" s="21"/>
      <c r="ID274" s="21"/>
      <c r="IE274" s="21"/>
      <c r="IF274" s="21"/>
      <c r="IG274" s="21"/>
      <c r="IH274" s="21"/>
      <c r="II274" s="21"/>
      <c r="IJ274" s="21"/>
      <c r="IK274" s="21"/>
      <c r="IL274" s="21"/>
      <c r="IM274" s="21"/>
      <c r="IN274" s="21"/>
      <c r="IO274" s="21"/>
      <c r="IP274" s="21"/>
      <c r="IQ274" s="21"/>
      <c r="IR274" s="21"/>
      <c r="IS274" s="21"/>
      <c r="IT274" s="21"/>
      <c r="IU274" s="21"/>
    </row>
    <row r="275" spans="1:255" s="7" customFormat="1" x14ac:dyDescent="0.2">
      <c r="A275" s="116" t="s">
        <v>335</v>
      </c>
      <c r="B275" s="117">
        <v>4</v>
      </c>
      <c r="C275" s="116" t="s">
        <v>0</v>
      </c>
      <c r="D275" s="116" t="s">
        <v>238</v>
      </c>
      <c r="E275" s="14" t="s">
        <v>341</v>
      </c>
      <c r="F275" s="118">
        <f>VLOOKUP($C275,'2026 Halloween'!$A$9:$G$286,6,FALSE)</f>
        <v>10</v>
      </c>
      <c r="G275" s="118">
        <f>VLOOKUP($C275,'2026 Halloween'!$A$9:$G$286,7,FALSE)</f>
        <v>13</v>
      </c>
      <c r="H275" s="118">
        <f>F275*2.5</f>
        <v>25</v>
      </c>
      <c r="I275" s="116">
        <v>9</v>
      </c>
      <c r="J275" s="117">
        <v>843266152041</v>
      </c>
      <c r="K275" s="119" t="s">
        <v>172</v>
      </c>
      <c r="L275" s="116">
        <v>2</v>
      </c>
      <c r="M275" s="116" t="s">
        <v>663</v>
      </c>
      <c r="N275" s="116" t="s">
        <v>235</v>
      </c>
      <c r="O275" s="116" t="s">
        <v>236</v>
      </c>
      <c r="P275" s="116" t="s">
        <v>229</v>
      </c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  <c r="CS275" s="21"/>
      <c r="CT275" s="21"/>
      <c r="CU275" s="21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  <c r="DQ275" s="21"/>
      <c r="DR275" s="21"/>
      <c r="DS275" s="21"/>
      <c r="DT275" s="21"/>
      <c r="DU275" s="21"/>
      <c r="DV275" s="21"/>
      <c r="DW275" s="21"/>
      <c r="DX275" s="21"/>
      <c r="DY275" s="21"/>
      <c r="DZ275" s="21"/>
      <c r="EA275" s="21"/>
      <c r="EB275" s="21"/>
      <c r="EC275" s="21"/>
      <c r="ED275" s="21"/>
      <c r="EE275" s="21"/>
      <c r="EF275" s="21"/>
      <c r="EG275" s="21"/>
      <c r="EH275" s="21"/>
      <c r="EI275" s="21"/>
      <c r="EJ275" s="21"/>
      <c r="EK275" s="21"/>
      <c r="EL275" s="21"/>
      <c r="EM275" s="21"/>
      <c r="EN275" s="21"/>
      <c r="EO275" s="21"/>
      <c r="EP275" s="21"/>
      <c r="EQ275" s="21"/>
      <c r="ER275" s="21"/>
      <c r="ES275" s="21"/>
      <c r="ET275" s="21"/>
      <c r="EU275" s="21"/>
      <c r="EV275" s="21"/>
      <c r="EW275" s="21"/>
      <c r="EX275" s="21"/>
      <c r="EY275" s="21"/>
      <c r="EZ275" s="21"/>
      <c r="FA275" s="21"/>
      <c r="FB275" s="21"/>
      <c r="FC275" s="21"/>
      <c r="FD275" s="21"/>
      <c r="FE275" s="21"/>
      <c r="FF275" s="21"/>
      <c r="FG275" s="21"/>
      <c r="FH275" s="21"/>
      <c r="FI275" s="21"/>
      <c r="FJ275" s="21"/>
      <c r="FK275" s="21"/>
      <c r="FL275" s="21"/>
      <c r="FM275" s="21"/>
      <c r="FN275" s="21"/>
      <c r="FO275" s="21"/>
      <c r="FP275" s="21"/>
      <c r="FQ275" s="21"/>
      <c r="FR275" s="21"/>
      <c r="FS275" s="21"/>
      <c r="FT275" s="21"/>
      <c r="FU275" s="21"/>
      <c r="FV275" s="21"/>
      <c r="FW275" s="21"/>
      <c r="FX275" s="21"/>
      <c r="FY275" s="21"/>
      <c r="FZ275" s="21"/>
      <c r="GA275" s="21"/>
      <c r="GB275" s="21"/>
      <c r="GC275" s="21"/>
      <c r="GD275" s="21"/>
      <c r="GE275" s="21"/>
      <c r="GF275" s="21"/>
      <c r="GG275" s="21"/>
      <c r="GH275" s="21"/>
      <c r="GI275" s="21"/>
      <c r="GJ275" s="21"/>
      <c r="GK275" s="21"/>
      <c r="GL275" s="21"/>
      <c r="GM275" s="21"/>
      <c r="GN275" s="21"/>
      <c r="GO275" s="21"/>
      <c r="GP275" s="21"/>
      <c r="GQ275" s="21"/>
      <c r="GR275" s="21"/>
      <c r="GS275" s="21"/>
      <c r="GT275" s="21"/>
      <c r="GU275" s="21"/>
      <c r="GV275" s="21"/>
      <c r="GW275" s="21"/>
      <c r="GX275" s="21"/>
      <c r="GY275" s="21"/>
      <c r="GZ275" s="21"/>
      <c r="HA275" s="21"/>
      <c r="HB275" s="21"/>
      <c r="HC275" s="21"/>
      <c r="HD275" s="21"/>
      <c r="HE275" s="21"/>
      <c r="HF275" s="21"/>
      <c r="HG275" s="21"/>
      <c r="HH275" s="21"/>
      <c r="HI275" s="21"/>
      <c r="HJ275" s="21"/>
      <c r="HK275" s="21"/>
      <c r="HL275" s="21"/>
      <c r="HM275" s="21"/>
      <c r="HN275" s="21"/>
      <c r="HO275" s="21"/>
      <c r="HP275" s="21"/>
      <c r="HQ275" s="21"/>
      <c r="HR275" s="21"/>
      <c r="HS275" s="21"/>
      <c r="HT275" s="21"/>
      <c r="HU275" s="21"/>
      <c r="HV275" s="21"/>
      <c r="HW275" s="21"/>
      <c r="HX275" s="21"/>
      <c r="HY275" s="21"/>
      <c r="HZ275" s="21"/>
      <c r="IA275" s="21"/>
      <c r="IB275" s="21"/>
      <c r="IC275" s="21"/>
      <c r="ID275" s="21"/>
      <c r="IE275" s="21"/>
      <c r="IF275" s="21"/>
      <c r="IG275" s="21"/>
      <c r="IH275" s="21"/>
      <c r="II275" s="21"/>
      <c r="IJ275" s="21"/>
      <c r="IK275" s="21"/>
      <c r="IL275" s="21"/>
      <c r="IM275" s="21"/>
      <c r="IN275" s="21"/>
      <c r="IO275" s="21"/>
      <c r="IP275" s="21"/>
      <c r="IQ275" s="21"/>
      <c r="IR275" s="21"/>
      <c r="IS275" s="21"/>
      <c r="IT275" s="21"/>
      <c r="IU275" s="21"/>
    </row>
    <row r="276" spans="1:255" s="7" customFormat="1" x14ac:dyDescent="0.2">
      <c r="A276" s="116" t="s">
        <v>335</v>
      </c>
      <c r="B276" s="117">
        <v>4</v>
      </c>
      <c r="C276" s="116" t="s">
        <v>0</v>
      </c>
      <c r="D276" s="116" t="s">
        <v>238</v>
      </c>
      <c r="E276" s="14" t="s">
        <v>341</v>
      </c>
      <c r="F276" s="118">
        <f>VLOOKUP($C276,'2026 Halloween'!$A$9:$G$286,6,FALSE)</f>
        <v>10</v>
      </c>
      <c r="G276" s="118">
        <f>VLOOKUP($C276,'2026 Halloween'!$A$9:$G$286,7,FALSE)</f>
        <v>13</v>
      </c>
      <c r="H276" s="118">
        <f>F276*2.5</f>
        <v>25</v>
      </c>
      <c r="I276" s="116">
        <v>10</v>
      </c>
      <c r="J276" s="117">
        <v>843266152058</v>
      </c>
      <c r="K276" s="119" t="s">
        <v>172</v>
      </c>
      <c r="L276" s="116">
        <v>2</v>
      </c>
      <c r="M276" s="116" t="s">
        <v>663</v>
      </c>
      <c r="N276" s="116" t="s">
        <v>235</v>
      </c>
      <c r="O276" s="116" t="s">
        <v>236</v>
      </c>
      <c r="P276" s="116" t="s">
        <v>229</v>
      </c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  <c r="CS276" s="21"/>
      <c r="CT276" s="21"/>
      <c r="CU276" s="21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  <c r="DQ276" s="21"/>
      <c r="DR276" s="21"/>
      <c r="DS276" s="21"/>
      <c r="DT276" s="21"/>
      <c r="DU276" s="21"/>
      <c r="DV276" s="21"/>
      <c r="DW276" s="21"/>
      <c r="DX276" s="21"/>
      <c r="DY276" s="21"/>
      <c r="DZ276" s="21"/>
      <c r="EA276" s="21"/>
      <c r="EB276" s="21"/>
      <c r="EC276" s="21"/>
      <c r="ED276" s="21"/>
      <c r="EE276" s="21"/>
      <c r="EF276" s="21"/>
      <c r="EG276" s="21"/>
      <c r="EH276" s="21"/>
      <c r="EI276" s="21"/>
      <c r="EJ276" s="21"/>
      <c r="EK276" s="21"/>
      <c r="EL276" s="21"/>
      <c r="EM276" s="21"/>
      <c r="EN276" s="21"/>
      <c r="EO276" s="21"/>
      <c r="EP276" s="21"/>
      <c r="EQ276" s="21"/>
      <c r="ER276" s="21"/>
      <c r="ES276" s="21"/>
      <c r="ET276" s="21"/>
      <c r="EU276" s="21"/>
      <c r="EV276" s="21"/>
      <c r="EW276" s="21"/>
      <c r="EX276" s="21"/>
      <c r="EY276" s="21"/>
      <c r="EZ276" s="21"/>
      <c r="FA276" s="21"/>
      <c r="FB276" s="21"/>
      <c r="FC276" s="21"/>
      <c r="FD276" s="21"/>
      <c r="FE276" s="21"/>
      <c r="FF276" s="21"/>
      <c r="FG276" s="21"/>
      <c r="FH276" s="21"/>
      <c r="FI276" s="21"/>
      <c r="FJ276" s="21"/>
      <c r="FK276" s="21"/>
      <c r="FL276" s="21"/>
      <c r="FM276" s="21"/>
      <c r="FN276" s="21"/>
      <c r="FO276" s="21"/>
      <c r="FP276" s="21"/>
      <c r="FQ276" s="21"/>
      <c r="FR276" s="21"/>
      <c r="FS276" s="21"/>
      <c r="FT276" s="21"/>
      <c r="FU276" s="21"/>
      <c r="FV276" s="21"/>
      <c r="FW276" s="21"/>
      <c r="FX276" s="21"/>
      <c r="FY276" s="21"/>
      <c r="FZ276" s="21"/>
      <c r="GA276" s="21"/>
      <c r="GB276" s="21"/>
      <c r="GC276" s="21"/>
      <c r="GD276" s="21"/>
      <c r="GE276" s="21"/>
      <c r="GF276" s="21"/>
      <c r="GG276" s="21"/>
      <c r="GH276" s="21"/>
      <c r="GI276" s="21"/>
      <c r="GJ276" s="21"/>
      <c r="GK276" s="21"/>
      <c r="GL276" s="21"/>
      <c r="GM276" s="21"/>
      <c r="GN276" s="21"/>
      <c r="GO276" s="21"/>
      <c r="GP276" s="21"/>
      <c r="GQ276" s="21"/>
      <c r="GR276" s="21"/>
      <c r="GS276" s="21"/>
      <c r="GT276" s="21"/>
      <c r="GU276" s="21"/>
      <c r="GV276" s="21"/>
      <c r="GW276" s="21"/>
      <c r="GX276" s="21"/>
      <c r="GY276" s="21"/>
      <c r="GZ276" s="21"/>
      <c r="HA276" s="21"/>
      <c r="HB276" s="21"/>
      <c r="HC276" s="21"/>
      <c r="HD276" s="21"/>
      <c r="HE276" s="21"/>
      <c r="HF276" s="21"/>
      <c r="HG276" s="21"/>
      <c r="HH276" s="21"/>
      <c r="HI276" s="21"/>
      <c r="HJ276" s="21"/>
      <c r="HK276" s="21"/>
      <c r="HL276" s="21"/>
      <c r="HM276" s="21"/>
      <c r="HN276" s="21"/>
      <c r="HO276" s="21"/>
      <c r="HP276" s="21"/>
      <c r="HQ276" s="21"/>
      <c r="HR276" s="21"/>
      <c r="HS276" s="21"/>
      <c r="HT276" s="21"/>
      <c r="HU276" s="21"/>
      <c r="HV276" s="21"/>
      <c r="HW276" s="21"/>
      <c r="HX276" s="21"/>
      <c r="HY276" s="21"/>
      <c r="HZ276" s="21"/>
      <c r="IA276" s="21"/>
      <c r="IB276" s="21"/>
      <c r="IC276" s="21"/>
      <c r="ID276" s="21"/>
      <c r="IE276" s="21"/>
      <c r="IF276" s="21"/>
      <c r="IG276" s="21"/>
      <c r="IH276" s="21"/>
      <c r="II276" s="21"/>
      <c r="IJ276" s="21"/>
      <c r="IK276" s="21"/>
      <c r="IL276" s="21"/>
      <c r="IM276" s="21"/>
      <c r="IN276" s="21"/>
      <c r="IO276" s="21"/>
      <c r="IP276" s="21"/>
      <c r="IQ276" s="21"/>
      <c r="IR276" s="21"/>
      <c r="IS276" s="21"/>
      <c r="IT276" s="21"/>
      <c r="IU276" s="21"/>
    </row>
    <row r="277" spans="1:255" s="7" customFormat="1" x14ac:dyDescent="0.2">
      <c r="A277" s="116" t="s">
        <v>335</v>
      </c>
      <c r="B277" s="117">
        <v>4</v>
      </c>
      <c r="C277" s="116" t="s">
        <v>0</v>
      </c>
      <c r="D277" s="116" t="s">
        <v>238</v>
      </c>
      <c r="E277" s="14" t="s">
        <v>341</v>
      </c>
      <c r="F277" s="118">
        <f>VLOOKUP($C277,'2026 Halloween'!$A$9:$G$286,6,FALSE)</f>
        <v>10</v>
      </c>
      <c r="G277" s="118">
        <f>VLOOKUP($C277,'2026 Halloween'!$A$9:$G$286,7,FALSE)</f>
        <v>13</v>
      </c>
      <c r="H277" s="118">
        <f>F277*2.5</f>
        <v>25</v>
      </c>
      <c r="I277" s="116">
        <v>11</v>
      </c>
      <c r="J277" s="117">
        <v>843266152065</v>
      </c>
      <c r="K277" s="119" t="s">
        <v>172</v>
      </c>
      <c r="L277" s="116">
        <v>2</v>
      </c>
      <c r="M277" s="116" t="s">
        <v>663</v>
      </c>
      <c r="N277" s="116" t="s">
        <v>235</v>
      </c>
      <c r="O277" s="116" t="s">
        <v>236</v>
      </c>
      <c r="P277" s="116" t="s">
        <v>229</v>
      </c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  <c r="CS277" s="21"/>
      <c r="CT277" s="21"/>
      <c r="CU277" s="21"/>
      <c r="CV277" s="21"/>
      <c r="CW277" s="21"/>
      <c r="CX277" s="21"/>
      <c r="CY277" s="21"/>
      <c r="CZ277" s="21"/>
      <c r="DA277" s="21"/>
      <c r="DB277" s="21"/>
      <c r="DC277" s="21"/>
      <c r="DD277" s="21"/>
      <c r="DE277" s="21"/>
      <c r="DF277" s="21"/>
      <c r="DG277" s="21"/>
      <c r="DH277" s="21"/>
      <c r="DI277" s="21"/>
      <c r="DJ277" s="21"/>
      <c r="DK277" s="21"/>
      <c r="DL277" s="21"/>
      <c r="DM277" s="21"/>
      <c r="DN277" s="21"/>
      <c r="DO277" s="21"/>
      <c r="DP277" s="21"/>
      <c r="DQ277" s="21"/>
      <c r="DR277" s="21"/>
      <c r="DS277" s="21"/>
      <c r="DT277" s="21"/>
      <c r="DU277" s="21"/>
      <c r="DV277" s="21"/>
      <c r="DW277" s="21"/>
      <c r="DX277" s="21"/>
      <c r="DY277" s="21"/>
      <c r="DZ277" s="21"/>
      <c r="EA277" s="21"/>
      <c r="EB277" s="21"/>
      <c r="EC277" s="21"/>
      <c r="ED277" s="21"/>
      <c r="EE277" s="21"/>
      <c r="EF277" s="21"/>
      <c r="EG277" s="21"/>
      <c r="EH277" s="21"/>
      <c r="EI277" s="21"/>
      <c r="EJ277" s="21"/>
      <c r="EK277" s="21"/>
      <c r="EL277" s="21"/>
      <c r="EM277" s="21"/>
      <c r="EN277" s="21"/>
      <c r="EO277" s="21"/>
      <c r="EP277" s="21"/>
      <c r="EQ277" s="21"/>
      <c r="ER277" s="21"/>
      <c r="ES277" s="21"/>
      <c r="ET277" s="21"/>
      <c r="EU277" s="21"/>
      <c r="EV277" s="21"/>
      <c r="EW277" s="21"/>
      <c r="EX277" s="21"/>
      <c r="EY277" s="21"/>
      <c r="EZ277" s="21"/>
      <c r="FA277" s="21"/>
      <c r="FB277" s="21"/>
      <c r="FC277" s="21"/>
      <c r="FD277" s="21"/>
      <c r="FE277" s="21"/>
      <c r="FF277" s="21"/>
      <c r="FG277" s="21"/>
      <c r="FH277" s="21"/>
      <c r="FI277" s="21"/>
      <c r="FJ277" s="21"/>
      <c r="FK277" s="21"/>
      <c r="FL277" s="21"/>
      <c r="FM277" s="21"/>
      <c r="FN277" s="21"/>
      <c r="FO277" s="21"/>
      <c r="FP277" s="21"/>
      <c r="FQ277" s="21"/>
      <c r="FR277" s="21"/>
      <c r="FS277" s="21"/>
      <c r="FT277" s="21"/>
      <c r="FU277" s="21"/>
      <c r="FV277" s="21"/>
      <c r="FW277" s="21"/>
      <c r="FX277" s="21"/>
      <c r="FY277" s="21"/>
      <c r="FZ277" s="21"/>
      <c r="GA277" s="21"/>
      <c r="GB277" s="21"/>
      <c r="GC277" s="21"/>
      <c r="GD277" s="21"/>
      <c r="GE277" s="21"/>
      <c r="GF277" s="21"/>
      <c r="GG277" s="21"/>
      <c r="GH277" s="21"/>
      <c r="GI277" s="21"/>
      <c r="GJ277" s="21"/>
      <c r="GK277" s="21"/>
      <c r="GL277" s="21"/>
      <c r="GM277" s="21"/>
      <c r="GN277" s="21"/>
      <c r="GO277" s="21"/>
      <c r="GP277" s="21"/>
      <c r="GQ277" s="21"/>
      <c r="GR277" s="21"/>
      <c r="GS277" s="21"/>
      <c r="GT277" s="21"/>
      <c r="GU277" s="21"/>
      <c r="GV277" s="21"/>
      <c r="GW277" s="21"/>
      <c r="GX277" s="21"/>
      <c r="GY277" s="21"/>
      <c r="GZ277" s="21"/>
      <c r="HA277" s="21"/>
      <c r="HB277" s="21"/>
      <c r="HC277" s="21"/>
      <c r="HD277" s="21"/>
      <c r="HE277" s="21"/>
      <c r="HF277" s="21"/>
      <c r="HG277" s="21"/>
      <c r="HH277" s="21"/>
      <c r="HI277" s="21"/>
      <c r="HJ277" s="21"/>
      <c r="HK277" s="21"/>
      <c r="HL277" s="21"/>
      <c r="HM277" s="21"/>
      <c r="HN277" s="21"/>
      <c r="HO277" s="21"/>
      <c r="HP277" s="21"/>
      <c r="HQ277" s="21"/>
      <c r="HR277" s="21"/>
      <c r="HS277" s="21"/>
      <c r="HT277" s="21"/>
      <c r="HU277" s="21"/>
      <c r="HV277" s="21"/>
      <c r="HW277" s="21"/>
      <c r="HX277" s="21"/>
      <c r="HY277" s="21"/>
      <c r="HZ277" s="21"/>
      <c r="IA277" s="21"/>
      <c r="IB277" s="21"/>
      <c r="IC277" s="21"/>
      <c r="ID277" s="21"/>
      <c r="IE277" s="21"/>
      <c r="IF277" s="21"/>
      <c r="IG277" s="21"/>
      <c r="IH277" s="21"/>
      <c r="II277" s="21"/>
      <c r="IJ277" s="21"/>
      <c r="IK277" s="21"/>
      <c r="IL277" s="21"/>
      <c r="IM277" s="21"/>
      <c r="IN277" s="21"/>
      <c r="IO277" s="21"/>
      <c r="IP277" s="21"/>
      <c r="IQ277" s="21"/>
      <c r="IR277" s="21"/>
      <c r="IS277" s="21"/>
      <c r="IT277" s="21"/>
      <c r="IU277" s="21"/>
    </row>
    <row r="278" spans="1:255" s="7" customFormat="1" x14ac:dyDescent="0.2">
      <c r="A278" s="116" t="s">
        <v>335</v>
      </c>
      <c r="B278" s="117">
        <v>4</v>
      </c>
      <c r="C278" s="116" t="s">
        <v>0</v>
      </c>
      <c r="D278" s="116" t="s">
        <v>238</v>
      </c>
      <c r="E278" s="14" t="s">
        <v>341</v>
      </c>
      <c r="F278" s="118">
        <f>VLOOKUP($C278,'2026 Halloween'!$A$9:$G$286,6,FALSE)</f>
        <v>10</v>
      </c>
      <c r="G278" s="118">
        <f>VLOOKUP($C278,'2026 Halloween'!$A$9:$G$286,7,FALSE)</f>
        <v>13</v>
      </c>
      <c r="H278" s="118">
        <f>F278*2.5</f>
        <v>25</v>
      </c>
      <c r="I278" s="116">
        <v>12</v>
      </c>
      <c r="J278" s="117">
        <v>843266152072</v>
      </c>
      <c r="K278" s="119" t="s">
        <v>172</v>
      </c>
      <c r="L278" s="116">
        <v>2</v>
      </c>
      <c r="M278" s="116" t="s">
        <v>663</v>
      </c>
      <c r="N278" s="116" t="s">
        <v>235</v>
      </c>
      <c r="O278" s="116" t="s">
        <v>236</v>
      </c>
      <c r="P278" s="116" t="s">
        <v>229</v>
      </c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  <c r="CS278" s="21"/>
      <c r="CT278" s="21"/>
      <c r="CU278" s="21"/>
      <c r="CV278" s="21"/>
      <c r="CW278" s="21"/>
      <c r="CX278" s="21"/>
      <c r="CY278" s="21"/>
      <c r="CZ278" s="21"/>
      <c r="DA278" s="21"/>
      <c r="DB278" s="21"/>
      <c r="DC278" s="21"/>
      <c r="DD278" s="21"/>
      <c r="DE278" s="21"/>
      <c r="DF278" s="21"/>
      <c r="DG278" s="21"/>
      <c r="DH278" s="21"/>
      <c r="DI278" s="21"/>
      <c r="DJ278" s="21"/>
      <c r="DK278" s="21"/>
      <c r="DL278" s="21"/>
      <c r="DM278" s="21"/>
      <c r="DN278" s="21"/>
      <c r="DO278" s="21"/>
      <c r="DP278" s="21"/>
      <c r="DQ278" s="21"/>
      <c r="DR278" s="21"/>
      <c r="DS278" s="21"/>
      <c r="DT278" s="21"/>
      <c r="DU278" s="21"/>
      <c r="DV278" s="21"/>
      <c r="DW278" s="21"/>
      <c r="DX278" s="21"/>
      <c r="DY278" s="21"/>
      <c r="DZ278" s="21"/>
      <c r="EA278" s="21"/>
      <c r="EB278" s="21"/>
      <c r="EC278" s="21"/>
      <c r="ED278" s="21"/>
      <c r="EE278" s="21"/>
      <c r="EF278" s="21"/>
      <c r="EG278" s="21"/>
      <c r="EH278" s="21"/>
      <c r="EI278" s="21"/>
      <c r="EJ278" s="21"/>
      <c r="EK278" s="21"/>
      <c r="EL278" s="21"/>
      <c r="EM278" s="21"/>
      <c r="EN278" s="21"/>
      <c r="EO278" s="21"/>
      <c r="EP278" s="21"/>
      <c r="EQ278" s="21"/>
      <c r="ER278" s="21"/>
      <c r="ES278" s="21"/>
      <c r="ET278" s="21"/>
      <c r="EU278" s="21"/>
      <c r="EV278" s="21"/>
      <c r="EW278" s="21"/>
      <c r="EX278" s="21"/>
      <c r="EY278" s="21"/>
      <c r="EZ278" s="21"/>
      <c r="FA278" s="21"/>
      <c r="FB278" s="21"/>
      <c r="FC278" s="21"/>
      <c r="FD278" s="21"/>
      <c r="FE278" s="21"/>
      <c r="FF278" s="21"/>
      <c r="FG278" s="21"/>
      <c r="FH278" s="21"/>
      <c r="FI278" s="21"/>
      <c r="FJ278" s="21"/>
      <c r="FK278" s="21"/>
      <c r="FL278" s="21"/>
      <c r="FM278" s="21"/>
      <c r="FN278" s="21"/>
      <c r="FO278" s="21"/>
      <c r="FP278" s="21"/>
      <c r="FQ278" s="21"/>
      <c r="FR278" s="21"/>
      <c r="FS278" s="21"/>
      <c r="FT278" s="21"/>
      <c r="FU278" s="21"/>
      <c r="FV278" s="21"/>
      <c r="FW278" s="21"/>
      <c r="FX278" s="21"/>
      <c r="FY278" s="21"/>
      <c r="FZ278" s="21"/>
      <c r="GA278" s="21"/>
      <c r="GB278" s="21"/>
      <c r="GC278" s="21"/>
      <c r="GD278" s="21"/>
      <c r="GE278" s="21"/>
      <c r="GF278" s="21"/>
      <c r="GG278" s="21"/>
      <c r="GH278" s="21"/>
      <c r="GI278" s="21"/>
      <c r="GJ278" s="21"/>
      <c r="GK278" s="21"/>
      <c r="GL278" s="21"/>
      <c r="GM278" s="21"/>
      <c r="GN278" s="21"/>
      <c r="GO278" s="21"/>
      <c r="GP278" s="21"/>
      <c r="GQ278" s="21"/>
      <c r="GR278" s="21"/>
      <c r="GS278" s="21"/>
      <c r="GT278" s="21"/>
      <c r="GU278" s="21"/>
      <c r="GV278" s="21"/>
      <c r="GW278" s="21"/>
      <c r="GX278" s="21"/>
      <c r="GY278" s="21"/>
      <c r="GZ278" s="21"/>
      <c r="HA278" s="21"/>
      <c r="HB278" s="21"/>
      <c r="HC278" s="21"/>
      <c r="HD278" s="21"/>
      <c r="HE278" s="21"/>
      <c r="HF278" s="21"/>
      <c r="HG278" s="21"/>
      <c r="HH278" s="21"/>
      <c r="HI278" s="21"/>
      <c r="HJ278" s="21"/>
      <c r="HK278" s="21"/>
      <c r="HL278" s="21"/>
      <c r="HM278" s="21"/>
      <c r="HN278" s="21"/>
      <c r="HO278" s="21"/>
      <c r="HP278" s="21"/>
      <c r="HQ278" s="21"/>
      <c r="HR278" s="21"/>
      <c r="HS278" s="21"/>
      <c r="HT278" s="21"/>
      <c r="HU278" s="21"/>
      <c r="HV278" s="21"/>
      <c r="HW278" s="21"/>
      <c r="HX278" s="21"/>
      <c r="HY278" s="21"/>
      <c r="HZ278" s="21"/>
      <c r="IA278" s="21"/>
      <c r="IB278" s="21"/>
      <c r="IC278" s="21"/>
      <c r="ID278" s="21"/>
      <c r="IE278" s="21"/>
      <c r="IF278" s="21"/>
      <c r="IG278" s="21"/>
      <c r="IH278" s="21"/>
      <c r="II278" s="21"/>
      <c r="IJ278" s="21"/>
      <c r="IK278" s="21"/>
      <c r="IL278" s="21"/>
      <c r="IM278" s="21"/>
      <c r="IN278" s="21"/>
      <c r="IO278" s="21"/>
      <c r="IP278" s="21"/>
      <c r="IQ278" s="21"/>
      <c r="IR278" s="21"/>
      <c r="IS278" s="21"/>
      <c r="IT278" s="21"/>
      <c r="IU278" s="21"/>
    </row>
    <row r="279" spans="1:255" s="7" customFormat="1" x14ac:dyDescent="0.2">
      <c r="A279" s="116" t="s">
        <v>335</v>
      </c>
      <c r="B279" s="117">
        <v>4</v>
      </c>
      <c r="C279" s="116" t="s">
        <v>0</v>
      </c>
      <c r="D279" s="116" t="s">
        <v>240</v>
      </c>
      <c r="E279" s="14" t="s">
        <v>341</v>
      </c>
      <c r="F279" s="118">
        <f>VLOOKUP($C279,'2026 Halloween'!$A$9:$G$286,6,FALSE)</f>
        <v>10</v>
      </c>
      <c r="G279" s="118">
        <f>VLOOKUP($C279,'2026 Halloween'!$A$9:$G$286,7,FALSE)</f>
        <v>13</v>
      </c>
      <c r="H279" s="118">
        <f>F279*2.5</f>
        <v>25</v>
      </c>
      <c r="I279" s="116">
        <v>6</v>
      </c>
      <c r="J279" s="117">
        <v>843266151945</v>
      </c>
      <c r="K279" s="119" t="s">
        <v>172</v>
      </c>
      <c r="L279" s="116">
        <v>2</v>
      </c>
      <c r="M279" s="116" t="s">
        <v>663</v>
      </c>
      <c r="N279" s="116" t="s">
        <v>235</v>
      </c>
      <c r="O279" s="116" t="s">
        <v>236</v>
      </c>
      <c r="P279" s="116" t="s">
        <v>229</v>
      </c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  <c r="CS279" s="21"/>
      <c r="CT279" s="21"/>
      <c r="CU279" s="21"/>
      <c r="CV279" s="21"/>
      <c r="CW279" s="21"/>
      <c r="CX279" s="21"/>
      <c r="CY279" s="21"/>
      <c r="CZ279" s="21"/>
      <c r="DA279" s="21"/>
      <c r="DB279" s="21"/>
      <c r="DC279" s="21"/>
      <c r="DD279" s="21"/>
      <c r="DE279" s="21"/>
      <c r="DF279" s="21"/>
      <c r="DG279" s="21"/>
      <c r="DH279" s="21"/>
      <c r="DI279" s="21"/>
      <c r="DJ279" s="21"/>
      <c r="DK279" s="21"/>
      <c r="DL279" s="21"/>
      <c r="DM279" s="21"/>
      <c r="DN279" s="21"/>
      <c r="DO279" s="21"/>
      <c r="DP279" s="21"/>
      <c r="DQ279" s="21"/>
      <c r="DR279" s="21"/>
      <c r="DS279" s="21"/>
      <c r="DT279" s="21"/>
      <c r="DU279" s="21"/>
      <c r="DV279" s="21"/>
      <c r="DW279" s="21"/>
      <c r="DX279" s="21"/>
      <c r="DY279" s="21"/>
      <c r="DZ279" s="21"/>
      <c r="EA279" s="21"/>
      <c r="EB279" s="21"/>
      <c r="EC279" s="21"/>
      <c r="ED279" s="21"/>
      <c r="EE279" s="21"/>
      <c r="EF279" s="21"/>
      <c r="EG279" s="21"/>
      <c r="EH279" s="21"/>
      <c r="EI279" s="21"/>
      <c r="EJ279" s="21"/>
      <c r="EK279" s="21"/>
      <c r="EL279" s="21"/>
      <c r="EM279" s="21"/>
      <c r="EN279" s="21"/>
      <c r="EO279" s="21"/>
      <c r="EP279" s="21"/>
      <c r="EQ279" s="21"/>
      <c r="ER279" s="21"/>
      <c r="ES279" s="21"/>
      <c r="ET279" s="21"/>
      <c r="EU279" s="21"/>
      <c r="EV279" s="21"/>
      <c r="EW279" s="21"/>
      <c r="EX279" s="21"/>
      <c r="EY279" s="21"/>
      <c r="EZ279" s="21"/>
      <c r="FA279" s="21"/>
      <c r="FB279" s="21"/>
      <c r="FC279" s="21"/>
      <c r="FD279" s="21"/>
      <c r="FE279" s="21"/>
      <c r="FF279" s="21"/>
      <c r="FG279" s="21"/>
      <c r="FH279" s="21"/>
      <c r="FI279" s="21"/>
      <c r="FJ279" s="21"/>
      <c r="FK279" s="21"/>
      <c r="FL279" s="21"/>
      <c r="FM279" s="21"/>
      <c r="FN279" s="21"/>
      <c r="FO279" s="21"/>
      <c r="FP279" s="21"/>
      <c r="FQ279" s="21"/>
      <c r="FR279" s="21"/>
      <c r="FS279" s="21"/>
      <c r="FT279" s="21"/>
      <c r="FU279" s="21"/>
      <c r="FV279" s="21"/>
      <c r="FW279" s="21"/>
      <c r="FX279" s="21"/>
      <c r="FY279" s="21"/>
      <c r="FZ279" s="21"/>
      <c r="GA279" s="21"/>
      <c r="GB279" s="21"/>
      <c r="GC279" s="21"/>
      <c r="GD279" s="21"/>
      <c r="GE279" s="21"/>
      <c r="GF279" s="21"/>
      <c r="GG279" s="21"/>
      <c r="GH279" s="21"/>
      <c r="GI279" s="21"/>
      <c r="GJ279" s="21"/>
      <c r="GK279" s="21"/>
      <c r="GL279" s="21"/>
      <c r="GM279" s="21"/>
      <c r="GN279" s="21"/>
      <c r="GO279" s="21"/>
      <c r="GP279" s="21"/>
      <c r="GQ279" s="21"/>
      <c r="GR279" s="21"/>
      <c r="GS279" s="21"/>
      <c r="GT279" s="21"/>
      <c r="GU279" s="21"/>
      <c r="GV279" s="21"/>
      <c r="GW279" s="21"/>
      <c r="GX279" s="21"/>
      <c r="GY279" s="21"/>
      <c r="GZ279" s="21"/>
      <c r="HA279" s="21"/>
      <c r="HB279" s="21"/>
      <c r="HC279" s="21"/>
      <c r="HD279" s="21"/>
      <c r="HE279" s="21"/>
      <c r="HF279" s="21"/>
      <c r="HG279" s="21"/>
      <c r="HH279" s="21"/>
      <c r="HI279" s="21"/>
      <c r="HJ279" s="21"/>
      <c r="HK279" s="21"/>
      <c r="HL279" s="21"/>
      <c r="HM279" s="21"/>
      <c r="HN279" s="21"/>
      <c r="HO279" s="21"/>
      <c r="HP279" s="21"/>
      <c r="HQ279" s="21"/>
      <c r="HR279" s="21"/>
      <c r="HS279" s="21"/>
      <c r="HT279" s="21"/>
      <c r="HU279" s="21"/>
      <c r="HV279" s="21"/>
      <c r="HW279" s="21"/>
      <c r="HX279" s="21"/>
      <c r="HY279" s="21"/>
      <c r="HZ279" s="21"/>
      <c r="IA279" s="21"/>
      <c r="IB279" s="21"/>
      <c r="IC279" s="21"/>
      <c r="ID279" s="21"/>
      <c r="IE279" s="21"/>
      <c r="IF279" s="21"/>
      <c r="IG279" s="21"/>
      <c r="IH279" s="21"/>
      <c r="II279" s="21"/>
      <c r="IJ279" s="21"/>
      <c r="IK279" s="21"/>
      <c r="IL279" s="21"/>
      <c r="IM279" s="21"/>
      <c r="IN279" s="21"/>
      <c r="IO279" s="21"/>
      <c r="IP279" s="21"/>
      <c r="IQ279" s="21"/>
      <c r="IR279" s="21"/>
      <c r="IS279" s="21"/>
      <c r="IT279" s="21"/>
      <c r="IU279" s="21"/>
    </row>
    <row r="280" spans="1:255" s="7" customFormat="1" x14ac:dyDescent="0.2">
      <c r="A280" s="116" t="s">
        <v>335</v>
      </c>
      <c r="B280" s="117">
        <v>4</v>
      </c>
      <c r="C280" s="116" t="s">
        <v>0</v>
      </c>
      <c r="D280" s="116" t="s">
        <v>240</v>
      </c>
      <c r="E280" s="14" t="s">
        <v>341</v>
      </c>
      <c r="F280" s="118">
        <f>VLOOKUP($C280,'2026 Halloween'!$A$9:$G$286,6,FALSE)</f>
        <v>10</v>
      </c>
      <c r="G280" s="118">
        <f>VLOOKUP($C280,'2026 Halloween'!$A$9:$G$286,7,FALSE)</f>
        <v>13</v>
      </c>
      <c r="H280" s="118">
        <f>F280*2.5</f>
        <v>25</v>
      </c>
      <c r="I280" s="116">
        <v>7</v>
      </c>
      <c r="J280" s="117">
        <v>843266151952</v>
      </c>
      <c r="K280" s="119" t="s">
        <v>172</v>
      </c>
      <c r="L280" s="116">
        <v>2</v>
      </c>
      <c r="M280" s="116" t="s">
        <v>663</v>
      </c>
      <c r="N280" s="116" t="s">
        <v>235</v>
      </c>
      <c r="O280" s="116" t="s">
        <v>236</v>
      </c>
      <c r="P280" s="116" t="s">
        <v>229</v>
      </c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  <c r="CS280" s="21"/>
      <c r="CT280" s="21"/>
      <c r="CU280" s="21"/>
      <c r="CV280" s="21"/>
      <c r="CW280" s="21"/>
      <c r="CX280" s="21"/>
      <c r="CY280" s="21"/>
      <c r="CZ280" s="21"/>
      <c r="DA280" s="21"/>
      <c r="DB280" s="21"/>
      <c r="DC280" s="21"/>
      <c r="DD280" s="21"/>
      <c r="DE280" s="21"/>
      <c r="DF280" s="21"/>
      <c r="DG280" s="21"/>
      <c r="DH280" s="21"/>
      <c r="DI280" s="21"/>
      <c r="DJ280" s="21"/>
      <c r="DK280" s="21"/>
      <c r="DL280" s="21"/>
      <c r="DM280" s="21"/>
      <c r="DN280" s="21"/>
      <c r="DO280" s="21"/>
      <c r="DP280" s="21"/>
      <c r="DQ280" s="21"/>
      <c r="DR280" s="21"/>
      <c r="DS280" s="21"/>
      <c r="DT280" s="21"/>
      <c r="DU280" s="21"/>
      <c r="DV280" s="21"/>
      <c r="DW280" s="21"/>
      <c r="DX280" s="21"/>
      <c r="DY280" s="21"/>
      <c r="DZ280" s="21"/>
      <c r="EA280" s="21"/>
      <c r="EB280" s="21"/>
      <c r="EC280" s="21"/>
      <c r="ED280" s="21"/>
      <c r="EE280" s="21"/>
      <c r="EF280" s="21"/>
      <c r="EG280" s="21"/>
      <c r="EH280" s="21"/>
      <c r="EI280" s="21"/>
      <c r="EJ280" s="21"/>
      <c r="EK280" s="21"/>
      <c r="EL280" s="21"/>
      <c r="EM280" s="21"/>
      <c r="EN280" s="21"/>
      <c r="EO280" s="21"/>
      <c r="EP280" s="21"/>
      <c r="EQ280" s="21"/>
      <c r="ER280" s="21"/>
      <c r="ES280" s="21"/>
      <c r="ET280" s="21"/>
      <c r="EU280" s="21"/>
      <c r="EV280" s="21"/>
      <c r="EW280" s="21"/>
      <c r="EX280" s="21"/>
      <c r="EY280" s="21"/>
      <c r="EZ280" s="21"/>
      <c r="FA280" s="21"/>
      <c r="FB280" s="21"/>
      <c r="FC280" s="21"/>
      <c r="FD280" s="21"/>
      <c r="FE280" s="21"/>
      <c r="FF280" s="21"/>
      <c r="FG280" s="21"/>
      <c r="FH280" s="21"/>
      <c r="FI280" s="21"/>
      <c r="FJ280" s="21"/>
      <c r="FK280" s="21"/>
      <c r="FL280" s="21"/>
      <c r="FM280" s="21"/>
      <c r="FN280" s="21"/>
      <c r="FO280" s="21"/>
      <c r="FP280" s="21"/>
      <c r="FQ280" s="21"/>
      <c r="FR280" s="21"/>
      <c r="FS280" s="21"/>
      <c r="FT280" s="21"/>
      <c r="FU280" s="21"/>
      <c r="FV280" s="21"/>
      <c r="FW280" s="21"/>
      <c r="FX280" s="21"/>
      <c r="FY280" s="21"/>
      <c r="FZ280" s="21"/>
      <c r="GA280" s="21"/>
      <c r="GB280" s="21"/>
      <c r="GC280" s="21"/>
      <c r="GD280" s="21"/>
      <c r="GE280" s="21"/>
      <c r="GF280" s="21"/>
      <c r="GG280" s="21"/>
      <c r="GH280" s="21"/>
      <c r="GI280" s="21"/>
      <c r="GJ280" s="21"/>
      <c r="GK280" s="21"/>
      <c r="GL280" s="21"/>
      <c r="GM280" s="21"/>
      <c r="GN280" s="21"/>
      <c r="GO280" s="21"/>
      <c r="GP280" s="21"/>
      <c r="GQ280" s="21"/>
      <c r="GR280" s="21"/>
      <c r="GS280" s="21"/>
      <c r="GT280" s="21"/>
      <c r="GU280" s="21"/>
      <c r="GV280" s="21"/>
      <c r="GW280" s="21"/>
      <c r="GX280" s="21"/>
      <c r="GY280" s="21"/>
      <c r="GZ280" s="21"/>
      <c r="HA280" s="21"/>
      <c r="HB280" s="21"/>
      <c r="HC280" s="21"/>
      <c r="HD280" s="21"/>
      <c r="HE280" s="21"/>
      <c r="HF280" s="21"/>
      <c r="HG280" s="21"/>
      <c r="HH280" s="21"/>
      <c r="HI280" s="21"/>
      <c r="HJ280" s="21"/>
      <c r="HK280" s="21"/>
      <c r="HL280" s="21"/>
      <c r="HM280" s="21"/>
      <c r="HN280" s="21"/>
      <c r="HO280" s="21"/>
      <c r="HP280" s="21"/>
      <c r="HQ280" s="21"/>
      <c r="HR280" s="21"/>
      <c r="HS280" s="21"/>
      <c r="HT280" s="21"/>
      <c r="HU280" s="21"/>
      <c r="HV280" s="21"/>
      <c r="HW280" s="21"/>
      <c r="HX280" s="21"/>
      <c r="HY280" s="21"/>
      <c r="HZ280" s="21"/>
      <c r="IA280" s="21"/>
      <c r="IB280" s="21"/>
      <c r="IC280" s="21"/>
      <c r="ID280" s="21"/>
      <c r="IE280" s="21"/>
      <c r="IF280" s="21"/>
      <c r="IG280" s="21"/>
      <c r="IH280" s="21"/>
      <c r="II280" s="21"/>
      <c r="IJ280" s="21"/>
      <c r="IK280" s="21"/>
      <c r="IL280" s="21"/>
      <c r="IM280" s="21"/>
      <c r="IN280" s="21"/>
      <c r="IO280" s="21"/>
      <c r="IP280" s="21"/>
      <c r="IQ280" s="21"/>
      <c r="IR280" s="21"/>
      <c r="IS280" s="21"/>
      <c r="IT280" s="21"/>
      <c r="IU280" s="21"/>
    </row>
    <row r="281" spans="1:255" s="7" customFormat="1" x14ac:dyDescent="0.2">
      <c r="A281" s="116" t="s">
        <v>335</v>
      </c>
      <c r="B281" s="117">
        <v>4</v>
      </c>
      <c r="C281" s="116" t="s">
        <v>0</v>
      </c>
      <c r="D281" s="116" t="s">
        <v>240</v>
      </c>
      <c r="E281" s="14" t="s">
        <v>341</v>
      </c>
      <c r="F281" s="118">
        <f>VLOOKUP($C281,'2026 Halloween'!$A$9:$G$286,6,FALSE)</f>
        <v>10</v>
      </c>
      <c r="G281" s="118">
        <f>VLOOKUP($C281,'2026 Halloween'!$A$9:$G$286,7,FALSE)</f>
        <v>13</v>
      </c>
      <c r="H281" s="118">
        <f>F281*2.5</f>
        <v>25</v>
      </c>
      <c r="I281" s="116">
        <v>8</v>
      </c>
      <c r="J281" s="117">
        <v>843266151969</v>
      </c>
      <c r="K281" s="119" t="s">
        <v>172</v>
      </c>
      <c r="L281" s="116">
        <v>2</v>
      </c>
      <c r="M281" s="116" t="s">
        <v>663</v>
      </c>
      <c r="N281" s="116" t="s">
        <v>235</v>
      </c>
      <c r="O281" s="116" t="s">
        <v>236</v>
      </c>
      <c r="P281" s="116" t="s">
        <v>229</v>
      </c>
    </row>
    <row r="282" spans="1:255" s="7" customFormat="1" x14ac:dyDescent="0.2">
      <c r="A282" s="116" t="s">
        <v>335</v>
      </c>
      <c r="B282" s="117">
        <v>4</v>
      </c>
      <c r="C282" s="116" t="s">
        <v>0</v>
      </c>
      <c r="D282" s="116" t="s">
        <v>240</v>
      </c>
      <c r="E282" s="14" t="s">
        <v>341</v>
      </c>
      <c r="F282" s="118">
        <f>VLOOKUP($C282,'2026 Halloween'!$A$9:$G$286,6,FALSE)</f>
        <v>10</v>
      </c>
      <c r="G282" s="118">
        <f>VLOOKUP($C282,'2026 Halloween'!$A$9:$G$286,7,FALSE)</f>
        <v>13</v>
      </c>
      <c r="H282" s="118">
        <f>F282*2.5</f>
        <v>25</v>
      </c>
      <c r="I282" s="116">
        <v>9</v>
      </c>
      <c r="J282" s="117">
        <v>843266151976</v>
      </c>
      <c r="K282" s="119" t="s">
        <v>172</v>
      </c>
      <c r="L282" s="116">
        <v>2</v>
      </c>
      <c r="M282" s="116" t="s">
        <v>663</v>
      </c>
      <c r="N282" s="116" t="s">
        <v>235</v>
      </c>
      <c r="O282" s="116" t="s">
        <v>236</v>
      </c>
      <c r="P282" s="116" t="s">
        <v>229</v>
      </c>
    </row>
    <row r="283" spans="1:255" s="7" customFormat="1" x14ac:dyDescent="0.2">
      <c r="A283" s="116" t="s">
        <v>335</v>
      </c>
      <c r="B283" s="117">
        <v>4</v>
      </c>
      <c r="C283" s="116" t="s">
        <v>0</v>
      </c>
      <c r="D283" s="116" t="s">
        <v>240</v>
      </c>
      <c r="E283" s="14" t="s">
        <v>341</v>
      </c>
      <c r="F283" s="118">
        <f>VLOOKUP($C283,'2026 Halloween'!$A$9:$G$286,6,FALSE)</f>
        <v>10</v>
      </c>
      <c r="G283" s="118">
        <f>VLOOKUP($C283,'2026 Halloween'!$A$9:$G$286,7,FALSE)</f>
        <v>13</v>
      </c>
      <c r="H283" s="118">
        <f>F283*2.5</f>
        <v>25</v>
      </c>
      <c r="I283" s="116">
        <v>10</v>
      </c>
      <c r="J283" s="117">
        <v>843266151983</v>
      </c>
      <c r="K283" s="119" t="s">
        <v>172</v>
      </c>
      <c r="L283" s="116">
        <v>2</v>
      </c>
      <c r="M283" s="116" t="s">
        <v>663</v>
      </c>
      <c r="N283" s="116" t="s">
        <v>235</v>
      </c>
      <c r="O283" s="116" t="s">
        <v>236</v>
      </c>
      <c r="P283" s="116" t="s">
        <v>229</v>
      </c>
    </row>
    <row r="284" spans="1:255" s="7" customFormat="1" x14ac:dyDescent="0.2">
      <c r="A284" s="116" t="s">
        <v>335</v>
      </c>
      <c r="B284" s="117">
        <v>4</v>
      </c>
      <c r="C284" s="116" t="s">
        <v>0</v>
      </c>
      <c r="D284" s="116" t="s">
        <v>240</v>
      </c>
      <c r="E284" s="14" t="s">
        <v>341</v>
      </c>
      <c r="F284" s="118">
        <f>VLOOKUP($C284,'2026 Halloween'!$A$9:$G$286,6,FALSE)</f>
        <v>10</v>
      </c>
      <c r="G284" s="118">
        <f>VLOOKUP($C284,'2026 Halloween'!$A$9:$G$286,7,FALSE)</f>
        <v>13</v>
      </c>
      <c r="H284" s="118">
        <f>F284*2.5</f>
        <v>25</v>
      </c>
      <c r="I284" s="116">
        <v>11</v>
      </c>
      <c r="J284" s="117">
        <v>843266151990</v>
      </c>
      <c r="K284" s="119" t="s">
        <v>172</v>
      </c>
      <c r="L284" s="116">
        <v>2</v>
      </c>
      <c r="M284" s="116" t="s">
        <v>663</v>
      </c>
      <c r="N284" s="116" t="s">
        <v>235</v>
      </c>
      <c r="O284" s="116" t="s">
        <v>236</v>
      </c>
      <c r="P284" s="116" t="s">
        <v>229</v>
      </c>
    </row>
    <row r="285" spans="1:255" s="7" customFormat="1" x14ac:dyDescent="0.2">
      <c r="A285" s="116" t="s">
        <v>335</v>
      </c>
      <c r="B285" s="117">
        <v>4</v>
      </c>
      <c r="C285" s="116" t="s">
        <v>0</v>
      </c>
      <c r="D285" s="116" t="s">
        <v>240</v>
      </c>
      <c r="E285" s="14" t="s">
        <v>341</v>
      </c>
      <c r="F285" s="118">
        <f>VLOOKUP($C285,'2026 Halloween'!$A$9:$G$286,6,FALSE)</f>
        <v>10</v>
      </c>
      <c r="G285" s="118">
        <f>VLOOKUP($C285,'2026 Halloween'!$A$9:$G$286,7,FALSE)</f>
        <v>13</v>
      </c>
      <c r="H285" s="118">
        <f>F285*2.5</f>
        <v>25</v>
      </c>
      <c r="I285" s="116">
        <v>12</v>
      </c>
      <c r="J285" s="117">
        <v>843266152003</v>
      </c>
      <c r="K285" s="119" t="s">
        <v>172</v>
      </c>
      <c r="L285" s="116">
        <v>2</v>
      </c>
      <c r="M285" s="116" t="s">
        <v>663</v>
      </c>
      <c r="N285" s="116" t="s">
        <v>235</v>
      </c>
      <c r="O285" s="116" t="s">
        <v>236</v>
      </c>
      <c r="P285" s="116" t="s">
        <v>229</v>
      </c>
    </row>
    <row r="286" spans="1:255" s="7" customFormat="1" x14ac:dyDescent="0.2">
      <c r="A286" s="116" t="s">
        <v>335</v>
      </c>
      <c r="B286" s="117">
        <v>4</v>
      </c>
      <c r="C286" s="116" t="s">
        <v>1</v>
      </c>
      <c r="D286" s="116" t="s">
        <v>247</v>
      </c>
      <c r="E286" s="14" t="s">
        <v>342</v>
      </c>
      <c r="F286" s="118">
        <f>VLOOKUP($C286,'2026 Halloween'!$A$9:$G$286,6,FALSE)</f>
        <v>15</v>
      </c>
      <c r="G286" s="118">
        <f>VLOOKUP($C286,'2026 Halloween'!$A$9:$G$286,7,FALSE)</f>
        <v>18</v>
      </c>
      <c r="H286" s="118">
        <f>F286*2.5</f>
        <v>37.5</v>
      </c>
      <c r="I286" s="116">
        <v>6</v>
      </c>
      <c r="J286" s="117">
        <v>843266152294</v>
      </c>
      <c r="K286" s="119" t="s">
        <v>172</v>
      </c>
      <c r="L286" s="116">
        <v>2</v>
      </c>
      <c r="M286" s="116" t="s">
        <v>663</v>
      </c>
      <c r="N286" s="116" t="s">
        <v>292</v>
      </c>
      <c r="O286" s="116" t="s">
        <v>236</v>
      </c>
      <c r="P286" s="116" t="s">
        <v>229</v>
      </c>
    </row>
    <row r="287" spans="1:255" s="7" customFormat="1" x14ac:dyDescent="0.2">
      <c r="A287" s="116" t="s">
        <v>335</v>
      </c>
      <c r="B287" s="117">
        <v>4</v>
      </c>
      <c r="C287" s="116" t="s">
        <v>1</v>
      </c>
      <c r="D287" s="116" t="s">
        <v>247</v>
      </c>
      <c r="E287" s="14" t="s">
        <v>342</v>
      </c>
      <c r="F287" s="118">
        <f>VLOOKUP($C287,'2026 Halloween'!$A$9:$G$286,6,FALSE)</f>
        <v>15</v>
      </c>
      <c r="G287" s="118">
        <f>VLOOKUP($C287,'2026 Halloween'!$A$9:$G$286,7,FALSE)</f>
        <v>18</v>
      </c>
      <c r="H287" s="118">
        <f>F287*2.5</f>
        <v>37.5</v>
      </c>
      <c r="I287" s="116">
        <v>7</v>
      </c>
      <c r="J287" s="117">
        <v>843266152300</v>
      </c>
      <c r="K287" s="119" t="s">
        <v>172</v>
      </c>
      <c r="L287" s="116">
        <v>2</v>
      </c>
      <c r="M287" s="116" t="s">
        <v>663</v>
      </c>
      <c r="N287" s="116" t="s">
        <v>292</v>
      </c>
      <c r="O287" s="116" t="s">
        <v>236</v>
      </c>
      <c r="P287" s="116" t="s">
        <v>229</v>
      </c>
    </row>
    <row r="288" spans="1:255" s="7" customFormat="1" x14ac:dyDescent="0.2">
      <c r="A288" s="116" t="s">
        <v>335</v>
      </c>
      <c r="B288" s="117">
        <v>4</v>
      </c>
      <c r="C288" s="116" t="s">
        <v>1</v>
      </c>
      <c r="D288" s="116" t="s">
        <v>247</v>
      </c>
      <c r="E288" s="14" t="s">
        <v>342</v>
      </c>
      <c r="F288" s="118">
        <f>VLOOKUP($C288,'2026 Halloween'!$A$9:$G$286,6,FALSE)</f>
        <v>15</v>
      </c>
      <c r="G288" s="118">
        <f>VLOOKUP($C288,'2026 Halloween'!$A$9:$G$286,7,FALSE)</f>
        <v>18</v>
      </c>
      <c r="H288" s="118">
        <f>F288*2.5</f>
        <v>37.5</v>
      </c>
      <c r="I288" s="116">
        <v>8</v>
      </c>
      <c r="J288" s="117">
        <v>843266152317</v>
      </c>
      <c r="K288" s="119" t="s">
        <v>172</v>
      </c>
      <c r="L288" s="116">
        <v>2</v>
      </c>
      <c r="M288" s="116" t="s">
        <v>663</v>
      </c>
      <c r="N288" s="116" t="s">
        <v>292</v>
      </c>
      <c r="O288" s="116" t="s">
        <v>236</v>
      </c>
      <c r="P288" s="116" t="s">
        <v>229</v>
      </c>
    </row>
    <row r="289" spans="1:16" s="7" customFormat="1" x14ac:dyDescent="0.2">
      <c r="A289" s="116" t="s">
        <v>335</v>
      </c>
      <c r="B289" s="117">
        <v>4</v>
      </c>
      <c r="C289" s="116" t="s">
        <v>1</v>
      </c>
      <c r="D289" s="116" t="s">
        <v>247</v>
      </c>
      <c r="E289" s="14" t="s">
        <v>342</v>
      </c>
      <c r="F289" s="118">
        <f>VLOOKUP($C289,'2026 Halloween'!$A$9:$G$286,6,FALSE)</f>
        <v>15</v>
      </c>
      <c r="G289" s="118">
        <f>VLOOKUP($C289,'2026 Halloween'!$A$9:$G$286,7,FALSE)</f>
        <v>18</v>
      </c>
      <c r="H289" s="118">
        <f>F289*2.5</f>
        <v>37.5</v>
      </c>
      <c r="I289" s="116">
        <v>9</v>
      </c>
      <c r="J289" s="117">
        <v>843266152324</v>
      </c>
      <c r="K289" s="119" t="s">
        <v>172</v>
      </c>
      <c r="L289" s="116">
        <v>2</v>
      </c>
      <c r="M289" s="116" t="s">
        <v>663</v>
      </c>
      <c r="N289" s="116" t="s">
        <v>292</v>
      </c>
      <c r="O289" s="116" t="s">
        <v>236</v>
      </c>
      <c r="P289" s="116" t="s">
        <v>229</v>
      </c>
    </row>
    <row r="290" spans="1:16" s="7" customFormat="1" x14ac:dyDescent="0.2">
      <c r="A290" s="116" t="s">
        <v>335</v>
      </c>
      <c r="B290" s="117">
        <v>4</v>
      </c>
      <c r="C290" s="116" t="s">
        <v>1</v>
      </c>
      <c r="D290" s="116" t="s">
        <v>247</v>
      </c>
      <c r="E290" s="14" t="s">
        <v>342</v>
      </c>
      <c r="F290" s="118">
        <f>VLOOKUP($C290,'2026 Halloween'!$A$9:$G$286,6,FALSE)</f>
        <v>15</v>
      </c>
      <c r="G290" s="118">
        <f>VLOOKUP($C290,'2026 Halloween'!$A$9:$G$286,7,FALSE)</f>
        <v>18</v>
      </c>
      <c r="H290" s="118">
        <f>F290*2.5</f>
        <v>37.5</v>
      </c>
      <c r="I290" s="116">
        <v>10</v>
      </c>
      <c r="J290" s="117">
        <v>843266152331</v>
      </c>
      <c r="K290" s="119" t="s">
        <v>172</v>
      </c>
      <c r="L290" s="116">
        <v>2</v>
      </c>
      <c r="M290" s="116" t="s">
        <v>663</v>
      </c>
      <c r="N290" s="116" t="s">
        <v>292</v>
      </c>
      <c r="O290" s="116" t="s">
        <v>236</v>
      </c>
      <c r="P290" s="116" t="s">
        <v>229</v>
      </c>
    </row>
    <row r="291" spans="1:16" s="7" customFormat="1" x14ac:dyDescent="0.2">
      <c r="A291" s="116" t="s">
        <v>335</v>
      </c>
      <c r="B291" s="117">
        <v>4</v>
      </c>
      <c r="C291" s="116" t="s">
        <v>1</v>
      </c>
      <c r="D291" s="116" t="s">
        <v>247</v>
      </c>
      <c r="E291" s="14" t="s">
        <v>342</v>
      </c>
      <c r="F291" s="118">
        <f>VLOOKUP($C291,'2026 Halloween'!$A$9:$G$286,6,FALSE)</f>
        <v>15</v>
      </c>
      <c r="G291" s="118">
        <f>VLOOKUP($C291,'2026 Halloween'!$A$9:$G$286,7,FALSE)</f>
        <v>18</v>
      </c>
      <c r="H291" s="118">
        <f>F291*2.5</f>
        <v>37.5</v>
      </c>
      <c r="I291" s="116">
        <v>11</v>
      </c>
      <c r="J291" s="117">
        <v>843266152348</v>
      </c>
      <c r="K291" s="119" t="s">
        <v>172</v>
      </c>
      <c r="L291" s="116">
        <v>2</v>
      </c>
      <c r="M291" s="116" t="s">
        <v>663</v>
      </c>
      <c r="N291" s="116" t="s">
        <v>292</v>
      </c>
      <c r="O291" s="116" t="s">
        <v>236</v>
      </c>
      <c r="P291" s="116" t="s">
        <v>229</v>
      </c>
    </row>
    <row r="292" spans="1:16" s="7" customFormat="1" x14ac:dyDescent="0.2">
      <c r="A292" s="116" t="s">
        <v>335</v>
      </c>
      <c r="B292" s="117">
        <v>4</v>
      </c>
      <c r="C292" s="116" t="s">
        <v>621</v>
      </c>
      <c r="D292" s="116" t="s">
        <v>416</v>
      </c>
      <c r="E292" s="116" t="s">
        <v>639</v>
      </c>
      <c r="F292" s="118">
        <f>VLOOKUP($C292,'2026 Halloween'!$A$9:$G$286,6,FALSE)</f>
        <v>18</v>
      </c>
      <c r="G292" s="118">
        <f>VLOOKUP($C292,'2026 Halloween'!$A$9:$G$286,7,FALSE)</f>
        <v>21</v>
      </c>
      <c r="H292" s="118">
        <f>F292*2.5</f>
        <v>45</v>
      </c>
      <c r="I292" s="116">
        <v>6</v>
      </c>
      <c r="J292" s="117">
        <v>888800387626</v>
      </c>
      <c r="K292" s="119" t="s">
        <v>143</v>
      </c>
      <c r="L292" s="116">
        <v>2</v>
      </c>
      <c r="M292" s="116" t="s">
        <v>663</v>
      </c>
      <c r="N292" s="116" t="s">
        <v>640</v>
      </c>
      <c r="O292" s="116" t="s">
        <v>236</v>
      </c>
      <c r="P292" s="116" t="s">
        <v>229</v>
      </c>
    </row>
    <row r="293" spans="1:16" s="7" customFormat="1" x14ac:dyDescent="0.2">
      <c r="A293" s="116" t="s">
        <v>335</v>
      </c>
      <c r="B293" s="117">
        <v>4</v>
      </c>
      <c r="C293" s="116" t="s">
        <v>621</v>
      </c>
      <c r="D293" s="116" t="s">
        <v>416</v>
      </c>
      <c r="E293" s="116" t="s">
        <v>639</v>
      </c>
      <c r="F293" s="118">
        <f>VLOOKUP($C293,'2026 Halloween'!$A$9:$G$286,6,FALSE)</f>
        <v>18</v>
      </c>
      <c r="G293" s="118">
        <f>VLOOKUP($C293,'2026 Halloween'!$A$9:$G$286,7,FALSE)</f>
        <v>21</v>
      </c>
      <c r="H293" s="118">
        <f>F293*2.5</f>
        <v>45</v>
      </c>
      <c r="I293" s="116">
        <v>7</v>
      </c>
      <c r="J293" s="117">
        <v>888800387633</v>
      </c>
      <c r="K293" s="119" t="s">
        <v>143</v>
      </c>
      <c r="L293" s="116">
        <v>2</v>
      </c>
      <c r="M293" s="116" t="s">
        <v>663</v>
      </c>
      <c r="N293" s="116" t="s">
        <v>640</v>
      </c>
      <c r="O293" s="116" t="s">
        <v>236</v>
      </c>
      <c r="P293" s="116" t="s">
        <v>229</v>
      </c>
    </row>
    <row r="294" spans="1:16" s="7" customFormat="1" x14ac:dyDescent="0.2">
      <c r="A294" s="116" t="s">
        <v>335</v>
      </c>
      <c r="B294" s="117">
        <v>4</v>
      </c>
      <c r="C294" s="116" t="s">
        <v>621</v>
      </c>
      <c r="D294" s="116" t="s">
        <v>416</v>
      </c>
      <c r="E294" s="116" t="s">
        <v>639</v>
      </c>
      <c r="F294" s="118">
        <f>VLOOKUP($C294,'2026 Halloween'!$A$9:$G$286,6,FALSE)</f>
        <v>18</v>
      </c>
      <c r="G294" s="118">
        <f>VLOOKUP($C294,'2026 Halloween'!$A$9:$G$286,7,FALSE)</f>
        <v>21</v>
      </c>
      <c r="H294" s="118">
        <f>F294*2.5</f>
        <v>45</v>
      </c>
      <c r="I294" s="116">
        <v>8</v>
      </c>
      <c r="J294" s="117">
        <v>888800387640</v>
      </c>
      <c r="K294" s="119" t="s">
        <v>143</v>
      </c>
      <c r="L294" s="116">
        <v>2</v>
      </c>
      <c r="M294" s="116" t="s">
        <v>663</v>
      </c>
      <c r="N294" s="116" t="s">
        <v>640</v>
      </c>
      <c r="O294" s="116" t="s">
        <v>236</v>
      </c>
      <c r="P294" s="116" t="s">
        <v>229</v>
      </c>
    </row>
    <row r="295" spans="1:16" s="7" customFormat="1" x14ac:dyDescent="0.2">
      <c r="A295" s="116" t="s">
        <v>335</v>
      </c>
      <c r="B295" s="117">
        <v>4</v>
      </c>
      <c r="C295" s="116" t="s">
        <v>621</v>
      </c>
      <c r="D295" s="116" t="s">
        <v>416</v>
      </c>
      <c r="E295" s="116" t="s">
        <v>639</v>
      </c>
      <c r="F295" s="118">
        <f>VLOOKUP($C295,'2026 Halloween'!$A$9:$G$286,6,FALSE)</f>
        <v>18</v>
      </c>
      <c r="G295" s="118">
        <f>VLOOKUP($C295,'2026 Halloween'!$A$9:$G$286,7,FALSE)</f>
        <v>21</v>
      </c>
      <c r="H295" s="118">
        <f>F295*2.5</f>
        <v>45</v>
      </c>
      <c r="I295" s="116">
        <v>9</v>
      </c>
      <c r="J295" s="117">
        <v>888800387657</v>
      </c>
      <c r="K295" s="119" t="s">
        <v>143</v>
      </c>
      <c r="L295" s="116">
        <v>2</v>
      </c>
      <c r="M295" s="116" t="s">
        <v>663</v>
      </c>
      <c r="N295" s="116" t="s">
        <v>640</v>
      </c>
      <c r="O295" s="116" t="s">
        <v>236</v>
      </c>
      <c r="P295" s="116" t="s">
        <v>229</v>
      </c>
    </row>
    <row r="296" spans="1:16" s="7" customFormat="1" x14ac:dyDescent="0.2">
      <c r="A296" s="116" t="s">
        <v>335</v>
      </c>
      <c r="B296" s="117">
        <v>4</v>
      </c>
      <c r="C296" s="116" t="s">
        <v>621</v>
      </c>
      <c r="D296" s="116" t="s">
        <v>416</v>
      </c>
      <c r="E296" s="116" t="s">
        <v>639</v>
      </c>
      <c r="F296" s="118">
        <f>VLOOKUP($C296,'2026 Halloween'!$A$9:$G$286,6,FALSE)</f>
        <v>18</v>
      </c>
      <c r="G296" s="118">
        <f>VLOOKUP($C296,'2026 Halloween'!$A$9:$G$286,7,FALSE)</f>
        <v>21</v>
      </c>
      <c r="H296" s="118">
        <f>F296*2.5</f>
        <v>45</v>
      </c>
      <c r="I296" s="116">
        <v>10</v>
      </c>
      <c r="J296" s="117">
        <v>888800387664</v>
      </c>
      <c r="K296" s="119" t="s">
        <v>143</v>
      </c>
      <c r="L296" s="116">
        <v>2</v>
      </c>
      <c r="M296" s="116" t="s">
        <v>663</v>
      </c>
      <c r="N296" s="116" t="s">
        <v>640</v>
      </c>
      <c r="O296" s="116" t="s">
        <v>236</v>
      </c>
      <c r="P296" s="116" t="s">
        <v>229</v>
      </c>
    </row>
    <row r="297" spans="1:16" s="7" customFormat="1" x14ac:dyDescent="0.2">
      <c r="A297" s="116" t="s">
        <v>335</v>
      </c>
      <c r="B297" s="117">
        <v>4</v>
      </c>
      <c r="C297" s="116" t="s">
        <v>621</v>
      </c>
      <c r="D297" s="116" t="s">
        <v>416</v>
      </c>
      <c r="E297" s="116" t="s">
        <v>639</v>
      </c>
      <c r="F297" s="118">
        <f>VLOOKUP($C297,'2026 Halloween'!$A$9:$G$286,6,FALSE)</f>
        <v>18</v>
      </c>
      <c r="G297" s="118">
        <f>VLOOKUP($C297,'2026 Halloween'!$A$9:$G$286,7,FALSE)</f>
        <v>21</v>
      </c>
      <c r="H297" s="118">
        <f>F297*2.5</f>
        <v>45</v>
      </c>
      <c r="I297" s="116">
        <v>11</v>
      </c>
      <c r="J297" s="117">
        <v>888800387671</v>
      </c>
      <c r="K297" s="119" t="s">
        <v>143</v>
      </c>
      <c r="L297" s="116">
        <v>2</v>
      </c>
      <c r="M297" s="116" t="s">
        <v>663</v>
      </c>
      <c r="N297" s="116" t="s">
        <v>640</v>
      </c>
      <c r="O297" s="116" t="s">
        <v>236</v>
      </c>
      <c r="P297" s="116" t="s">
        <v>229</v>
      </c>
    </row>
    <row r="298" spans="1:16" s="7" customFormat="1" x14ac:dyDescent="0.2">
      <c r="A298" s="116" t="s">
        <v>335</v>
      </c>
      <c r="B298" s="117">
        <v>4</v>
      </c>
      <c r="C298" s="116" t="s">
        <v>621</v>
      </c>
      <c r="D298" s="116" t="s">
        <v>417</v>
      </c>
      <c r="E298" s="116" t="s">
        <v>639</v>
      </c>
      <c r="F298" s="118">
        <f>VLOOKUP($C298,'2026 Halloween'!$A$9:$G$286,6,FALSE)</f>
        <v>18</v>
      </c>
      <c r="G298" s="118">
        <f>VLOOKUP($C298,'2026 Halloween'!$A$9:$G$286,7,FALSE)</f>
        <v>21</v>
      </c>
      <c r="H298" s="118">
        <f>F298*2.5</f>
        <v>45</v>
      </c>
      <c r="I298" s="116">
        <v>6</v>
      </c>
      <c r="J298" s="117">
        <v>888800387688</v>
      </c>
      <c r="K298" s="119" t="s">
        <v>143</v>
      </c>
      <c r="L298" s="116">
        <v>2</v>
      </c>
      <c r="M298" s="116" t="s">
        <v>663</v>
      </c>
      <c r="N298" s="116" t="s">
        <v>640</v>
      </c>
      <c r="O298" s="116" t="s">
        <v>236</v>
      </c>
      <c r="P298" s="116" t="s">
        <v>229</v>
      </c>
    </row>
    <row r="299" spans="1:16" s="7" customFormat="1" x14ac:dyDescent="0.2">
      <c r="A299" s="116" t="s">
        <v>335</v>
      </c>
      <c r="B299" s="117">
        <v>4</v>
      </c>
      <c r="C299" s="116" t="s">
        <v>621</v>
      </c>
      <c r="D299" s="116" t="s">
        <v>417</v>
      </c>
      <c r="E299" s="116" t="s">
        <v>639</v>
      </c>
      <c r="F299" s="118">
        <f>VLOOKUP($C299,'2026 Halloween'!$A$9:$G$286,6,FALSE)</f>
        <v>18</v>
      </c>
      <c r="G299" s="118">
        <f>VLOOKUP($C299,'2026 Halloween'!$A$9:$G$286,7,FALSE)</f>
        <v>21</v>
      </c>
      <c r="H299" s="118">
        <f>F299*2.5</f>
        <v>45</v>
      </c>
      <c r="I299" s="116">
        <v>7</v>
      </c>
      <c r="J299" s="117">
        <v>888800387695</v>
      </c>
      <c r="K299" s="119" t="s">
        <v>143</v>
      </c>
      <c r="L299" s="116">
        <v>2</v>
      </c>
      <c r="M299" s="116" t="s">
        <v>663</v>
      </c>
      <c r="N299" s="116" t="s">
        <v>640</v>
      </c>
      <c r="O299" s="116" t="s">
        <v>236</v>
      </c>
      <c r="P299" s="116" t="s">
        <v>229</v>
      </c>
    </row>
    <row r="300" spans="1:16" s="7" customFormat="1" x14ac:dyDescent="0.2">
      <c r="A300" s="116" t="s">
        <v>335</v>
      </c>
      <c r="B300" s="117">
        <v>4</v>
      </c>
      <c r="C300" s="116" t="s">
        <v>621</v>
      </c>
      <c r="D300" s="116" t="s">
        <v>417</v>
      </c>
      <c r="E300" s="116" t="s">
        <v>639</v>
      </c>
      <c r="F300" s="118">
        <f>VLOOKUP($C300,'2026 Halloween'!$A$9:$G$286,6,FALSE)</f>
        <v>18</v>
      </c>
      <c r="G300" s="118">
        <f>VLOOKUP($C300,'2026 Halloween'!$A$9:$G$286,7,FALSE)</f>
        <v>21</v>
      </c>
      <c r="H300" s="118">
        <f>F300*2.5</f>
        <v>45</v>
      </c>
      <c r="I300" s="116">
        <v>8</v>
      </c>
      <c r="J300" s="117">
        <v>888800387701</v>
      </c>
      <c r="K300" s="119" t="s">
        <v>143</v>
      </c>
      <c r="L300" s="116">
        <v>2</v>
      </c>
      <c r="M300" s="116" t="s">
        <v>663</v>
      </c>
      <c r="N300" s="116" t="s">
        <v>640</v>
      </c>
      <c r="O300" s="116" t="s">
        <v>236</v>
      </c>
      <c r="P300" s="116" t="s">
        <v>229</v>
      </c>
    </row>
    <row r="301" spans="1:16" s="7" customFormat="1" x14ac:dyDescent="0.2">
      <c r="A301" s="116" t="s">
        <v>335</v>
      </c>
      <c r="B301" s="117">
        <v>4</v>
      </c>
      <c r="C301" s="116" t="s">
        <v>621</v>
      </c>
      <c r="D301" s="116" t="s">
        <v>417</v>
      </c>
      <c r="E301" s="116" t="s">
        <v>639</v>
      </c>
      <c r="F301" s="118">
        <f>VLOOKUP($C301,'2026 Halloween'!$A$9:$G$286,6,FALSE)</f>
        <v>18</v>
      </c>
      <c r="G301" s="118">
        <f>VLOOKUP($C301,'2026 Halloween'!$A$9:$G$286,7,FALSE)</f>
        <v>21</v>
      </c>
      <c r="H301" s="118">
        <f>F301*2.5</f>
        <v>45</v>
      </c>
      <c r="I301" s="116">
        <v>9</v>
      </c>
      <c r="J301" s="117">
        <v>888800387718</v>
      </c>
      <c r="K301" s="119" t="s">
        <v>143</v>
      </c>
      <c r="L301" s="116">
        <v>2</v>
      </c>
      <c r="M301" s="116" t="s">
        <v>663</v>
      </c>
      <c r="N301" s="116" t="s">
        <v>640</v>
      </c>
      <c r="O301" s="116" t="s">
        <v>236</v>
      </c>
      <c r="P301" s="116" t="s">
        <v>229</v>
      </c>
    </row>
    <row r="302" spans="1:16" s="7" customFormat="1" x14ac:dyDescent="0.2">
      <c r="A302" s="116" t="s">
        <v>335</v>
      </c>
      <c r="B302" s="117">
        <v>4</v>
      </c>
      <c r="C302" s="116" t="s">
        <v>621</v>
      </c>
      <c r="D302" s="116" t="s">
        <v>417</v>
      </c>
      <c r="E302" s="116" t="s">
        <v>639</v>
      </c>
      <c r="F302" s="118">
        <f>VLOOKUP($C302,'2026 Halloween'!$A$9:$G$286,6,FALSE)</f>
        <v>18</v>
      </c>
      <c r="G302" s="118">
        <f>VLOOKUP($C302,'2026 Halloween'!$A$9:$G$286,7,FALSE)</f>
        <v>21</v>
      </c>
      <c r="H302" s="118">
        <f>F302*2.5</f>
        <v>45</v>
      </c>
      <c r="I302" s="116">
        <v>10</v>
      </c>
      <c r="J302" s="117">
        <v>888800387725</v>
      </c>
      <c r="K302" s="119" t="s">
        <v>143</v>
      </c>
      <c r="L302" s="116">
        <v>2</v>
      </c>
      <c r="M302" s="116" t="s">
        <v>663</v>
      </c>
      <c r="N302" s="116" t="s">
        <v>640</v>
      </c>
      <c r="O302" s="116" t="s">
        <v>236</v>
      </c>
      <c r="P302" s="116" t="s">
        <v>229</v>
      </c>
    </row>
    <row r="303" spans="1:16" s="7" customFormat="1" x14ac:dyDescent="0.2">
      <c r="A303" s="116" t="s">
        <v>335</v>
      </c>
      <c r="B303" s="117">
        <v>4</v>
      </c>
      <c r="C303" s="116" t="s">
        <v>621</v>
      </c>
      <c r="D303" s="116" t="s">
        <v>417</v>
      </c>
      <c r="E303" s="116" t="s">
        <v>639</v>
      </c>
      <c r="F303" s="118">
        <f>VLOOKUP($C303,'2026 Halloween'!$A$9:$G$286,6,FALSE)</f>
        <v>18</v>
      </c>
      <c r="G303" s="118">
        <f>VLOOKUP($C303,'2026 Halloween'!$A$9:$G$286,7,FALSE)</f>
        <v>21</v>
      </c>
      <c r="H303" s="118">
        <f>F303*2.5</f>
        <v>45</v>
      </c>
      <c r="I303" s="116">
        <v>11</v>
      </c>
      <c r="J303" s="117">
        <v>888800387732</v>
      </c>
      <c r="K303" s="119" t="s">
        <v>143</v>
      </c>
      <c r="L303" s="116">
        <v>2</v>
      </c>
      <c r="M303" s="116" t="s">
        <v>663</v>
      </c>
      <c r="N303" s="116" t="s">
        <v>640</v>
      </c>
      <c r="O303" s="116" t="s">
        <v>236</v>
      </c>
      <c r="P303" s="116" t="s">
        <v>229</v>
      </c>
    </row>
    <row r="304" spans="1:16" s="7" customFormat="1" ht="24" x14ac:dyDescent="0.2">
      <c r="A304" s="116" t="s">
        <v>335</v>
      </c>
      <c r="B304" s="117">
        <v>28</v>
      </c>
      <c r="C304" s="116" t="s">
        <v>55</v>
      </c>
      <c r="D304" s="116" t="s">
        <v>261</v>
      </c>
      <c r="E304" s="14" t="s">
        <v>344</v>
      </c>
      <c r="F304" s="118">
        <f>VLOOKUP($C304,'2026 Halloween'!$A$9:$G$286,6,FALSE)</f>
        <v>19</v>
      </c>
      <c r="G304" s="118">
        <f>VLOOKUP($C304,'2026 Halloween'!$A$9:$G$286,7,FALSE)</f>
        <v>22</v>
      </c>
      <c r="H304" s="118">
        <f>F304*2.5</f>
        <v>47.5</v>
      </c>
      <c r="I304" s="116">
        <v>5</v>
      </c>
      <c r="J304" s="117">
        <v>843266150436</v>
      </c>
      <c r="K304" s="119" t="s">
        <v>141</v>
      </c>
      <c r="L304" s="116">
        <v>2</v>
      </c>
      <c r="M304" s="116" t="s">
        <v>663</v>
      </c>
      <c r="N304" s="116" t="s">
        <v>345</v>
      </c>
      <c r="O304" s="116" t="s">
        <v>236</v>
      </c>
      <c r="P304" s="116" t="s">
        <v>229</v>
      </c>
    </row>
    <row r="305" spans="1:16" s="7" customFormat="1" ht="24" x14ac:dyDescent="0.2">
      <c r="A305" s="116" t="s">
        <v>335</v>
      </c>
      <c r="B305" s="117">
        <v>28</v>
      </c>
      <c r="C305" s="116" t="s">
        <v>55</v>
      </c>
      <c r="D305" s="116" t="s">
        <v>261</v>
      </c>
      <c r="E305" s="14" t="s">
        <v>344</v>
      </c>
      <c r="F305" s="118">
        <f>VLOOKUP($C305,'2026 Halloween'!$A$9:$G$286,6,FALSE)</f>
        <v>19</v>
      </c>
      <c r="G305" s="118">
        <f>VLOOKUP($C305,'2026 Halloween'!$A$9:$G$286,7,FALSE)</f>
        <v>22</v>
      </c>
      <c r="H305" s="118">
        <f>F305*2.5</f>
        <v>47.5</v>
      </c>
      <c r="I305" s="116">
        <v>6</v>
      </c>
      <c r="J305" s="117">
        <v>843226021981</v>
      </c>
      <c r="K305" s="119" t="s">
        <v>141</v>
      </c>
      <c r="L305" s="116">
        <v>2</v>
      </c>
      <c r="M305" s="116" t="s">
        <v>663</v>
      </c>
      <c r="N305" s="116" t="s">
        <v>345</v>
      </c>
      <c r="O305" s="116" t="s">
        <v>236</v>
      </c>
      <c r="P305" s="116" t="s">
        <v>229</v>
      </c>
    </row>
    <row r="306" spans="1:16" s="7" customFormat="1" ht="24" x14ac:dyDescent="0.2">
      <c r="A306" s="116" t="s">
        <v>335</v>
      </c>
      <c r="B306" s="117">
        <v>28</v>
      </c>
      <c r="C306" s="116" t="s">
        <v>55</v>
      </c>
      <c r="D306" s="116" t="s">
        <v>261</v>
      </c>
      <c r="E306" s="14" t="s">
        <v>344</v>
      </c>
      <c r="F306" s="118">
        <f>VLOOKUP($C306,'2026 Halloween'!$A$9:$G$286,6,FALSE)</f>
        <v>19</v>
      </c>
      <c r="G306" s="118">
        <f>VLOOKUP($C306,'2026 Halloween'!$A$9:$G$286,7,FALSE)</f>
        <v>22</v>
      </c>
      <c r="H306" s="118">
        <f>F306*2.5</f>
        <v>47.5</v>
      </c>
      <c r="I306" s="116">
        <v>7</v>
      </c>
      <c r="J306" s="117">
        <v>843226021998</v>
      </c>
      <c r="K306" s="119" t="s">
        <v>141</v>
      </c>
      <c r="L306" s="116">
        <v>2</v>
      </c>
      <c r="M306" s="116" t="s">
        <v>663</v>
      </c>
      <c r="N306" s="116" t="s">
        <v>345</v>
      </c>
      <c r="O306" s="116" t="s">
        <v>236</v>
      </c>
      <c r="P306" s="116" t="s">
        <v>229</v>
      </c>
    </row>
    <row r="307" spans="1:16" s="7" customFormat="1" ht="24" x14ac:dyDescent="0.2">
      <c r="A307" s="116" t="s">
        <v>335</v>
      </c>
      <c r="B307" s="117">
        <v>28</v>
      </c>
      <c r="C307" s="116" t="s">
        <v>55</v>
      </c>
      <c r="D307" s="116" t="s">
        <v>261</v>
      </c>
      <c r="E307" s="14" t="s">
        <v>344</v>
      </c>
      <c r="F307" s="118">
        <f>VLOOKUP($C307,'2026 Halloween'!$A$9:$G$286,6,FALSE)</f>
        <v>19</v>
      </c>
      <c r="G307" s="118">
        <f>VLOOKUP($C307,'2026 Halloween'!$A$9:$G$286,7,FALSE)</f>
        <v>22</v>
      </c>
      <c r="H307" s="118">
        <f>F307*2.5</f>
        <v>47.5</v>
      </c>
      <c r="I307" s="116">
        <v>8</v>
      </c>
      <c r="J307" s="117">
        <v>843226022001</v>
      </c>
      <c r="K307" s="119" t="s">
        <v>141</v>
      </c>
      <c r="L307" s="116">
        <v>2</v>
      </c>
      <c r="M307" s="116" t="s">
        <v>663</v>
      </c>
      <c r="N307" s="116" t="s">
        <v>345</v>
      </c>
      <c r="O307" s="116" t="s">
        <v>236</v>
      </c>
      <c r="P307" s="116" t="s">
        <v>229</v>
      </c>
    </row>
    <row r="308" spans="1:16" s="7" customFormat="1" ht="24" x14ac:dyDescent="0.2">
      <c r="A308" s="116" t="s">
        <v>335</v>
      </c>
      <c r="B308" s="117">
        <v>28</v>
      </c>
      <c r="C308" s="116" t="s">
        <v>55</v>
      </c>
      <c r="D308" s="116" t="s">
        <v>261</v>
      </c>
      <c r="E308" s="14" t="s">
        <v>344</v>
      </c>
      <c r="F308" s="118">
        <f>VLOOKUP($C308,'2026 Halloween'!$A$9:$G$286,6,FALSE)</f>
        <v>19</v>
      </c>
      <c r="G308" s="118">
        <f>VLOOKUP($C308,'2026 Halloween'!$A$9:$G$286,7,FALSE)</f>
        <v>22</v>
      </c>
      <c r="H308" s="118">
        <f>F308*2.5</f>
        <v>47.5</v>
      </c>
      <c r="I308" s="116">
        <v>9</v>
      </c>
      <c r="J308" s="117">
        <v>843226022018</v>
      </c>
      <c r="K308" s="119" t="s">
        <v>141</v>
      </c>
      <c r="L308" s="116">
        <v>2</v>
      </c>
      <c r="M308" s="116" t="s">
        <v>663</v>
      </c>
      <c r="N308" s="116" t="s">
        <v>345</v>
      </c>
      <c r="O308" s="116" t="s">
        <v>236</v>
      </c>
      <c r="P308" s="116" t="s">
        <v>229</v>
      </c>
    </row>
    <row r="309" spans="1:16" s="7" customFormat="1" ht="24" x14ac:dyDescent="0.2">
      <c r="A309" s="116" t="s">
        <v>335</v>
      </c>
      <c r="B309" s="117">
        <v>28</v>
      </c>
      <c r="C309" s="116" t="s">
        <v>55</v>
      </c>
      <c r="D309" s="116" t="s">
        <v>261</v>
      </c>
      <c r="E309" s="14" t="s">
        <v>344</v>
      </c>
      <c r="F309" s="118">
        <f>VLOOKUP($C309,'2026 Halloween'!$A$9:$G$286,6,FALSE)</f>
        <v>19</v>
      </c>
      <c r="G309" s="118">
        <f>VLOOKUP($C309,'2026 Halloween'!$A$9:$G$286,7,FALSE)</f>
        <v>22</v>
      </c>
      <c r="H309" s="118">
        <f>F309*2.5</f>
        <v>47.5</v>
      </c>
      <c r="I309" s="116">
        <v>10</v>
      </c>
      <c r="J309" s="117">
        <v>843226022025</v>
      </c>
      <c r="K309" s="119" t="s">
        <v>141</v>
      </c>
      <c r="L309" s="116">
        <v>2</v>
      </c>
      <c r="M309" s="116" t="s">
        <v>663</v>
      </c>
      <c r="N309" s="116" t="s">
        <v>345</v>
      </c>
      <c r="O309" s="116" t="s">
        <v>236</v>
      </c>
      <c r="P309" s="116" t="s">
        <v>229</v>
      </c>
    </row>
    <row r="310" spans="1:16" s="7" customFormat="1" ht="24" x14ac:dyDescent="0.2">
      <c r="A310" s="116" t="s">
        <v>335</v>
      </c>
      <c r="B310" s="117">
        <v>28</v>
      </c>
      <c r="C310" s="116" t="s">
        <v>55</v>
      </c>
      <c r="D310" s="116" t="s">
        <v>261</v>
      </c>
      <c r="E310" s="14" t="s">
        <v>344</v>
      </c>
      <c r="F310" s="118">
        <f>VLOOKUP($C310,'2026 Halloween'!$A$9:$G$286,6,FALSE)</f>
        <v>19</v>
      </c>
      <c r="G310" s="118">
        <f>VLOOKUP($C310,'2026 Halloween'!$A$9:$G$286,7,FALSE)</f>
        <v>22</v>
      </c>
      <c r="H310" s="118">
        <f>F310*2.5</f>
        <v>47.5</v>
      </c>
      <c r="I310" s="116">
        <v>11</v>
      </c>
      <c r="J310" s="117">
        <v>843226022032</v>
      </c>
      <c r="K310" s="119" t="s">
        <v>141</v>
      </c>
      <c r="L310" s="116">
        <v>2</v>
      </c>
      <c r="M310" s="116" t="s">
        <v>663</v>
      </c>
      <c r="N310" s="116" t="s">
        <v>345</v>
      </c>
      <c r="O310" s="116" t="s">
        <v>236</v>
      </c>
      <c r="P310" s="116" t="s">
        <v>229</v>
      </c>
    </row>
    <row r="311" spans="1:16" s="7" customFormat="1" ht="24" x14ac:dyDescent="0.2">
      <c r="A311" s="116" t="s">
        <v>335</v>
      </c>
      <c r="B311" s="117">
        <v>28</v>
      </c>
      <c r="C311" s="116" t="s">
        <v>501</v>
      </c>
      <c r="D311" s="116" t="s">
        <v>242</v>
      </c>
      <c r="E311" s="14" t="s">
        <v>492</v>
      </c>
      <c r="F311" s="118">
        <f>VLOOKUP($C311,'2026 Halloween'!$A$9:$G$286,6,FALSE)</f>
        <v>24</v>
      </c>
      <c r="G311" s="118">
        <f>VLOOKUP($C311,'2026 Halloween'!$A$9:$G$286,7,FALSE)</f>
        <v>27</v>
      </c>
      <c r="H311" s="118">
        <f>(F311*2.5)</f>
        <v>60</v>
      </c>
      <c r="I311" s="116">
        <v>6</v>
      </c>
      <c r="J311" s="117">
        <v>888800343370</v>
      </c>
      <c r="K311" s="120" t="s">
        <v>172</v>
      </c>
      <c r="L311" s="116">
        <v>2</v>
      </c>
      <c r="M311" s="116" t="s">
        <v>753</v>
      </c>
      <c r="N311" s="116" t="s">
        <v>292</v>
      </c>
      <c r="O311" s="116" t="s">
        <v>236</v>
      </c>
      <c r="P311" s="116" t="s">
        <v>229</v>
      </c>
    </row>
    <row r="312" spans="1:16" s="7" customFormat="1" ht="24" x14ac:dyDescent="0.2">
      <c r="A312" s="116" t="s">
        <v>335</v>
      </c>
      <c r="B312" s="117">
        <v>28</v>
      </c>
      <c r="C312" s="116" t="s">
        <v>501</v>
      </c>
      <c r="D312" s="116" t="s">
        <v>242</v>
      </c>
      <c r="E312" s="14" t="s">
        <v>492</v>
      </c>
      <c r="F312" s="118">
        <f>VLOOKUP($C312,'2026 Halloween'!$A$9:$G$286,6,FALSE)</f>
        <v>24</v>
      </c>
      <c r="G312" s="118">
        <f>VLOOKUP($C312,'2026 Halloween'!$A$9:$G$286,7,FALSE)</f>
        <v>27</v>
      </c>
      <c r="H312" s="118">
        <f>(F312*2.5)</f>
        <v>60</v>
      </c>
      <c r="I312" s="116">
        <v>7</v>
      </c>
      <c r="J312" s="117">
        <v>888800343387</v>
      </c>
      <c r="K312" s="120" t="s">
        <v>172</v>
      </c>
      <c r="L312" s="116">
        <v>2</v>
      </c>
      <c r="M312" s="116" t="s">
        <v>753</v>
      </c>
      <c r="N312" s="116" t="s">
        <v>292</v>
      </c>
      <c r="O312" s="116" t="s">
        <v>236</v>
      </c>
      <c r="P312" s="116" t="s">
        <v>229</v>
      </c>
    </row>
    <row r="313" spans="1:16" s="7" customFormat="1" ht="24" x14ac:dyDescent="0.2">
      <c r="A313" s="116" t="s">
        <v>335</v>
      </c>
      <c r="B313" s="117">
        <v>28</v>
      </c>
      <c r="C313" s="116" t="s">
        <v>501</v>
      </c>
      <c r="D313" s="116" t="s">
        <v>242</v>
      </c>
      <c r="E313" s="14" t="s">
        <v>492</v>
      </c>
      <c r="F313" s="118">
        <f>VLOOKUP($C313,'2026 Halloween'!$A$9:$G$286,6,FALSE)</f>
        <v>24</v>
      </c>
      <c r="G313" s="118">
        <f>VLOOKUP($C313,'2026 Halloween'!$A$9:$G$286,7,FALSE)</f>
        <v>27</v>
      </c>
      <c r="H313" s="118">
        <f>(F313*2.5)</f>
        <v>60</v>
      </c>
      <c r="I313" s="116">
        <v>8</v>
      </c>
      <c r="J313" s="117">
        <v>888800343394</v>
      </c>
      <c r="K313" s="120" t="s">
        <v>172</v>
      </c>
      <c r="L313" s="116">
        <v>2</v>
      </c>
      <c r="M313" s="116" t="s">
        <v>753</v>
      </c>
      <c r="N313" s="116" t="s">
        <v>292</v>
      </c>
      <c r="O313" s="116" t="s">
        <v>236</v>
      </c>
      <c r="P313" s="116" t="s">
        <v>229</v>
      </c>
    </row>
    <row r="314" spans="1:16" s="7" customFormat="1" ht="24" x14ac:dyDescent="0.2">
      <c r="A314" s="116" t="s">
        <v>335</v>
      </c>
      <c r="B314" s="117">
        <v>28</v>
      </c>
      <c r="C314" s="116" t="s">
        <v>501</v>
      </c>
      <c r="D314" s="116" t="s">
        <v>242</v>
      </c>
      <c r="E314" s="14" t="s">
        <v>492</v>
      </c>
      <c r="F314" s="118">
        <f>VLOOKUP($C314,'2026 Halloween'!$A$9:$G$286,6,FALSE)</f>
        <v>24</v>
      </c>
      <c r="G314" s="118">
        <f>VLOOKUP($C314,'2026 Halloween'!$A$9:$G$286,7,FALSE)</f>
        <v>27</v>
      </c>
      <c r="H314" s="118">
        <f>(F314*2.5)</f>
        <v>60</v>
      </c>
      <c r="I314" s="116">
        <v>9</v>
      </c>
      <c r="J314" s="117">
        <v>888800343400</v>
      </c>
      <c r="K314" s="120" t="s">
        <v>172</v>
      </c>
      <c r="L314" s="116">
        <v>2</v>
      </c>
      <c r="M314" s="116" t="s">
        <v>753</v>
      </c>
      <c r="N314" s="116" t="s">
        <v>292</v>
      </c>
      <c r="O314" s="116" t="s">
        <v>236</v>
      </c>
      <c r="P314" s="116" t="s">
        <v>229</v>
      </c>
    </row>
    <row r="315" spans="1:16" s="7" customFormat="1" ht="24" x14ac:dyDescent="0.2">
      <c r="A315" s="116" t="s">
        <v>335</v>
      </c>
      <c r="B315" s="117">
        <v>28</v>
      </c>
      <c r="C315" s="116" t="s">
        <v>501</v>
      </c>
      <c r="D315" s="116" t="s">
        <v>242</v>
      </c>
      <c r="E315" s="14" t="s">
        <v>492</v>
      </c>
      <c r="F315" s="118">
        <f>VLOOKUP($C315,'2026 Halloween'!$A$9:$G$286,6,FALSE)</f>
        <v>24</v>
      </c>
      <c r="G315" s="118">
        <f>VLOOKUP($C315,'2026 Halloween'!$A$9:$G$286,7,FALSE)</f>
        <v>27</v>
      </c>
      <c r="H315" s="118">
        <f>(F315*2.5)</f>
        <v>60</v>
      </c>
      <c r="I315" s="116">
        <v>10</v>
      </c>
      <c r="J315" s="117">
        <v>888800343417</v>
      </c>
      <c r="K315" s="120" t="s">
        <v>172</v>
      </c>
      <c r="L315" s="116">
        <v>2</v>
      </c>
      <c r="M315" s="116" t="s">
        <v>753</v>
      </c>
      <c r="N315" s="116" t="s">
        <v>292</v>
      </c>
      <c r="O315" s="116" t="s">
        <v>236</v>
      </c>
      <c r="P315" s="116" t="s">
        <v>229</v>
      </c>
    </row>
    <row r="316" spans="1:16" s="7" customFormat="1" ht="24" x14ac:dyDescent="0.2">
      <c r="A316" s="116" t="s">
        <v>335</v>
      </c>
      <c r="B316" s="117">
        <v>28</v>
      </c>
      <c r="C316" s="116" t="s">
        <v>501</v>
      </c>
      <c r="D316" s="116" t="s">
        <v>242</v>
      </c>
      <c r="E316" s="14" t="s">
        <v>492</v>
      </c>
      <c r="F316" s="118">
        <f>VLOOKUP($C316,'2026 Halloween'!$A$9:$G$286,6,FALSE)</f>
        <v>24</v>
      </c>
      <c r="G316" s="118">
        <f>VLOOKUP($C316,'2026 Halloween'!$A$9:$G$286,7,FALSE)</f>
        <v>27</v>
      </c>
      <c r="H316" s="118">
        <f>(F316*2.5)</f>
        <v>60</v>
      </c>
      <c r="I316" s="116">
        <v>11</v>
      </c>
      <c r="J316" s="117">
        <v>888800343424</v>
      </c>
      <c r="K316" s="120" t="s">
        <v>172</v>
      </c>
      <c r="L316" s="116">
        <v>2</v>
      </c>
      <c r="M316" s="116" t="s">
        <v>753</v>
      </c>
      <c r="N316" s="116" t="s">
        <v>292</v>
      </c>
      <c r="O316" s="116" t="s">
        <v>236</v>
      </c>
      <c r="P316" s="116" t="s">
        <v>229</v>
      </c>
    </row>
    <row r="317" spans="1:16" s="7" customFormat="1" ht="24" x14ac:dyDescent="0.2">
      <c r="A317" s="116" t="s">
        <v>335</v>
      </c>
      <c r="B317" s="117">
        <v>28</v>
      </c>
      <c r="C317" s="116" t="s">
        <v>501</v>
      </c>
      <c r="D317" s="116" t="s">
        <v>242</v>
      </c>
      <c r="E317" s="14" t="s">
        <v>492</v>
      </c>
      <c r="F317" s="118">
        <f>VLOOKUP($C317,'2026 Halloween'!$A$9:$G$286,6,FALSE)</f>
        <v>24</v>
      </c>
      <c r="G317" s="118">
        <f>VLOOKUP($C317,'2026 Halloween'!$A$9:$G$286,7,FALSE)</f>
        <v>27</v>
      </c>
      <c r="H317" s="118">
        <f>(F317*2.5)</f>
        <v>60</v>
      </c>
      <c r="I317" s="116">
        <v>12</v>
      </c>
      <c r="J317" s="117">
        <v>888800343431</v>
      </c>
      <c r="K317" s="120" t="s">
        <v>172</v>
      </c>
      <c r="L317" s="116">
        <v>2</v>
      </c>
      <c r="M317" s="116" t="s">
        <v>753</v>
      </c>
      <c r="N317" s="116" t="s">
        <v>292</v>
      </c>
      <c r="O317" s="116" t="s">
        <v>236</v>
      </c>
      <c r="P317" s="116" t="s">
        <v>229</v>
      </c>
    </row>
    <row r="318" spans="1:16" s="7" customFormat="1" ht="24" x14ac:dyDescent="0.2">
      <c r="A318" s="116" t="s">
        <v>335</v>
      </c>
      <c r="B318" s="117">
        <v>28</v>
      </c>
      <c r="C318" s="116" t="s">
        <v>501</v>
      </c>
      <c r="D318" s="116" t="s">
        <v>246</v>
      </c>
      <c r="E318" s="14" t="s">
        <v>492</v>
      </c>
      <c r="F318" s="118">
        <f>VLOOKUP($C318,'2026 Halloween'!$A$9:$G$286,6,FALSE)</f>
        <v>24</v>
      </c>
      <c r="G318" s="118">
        <f>VLOOKUP($C318,'2026 Halloween'!$A$9:$G$286,7,FALSE)</f>
        <v>27</v>
      </c>
      <c r="H318" s="118">
        <f>(F318*2.5)</f>
        <v>60</v>
      </c>
      <c r="I318" s="116">
        <v>6</v>
      </c>
      <c r="J318" s="117">
        <v>888800343448</v>
      </c>
      <c r="K318" s="120" t="s">
        <v>172</v>
      </c>
      <c r="L318" s="116">
        <v>2</v>
      </c>
      <c r="M318" s="116" t="s">
        <v>753</v>
      </c>
      <c r="N318" s="116" t="s">
        <v>292</v>
      </c>
      <c r="O318" s="116" t="s">
        <v>236</v>
      </c>
      <c r="P318" s="116" t="s">
        <v>229</v>
      </c>
    </row>
    <row r="319" spans="1:16" s="7" customFormat="1" ht="24" x14ac:dyDescent="0.2">
      <c r="A319" s="116" t="s">
        <v>335</v>
      </c>
      <c r="B319" s="117">
        <v>28</v>
      </c>
      <c r="C319" s="116" t="s">
        <v>501</v>
      </c>
      <c r="D319" s="116" t="s">
        <v>246</v>
      </c>
      <c r="E319" s="14" t="s">
        <v>492</v>
      </c>
      <c r="F319" s="118">
        <f>VLOOKUP($C319,'2026 Halloween'!$A$9:$G$286,6,FALSE)</f>
        <v>24</v>
      </c>
      <c r="G319" s="118">
        <f>VLOOKUP($C319,'2026 Halloween'!$A$9:$G$286,7,FALSE)</f>
        <v>27</v>
      </c>
      <c r="H319" s="118">
        <f>(F319*2.5)</f>
        <v>60</v>
      </c>
      <c r="I319" s="116">
        <v>7</v>
      </c>
      <c r="J319" s="117">
        <v>888800343455</v>
      </c>
      <c r="K319" s="120" t="s">
        <v>172</v>
      </c>
      <c r="L319" s="116">
        <v>2</v>
      </c>
      <c r="M319" s="116" t="s">
        <v>753</v>
      </c>
      <c r="N319" s="116" t="s">
        <v>292</v>
      </c>
      <c r="O319" s="116" t="s">
        <v>236</v>
      </c>
      <c r="P319" s="116" t="s">
        <v>229</v>
      </c>
    </row>
    <row r="320" spans="1:16" s="7" customFormat="1" ht="24" x14ac:dyDescent="0.2">
      <c r="A320" s="116" t="s">
        <v>335</v>
      </c>
      <c r="B320" s="117">
        <v>28</v>
      </c>
      <c r="C320" s="116" t="s">
        <v>501</v>
      </c>
      <c r="D320" s="116" t="s">
        <v>246</v>
      </c>
      <c r="E320" s="14" t="s">
        <v>492</v>
      </c>
      <c r="F320" s="118">
        <f>VLOOKUP($C320,'2026 Halloween'!$A$9:$G$286,6,FALSE)</f>
        <v>24</v>
      </c>
      <c r="G320" s="118">
        <f>VLOOKUP($C320,'2026 Halloween'!$A$9:$G$286,7,FALSE)</f>
        <v>27</v>
      </c>
      <c r="H320" s="118">
        <f>(F320*2.5)</f>
        <v>60</v>
      </c>
      <c r="I320" s="116">
        <v>8</v>
      </c>
      <c r="J320" s="117">
        <v>888800343462</v>
      </c>
      <c r="K320" s="120" t="s">
        <v>172</v>
      </c>
      <c r="L320" s="116">
        <v>2</v>
      </c>
      <c r="M320" s="116" t="s">
        <v>753</v>
      </c>
      <c r="N320" s="116" t="s">
        <v>292</v>
      </c>
      <c r="O320" s="116" t="s">
        <v>236</v>
      </c>
      <c r="P320" s="116" t="s">
        <v>229</v>
      </c>
    </row>
    <row r="321" spans="1:16" s="7" customFormat="1" ht="24" x14ac:dyDescent="0.2">
      <c r="A321" s="116" t="s">
        <v>335</v>
      </c>
      <c r="B321" s="117">
        <v>28</v>
      </c>
      <c r="C321" s="116" t="s">
        <v>501</v>
      </c>
      <c r="D321" s="116" t="s">
        <v>246</v>
      </c>
      <c r="E321" s="14" t="s">
        <v>492</v>
      </c>
      <c r="F321" s="118">
        <f>VLOOKUP($C321,'2026 Halloween'!$A$9:$G$286,6,FALSE)</f>
        <v>24</v>
      </c>
      <c r="G321" s="118">
        <f>VLOOKUP($C321,'2026 Halloween'!$A$9:$G$286,7,FALSE)</f>
        <v>27</v>
      </c>
      <c r="H321" s="118">
        <f>(F321*2.5)</f>
        <v>60</v>
      </c>
      <c r="I321" s="116">
        <v>9</v>
      </c>
      <c r="J321" s="117">
        <v>888800343479</v>
      </c>
      <c r="K321" s="120" t="s">
        <v>172</v>
      </c>
      <c r="L321" s="116">
        <v>2</v>
      </c>
      <c r="M321" s="116" t="s">
        <v>753</v>
      </c>
      <c r="N321" s="116" t="s">
        <v>292</v>
      </c>
      <c r="O321" s="116" t="s">
        <v>236</v>
      </c>
      <c r="P321" s="116" t="s">
        <v>229</v>
      </c>
    </row>
    <row r="322" spans="1:16" s="7" customFormat="1" ht="24" x14ac:dyDescent="0.2">
      <c r="A322" s="116" t="s">
        <v>335</v>
      </c>
      <c r="B322" s="117">
        <v>28</v>
      </c>
      <c r="C322" s="116" t="s">
        <v>501</v>
      </c>
      <c r="D322" s="116" t="s">
        <v>246</v>
      </c>
      <c r="E322" s="14" t="s">
        <v>492</v>
      </c>
      <c r="F322" s="118">
        <f>VLOOKUP($C322,'2026 Halloween'!$A$9:$G$286,6,FALSE)</f>
        <v>24</v>
      </c>
      <c r="G322" s="118">
        <f>VLOOKUP($C322,'2026 Halloween'!$A$9:$G$286,7,FALSE)</f>
        <v>27</v>
      </c>
      <c r="H322" s="118">
        <f>(F322*2.5)</f>
        <v>60</v>
      </c>
      <c r="I322" s="116">
        <v>10</v>
      </c>
      <c r="J322" s="117">
        <v>888800343486</v>
      </c>
      <c r="K322" s="120" t="s">
        <v>172</v>
      </c>
      <c r="L322" s="116">
        <v>2</v>
      </c>
      <c r="M322" s="116" t="s">
        <v>753</v>
      </c>
      <c r="N322" s="116" t="s">
        <v>292</v>
      </c>
      <c r="O322" s="116" t="s">
        <v>236</v>
      </c>
      <c r="P322" s="116" t="s">
        <v>229</v>
      </c>
    </row>
    <row r="323" spans="1:16" s="7" customFormat="1" ht="24" x14ac:dyDescent="0.2">
      <c r="A323" s="116" t="s">
        <v>335</v>
      </c>
      <c r="B323" s="117">
        <v>28</v>
      </c>
      <c r="C323" s="116" t="s">
        <v>501</v>
      </c>
      <c r="D323" s="116" t="s">
        <v>246</v>
      </c>
      <c r="E323" s="14" t="s">
        <v>492</v>
      </c>
      <c r="F323" s="118">
        <f>VLOOKUP($C323,'2026 Halloween'!$A$9:$G$286,6,FALSE)</f>
        <v>24</v>
      </c>
      <c r="G323" s="118">
        <f>VLOOKUP($C323,'2026 Halloween'!$A$9:$G$286,7,FALSE)</f>
        <v>27</v>
      </c>
      <c r="H323" s="118">
        <f>(F323*2.5)</f>
        <v>60</v>
      </c>
      <c r="I323" s="116">
        <v>11</v>
      </c>
      <c r="J323" s="117">
        <v>888800343493</v>
      </c>
      <c r="K323" s="120" t="s">
        <v>172</v>
      </c>
      <c r="L323" s="116">
        <v>2</v>
      </c>
      <c r="M323" s="116" t="s">
        <v>753</v>
      </c>
      <c r="N323" s="116" t="s">
        <v>292</v>
      </c>
      <c r="O323" s="116" t="s">
        <v>236</v>
      </c>
      <c r="P323" s="116" t="s">
        <v>229</v>
      </c>
    </row>
    <row r="324" spans="1:16" s="7" customFormat="1" ht="24" x14ac:dyDescent="0.2">
      <c r="A324" s="116" t="s">
        <v>335</v>
      </c>
      <c r="B324" s="117">
        <v>28</v>
      </c>
      <c r="C324" s="116" t="s">
        <v>501</v>
      </c>
      <c r="D324" s="116" t="s">
        <v>246</v>
      </c>
      <c r="E324" s="14" t="s">
        <v>492</v>
      </c>
      <c r="F324" s="118">
        <f>VLOOKUP($C324,'2026 Halloween'!$A$9:$G$286,6,FALSE)</f>
        <v>24</v>
      </c>
      <c r="G324" s="118">
        <f>VLOOKUP($C324,'2026 Halloween'!$A$9:$G$286,7,FALSE)</f>
        <v>27</v>
      </c>
      <c r="H324" s="118">
        <f>(F324*2.5)</f>
        <v>60</v>
      </c>
      <c r="I324" s="116">
        <v>12</v>
      </c>
      <c r="J324" s="117">
        <v>888800343509</v>
      </c>
      <c r="K324" s="120" t="s">
        <v>172</v>
      </c>
      <c r="L324" s="116">
        <v>2</v>
      </c>
      <c r="M324" s="116" t="s">
        <v>753</v>
      </c>
      <c r="N324" s="116" t="s">
        <v>292</v>
      </c>
      <c r="O324" s="116" t="s">
        <v>236</v>
      </c>
      <c r="P324" s="116" t="s">
        <v>229</v>
      </c>
    </row>
    <row r="325" spans="1:16" s="7" customFormat="1" ht="24" x14ac:dyDescent="0.2">
      <c r="A325" s="116" t="s">
        <v>335</v>
      </c>
      <c r="B325" s="117">
        <v>32</v>
      </c>
      <c r="C325" s="116" t="s">
        <v>501</v>
      </c>
      <c r="D325" s="116" t="s">
        <v>242</v>
      </c>
      <c r="E325" s="14" t="s">
        <v>492</v>
      </c>
      <c r="F325" s="118">
        <f>VLOOKUP($C325,'2026 Halloween'!$A$9:$G$286,6,FALSE)</f>
        <v>24</v>
      </c>
      <c r="G325" s="118">
        <f>VLOOKUP($C325,'2026 Halloween'!$A$9:$G$286,7,FALSE)</f>
        <v>27</v>
      </c>
      <c r="H325" s="118">
        <f>(F325*2.5)</f>
        <v>60</v>
      </c>
      <c r="I325" s="116">
        <v>6</v>
      </c>
      <c r="J325" s="117">
        <v>888800343370</v>
      </c>
      <c r="K325" s="120" t="s">
        <v>172</v>
      </c>
      <c r="L325" s="116">
        <v>2</v>
      </c>
      <c r="M325" s="116" t="s">
        <v>663</v>
      </c>
      <c r="N325" s="116" t="s">
        <v>292</v>
      </c>
      <c r="O325" s="116" t="s">
        <v>236</v>
      </c>
      <c r="P325" s="116" t="s">
        <v>229</v>
      </c>
    </row>
    <row r="326" spans="1:16" s="7" customFormat="1" ht="24" x14ac:dyDescent="0.2">
      <c r="A326" s="116" t="s">
        <v>335</v>
      </c>
      <c r="B326" s="117">
        <v>32</v>
      </c>
      <c r="C326" s="116" t="s">
        <v>501</v>
      </c>
      <c r="D326" s="116" t="s">
        <v>242</v>
      </c>
      <c r="E326" s="14" t="s">
        <v>492</v>
      </c>
      <c r="F326" s="118">
        <f>VLOOKUP($C326,'2026 Halloween'!$A$9:$G$286,6,FALSE)</f>
        <v>24</v>
      </c>
      <c r="G326" s="118">
        <f>VLOOKUP($C326,'2026 Halloween'!$A$9:$G$286,7,FALSE)</f>
        <v>27</v>
      </c>
      <c r="H326" s="118">
        <f>(F326*2.5)</f>
        <v>60</v>
      </c>
      <c r="I326" s="116">
        <v>7</v>
      </c>
      <c r="J326" s="117">
        <v>888800343387</v>
      </c>
      <c r="K326" s="120" t="s">
        <v>172</v>
      </c>
      <c r="L326" s="116">
        <v>2</v>
      </c>
      <c r="M326" s="116" t="s">
        <v>663</v>
      </c>
      <c r="N326" s="116" t="s">
        <v>292</v>
      </c>
      <c r="O326" s="116" t="s">
        <v>236</v>
      </c>
      <c r="P326" s="116" t="s">
        <v>229</v>
      </c>
    </row>
    <row r="327" spans="1:16" s="7" customFormat="1" ht="24" x14ac:dyDescent="0.2">
      <c r="A327" s="116" t="s">
        <v>335</v>
      </c>
      <c r="B327" s="117">
        <v>32</v>
      </c>
      <c r="C327" s="116" t="s">
        <v>501</v>
      </c>
      <c r="D327" s="116" t="s">
        <v>242</v>
      </c>
      <c r="E327" s="14" t="s">
        <v>492</v>
      </c>
      <c r="F327" s="118">
        <f>VLOOKUP($C327,'2026 Halloween'!$A$9:$G$286,6,FALSE)</f>
        <v>24</v>
      </c>
      <c r="G327" s="118">
        <f>VLOOKUP($C327,'2026 Halloween'!$A$9:$G$286,7,FALSE)</f>
        <v>27</v>
      </c>
      <c r="H327" s="118">
        <f>(F327*2.5)</f>
        <v>60</v>
      </c>
      <c r="I327" s="116">
        <v>8</v>
      </c>
      <c r="J327" s="117">
        <v>888800343394</v>
      </c>
      <c r="K327" s="120" t="s">
        <v>172</v>
      </c>
      <c r="L327" s="116">
        <v>2</v>
      </c>
      <c r="M327" s="116" t="s">
        <v>663</v>
      </c>
      <c r="N327" s="116" t="s">
        <v>292</v>
      </c>
      <c r="O327" s="116" t="s">
        <v>236</v>
      </c>
      <c r="P327" s="116" t="s">
        <v>229</v>
      </c>
    </row>
    <row r="328" spans="1:16" s="7" customFormat="1" ht="24" x14ac:dyDescent="0.2">
      <c r="A328" s="116" t="s">
        <v>335</v>
      </c>
      <c r="B328" s="117">
        <v>32</v>
      </c>
      <c r="C328" s="116" t="s">
        <v>501</v>
      </c>
      <c r="D328" s="116" t="s">
        <v>242</v>
      </c>
      <c r="E328" s="14" t="s">
        <v>492</v>
      </c>
      <c r="F328" s="118">
        <f>VLOOKUP($C328,'2026 Halloween'!$A$9:$G$286,6,FALSE)</f>
        <v>24</v>
      </c>
      <c r="G328" s="118">
        <f>VLOOKUP($C328,'2026 Halloween'!$A$9:$G$286,7,FALSE)</f>
        <v>27</v>
      </c>
      <c r="H328" s="118">
        <f>(F328*2.5)</f>
        <v>60</v>
      </c>
      <c r="I328" s="116">
        <v>9</v>
      </c>
      <c r="J328" s="117">
        <v>888800343400</v>
      </c>
      <c r="K328" s="120" t="s">
        <v>172</v>
      </c>
      <c r="L328" s="116">
        <v>2</v>
      </c>
      <c r="M328" s="116" t="s">
        <v>663</v>
      </c>
      <c r="N328" s="116" t="s">
        <v>292</v>
      </c>
      <c r="O328" s="116" t="s">
        <v>236</v>
      </c>
      <c r="P328" s="116" t="s">
        <v>229</v>
      </c>
    </row>
    <row r="329" spans="1:16" s="7" customFormat="1" ht="24" x14ac:dyDescent="0.2">
      <c r="A329" s="116" t="s">
        <v>335</v>
      </c>
      <c r="B329" s="117">
        <v>32</v>
      </c>
      <c r="C329" s="116" t="s">
        <v>501</v>
      </c>
      <c r="D329" s="116" t="s">
        <v>242</v>
      </c>
      <c r="E329" s="14" t="s">
        <v>492</v>
      </c>
      <c r="F329" s="118">
        <f>VLOOKUP($C329,'2026 Halloween'!$A$9:$G$286,6,FALSE)</f>
        <v>24</v>
      </c>
      <c r="G329" s="118">
        <f>VLOOKUP($C329,'2026 Halloween'!$A$9:$G$286,7,FALSE)</f>
        <v>27</v>
      </c>
      <c r="H329" s="118">
        <f>(F329*2.5)</f>
        <v>60</v>
      </c>
      <c r="I329" s="116">
        <v>10</v>
      </c>
      <c r="J329" s="117">
        <v>888800343417</v>
      </c>
      <c r="K329" s="120" t="s">
        <v>172</v>
      </c>
      <c r="L329" s="116">
        <v>2</v>
      </c>
      <c r="M329" s="116" t="s">
        <v>663</v>
      </c>
      <c r="N329" s="116" t="s">
        <v>292</v>
      </c>
      <c r="O329" s="116" t="s">
        <v>236</v>
      </c>
      <c r="P329" s="116" t="s">
        <v>229</v>
      </c>
    </row>
    <row r="330" spans="1:16" s="7" customFormat="1" ht="24" x14ac:dyDescent="0.2">
      <c r="A330" s="116" t="s">
        <v>335</v>
      </c>
      <c r="B330" s="117">
        <v>32</v>
      </c>
      <c r="C330" s="116" t="s">
        <v>501</v>
      </c>
      <c r="D330" s="116" t="s">
        <v>242</v>
      </c>
      <c r="E330" s="14" t="s">
        <v>492</v>
      </c>
      <c r="F330" s="118">
        <f>VLOOKUP($C330,'2026 Halloween'!$A$9:$G$286,6,FALSE)</f>
        <v>24</v>
      </c>
      <c r="G330" s="118">
        <f>VLOOKUP($C330,'2026 Halloween'!$A$9:$G$286,7,FALSE)</f>
        <v>27</v>
      </c>
      <c r="H330" s="118">
        <f>(F330*2.5)</f>
        <v>60</v>
      </c>
      <c r="I330" s="116">
        <v>11</v>
      </c>
      <c r="J330" s="117">
        <v>888800343424</v>
      </c>
      <c r="K330" s="120" t="s">
        <v>172</v>
      </c>
      <c r="L330" s="116">
        <v>2</v>
      </c>
      <c r="M330" s="116" t="s">
        <v>663</v>
      </c>
      <c r="N330" s="116" t="s">
        <v>292</v>
      </c>
      <c r="O330" s="116" t="s">
        <v>236</v>
      </c>
      <c r="P330" s="116" t="s">
        <v>229</v>
      </c>
    </row>
    <row r="331" spans="1:16" s="7" customFormat="1" ht="24" x14ac:dyDescent="0.2">
      <c r="A331" s="116" t="s">
        <v>335</v>
      </c>
      <c r="B331" s="117">
        <v>32</v>
      </c>
      <c r="C331" s="116" t="s">
        <v>501</v>
      </c>
      <c r="D331" s="116" t="s">
        <v>242</v>
      </c>
      <c r="E331" s="14" t="s">
        <v>492</v>
      </c>
      <c r="F331" s="118">
        <f>VLOOKUP($C331,'2026 Halloween'!$A$9:$G$286,6,FALSE)</f>
        <v>24</v>
      </c>
      <c r="G331" s="118">
        <f>VLOOKUP($C331,'2026 Halloween'!$A$9:$G$286,7,FALSE)</f>
        <v>27</v>
      </c>
      <c r="H331" s="118">
        <f>(F331*2.5)</f>
        <v>60</v>
      </c>
      <c r="I331" s="116">
        <v>12</v>
      </c>
      <c r="J331" s="117">
        <v>888800343431</v>
      </c>
      <c r="K331" s="120" t="s">
        <v>172</v>
      </c>
      <c r="L331" s="116">
        <v>2</v>
      </c>
      <c r="M331" s="116" t="s">
        <v>663</v>
      </c>
      <c r="N331" s="116" t="s">
        <v>292</v>
      </c>
      <c r="O331" s="116" t="s">
        <v>236</v>
      </c>
      <c r="P331" s="116" t="s">
        <v>229</v>
      </c>
    </row>
    <row r="332" spans="1:16" s="7" customFormat="1" ht="24" x14ac:dyDescent="0.2">
      <c r="A332" s="116" t="s">
        <v>335</v>
      </c>
      <c r="B332" s="117">
        <v>32</v>
      </c>
      <c r="C332" s="116" t="s">
        <v>501</v>
      </c>
      <c r="D332" s="116" t="s">
        <v>246</v>
      </c>
      <c r="E332" s="14" t="s">
        <v>492</v>
      </c>
      <c r="F332" s="118">
        <f>VLOOKUP($C332,'2026 Halloween'!$A$9:$G$286,6,FALSE)</f>
        <v>24</v>
      </c>
      <c r="G332" s="118">
        <f>VLOOKUP($C332,'2026 Halloween'!$A$9:$G$286,7,FALSE)</f>
        <v>27</v>
      </c>
      <c r="H332" s="118">
        <f>(F332*2.5)</f>
        <v>60</v>
      </c>
      <c r="I332" s="116">
        <v>6</v>
      </c>
      <c r="J332" s="117">
        <v>888800343448</v>
      </c>
      <c r="K332" s="120" t="s">
        <v>172</v>
      </c>
      <c r="L332" s="116">
        <v>2</v>
      </c>
      <c r="M332" s="116" t="s">
        <v>663</v>
      </c>
      <c r="N332" s="116" t="s">
        <v>292</v>
      </c>
      <c r="O332" s="116" t="s">
        <v>236</v>
      </c>
      <c r="P332" s="116" t="s">
        <v>229</v>
      </c>
    </row>
    <row r="333" spans="1:16" s="7" customFormat="1" ht="24" x14ac:dyDescent="0.2">
      <c r="A333" s="116" t="s">
        <v>335</v>
      </c>
      <c r="B333" s="117">
        <v>32</v>
      </c>
      <c r="C333" s="116" t="s">
        <v>501</v>
      </c>
      <c r="D333" s="116" t="s">
        <v>246</v>
      </c>
      <c r="E333" s="14" t="s">
        <v>492</v>
      </c>
      <c r="F333" s="118">
        <f>VLOOKUP($C333,'2026 Halloween'!$A$9:$G$286,6,FALSE)</f>
        <v>24</v>
      </c>
      <c r="G333" s="118">
        <f>VLOOKUP($C333,'2026 Halloween'!$A$9:$G$286,7,FALSE)</f>
        <v>27</v>
      </c>
      <c r="H333" s="118">
        <f>(F333*2.5)</f>
        <v>60</v>
      </c>
      <c r="I333" s="116">
        <v>7</v>
      </c>
      <c r="J333" s="117">
        <v>888800343455</v>
      </c>
      <c r="K333" s="120" t="s">
        <v>172</v>
      </c>
      <c r="L333" s="116">
        <v>2</v>
      </c>
      <c r="M333" s="116" t="s">
        <v>663</v>
      </c>
      <c r="N333" s="116" t="s">
        <v>292</v>
      </c>
      <c r="O333" s="116" t="s">
        <v>236</v>
      </c>
      <c r="P333" s="116" t="s">
        <v>229</v>
      </c>
    </row>
    <row r="334" spans="1:16" s="7" customFormat="1" ht="24" x14ac:dyDescent="0.2">
      <c r="A334" s="116" t="s">
        <v>335</v>
      </c>
      <c r="B334" s="117">
        <v>32</v>
      </c>
      <c r="C334" s="116" t="s">
        <v>501</v>
      </c>
      <c r="D334" s="116" t="s">
        <v>246</v>
      </c>
      <c r="E334" s="14" t="s">
        <v>492</v>
      </c>
      <c r="F334" s="118">
        <f>VLOOKUP($C334,'2026 Halloween'!$A$9:$G$286,6,FALSE)</f>
        <v>24</v>
      </c>
      <c r="G334" s="118">
        <f>VLOOKUP($C334,'2026 Halloween'!$A$9:$G$286,7,FALSE)</f>
        <v>27</v>
      </c>
      <c r="H334" s="118">
        <f>(F334*2.5)</f>
        <v>60</v>
      </c>
      <c r="I334" s="116">
        <v>8</v>
      </c>
      <c r="J334" s="117">
        <v>888800343462</v>
      </c>
      <c r="K334" s="120" t="s">
        <v>172</v>
      </c>
      <c r="L334" s="116">
        <v>2</v>
      </c>
      <c r="M334" s="116" t="s">
        <v>663</v>
      </c>
      <c r="N334" s="116" t="s">
        <v>292</v>
      </c>
      <c r="O334" s="116" t="s">
        <v>236</v>
      </c>
      <c r="P334" s="116" t="s">
        <v>229</v>
      </c>
    </row>
    <row r="335" spans="1:16" s="7" customFormat="1" ht="24" x14ac:dyDescent="0.2">
      <c r="A335" s="116" t="s">
        <v>335</v>
      </c>
      <c r="B335" s="117">
        <v>32</v>
      </c>
      <c r="C335" s="116" t="s">
        <v>501</v>
      </c>
      <c r="D335" s="116" t="s">
        <v>246</v>
      </c>
      <c r="E335" s="14" t="s">
        <v>492</v>
      </c>
      <c r="F335" s="118">
        <f>VLOOKUP($C335,'2026 Halloween'!$A$9:$G$286,6,FALSE)</f>
        <v>24</v>
      </c>
      <c r="G335" s="118">
        <f>VLOOKUP($C335,'2026 Halloween'!$A$9:$G$286,7,FALSE)</f>
        <v>27</v>
      </c>
      <c r="H335" s="118">
        <f>(F335*2.5)</f>
        <v>60</v>
      </c>
      <c r="I335" s="116">
        <v>9</v>
      </c>
      <c r="J335" s="117">
        <v>888800343479</v>
      </c>
      <c r="K335" s="120" t="s">
        <v>172</v>
      </c>
      <c r="L335" s="116">
        <v>2</v>
      </c>
      <c r="M335" s="116" t="s">
        <v>663</v>
      </c>
      <c r="N335" s="116" t="s">
        <v>292</v>
      </c>
      <c r="O335" s="116" t="s">
        <v>236</v>
      </c>
      <c r="P335" s="116" t="s">
        <v>229</v>
      </c>
    </row>
    <row r="336" spans="1:16" s="7" customFormat="1" ht="24" x14ac:dyDescent="0.2">
      <c r="A336" s="116" t="s">
        <v>335</v>
      </c>
      <c r="B336" s="117">
        <v>32</v>
      </c>
      <c r="C336" s="116" t="s">
        <v>501</v>
      </c>
      <c r="D336" s="116" t="s">
        <v>246</v>
      </c>
      <c r="E336" s="14" t="s">
        <v>492</v>
      </c>
      <c r="F336" s="118">
        <f>VLOOKUP($C336,'2026 Halloween'!$A$9:$G$286,6,FALSE)</f>
        <v>24</v>
      </c>
      <c r="G336" s="118">
        <f>VLOOKUP($C336,'2026 Halloween'!$A$9:$G$286,7,FALSE)</f>
        <v>27</v>
      </c>
      <c r="H336" s="118">
        <f>(F336*2.5)</f>
        <v>60</v>
      </c>
      <c r="I336" s="116">
        <v>10</v>
      </c>
      <c r="J336" s="117">
        <v>888800343486</v>
      </c>
      <c r="K336" s="120" t="s">
        <v>172</v>
      </c>
      <c r="L336" s="116">
        <v>2</v>
      </c>
      <c r="M336" s="116" t="s">
        <v>663</v>
      </c>
      <c r="N336" s="116" t="s">
        <v>292</v>
      </c>
      <c r="O336" s="116" t="s">
        <v>236</v>
      </c>
      <c r="P336" s="116" t="s">
        <v>229</v>
      </c>
    </row>
    <row r="337" spans="1:16" s="7" customFormat="1" ht="24" x14ac:dyDescent="0.2">
      <c r="A337" s="116" t="s">
        <v>335</v>
      </c>
      <c r="B337" s="117">
        <v>32</v>
      </c>
      <c r="C337" s="116" t="s">
        <v>501</v>
      </c>
      <c r="D337" s="116" t="s">
        <v>246</v>
      </c>
      <c r="E337" s="14" t="s">
        <v>492</v>
      </c>
      <c r="F337" s="118">
        <f>VLOOKUP($C337,'2026 Halloween'!$A$9:$G$286,6,FALSE)</f>
        <v>24</v>
      </c>
      <c r="G337" s="118">
        <f>VLOOKUP($C337,'2026 Halloween'!$A$9:$G$286,7,FALSE)</f>
        <v>27</v>
      </c>
      <c r="H337" s="118">
        <f>(F337*2.5)</f>
        <v>60</v>
      </c>
      <c r="I337" s="116">
        <v>11</v>
      </c>
      <c r="J337" s="117">
        <v>888800343493</v>
      </c>
      <c r="K337" s="120" t="s">
        <v>172</v>
      </c>
      <c r="L337" s="116">
        <v>2</v>
      </c>
      <c r="M337" s="116" t="s">
        <v>663</v>
      </c>
      <c r="N337" s="116" t="s">
        <v>292</v>
      </c>
      <c r="O337" s="116" t="s">
        <v>236</v>
      </c>
      <c r="P337" s="116" t="s">
        <v>229</v>
      </c>
    </row>
    <row r="338" spans="1:16" s="7" customFormat="1" ht="24" x14ac:dyDescent="0.2">
      <c r="A338" s="116" t="s">
        <v>335</v>
      </c>
      <c r="B338" s="117">
        <v>32</v>
      </c>
      <c r="C338" s="116" t="s">
        <v>501</v>
      </c>
      <c r="D338" s="116" t="s">
        <v>246</v>
      </c>
      <c r="E338" s="14" t="s">
        <v>492</v>
      </c>
      <c r="F338" s="118">
        <f>VLOOKUP($C338,'2026 Halloween'!$A$9:$G$286,6,FALSE)</f>
        <v>24</v>
      </c>
      <c r="G338" s="118">
        <f>VLOOKUP($C338,'2026 Halloween'!$A$9:$G$286,7,FALSE)</f>
        <v>27</v>
      </c>
      <c r="H338" s="118">
        <f>(F338*2.5)</f>
        <v>60</v>
      </c>
      <c r="I338" s="116">
        <v>12</v>
      </c>
      <c r="J338" s="117">
        <v>888800343509</v>
      </c>
      <c r="K338" s="120" t="s">
        <v>172</v>
      </c>
      <c r="L338" s="116">
        <v>2</v>
      </c>
      <c r="M338" s="116" t="s">
        <v>663</v>
      </c>
      <c r="N338" s="116" t="s">
        <v>292</v>
      </c>
      <c r="O338" s="116" t="s">
        <v>236</v>
      </c>
      <c r="P338" s="116" t="s">
        <v>229</v>
      </c>
    </row>
    <row r="339" spans="1:16" s="7" customFormat="1" x14ac:dyDescent="0.2">
      <c r="A339" s="116" t="s">
        <v>307</v>
      </c>
      <c r="B339" s="117" t="s">
        <v>226</v>
      </c>
      <c r="C339" s="116" t="s">
        <v>1146</v>
      </c>
      <c r="D339" s="116" t="s">
        <v>233</v>
      </c>
      <c r="E339" s="116" t="s">
        <v>1147</v>
      </c>
      <c r="F339" s="118">
        <f>VLOOKUP($C339,'2026 Halloween'!$A$9:$G$286,6,FALSE)</f>
        <v>47</v>
      </c>
      <c r="G339" s="118">
        <f>VLOOKUP($C339,'2026 Halloween'!$A$9:$G$286,7,FALSE)</f>
        <v>50</v>
      </c>
      <c r="H339" s="121">
        <f>(G339*2.5)</f>
        <v>125</v>
      </c>
      <c r="I339" s="116" t="s">
        <v>230</v>
      </c>
      <c r="J339" s="117">
        <v>888800409601</v>
      </c>
      <c r="K339" s="14" t="s">
        <v>156</v>
      </c>
      <c r="L339" s="116">
        <v>3</v>
      </c>
      <c r="M339" s="116" t="s">
        <v>699</v>
      </c>
      <c r="N339" s="116" t="s">
        <v>408</v>
      </c>
      <c r="O339" s="116" t="s">
        <v>236</v>
      </c>
      <c r="P339" s="116" t="s">
        <v>229</v>
      </c>
    </row>
    <row r="340" spans="1:16" s="7" customFormat="1" x14ac:dyDescent="0.2">
      <c r="A340" s="116" t="s">
        <v>307</v>
      </c>
      <c r="B340" s="117" t="s">
        <v>226</v>
      </c>
      <c r="C340" s="116" t="s">
        <v>1146</v>
      </c>
      <c r="D340" s="116" t="s">
        <v>233</v>
      </c>
      <c r="E340" s="116" t="s">
        <v>1147</v>
      </c>
      <c r="F340" s="118">
        <f>VLOOKUP($C340,'2026 Halloween'!$A$9:$G$286,6,FALSE)</f>
        <v>47</v>
      </c>
      <c r="G340" s="118">
        <f>VLOOKUP($C340,'2026 Halloween'!$A$9:$G$286,7,FALSE)</f>
        <v>50</v>
      </c>
      <c r="H340" s="121">
        <f>(G340*2.5)</f>
        <v>125</v>
      </c>
      <c r="I340" s="116" t="s">
        <v>149</v>
      </c>
      <c r="J340" s="117" t="s">
        <v>1148</v>
      </c>
      <c r="K340" s="14" t="s">
        <v>156</v>
      </c>
      <c r="L340" s="116">
        <v>3</v>
      </c>
      <c r="M340" s="116" t="s">
        <v>699</v>
      </c>
      <c r="N340" s="116" t="s">
        <v>408</v>
      </c>
      <c r="O340" s="116" t="s">
        <v>236</v>
      </c>
      <c r="P340" s="116" t="s">
        <v>229</v>
      </c>
    </row>
    <row r="341" spans="1:16" s="7" customFormat="1" x14ac:dyDescent="0.2">
      <c r="A341" s="116" t="s">
        <v>307</v>
      </c>
      <c r="B341" s="117" t="s">
        <v>226</v>
      </c>
      <c r="C341" s="116" t="s">
        <v>1146</v>
      </c>
      <c r="D341" s="116" t="s">
        <v>233</v>
      </c>
      <c r="E341" s="116" t="s">
        <v>1147</v>
      </c>
      <c r="F341" s="118">
        <f>VLOOKUP($C341,'2026 Halloween'!$A$9:$G$286,6,FALSE)</f>
        <v>47</v>
      </c>
      <c r="G341" s="118">
        <f>VLOOKUP($C341,'2026 Halloween'!$A$9:$G$286,7,FALSE)</f>
        <v>50</v>
      </c>
      <c r="H341" s="121">
        <f>(G341*2.5)</f>
        <v>125</v>
      </c>
      <c r="I341" s="116" t="s">
        <v>226</v>
      </c>
      <c r="J341" s="117" t="s">
        <v>1149</v>
      </c>
      <c r="K341" s="14" t="s">
        <v>156</v>
      </c>
      <c r="L341" s="116">
        <v>3</v>
      </c>
      <c r="M341" s="116" t="s">
        <v>699</v>
      </c>
      <c r="N341" s="116" t="s">
        <v>408</v>
      </c>
      <c r="O341" s="116" t="s">
        <v>236</v>
      </c>
      <c r="P341" s="116" t="s">
        <v>229</v>
      </c>
    </row>
    <row r="342" spans="1:16" s="7" customFormat="1" x14ac:dyDescent="0.2">
      <c r="A342" s="116" t="s">
        <v>307</v>
      </c>
      <c r="B342" s="117" t="s">
        <v>226</v>
      </c>
      <c r="C342" s="116" t="s">
        <v>1146</v>
      </c>
      <c r="D342" s="116" t="s">
        <v>266</v>
      </c>
      <c r="E342" s="116" t="s">
        <v>1147</v>
      </c>
      <c r="F342" s="118">
        <f>VLOOKUP($C342,'2026 Halloween'!$A$9:$G$286,6,FALSE)</f>
        <v>47</v>
      </c>
      <c r="G342" s="118">
        <f>VLOOKUP($C342,'2026 Halloween'!$A$9:$G$286,7,FALSE)</f>
        <v>50</v>
      </c>
      <c r="H342" s="121">
        <f>(G342*2.5)</f>
        <v>125</v>
      </c>
      <c r="I342" s="116" t="s">
        <v>230</v>
      </c>
      <c r="J342" s="117">
        <v>888800409632</v>
      </c>
      <c r="K342" s="14" t="s">
        <v>156</v>
      </c>
      <c r="L342" s="116">
        <v>3</v>
      </c>
      <c r="M342" s="116" t="s">
        <v>699</v>
      </c>
      <c r="N342" s="116" t="s">
        <v>408</v>
      </c>
      <c r="O342" s="116" t="s">
        <v>236</v>
      </c>
      <c r="P342" s="116" t="s">
        <v>229</v>
      </c>
    </row>
    <row r="343" spans="1:16" s="7" customFormat="1" x14ac:dyDescent="0.2">
      <c r="A343" s="116" t="s">
        <v>307</v>
      </c>
      <c r="B343" s="117" t="s">
        <v>226</v>
      </c>
      <c r="C343" s="116" t="s">
        <v>1146</v>
      </c>
      <c r="D343" s="116" t="s">
        <v>266</v>
      </c>
      <c r="E343" s="116" t="s">
        <v>1147</v>
      </c>
      <c r="F343" s="118">
        <f>VLOOKUP($C343,'2026 Halloween'!$A$9:$G$286,6,FALSE)</f>
        <v>47</v>
      </c>
      <c r="G343" s="118">
        <f>VLOOKUP($C343,'2026 Halloween'!$A$9:$G$286,7,FALSE)</f>
        <v>50</v>
      </c>
      <c r="H343" s="121">
        <f>(G343*2.5)</f>
        <v>125</v>
      </c>
      <c r="I343" s="116" t="s">
        <v>149</v>
      </c>
      <c r="J343" s="117" t="s">
        <v>1150</v>
      </c>
      <c r="K343" s="14" t="s">
        <v>156</v>
      </c>
      <c r="L343" s="116">
        <v>3</v>
      </c>
      <c r="M343" s="116" t="s">
        <v>699</v>
      </c>
      <c r="N343" s="116" t="s">
        <v>408</v>
      </c>
      <c r="O343" s="116" t="s">
        <v>236</v>
      </c>
      <c r="P343" s="116" t="s">
        <v>229</v>
      </c>
    </row>
    <row r="344" spans="1:16" s="7" customFormat="1" x14ac:dyDescent="0.2">
      <c r="A344" s="116" t="s">
        <v>307</v>
      </c>
      <c r="B344" s="117" t="s">
        <v>226</v>
      </c>
      <c r="C344" s="116" t="s">
        <v>1146</v>
      </c>
      <c r="D344" s="116" t="s">
        <v>266</v>
      </c>
      <c r="E344" s="116" t="s">
        <v>1147</v>
      </c>
      <c r="F344" s="118">
        <f>VLOOKUP($C344,'2026 Halloween'!$A$9:$G$286,6,FALSE)</f>
        <v>47</v>
      </c>
      <c r="G344" s="118">
        <f>VLOOKUP($C344,'2026 Halloween'!$A$9:$G$286,7,FALSE)</f>
        <v>50</v>
      </c>
      <c r="H344" s="121">
        <f>(G344*2.5)</f>
        <v>125</v>
      </c>
      <c r="I344" s="116" t="s">
        <v>226</v>
      </c>
      <c r="J344" s="117" t="s">
        <v>1151</v>
      </c>
      <c r="K344" s="14" t="s">
        <v>156</v>
      </c>
      <c r="L344" s="116">
        <v>3</v>
      </c>
      <c r="M344" s="116" t="s">
        <v>699</v>
      </c>
      <c r="N344" s="116" t="s">
        <v>408</v>
      </c>
      <c r="O344" s="116" t="s">
        <v>236</v>
      </c>
      <c r="P344" s="116" t="s">
        <v>229</v>
      </c>
    </row>
    <row r="345" spans="1:16" s="7" customFormat="1" x14ac:dyDescent="0.2">
      <c r="A345" s="116" t="s">
        <v>307</v>
      </c>
      <c r="B345" s="117" t="s">
        <v>226</v>
      </c>
      <c r="C345" s="116" t="s">
        <v>1152</v>
      </c>
      <c r="D345" s="116" t="s">
        <v>233</v>
      </c>
      <c r="E345" s="116" t="s">
        <v>1147</v>
      </c>
      <c r="F345" s="118">
        <f>VLOOKUP($C345,'2026 Halloween'!$A$9:$G$286,6,FALSE)</f>
        <v>47</v>
      </c>
      <c r="G345" s="118">
        <f>VLOOKUP($C345,'2026 Halloween'!$A$9:$G$286,7,FALSE)</f>
        <v>50</v>
      </c>
      <c r="H345" s="121">
        <f>(G345*2.5)</f>
        <v>125</v>
      </c>
      <c r="I345" s="116" t="s">
        <v>230</v>
      </c>
      <c r="J345" s="117">
        <v>888800409663</v>
      </c>
      <c r="K345" s="14" t="s">
        <v>156</v>
      </c>
      <c r="L345" s="116">
        <v>3</v>
      </c>
      <c r="M345" s="116" t="s">
        <v>699</v>
      </c>
      <c r="N345" s="116" t="s">
        <v>408</v>
      </c>
      <c r="O345" s="116" t="s">
        <v>236</v>
      </c>
      <c r="P345" s="116" t="s">
        <v>229</v>
      </c>
    </row>
    <row r="346" spans="1:16" s="7" customFormat="1" x14ac:dyDescent="0.2">
      <c r="A346" s="116" t="s">
        <v>307</v>
      </c>
      <c r="B346" s="117" t="s">
        <v>226</v>
      </c>
      <c r="C346" s="116" t="s">
        <v>1152</v>
      </c>
      <c r="D346" s="116" t="s">
        <v>233</v>
      </c>
      <c r="E346" s="116" t="s">
        <v>1147</v>
      </c>
      <c r="F346" s="118">
        <f>VLOOKUP($C346,'2026 Halloween'!$A$9:$G$286,6,FALSE)</f>
        <v>47</v>
      </c>
      <c r="G346" s="118">
        <f>VLOOKUP($C346,'2026 Halloween'!$A$9:$G$286,7,FALSE)</f>
        <v>50</v>
      </c>
      <c r="H346" s="121">
        <f>(G346*2.5)</f>
        <v>125</v>
      </c>
      <c r="I346" s="116" t="s">
        <v>149</v>
      </c>
      <c r="J346" s="117" t="s">
        <v>1153</v>
      </c>
      <c r="K346" s="14" t="s">
        <v>156</v>
      </c>
      <c r="L346" s="116">
        <v>3</v>
      </c>
      <c r="M346" s="116" t="s">
        <v>699</v>
      </c>
      <c r="N346" s="116" t="s">
        <v>408</v>
      </c>
      <c r="O346" s="116" t="s">
        <v>236</v>
      </c>
      <c r="P346" s="116" t="s">
        <v>229</v>
      </c>
    </row>
    <row r="347" spans="1:16" s="7" customFormat="1" x14ac:dyDescent="0.2">
      <c r="A347" s="116" t="s">
        <v>307</v>
      </c>
      <c r="B347" s="117" t="s">
        <v>226</v>
      </c>
      <c r="C347" s="116" t="s">
        <v>1152</v>
      </c>
      <c r="D347" s="116" t="s">
        <v>233</v>
      </c>
      <c r="E347" s="116" t="s">
        <v>1147</v>
      </c>
      <c r="F347" s="118">
        <f>VLOOKUP($C347,'2026 Halloween'!$A$9:$G$286,6,FALSE)</f>
        <v>47</v>
      </c>
      <c r="G347" s="118">
        <f>VLOOKUP($C347,'2026 Halloween'!$A$9:$G$286,7,FALSE)</f>
        <v>50</v>
      </c>
      <c r="H347" s="121">
        <f>(G347*2.5)</f>
        <v>125</v>
      </c>
      <c r="I347" s="116" t="s">
        <v>226</v>
      </c>
      <c r="J347" s="117" t="s">
        <v>1154</v>
      </c>
      <c r="K347" s="14" t="s">
        <v>156</v>
      </c>
      <c r="L347" s="116">
        <v>3</v>
      </c>
      <c r="M347" s="116" t="s">
        <v>699</v>
      </c>
      <c r="N347" s="116" t="s">
        <v>408</v>
      </c>
      <c r="O347" s="116" t="s">
        <v>236</v>
      </c>
      <c r="P347" s="116" t="s">
        <v>229</v>
      </c>
    </row>
    <row r="348" spans="1:16" s="7" customFormat="1" x14ac:dyDescent="0.2">
      <c r="A348" s="116" t="s">
        <v>307</v>
      </c>
      <c r="B348" s="117" t="s">
        <v>226</v>
      </c>
      <c r="C348" s="116" t="s">
        <v>1152</v>
      </c>
      <c r="D348" s="116" t="s">
        <v>263</v>
      </c>
      <c r="E348" s="116" t="s">
        <v>1147</v>
      </c>
      <c r="F348" s="118">
        <f>VLOOKUP($C348,'2026 Halloween'!$A$9:$G$286,6,FALSE)</f>
        <v>47</v>
      </c>
      <c r="G348" s="118">
        <f>VLOOKUP($C348,'2026 Halloween'!$A$9:$G$286,7,FALSE)</f>
        <v>50</v>
      </c>
      <c r="H348" s="121">
        <f>(G348*2.5)</f>
        <v>125</v>
      </c>
      <c r="I348" s="116" t="s">
        <v>230</v>
      </c>
      <c r="J348" s="117" t="s">
        <v>1155</v>
      </c>
      <c r="K348" s="14" t="s">
        <v>156</v>
      </c>
      <c r="L348" s="116">
        <v>3</v>
      </c>
      <c r="M348" s="116" t="s">
        <v>699</v>
      </c>
      <c r="N348" s="116" t="s">
        <v>408</v>
      </c>
      <c r="O348" s="116" t="s">
        <v>236</v>
      </c>
      <c r="P348" s="116" t="s">
        <v>229</v>
      </c>
    </row>
    <row r="349" spans="1:16" s="7" customFormat="1" x14ac:dyDescent="0.2">
      <c r="A349" s="116" t="s">
        <v>307</v>
      </c>
      <c r="B349" s="117" t="s">
        <v>226</v>
      </c>
      <c r="C349" s="116" t="s">
        <v>1152</v>
      </c>
      <c r="D349" s="116" t="s">
        <v>263</v>
      </c>
      <c r="E349" s="116" t="s">
        <v>1147</v>
      </c>
      <c r="F349" s="118">
        <f>VLOOKUP($C349,'2026 Halloween'!$A$9:$G$286,6,FALSE)</f>
        <v>47</v>
      </c>
      <c r="G349" s="118">
        <f>VLOOKUP($C349,'2026 Halloween'!$A$9:$G$286,7,FALSE)</f>
        <v>50</v>
      </c>
      <c r="H349" s="121">
        <f>(G349*2.5)</f>
        <v>125</v>
      </c>
      <c r="I349" s="116" t="s">
        <v>149</v>
      </c>
      <c r="J349" s="117" t="s">
        <v>1156</v>
      </c>
      <c r="K349" s="14" t="s">
        <v>156</v>
      </c>
      <c r="L349" s="116">
        <v>3</v>
      </c>
      <c r="M349" s="116" t="s">
        <v>699</v>
      </c>
      <c r="N349" s="116" t="s">
        <v>408</v>
      </c>
      <c r="O349" s="116" t="s">
        <v>236</v>
      </c>
      <c r="P349" s="116" t="s">
        <v>229</v>
      </c>
    </row>
    <row r="350" spans="1:16" s="7" customFormat="1" x14ac:dyDescent="0.2">
      <c r="A350" s="116" t="s">
        <v>307</v>
      </c>
      <c r="B350" s="117" t="s">
        <v>226</v>
      </c>
      <c r="C350" s="116" t="s">
        <v>1152</v>
      </c>
      <c r="D350" s="116" t="s">
        <v>263</v>
      </c>
      <c r="E350" s="116" t="s">
        <v>1147</v>
      </c>
      <c r="F350" s="118">
        <f>VLOOKUP($C350,'2026 Halloween'!$A$9:$G$286,6,FALSE)</f>
        <v>47</v>
      </c>
      <c r="G350" s="118">
        <f>VLOOKUP($C350,'2026 Halloween'!$A$9:$G$286,7,FALSE)</f>
        <v>50</v>
      </c>
      <c r="H350" s="121">
        <f>(G350*2.5)</f>
        <v>125</v>
      </c>
      <c r="I350" s="116" t="s">
        <v>226</v>
      </c>
      <c r="J350" s="117" t="s">
        <v>1157</v>
      </c>
      <c r="K350" s="14" t="s">
        <v>156</v>
      </c>
      <c r="L350" s="116">
        <v>3</v>
      </c>
      <c r="M350" s="116" t="s">
        <v>699</v>
      </c>
      <c r="N350" s="116" t="s">
        <v>408</v>
      </c>
      <c r="O350" s="116" t="s">
        <v>236</v>
      </c>
      <c r="P350" s="116" t="s">
        <v>229</v>
      </c>
    </row>
    <row r="351" spans="1:16" s="7" customFormat="1" x14ac:dyDescent="0.2">
      <c r="A351" s="116" t="s">
        <v>307</v>
      </c>
      <c r="B351" s="117">
        <v>45</v>
      </c>
      <c r="C351" s="116" t="s">
        <v>69</v>
      </c>
      <c r="D351" s="116" t="s">
        <v>266</v>
      </c>
      <c r="E351" s="14" t="s">
        <v>308</v>
      </c>
      <c r="F351" s="118">
        <f>VLOOKUP($C351,'2026 Halloween'!$A$9:$G$286,6,FALSE)</f>
        <v>40</v>
      </c>
      <c r="G351" s="118">
        <f>VLOOKUP($C351,'2026 Halloween'!$A$9:$G$286,7,FALSE)</f>
        <v>43</v>
      </c>
      <c r="H351" s="118">
        <f>F351*2.5</f>
        <v>100</v>
      </c>
      <c r="I351" s="116" t="s">
        <v>226</v>
      </c>
      <c r="J351" s="117">
        <v>843266137628</v>
      </c>
      <c r="K351" s="119" t="s">
        <v>156</v>
      </c>
      <c r="L351" s="116">
        <v>3</v>
      </c>
      <c r="M351" s="116" t="s">
        <v>699</v>
      </c>
      <c r="N351" s="116" t="s">
        <v>309</v>
      </c>
      <c r="O351" s="116" t="s">
        <v>236</v>
      </c>
      <c r="P351" s="116" t="s">
        <v>229</v>
      </c>
    </row>
    <row r="352" spans="1:16" s="7" customFormat="1" x14ac:dyDescent="0.2">
      <c r="A352" s="116" t="s">
        <v>307</v>
      </c>
      <c r="B352" s="117">
        <v>45</v>
      </c>
      <c r="C352" s="116" t="s">
        <v>69</v>
      </c>
      <c r="D352" s="116" t="s">
        <v>266</v>
      </c>
      <c r="E352" s="14" t="s">
        <v>308</v>
      </c>
      <c r="F352" s="118">
        <f>VLOOKUP($C352,'2026 Halloween'!$A$9:$G$286,6,FALSE)</f>
        <v>40</v>
      </c>
      <c r="G352" s="118">
        <f>VLOOKUP($C352,'2026 Halloween'!$A$9:$G$286,7,FALSE)</f>
        <v>43</v>
      </c>
      <c r="H352" s="118">
        <f>F352*2.5</f>
        <v>100</v>
      </c>
      <c r="I352" s="116" t="s">
        <v>149</v>
      </c>
      <c r="J352" s="117">
        <v>843266137611</v>
      </c>
      <c r="K352" s="119" t="s">
        <v>156</v>
      </c>
      <c r="L352" s="116">
        <v>3</v>
      </c>
      <c r="M352" s="116" t="s">
        <v>699</v>
      </c>
      <c r="N352" s="116" t="s">
        <v>309</v>
      </c>
      <c r="O352" s="116" t="s">
        <v>236</v>
      </c>
      <c r="P352" s="116" t="s">
        <v>229</v>
      </c>
    </row>
    <row r="353" spans="1:16" s="7" customFormat="1" x14ac:dyDescent="0.2">
      <c r="A353" s="116" t="s">
        <v>307</v>
      </c>
      <c r="B353" s="117">
        <v>45</v>
      </c>
      <c r="C353" s="116" t="s">
        <v>69</v>
      </c>
      <c r="D353" s="116" t="s">
        <v>266</v>
      </c>
      <c r="E353" s="14" t="s">
        <v>308</v>
      </c>
      <c r="F353" s="118">
        <f>VLOOKUP($C353,'2026 Halloween'!$A$9:$G$286,6,FALSE)</f>
        <v>40</v>
      </c>
      <c r="G353" s="118">
        <f>VLOOKUP($C353,'2026 Halloween'!$A$9:$G$286,7,FALSE)</f>
        <v>43</v>
      </c>
      <c r="H353" s="118">
        <f>F353*2.5</f>
        <v>100</v>
      </c>
      <c r="I353" s="116" t="s">
        <v>230</v>
      </c>
      <c r="J353" s="117">
        <v>843266137604</v>
      </c>
      <c r="K353" s="119" t="s">
        <v>156</v>
      </c>
      <c r="L353" s="116">
        <v>3</v>
      </c>
      <c r="M353" s="116" t="s">
        <v>699</v>
      </c>
      <c r="N353" s="116" t="s">
        <v>309</v>
      </c>
      <c r="O353" s="116" t="s">
        <v>236</v>
      </c>
      <c r="P353" s="116" t="s">
        <v>229</v>
      </c>
    </row>
    <row r="354" spans="1:16" s="7" customFormat="1" ht="24" x14ac:dyDescent="0.2">
      <c r="A354" s="116" t="s">
        <v>307</v>
      </c>
      <c r="B354" s="117">
        <v>53</v>
      </c>
      <c r="C354" s="116" t="s">
        <v>74</v>
      </c>
      <c r="D354" s="116" t="s">
        <v>261</v>
      </c>
      <c r="E354" s="14" t="s">
        <v>452</v>
      </c>
      <c r="F354" s="118">
        <f>VLOOKUP($C354,'2026 Halloween'!$A$9:$G$286,6,FALSE)</f>
        <v>26</v>
      </c>
      <c r="G354" s="118">
        <f>VLOOKUP($C354,'2026 Halloween'!$A$9:$G$286,7,FALSE)</f>
        <v>29</v>
      </c>
      <c r="H354" s="118">
        <f>F354*2.5</f>
        <v>65</v>
      </c>
      <c r="I354" s="116" t="s">
        <v>226</v>
      </c>
      <c r="J354" s="117">
        <v>888800317401</v>
      </c>
      <c r="K354" s="119" t="s">
        <v>156</v>
      </c>
      <c r="L354" s="116">
        <v>3</v>
      </c>
      <c r="M354" s="116" t="s">
        <v>700</v>
      </c>
      <c r="N354" s="116" t="s">
        <v>227</v>
      </c>
      <c r="O354" s="116" t="s">
        <v>236</v>
      </c>
      <c r="P354" s="116" t="s">
        <v>229</v>
      </c>
    </row>
    <row r="355" spans="1:16" s="7" customFormat="1" ht="24" x14ac:dyDescent="0.2">
      <c r="A355" s="116" t="s">
        <v>307</v>
      </c>
      <c r="B355" s="117">
        <v>53</v>
      </c>
      <c r="C355" s="116" t="s">
        <v>74</v>
      </c>
      <c r="D355" s="116" t="s">
        <v>261</v>
      </c>
      <c r="E355" s="14" t="s">
        <v>452</v>
      </c>
      <c r="F355" s="118">
        <f>VLOOKUP($C355,'2026 Halloween'!$A$9:$G$286,6,FALSE)</f>
        <v>26</v>
      </c>
      <c r="G355" s="118">
        <f>VLOOKUP($C355,'2026 Halloween'!$A$9:$G$286,7,FALSE)</f>
        <v>29</v>
      </c>
      <c r="H355" s="118">
        <f>F355*2.5</f>
        <v>65</v>
      </c>
      <c r="I355" s="116" t="s">
        <v>149</v>
      </c>
      <c r="J355" s="117">
        <v>888800317395</v>
      </c>
      <c r="K355" s="119" t="s">
        <v>156</v>
      </c>
      <c r="L355" s="116">
        <v>3</v>
      </c>
      <c r="M355" s="116" t="s">
        <v>700</v>
      </c>
      <c r="N355" s="116" t="s">
        <v>227</v>
      </c>
      <c r="O355" s="116" t="s">
        <v>236</v>
      </c>
      <c r="P355" s="116" t="s">
        <v>229</v>
      </c>
    </row>
    <row r="356" spans="1:16" s="7" customFormat="1" ht="24" x14ac:dyDescent="0.2">
      <c r="A356" s="116" t="s">
        <v>307</v>
      </c>
      <c r="B356" s="117">
        <v>53</v>
      </c>
      <c r="C356" s="116" t="s">
        <v>74</v>
      </c>
      <c r="D356" s="116" t="s">
        <v>261</v>
      </c>
      <c r="E356" s="14" t="s">
        <v>452</v>
      </c>
      <c r="F356" s="118">
        <f>VLOOKUP($C356,'2026 Halloween'!$A$9:$G$286,6,FALSE)</f>
        <v>26</v>
      </c>
      <c r="G356" s="118">
        <f>VLOOKUP($C356,'2026 Halloween'!$A$9:$G$286,7,FALSE)</f>
        <v>29</v>
      </c>
      <c r="H356" s="118">
        <f>F356*2.5</f>
        <v>65</v>
      </c>
      <c r="I356" s="116" t="s">
        <v>230</v>
      </c>
      <c r="J356" s="117">
        <v>888800317388</v>
      </c>
      <c r="K356" s="119" t="s">
        <v>156</v>
      </c>
      <c r="L356" s="116">
        <v>3</v>
      </c>
      <c r="M356" s="116" t="s">
        <v>700</v>
      </c>
      <c r="N356" s="116" t="s">
        <v>227</v>
      </c>
      <c r="O356" s="116" t="s">
        <v>236</v>
      </c>
      <c r="P356" s="116" t="s">
        <v>229</v>
      </c>
    </row>
    <row r="357" spans="1:16" s="7" customFormat="1" x14ac:dyDescent="0.2">
      <c r="A357" s="116" t="s">
        <v>307</v>
      </c>
      <c r="B357" s="116">
        <v>45</v>
      </c>
      <c r="C357" s="116" t="s">
        <v>591</v>
      </c>
      <c r="D357" s="116" t="s">
        <v>330</v>
      </c>
      <c r="E357" s="14" t="s">
        <v>597</v>
      </c>
      <c r="F357" s="118">
        <f>VLOOKUP($C357,'2026 Halloween'!$A$9:$G$286,6,FALSE)</f>
        <v>32</v>
      </c>
      <c r="G357" s="118">
        <f>VLOOKUP($C357,'2026 Halloween'!$A$9:$G$286,7,FALSE)</f>
        <v>35</v>
      </c>
      <c r="H357" s="118">
        <f>F357*2.5</f>
        <v>80</v>
      </c>
      <c r="I357" s="116" t="s">
        <v>230</v>
      </c>
      <c r="J357" s="117">
        <v>888800378624</v>
      </c>
      <c r="K357" s="119" t="s">
        <v>213</v>
      </c>
      <c r="L357" s="116">
        <v>3</v>
      </c>
      <c r="M357" s="116" t="s">
        <v>699</v>
      </c>
      <c r="N357" s="116" t="s">
        <v>408</v>
      </c>
      <c r="O357" s="116" t="s">
        <v>236</v>
      </c>
      <c r="P357" s="116" t="s">
        <v>229</v>
      </c>
    </row>
    <row r="358" spans="1:16" s="7" customFormat="1" x14ac:dyDescent="0.2">
      <c r="A358" s="116" t="s">
        <v>307</v>
      </c>
      <c r="B358" s="116">
        <v>45</v>
      </c>
      <c r="C358" s="116" t="s">
        <v>591</v>
      </c>
      <c r="D358" s="116" t="s">
        <v>330</v>
      </c>
      <c r="E358" s="14" t="s">
        <v>597</v>
      </c>
      <c r="F358" s="118">
        <f>VLOOKUP($C358,'2026 Halloween'!$A$9:$G$286,6,FALSE)</f>
        <v>32</v>
      </c>
      <c r="G358" s="118">
        <f>VLOOKUP($C358,'2026 Halloween'!$A$9:$G$286,7,FALSE)</f>
        <v>35</v>
      </c>
      <c r="H358" s="118">
        <f>F358*2.5</f>
        <v>80</v>
      </c>
      <c r="I358" s="116" t="s">
        <v>149</v>
      </c>
      <c r="J358" s="117">
        <v>888800378631</v>
      </c>
      <c r="K358" s="119" t="s">
        <v>213</v>
      </c>
      <c r="L358" s="116">
        <v>3</v>
      </c>
      <c r="M358" s="116" t="s">
        <v>699</v>
      </c>
      <c r="N358" s="116" t="s">
        <v>408</v>
      </c>
      <c r="O358" s="116" t="s">
        <v>236</v>
      </c>
      <c r="P358" s="116" t="s">
        <v>229</v>
      </c>
    </row>
    <row r="359" spans="1:16" s="7" customFormat="1" x14ac:dyDescent="0.2">
      <c r="A359" s="116" t="s">
        <v>307</v>
      </c>
      <c r="B359" s="116">
        <v>45</v>
      </c>
      <c r="C359" s="116" t="s">
        <v>591</v>
      </c>
      <c r="D359" s="116" t="s">
        <v>330</v>
      </c>
      <c r="E359" s="14" t="s">
        <v>597</v>
      </c>
      <c r="F359" s="118">
        <f>VLOOKUP($C359,'2026 Halloween'!$A$9:$G$286,6,FALSE)</f>
        <v>32</v>
      </c>
      <c r="G359" s="118">
        <f>VLOOKUP($C359,'2026 Halloween'!$A$9:$G$286,7,FALSE)</f>
        <v>35</v>
      </c>
      <c r="H359" s="118">
        <f>F359*2.5</f>
        <v>80</v>
      </c>
      <c r="I359" s="116" t="s">
        <v>226</v>
      </c>
      <c r="J359" s="117">
        <v>888800378648</v>
      </c>
      <c r="K359" s="119" t="s">
        <v>213</v>
      </c>
      <c r="L359" s="116">
        <v>3</v>
      </c>
      <c r="M359" s="116" t="s">
        <v>699</v>
      </c>
      <c r="N359" s="116" t="s">
        <v>408</v>
      </c>
      <c r="O359" s="116" t="s">
        <v>236</v>
      </c>
      <c r="P359" s="116" t="s">
        <v>229</v>
      </c>
    </row>
    <row r="360" spans="1:16" s="7" customFormat="1" x14ac:dyDescent="0.2">
      <c r="A360" s="116" t="s">
        <v>307</v>
      </c>
      <c r="B360" s="116">
        <v>45</v>
      </c>
      <c r="C360" s="116" t="s">
        <v>591</v>
      </c>
      <c r="D360" s="116" t="s">
        <v>330</v>
      </c>
      <c r="E360" s="14" t="s">
        <v>597</v>
      </c>
      <c r="F360" s="118">
        <f>VLOOKUP($C360,'2026 Halloween'!$A$9:$G$286,6,FALSE)</f>
        <v>32</v>
      </c>
      <c r="G360" s="118">
        <f>VLOOKUP($C360,'2026 Halloween'!$A$9:$G$286,7,FALSE)</f>
        <v>35</v>
      </c>
      <c r="H360" s="118">
        <f>F360*2.5</f>
        <v>80</v>
      </c>
      <c r="I360" s="116" t="s">
        <v>231</v>
      </c>
      <c r="J360" s="117">
        <v>888800378655</v>
      </c>
      <c r="K360" s="119" t="s">
        <v>213</v>
      </c>
      <c r="L360" s="116">
        <v>3</v>
      </c>
      <c r="M360" s="116" t="s">
        <v>699</v>
      </c>
      <c r="N360" s="116" t="s">
        <v>408</v>
      </c>
      <c r="O360" s="116" t="s">
        <v>236</v>
      </c>
      <c r="P360" s="116" t="s">
        <v>229</v>
      </c>
    </row>
    <row r="361" spans="1:16" s="7" customFormat="1" ht="12" customHeight="1" x14ac:dyDescent="0.2">
      <c r="A361" s="116" t="s">
        <v>307</v>
      </c>
      <c r="B361" s="116">
        <v>45</v>
      </c>
      <c r="C361" s="116" t="s">
        <v>592</v>
      </c>
      <c r="D361" s="116" t="s">
        <v>233</v>
      </c>
      <c r="E361" s="14" t="s">
        <v>598</v>
      </c>
      <c r="F361" s="118">
        <f>VLOOKUP($C361,'2026 Halloween'!$A$9:$G$286,6,FALSE)</f>
        <v>48</v>
      </c>
      <c r="G361" s="118">
        <f>VLOOKUP($C361,'2026 Halloween'!$A$9:$G$286,7,FALSE)</f>
        <v>51</v>
      </c>
      <c r="H361" s="118">
        <f>F361*2.5</f>
        <v>120</v>
      </c>
      <c r="I361" s="116" t="s">
        <v>230</v>
      </c>
      <c r="J361" s="117">
        <v>888800379058</v>
      </c>
      <c r="K361" s="119" t="s">
        <v>213</v>
      </c>
      <c r="L361" s="116">
        <v>3</v>
      </c>
      <c r="M361" s="116" t="s">
        <v>699</v>
      </c>
      <c r="N361" s="116" t="s">
        <v>408</v>
      </c>
      <c r="O361" s="116" t="s">
        <v>236</v>
      </c>
      <c r="P361" s="116" t="s">
        <v>229</v>
      </c>
    </row>
    <row r="362" spans="1:16" s="7" customFormat="1" ht="12" customHeight="1" x14ac:dyDescent="0.2">
      <c r="A362" s="116" t="s">
        <v>307</v>
      </c>
      <c r="B362" s="116">
        <v>45</v>
      </c>
      <c r="C362" s="116" t="s">
        <v>592</v>
      </c>
      <c r="D362" s="116" t="s">
        <v>233</v>
      </c>
      <c r="E362" s="14" t="s">
        <v>598</v>
      </c>
      <c r="F362" s="118">
        <f>VLOOKUP($C362,'2026 Halloween'!$A$9:$G$286,6,FALSE)</f>
        <v>48</v>
      </c>
      <c r="G362" s="118">
        <f>VLOOKUP($C362,'2026 Halloween'!$A$9:$G$286,7,FALSE)</f>
        <v>51</v>
      </c>
      <c r="H362" s="118">
        <f>F362*2.5</f>
        <v>120</v>
      </c>
      <c r="I362" s="116" t="s">
        <v>149</v>
      </c>
      <c r="J362" s="117">
        <v>888800379065</v>
      </c>
      <c r="K362" s="119" t="s">
        <v>213</v>
      </c>
      <c r="L362" s="116">
        <v>3</v>
      </c>
      <c r="M362" s="116" t="s">
        <v>699</v>
      </c>
      <c r="N362" s="116" t="s">
        <v>408</v>
      </c>
      <c r="O362" s="116" t="s">
        <v>236</v>
      </c>
      <c r="P362" s="116" t="s">
        <v>229</v>
      </c>
    </row>
    <row r="363" spans="1:16" s="7" customFormat="1" ht="12" customHeight="1" x14ac:dyDescent="0.2">
      <c r="A363" s="116" t="s">
        <v>307</v>
      </c>
      <c r="B363" s="116">
        <v>45</v>
      </c>
      <c r="C363" s="116" t="s">
        <v>592</v>
      </c>
      <c r="D363" s="116" t="s">
        <v>233</v>
      </c>
      <c r="E363" s="14" t="s">
        <v>598</v>
      </c>
      <c r="F363" s="118">
        <f>VLOOKUP($C363,'2026 Halloween'!$A$9:$G$286,6,FALSE)</f>
        <v>48</v>
      </c>
      <c r="G363" s="118">
        <f>VLOOKUP($C363,'2026 Halloween'!$A$9:$G$286,7,FALSE)</f>
        <v>51</v>
      </c>
      <c r="H363" s="118">
        <f>F363*2.5</f>
        <v>120</v>
      </c>
      <c r="I363" s="116" t="s">
        <v>226</v>
      </c>
      <c r="J363" s="117">
        <v>888800379072</v>
      </c>
      <c r="K363" s="119" t="s">
        <v>213</v>
      </c>
      <c r="L363" s="116">
        <v>3</v>
      </c>
      <c r="M363" s="116" t="s">
        <v>699</v>
      </c>
      <c r="N363" s="116" t="s">
        <v>408</v>
      </c>
      <c r="O363" s="116" t="s">
        <v>236</v>
      </c>
      <c r="P363" s="116" t="s">
        <v>229</v>
      </c>
    </row>
    <row r="364" spans="1:16" s="7" customFormat="1" ht="12" customHeight="1" x14ac:dyDescent="0.2">
      <c r="A364" s="116" t="s">
        <v>307</v>
      </c>
      <c r="B364" s="116">
        <v>45</v>
      </c>
      <c r="C364" s="116" t="s">
        <v>592</v>
      </c>
      <c r="D364" s="116" t="s">
        <v>233</v>
      </c>
      <c r="E364" s="14" t="s">
        <v>598</v>
      </c>
      <c r="F364" s="118">
        <f>VLOOKUP($C364,'2026 Halloween'!$A$9:$G$286,6,FALSE)</f>
        <v>48</v>
      </c>
      <c r="G364" s="118">
        <f>VLOOKUP($C364,'2026 Halloween'!$A$9:$G$286,7,FALSE)</f>
        <v>51</v>
      </c>
      <c r="H364" s="118">
        <f>F364*2.5</f>
        <v>120</v>
      </c>
      <c r="I364" s="116" t="s">
        <v>231</v>
      </c>
      <c r="J364" s="117">
        <v>888800379089</v>
      </c>
      <c r="K364" s="119" t="s">
        <v>213</v>
      </c>
      <c r="L364" s="116">
        <v>3</v>
      </c>
      <c r="M364" s="116" t="s">
        <v>699</v>
      </c>
      <c r="N364" s="116" t="s">
        <v>408</v>
      </c>
      <c r="O364" s="116" t="s">
        <v>236</v>
      </c>
      <c r="P364" s="116" t="s">
        <v>229</v>
      </c>
    </row>
    <row r="365" spans="1:16" s="7" customFormat="1" ht="12" customHeight="1" x14ac:dyDescent="0.2">
      <c r="A365" s="116" t="s">
        <v>307</v>
      </c>
      <c r="B365" s="116">
        <v>45</v>
      </c>
      <c r="C365" s="116" t="s">
        <v>592</v>
      </c>
      <c r="D365" s="116" t="s">
        <v>330</v>
      </c>
      <c r="E365" s="14" t="s">
        <v>598</v>
      </c>
      <c r="F365" s="118">
        <f>VLOOKUP($C365,'2026 Halloween'!$A$9:$G$286,6,FALSE)</f>
        <v>48</v>
      </c>
      <c r="G365" s="118">
        <f>VLOOKUP($C365,'2026 Halloween'!$A$9:$G$286,7,FALSE)</f>
        <v>51</v>
      </c>
      <c r="H365" s="118">
        <f>F365*2.5</f>
        <v>120</v>
      </c>
      <c r="I365" s="116" t="s">
        <v>230</v>
      </c>
      <c r="J365" s="117">
        <v>888800379096</v>
      </c>
      <c r="K365" s="119" t="s">
        <v>213</v>
      </c>
      <c r="L365" s="116">
        <v>3</v>
      </c>
      <c r="M365" s="116" t="s">
        <v>699</v>
      </c>
      <c r="N365" s="116" t="s">
        <v>408</v>
      </c>
      <c r="O365" s="116" t="s">
        <v>236</v>
      </c>
      <c r="P365" s="116" t="s">
        <v>229</v>
      </c>
    </row>
    <row r="366" spans="1:16" s="7" customFormat="1" ht="12" customHeight="1" x14ac:dyDescent="0.2">
      <c r="A366" s="116" t="s">
        <v>307</v>
      </c>
      <c r="B366" s="116">
        <v>45</v>
      </c>
      <c r="C366" s="116" t="s">
        <v>592</v>
      </c>
      <c r="D366" s="116" t="s">
        <v>330</v>
      </c>
      <c r="E366" s="14" t="s">
        <v>598</v>
      </c>
      <c r="F366" s="118">
        <f>VLOOKUP($C366,'2026 Halloween'!$A$9:$G$286,6,FALSE)</f>
        <v>48</v>
      </c>
      <c r="G366" s="118">
        <f>VLOOKUP($C366,'2026 Halloween'!$A$9:$G$286,7,FALSE)</f>
        <v>51</v>
      </c>
      <c r="H366" s="118">
        <f>F366*2.5</f>
        <v>120</v>
      </c>
      <c r="I366" s="116" t="s">
        <v>149</v>
      </c>
      <c r="J366" s="117">
        <v>888800379102</v>
      </c>
      <c r="K366" s="119" t="s">
        <v>213</v>
      </c>
      <c r="L366" s="116">
        <v>3</v>
      </c>
      <c r="M366" s="116" t="s">
        <v>699</v>
      </c>
      <c r="N366" s="116" t="s">
        <v>408</v>
      </c>
      <c r="O366" s="116" t="s">
        <v>236</v>
      </c>
      <c r="P366" s="116" t="s">
        <v>229</v>
      </c>
    </row>
    <row r="367" spans="1:16" s="7" customFormat="1" ht="12" customHeight="1" x14ac:dyDescent="0.2">
      <c r="A367" s="116" t="s">
        <v>307</v>
      </c>
      <c r="B367" s="116">
        <v>45</v>
      </c>
      <c r="C367" s="116" t="s">
        <v>592</v>
      </c>
      <c r="D367" s="116" t="s">
        <v>330</v>
      </c>
      <c r="E367" s="14" t="s">
        <v>598</v>
      </c>
      <c r="F367" s="118">
        <f>VLOOKUP($C367,'2026 Halloween'!$A$9:$G$286,6,FALSE)</f>
        <v>48</v>
      </c>
      <c r="G367" s="118">
        <f>VLOOKUP($C367,'2026 Halloween'!$A$9:$G$286,7,FALSE)</f>
        <v>51</v>
      </c>
      <c r="H367" s="118">
        <f>F367*2.5</f>
        <v>120</v>
      </c>
      <c r="I367" s="116" t="s">
        <v>226</v>
      </c>
      <c r="J367" s="117">
        <v>888800379119</v>
      </c>
      <c r="K367" s="119" t="s">
        <v>213</v>
      </c>
      <c r="L367" s="116">
        <v>3</v>
      </c>
      <c r="M367" s="116" t="s">
        <v>699</v>
      </c>
      <c r="N367" s="116" t="s">
        <v>408</v>
      </c>
      <c r="O367" s="116" t="s">
        <v>236</v>
      </c>
      <c r="P367" s="116" t="s">
        <v>229</v>
      </c>
    </row>
    <row r="368" spans="1:16" s="7" customFormat="1" ht="12" customHeight="1" x14ac:dyDescent="0.2">
      <c r="A368" s="116" t="s">
        <v>307</v>
      </c>
      <c r="B368" s="116">
        <v>45</v>
      </c>
      <c r="C368" s="116" t="s">
        <v>592</v>
      </c>
      <c r="D368" s="116" t="s">
        <v>330</v>
      </c>
      <c r="E368" s="14" t="s">
        <v>598</v>
      </c>
      <c r="F368" s="118">
        <f>VLOOKUP($C368,'2026 Halloween'!$A$9:$G$286,6,FALSE)</f>
        <v>48</v>
      </c>
      <c r="G368" s="118">
        <f>VLOOKUP($C368,'2026 Halloween'!$A$9:$G$286,7,FALSE)</f>
        <v>51</v>
      </c>
      <c r="H368" s="118">
        <f>F368*2.5</f>
        <v>120</v>
      </c>
      <c r="I368" s="116" t="s">
        <v>231</v>
      </c>
      <c r="J368" s="117">
        <v>888800379126</v>
      </c>
      <c r="K368" s="119" t="s">
        <v>213</v>
      </c>
      <c r="L368" s="116">
        <v>3</v>
      </c>
      <c r="M368" s="116" t="s">
        <v>699</v>
      </c>
      <c r="N368" s="116" t="s">
        <v>408</v>
      </c>
      <c r="O368" s="116" t="s">
        <v>236</v>
      </c>
      <c r="P368" s="116" t="s">
        <v>229</v>
      </c>
    </row>
    <row r="369" spans="1:16" s="7" customFormat="1" ht="12" customHeight="1" x14ac:dyDescent="0.2">
      <c r="A369" s="116" t="s">
        <v>307</v>
      </c>
      <c r="B369" s="116">
        <v>45</v>
      </c>
      <c r="C369" s="116" t="s">
        <v>68</v>
      </c>
      <c r="D369" s="116" t="s">
        <v>233</v>
      </c>
      <c r="E369" s="14" t="s">
        <v>453</v>
      </c>
      <c r="F369" s="118">
        <f>VLOOKUP($C369,'2026 Halloween'!$A$9:$G$286,6,FALSE)</f>
        <v>41</v>
      </c>
      <c r="G369" s="118">
        <f>VLOOKUP($C369,'2026 Halloween'!$A$9:$G$286,7,FALSE)</f>
        <v>44</v>
      </c>
      <c r="H369" s="118">
        <f>F369*2.5</f>
        <v>102.5</v>
      </c>
      <c r="I369" s="116" t="s">
        <v>226</v>
      </c>
      <c r="J369" s="117">
        <v>888800317463</v>
      </c>
      <c r="K369" s="119" t="s">
        <v>156</v>
      </c>
      <c r="L369" s="116">
        <v>3</v>
      </c>
      <c r="M369" s="116" t="s">
        <v>699</v>
      </c>
      <c r="N369" s="116" t="s">
        <v>309</v>
      </c>
      <c r="O369" s="116" t="s">
        <v>236</v>
      </c>
      <c r="P369" s="116" t="s">
        <v>229</v>
      </c>
    </row>
    <row r="370" spans="1:16" s="7" customFormat="1" ht="12" customHeight="1" x14ac:dyDescent="0.2">
      <c r="A370" s="116" t="s">
        <v>307</v>
      </c>
      <c r="B370" s="116">
        <v>45</v>
      </c>
      <c r="C370" s="116" t="s">
        <v>68</v>
      </c>
      <c r="D370" s="116" t="s">
        <v>233</v>
      </c>
      <c r="E370" s="14" t="s">
        <v>453</v>
      </c>
      <c r="F370" s="118">
        <f>VLOOKUP($C370,'2026 Halloween'!$A$9:$G$286,6,FALSE)</f>
        <v>41</v>
      </c>
      <c r="G370" s="118">
        <f>VLOOKUP($C370,'2026 Halloween'!$A$9:$G$286,7,FALSE)</f>
        <v>44</v>
      </c>
      <c r="H370" s="118">
        <f>F370*2.5</f>
        <v>102.5</v>
      </c>
      <c r="I370" s="116" t="s">
        <v>149</v>
      </c>
      <c r="J370" s="117">
        <v>888800317456</v>
      </c>
      <c r="K370" s="119" t="s">
        <v>156</v>
      </c>
      <c r="L370" s="116">
        <v>3</v>
      </c>
      <c r="M370" s="116" t="s">
        <v>699</v>
      </c>
      <c r="N370" s="116" t="s">
        <v>309</v>
      </c>
      <c r="O370" s="116" t="s">
        <v>236</v>
      </c>
      <c r="P370" s="116" t="s">
        <v>229</v>
      </c>
    </row>
    <row r="371" spans="1:16" s="7" customFormat="1" ht="12" customHeight="1" x14ac:dyDescent="0.2">
      <c r="A371" s="116" t="s">
        <v>307</v>
      </c>
      <c r="B371" s="116">
        <v>45</v>
      </c>
      <c r="C371" s="116" t="s">
        <v>68</v>
      </c>
      <c r="D371" s="116" t="s">
        <v>233</v>
      </c>
      <c r="E371" s="14" t="s">
        <v>453</v>
      </c>
      <c r="F371" s="118">
        <f>VLOOKUP($C371,'2026 Halloween'!$A$9:$G$286,6,FALSE)</f>
        <v>41</v>
      </c>
      <c r="G371" s="118">
        <f>VLOOKUP($C371,'2026 Halloween'!$A$9:$G$286,7,FALSE)</f>
        <v>44</v>
      </c>
      <c r="H371" s="118">
        <f>F371*2.5</f>
        <v>102.5</v>
      </c>
      <c r="I371" s="116" t="s">
        <v>230</v>
      </c>
      <c r="J371" s="117">
        <v>888800317449</v>
      </c>
      <c r="K371" s="119" t="s">
        <v>156</v>
      </c>
      <c r="L371" s="116">
        <v>3</v>
      </c>
      <c r="M371" s="116" t="s">
        <v>699</v>
      </c>
      <c r="N371" s="116" t="s">
        <v>309</v>
      </c>
      <c r="O371" s="116" t="s">
        <v>236</v>
      </c>
      <c r="P371" s="116" t="s">
        <v>229</v>
      </c>
    </row>
    <row r="372" spans="1:16" s="7" customFormat="1" ht="12" customHeight="1" x14ac:dyDescent="0.2">
      <c r="A372" s="116" t="s">
        <v>307</v>
      </c>
      <c r="B372" s="116">
        <v>45</v>
      </c>
      <c r="C372" s="116" t="s">
        <v>68</v>
      </c>
      <c r="D372" s="116" t="s">
        <v>266</v>
      </c>
      <c r="E372" s="14" t="s">
        <v>453</v>
      </c>
      <c r="F372" s="118">
        <f>VLOOKUP($C372,'2026 Halloween'!$A$9:$G$286,6,FALSE)</f>
        <v>41</v>
      </c>
      <c r="G372" s="118">
        <f>VLOOKUP($C372,'2026 Halloween'!$A$9:$G$286,7,FALSE)</f>
        <v>44</v>
      </c>
      <c r="H372" s="118">
        <f>F372*2.5</f>
        <v>102.5</v>
      </c>
      <c r="I372" s="116" t="s">
        <v>226</v>
      </c>
      <c r="J372" s="117">
        <v>888800317494</v>
      </c>
      <c r="K372" s="119" t="s">
        <v>156</v>
      </c>
      <c r="L372" s="116">
        <v>3</v>
      </c>
      <c r="M372" s="116" t="s">
        <v>699</v>
      </c>
      <c r="N372" s="116" t="s">
        <v>309</v>
      </c>
      <c r="O372" s="116" t="s">
        <v>236</v>
      </c>
      <c r="P372" s="116" t="s">
        <v>229</v>
      </c>
    </row>
    <row r="373" spans="1:16" s="7" customFormat="1" ht="12" customHeight="1" x14ac:dyDescent="0.2">
      <c r="A373" s="116" t="s">
        <v>307</v>
      </c>
      <c r="B373" s="116">
        <v>45</v>
      </c>
      <c r="C373" s="116" t="s">
        <v>68</v>
      </c>
      <c r="D373" s="116" t="s">
        <v>266</v>
      </c>
      <c r="E373" s="14" t="s">
        <v>453</v>
      </c>
      <c r="F373" s="118">
        <f>VLOOKUP($C373,'2026 Halloween'!$A$9:$G$286,6,FALSE)</f>
        <v>41</v>
      </c>
      <c r="G373" s="118">
        <f>VLOOKUP($C373,'2026 Halloween'!$A$9:$G$286,7,FALSE)</f>
        <v>44</v>
      </c>
      <c r="H373" s="118">
        <f>F373*2.5</f>
        <v>102.5</v>
      </c>
      <c r="I373" s="116" t="s">
        <v>149</v>
      </c>
      <c r="J373" s="117">
        <v>888800317487</v>
      </c>
      <c r="K373" s="119" t="s">
        <v>156</v>
      </c>
      <c r="L373" s="116">
        <v>3</v>
      </c>
      <c r="M373" s="116" t="s">
        <v>699</v>
      </c>
      <c r="N373" s="116" t="s">
        <v>309</v>
      </c>
      <c r="O373" s="116" t="s">
        <v>236</v>
      </c>
      <c r="P373" s="116" t="s">
        <v>229</v>
      </c>
    </row>
    <row r="374" spans="1:16" s="7" customFormat="1" ht="12" customHeight="1" x14ac:dyDescent="0.2">
      <c r="A374" s="116" t="s">
        <v>307</v>
      </c>
      <c r="B374" s="116">
        <v>45</v>
      </c>
      <c r="C374" s="116" t="s">
        <v>68</v>
      </c>
      <c r="D374" s="116" t="s">
        <v>266</v>
      </c>
      <c r="E374" s="14" t="s">
        <v>453</v>
      </c>
      <c r="F374" s="118">
        <f>VLOOKUP($C374,'2026 Halloween'!$A$9:$G$286,6,FALSE)</f>
        <v>41</v>
      </c>
      <c r="G374" s="118">
        <f>VLOOKUP($C374,'2026 Halloween'!$A$9:$G$286,7,FALSE)</f>
        <v>44</v>
      </c>
      <c r="H374" s="118">
        <f>F374*2.5</f>
        <v>102.5</v>
      </c>
      <c r="I374" s="116" t="s">
        <v>230</v>
      </c>
      <c r="J374" s="117">
        <v>888800317470</v>
      </c>
      <c r="K374" s="119" t="s">
        <v>156</v>
      </c>
      <c r="L374" s="116">
        <v>3</v>
      </c>
      <c r="M374" s="116" t="s">
        <v>699</v>
      </c>
      <c r="N374" s="116" t="s">
        <v>309</v>
      </c>
      <c r="O374" s="116" t="s">
        <v>236</v>
      </c>
      <c r="P374" s="116" t="s">
        <v>229</v>
      </c>
    </row>
    <row r="375" spans="1:16" s="7" customFormat="1" ht="12" customHeight="1" x14ac:dyDescent="0.2">
      <c r="A375" s="116" t="s">
        <v>335</v>
      </c>
      <c r="B375" s="116" t="s">
        <v>226</v>
      </c>
      <c r="C375" s="116" t="s">
        <v>756</v>
      </c>
      <c r="D375" s="116" t="s">
        <v>233</v>
      </c>
      <c r="E375" s="14" t="s">
        <v>781</v>
      </c>
      <c r="F375" s="118">
        <f>VLOOKUP($C375,'2026 Halloween'!$A$9:$G$286,6,FALSE)</f>
        <v>24</v>
      </c>
      <c r="G375" s="118">
        <f>VLOOKUP($C375,'2026 Halloween'!$A$9:$G$286,7,FALSE)</f>
        <v>27</v>
      </c>
      <c r="H375" s="121">
        <f>(G375*2.5)</f>
        <v>67.5</v>
      </c>
      <c r="I375" s="116">
        <v>6</v>
      </c>
      <c r="J375" s="117">
        <v>888800399278</v>
      </c>
      <c r="K375" s="119" t="s">
        <v>172</v>
      </c>
      <c r="L375" s="116">
        <v>2</v>
      </c>
      <c r="M375" s="116" t="s">
        <v>782</v>
      </c>
      <c r="N375" s="116" t="s">
        <v>237</v>
      </c>
      <c r="O375" s="116" t="s">
        <v>236</v>
      </c>
      <c r="P375" s="116" t="s">
        <v>229</v>
      </c>
    </row>
    <row r="376" spans="1:16" s="7" customFormat="1" ht="12" customHeight="1" x14ac:dyDescent="0.2">
      <c r="A376" s="116" t="s">
        <v>335</v>
      </c>
      <c r="B376" s="116" t="s">
        <v>226</v>
      </c>
      <c r="C376" s="116" t="s">
        <v>756</v>
      </c>
      <c r="D376" s="116" t="s">
        <v>233</v>
      </c>
      <c r="E376" s="14" t="s">
        <v>781</v>
      </c>
      <c r="F376" s="118">
        <f>VLOOKUP($C376,'2026 Halloween'!$A$9:$G$286,6,FALSE)</f>
        <v>24</v>
      </c>
      <c r="G376" s="118">
        <f>VLOOKUP($C376,'2026 Halloween'!$A$9:$G$286,7,FALSE)</f>
        <v>27</v>
      </c>
      <c r="H376" s="121">
        <f>(G376*2.5)</f>
        <v>67.5</v>
      </c>
      <c r="I376" s="116">
        <v>7</v>
      </c>
      <c r="J376" s="117">
        <v>888800399285</v>
      </c>
      <c r="K376" s="119" t="s">
        <v>172</v>
      </c>
      <c r="L376" s="116">
        <v>2</v>
      </c>
      <c r="M376" s="116" t="s">
        <v>782</v>
      </c>
      <c r="N376" s="116" t="s">
        <v>237</v>
      </c>
      <c r="O376" s="116" t="s">
        <v>236</v>
      </c>
      <c r="P376" s="116" t="s">
        <v>229</v>
      </c>
    </row>
    <row r="377" spans="1:16" s="7" customFormat="1" ht="12" customHeight="1" x14ac:dyDescent="0.2">
      <c r="A377" s="116" t="s">
        <v>335</v>
      </c>
      <c r="B377" s="116" t="s">
        <v>226</v>
      </c>
      <c r="C377" s="116" t="s">
        <v>756</v>
      </c>
      <c r="D377" s="116" t="s">
        <v>233</v>
      </c>
      <c r="E377" s="14" t="s">
        <v>781</v>
      </c>
      <c r="F377" s="118">
        <f>VLOOKUP($C377,'2026 Halloween'!$A$9:$G$286,6,FALSE)</f>
        <v>24</v>
      </c>
      <c r="G377" s="118">
        <f>VLOOKUP($C377,'2026 Halloween'!$A$9:$G$286,7,FALSE)</f>
        <v>27</v>
      </c>
      <c r="H377" s="121">
        <f>(G377*2.5)</f>
        <v>67.5</v>
      </c>
      <c r="I377" s="116">
        <v>8</v>
      </c>
      <c r="J377" s="117">
        <v>888800399292</v>
      </c>
      <c r="K377" s="119" t="s">
        <v>172</v>
      </c>
      <c r="L377" s="116">
        <v>2</v>
      </c>
      <c r="M377" s="116" t="s">
        <v>782</v>
      </c>
      <c r="N377" s="116" t="s">
        <v>237</v>
      </c>
      <c r="O377" s="116" t="s">
        <v>236</v>
      </c>
      <c r="P377" s="116" t="s">
        <v>229</v>
      </c>
    </row>
    <row r="378" spans="1:16" s="7" customFormat="1" ht="12" customHeight="1" x14ac:dyDescent="0.2">
      <c r="A378" s="116" t="s">
        <v>335</v>
      </c>
      <c r="B378" s="116" t="s">
        <v>226</v>
      </c>
      <c r="C378" s="116" t="s">
        <v>756</v>
      </c>
      <c r="D378" s="116" t="s">
        <v>233</v>
      </c>
      <c r="E378" s="14" t="s">
        <v>781</v>
      </c>
      <c r="F378" s="118">
        <f>VLOOKUP($C378,'2026 Halloween'!$A$9:$G$286,6,FALSE)</f>
        <v>24</v>
      </c>
      <c r="G378" s="118">
        <f>VLOOKUP($C378,'2026 Halloween'!$A$9:$G$286,7,FALSE)</f>
        <v>27</v>
      </c>
      <c r="H378" s="121">
        <f>(G378*2.5)</f>
        <v>67.5</v>
      </c>
      <c r="I378" s="116">
        <v>9</v>
      </c>
      <c r="J378" s="117">
        <v>888800399308</v>
      </c>
      <c r="K378" s="119" t="s">
        <v>172</v>
      </c>
      <c r="L378" s="116">
        <v>2</v>
      </c>
      <c r="M378" s="116" t="s">
        <v>782</v>
      </c>
      <c r="N378" s="116" t="s">
        <v>237</v>
      </c>
      <c r="O378" s="116" t="s">
        <v>236</v>
      </c>
      <c r="P378" s="116" t="s">
        <v>229</v>
      </c>
    </row>
    <row r="379" spans="1:16" s="7" customFormat="1" ht="12" customHeight="1" x14ac:dyDescent="0.2">
      <c r="A379" s="116" t="s">
        <v>335</v>
      </c>
      <c r="B379" s="116" t="s">
        <v>226</v>
      </c>
      <c r="C379" s="116" t="s">
        <v>756</v>
      </c>
      <c r="D379" s="116" t="s">
        <v>233</v>
      </c>
      <c r="E379" s="14" t="s">
        <v>781</v>
      </c>
      <c r="F379" s="118">
        <f>VLOOKUP($C379,'2026 Halloween'!$A$9:$G$286,6,FALSE)</f>
        <v>24</v>
      </c>
      <c r="G379" s="118">
        <f>VLOOKUP($C379,'2026 Halloween'!$A$9:$G$286,7,FALSE)</f>
        <v>27</v>
      </c>
      <c r="H379" s="121">
        <f>(G379*2.5)</f>
        <v>67.5</v>
      </c>
      <c r="I379" s="116">
        <v>10</v>
      </c>
      <c r="J379" s="117">
        <v>888800399315</v>
      </c>
      <c r="K379" s="119" t="s">
        <v>172</v>
      </c>
      <c r="L379" s="116">
        <v>2</v>
      </c>
      <c r="M379" s="116" t="s">
        <v>782</v>
      </c>
      <c r="N379" s="116" t="s">
        <v>237</v>
      </c>
      <c r="O379" s="116" t="s">
        <v>236</v>
      </c>
      <c r="P379" s="116" t="s">
        <v>229</v>
      </c>
    </row>
    <row r="380" spans="1:16" s="7" customFormat="1" ht="12" customHeight="1" x14ac:dyDescent="0.2">
      <c r="A380" s="116" t="s">
        <v>335</v>
      </c>
      <c r="B380" s="116" t="s">
        <v>226</v>
      </c>
      <c r="C380" s="116" t="s">
        <v>756</v>
      </c>
      <c r="D380" s="116" t="s">
        <v>233</v>
      </c>
      <c r="E380" s="14" t="s">
        <v>781</v>
      </c>
      <c r="F380" s="118">
        <f>VLOOKUP($C380,'2026 Halloween'!$A$9:$G$286,6,FALSE)</f>
        <v>24</v>
      </c>
      <c r="G380" s="118">
        <f>VLOOKUP($C380,'2026 Halloween'!$A$9:$G$286,7,FALSE)</f>
        <v>27</v>
      </c>
      <c r="H380" s="121">
        <f>(G380*2.5)</f>
        <v>67.5</v>
      </c>
      <c r="I380" s="116">
        <v>11</v>
      </c>
      <c r="J380" s="117">
        <v>888800401193</v>
      </c>
      <c r="K380" s="119" t="s">
        <v>172</v>
      </c>
      <c r="L380" s="116">
        <v>2</v>
      </c>
      <c r="M380" s="116" t="s">
        <v>782</v>
      </c>
      <c r="N380" s="116" t="s">
        <v>237</v>
      </c>
      <c r="O380" s="116" t="s">
        <v>236</v>
      </c>
      <c r="P380" s="116" t="s">
        <v>229</v>
      </c>
    </row>
    <row r="381" spans="1:16" s="7" customFormat="1" ht="24" x14ac:dyDescent="0.2">
      <c r="A381" s="116" t="s">
        <v>335</v>
      </c>
      <c r="B381" s="116" t="s">
        <v>226</v>
      </c>
      <c r="C381" s="116" t="s">
        <v>756</v>
      </c>
      <c r="D381" s="116" t="s">
        <v>233</v>
      </c>
      <c r="E381" s="14" t="s">
        <v>781</v>
      </c>
      <c r="F381" s="118">
        <f>VLOOKUP($C381,'2026 Halloween'!$A$9:$G$286,6,FALSE)</f>
        <v>24</v>
      </c>
      <c r="G381" s="118">
        <f>VLOOKUP($C381,'2026 Halloween'!$A$9:$G$286,7,FALSE)</f>
        <v>27</v>
      </c>
      <c r="H381" s="121">
        <f>(G381*2.5)</f>
        <v>67.5</v>
      </c>
      <c r="I381" s="116">
        <v>12</v>
      </c>
      <c r="J381" s="117" t="s">
        <v>783</v>
      </c>
      <c r="K381" s="119" t="s">
        <v>172</v>
      </c>
      <c r="L381" s="116">
        <v>2</v>
      </c>
      <c r="M381" s="116" t="s">
        <v>782</v>
      </c>
      <c r="N381" s="116" t="s">
        <v>237</v>
      </c>
      <c r="O381" s="116" t="s">
        <v>236</v>
      </c>
      <c r="P381" s="116" t="s">
        <v>229</v>
      </c>
    </row>
    <row r="382" spans="1:16" s="7" customFormat="1" ht="24" x14ac:dyDescent="0.2">
      <c r="A382" s="116" t="s">
        <v>335</v>
      </c>
      <c r="B382" s="116" t="s">
        <v>226</v>
      </c>
      <c r="C382" s="116" t="s">
        <v>756</v>
      </c>
      <c r="D382" s="116" t="s">
        <v>784</v>
      </c>
      <c r="E382" s="14" t="s">
        <v>781</v>
      </c>
      <c r="F382" s="118">
        <f>VLOOKUP($C382,'2026 Halloween'!$A$9:$G$286,6,FALSE)</f>
        <v>24</v>
      </c>
      <c r="G382" s="118">
        <f>VLOOKUP($C382,'2026 Halloween'!$A$9:$G$286,7,FALSE)</f>
        <v>27</v>
      </c>
      <c r="H382" s="121">
        <f>(G382*2.5)</f>
        <v>67.5</v>
      </c>
      <c r="I382" s="116">
        <v>6</v>
      </c>
      <c r="J382" s="117">
        <v>888800401308</v>
      </c>
      <c r="K382" s="119" t="s">
        <v>172</v>
      </c>
      <c r="L382" s="116">
        <v>2</v>
      </c>
      <c r="M382" s="116" t="s">
        <v>782</v>
      </c>
      <c r="N382" s="116" t="s">
        <v>237</v>
      </c>
      <c r="O382" s="116" t="s">
        <v>236</v>
      </c>
      <c r="P382" s="116" t="s">
        <v>229</v>
      </c>
    </row>
    <row r="383" spans="1:16" s="7" customFormat="1" ht="24" x14ac:dyDescent="0.2">
      <c r="A383" s="116" t="s">
        <v>335</v>
      </c>
      <c r="B383" s="116" t="s">
        <v>226</v>
      </c>
      <c r="C383" s="116" t="s">
        <v>756</v>
      </c>
      <c r="D383" s="116" t="s">
        <v>784</v>
      </c>
      <c r="E383" s="14" t="s">
        <v>781</v>
      </c>
      <c r="F383" s="118">
        <f>VLOOKUP($C383,'2026 Halloween'!$A$9:$G$286,6,FALSE)</f>
        <v>24</v>
      </c>
      <c r="G383" s="118">
        <f>VLOOKUP($C383,'2026 Halloween'!$A$9:$G$286,7,FALSE)</f>
        <v>27</v>
      </c>
      <c r="H383" s="121">
        <f>(G383*2.5)</f>
        <v>67.5</v>
      </c>
      <c r="I383" s="116">
        <v>7</v>
      </c>
      <c r="J383" s="117" t="s">
        <v>785</v>
      </c>
      <c r="K383" s="119" t="s">
        <v>172</v>
      </c>
      <c r="L383" s="116">
        <v>2</v>
      </c>
      <c r="M383" s="116" t="s">
        <v>782</v>
      </c>
      <c r="N383" s="116" t="s">
        <v>237</v>
      </c>
      <c r="O383" s="116" t="s">
        <v>236</v>
      </c>
      <c r="P383" s="116" t="s">
        <v>229</v>
      </c>
    </row>
    <row r="384" spans="1:16" s="7" customFormat="1" ht="24" x14ac:dyDescent="0.2">
      <c r="A384" s="116" t="s">
        <v>335</v>
      </c>
      <c r="B384" s="116" t="s">
        <v>226</v>
      </c>
      <c r="C384" s="116" t="s">
        <v>756</v>
      </c>
      <c r="D384" s="116" t="s">
        <v>784</v>
      </c>
      <c r="E384" s="14" t="s">
        <v>781</v>
      </c>
      <c r="F384" s="118">
        <f>VLOOKUP($C384,'2026 Halloween'!$A$9:$G$286,6,FALSE)</f>
        <v>24</v>
      </c>
      <c r="G384" s="118">
        <f>VLOOKUP($C384,'2026 Halloween'!$A$9:$G$286,7,FALSE)</f>
        <v>27</v>
      </c>
      <c r="H384" s="121">
        <f>(G384*2.5)</f>
        <v>67.5</v>
      </c>
      <c r="I384" s="116">
        <v>8</v>
      </c>
      <c r="J384" s="117" t="s">
        <v>786</v>
      </c>
      <c r="K384" s="119" t="s">
        <v>172</v>
      </c>
      <c r="L384" s="116">
        <v>2</v>
      </c>
      <c r="M384" s="116" t="s">
        <v>782</v>
      </c>
      <c r="N384" s="116" t="s">
        <v>237</v>
      </c>
      <c r="O384" s="116" t="s">
        <v>236</v>
      </c>
      <c r="P384" s="116" t="s">
        <v>229</v>
      </c>
    </row>
    <row r="385" spans="1:16" s="7" customFormat="1" ht="24" x14ac:dyDescent="0.2">
      <c r="A385" s="116" t="s">
        <v>335</v>
      </c>
      <c r="B385" s="116" t="s">
        <v>226</v>
      </c>
      <c r="C385" s="116" t="s">
        <v>756</v>
      </c>
      <c r="D385" s="116" t="s">
        <v>784</v>
      </c>
      <c r="E385" s="14" t="s">
        <v>781</v>
      </c>
      <c r="F385" s="118">
        <f>VLOOKUP($C385,'2026 Halloween'!$A$9:$G$286,6,FALSE)</f>
        <v>24</v>
      </c>
      <c r="G385" s="118">
        <f>VLOOKUP($C385,'2026 Halloween'!$A$9:$G$286,7,FALSE)</f>
        <v>27</v>
      </c>
      <c r="H385" s="121">
        <f>(G385*2.5)</f>
        <v>67.5</v>
      </c>
      <c r="I385" s="116">
        <v>9</v>
      </c>
      <c r="J385" s="117" t="s">
        <v>787</v>
      </c>
      <c r="K385" s="119" t="s">
        <v>172</v>
      </c>
      <c r="L385" s="116">
        <v>2</v>
      </c>
      <c r="M385" s="116" t="s">
        <v>782</v>
      </c>
      <c r="N385" s="116" t="s">
        <v>237</v>
      </c>
      <c r="O385" s="116" t="s">
        <v>236</v>
      </c>
      <c r="P385" s="116" t="s">
        <v>229</v>
      </c>
    </row>
    <row r="386" spans="1:16" s="7" customFormat="1" ht="24" x14ac:dyDescent="0.2">
      <c r="A386" s="116" t="s">
        <v>335</v>
      </c>
      <c r="B386" s="116" t="s">
        <v>226</v>
      </c>
      <c r="C386" s="116" t="s">
        <v>756</v>
      </c>
      <c r="D386" s="116" t="s">
        <v>784</v>
      </c>
      <c r="E386" s="14" t="s">
        <v>781</v>
      </c>
      <c r="F386" s="118">
        <f>VLOOKUP($C386,'2026 Halloween'!$A$9:$G$286,6,FALSE)</f>
        <v>24</v>
      </c>
      <c r="G386" s="118">
        <f>VLOOKUP($C386,'2026 Halloween'!$A$9:$G$286,7,FALSE)</f>
        <v>27</v>
      </c>
      <c r="H386" s="121">
        <f>(G386*2.5)</f>
        <v>67.5</v>
      </c>
      <c r="I386" s="116">
        <v>10</v>
      </c>
      <c r="J386" s="117" t="s">
        <v>788</v>
      </c>
      <c r="K386" s="119" t="s">
        <v>172</v>
      </c>
      <c r="L386" s="116">
        <v>2</v>
      </c>
      <c r="M386" s="116" t="s">
        <v>782</v>
      </c>
      <c r="N386" s="116" t="s">
        <v>237</v>
      </c>
      <c r="O386" s="116" t="s">
        <v>236</v>
      </c>
      <c r="P386" s="116" t="s">
        <v>229</v>
      </c>
    </row>
    <row r="387" spans="1:16" s="7" customFormat="1" ht="24" x14ac:dyDescent="0.2">
      <c r="A387" s="116" t="s">
        <v>335</v>
      </c>
      <c r="B387" s="116" t="s">
        <v>226</v>
      </c>
      <c r="C387" s="116" t="s">
        <v>756</v>
      </c>
      <c r="D387" s="116" t="s">
        <v>784</v>
      </c>
      <c r="E387" s="14" t="s">
        <v>781</v>
      </c>
      <c r="F387" s="118">
        <f>VLOOKUP($C387,'2026 Halloween'!$A$9:$G$286,6,FALSE)</f>
        <v>24</v>
      </c>
      <c r="G387" s="118">
        <f>VLOOKUP($C387,'2026 Halloween'!$A$9:$G$286,7,FALSE)</f>
        <v>27</v>
      </c>
      <c r="H387" s="121">
        <f>(G387*2.5)</f>
        <v>67.5</v>
      </c>
      <c r="I387" s="116">
        <v>11</v>
      </c>
      <c r="J387" s="117" t="s">
        <v>789</v>
      </c>
      <c r="K387" s="119" t="s">
        <v>172</v>
      </c>
      <c r="L387" s="116">
        <v>2</v>
      </c>
      <c r="M387" s="116" t="s">
        <v>782</v>
      </c>
      <c r="N387" s="116" t="s">
        <v>237</v>
      </c>
      <c r="O387" s="116" t="s">
        <v>236</v>
      </c>
      <c r="P387" s="116" t="s">
        <v>229</v>
      </c>
    </row>
    <row r="388" spans="1:16" s="7" customFormat="1" ht="24" x14ac:dyDescent="0.2">
      <c r="A388" s="116" t="s">
        <v>335</v>
      </c>
      <c r="B388" s="116" t="s">
        <v>226</v>
      </c>
      <c r="C388" s="116" t="s">
        <v>756</v>
      </c>
      <c r="D388" s="116" t="s">
        <v>784</v>
      </c>
      <c r="E388" s="14" t="s">
        <v>781</v>
      </c>
      <c r="F388" s="118">
        <f>VLOOKUP($C388,'2026 Halloween'!$A$9:$G$286,6,FALSE)</f>
        <v>24</v>
      </c>
      <c r="G388" s="118">
        <f>VLOOKUP($C388,'2026 Halloween'!$A$9:$G$286,7,FALSE)</f>
        <v>27</v>
      </c>
      <c r="H388" s="121">
        <f>(G388*2.5)</f>
        <v>67.5</v>
      </c>
      <c r="I388" s="116">
        <v>12</v>
      </c>
      <c r="J388" s="117" t="s">
        <v>790</v>
      </c>
      <c r="K388" s="119" t="s">
        <v>172</v>
      </c>
      <c r="L388" s="116">
        <v>2</v>
      </c>
      <c r="M388" s="116" t="s">
        <v>782</v>
      </c>
      <c r="N388" s="116" t="s">
        <v>237</v>
      </c>
      <c r="O388" s="116" t="s">
        <v>236</v>
      </c>
      <c r="P388" s="116" t="s">
        <v>229</v>
      </c>
    </row>
    <row r="389" spans="1:16" s="7" customFormat="1" ht="24" x14ac:dyDescent="0.2">
      <c r="A389" s="116" t="s">
        <v>335</v>
      </c>
      <c r="B389" s="116" t="s">
        <v>226</v>
      </c>
      <c r="C389" s="116" t="s">
        <v>756</v>
      </c>
      <c r="D389" s="116" t="s">
        <v>791</v>
      </c>
      <c r="E389" s="14" t="s">
        <v>781</v>
      </c>
      <c r="F389" s="118">
        <f>VLOOKUP($C389,'2026 Halloween'!$A$9:$G$286,6,FALSE)</f>
        <v>24</v>
      </c>
      <c r="G389" s="118">
        <f>VLOOKUP($C389,'2026 Halloween'!$A$9:$G$286,7,FALSE)</f>
        <v>27</v>
      </c>
      <c r="H389" s="121">
        <f>(G389*2.5)</f>
        <v>67.5</v>
      </c>
      <c r="I389" s="116">
        <v>7</v>
      </c>
      <c r="J389" s="117">
        <v>888800399339</v>
      </c>
      <c r="K389" s="119" t="s">
        <v>172</v>
      </c>
      <c r="L389" s="116">
        <v>2</v>
      </c>
      <c r="M389" s="116" t="s">
        <v>782</v>
      </c>
      <c r="N389" s="116" t="s">
        <v>237</v>
      </c>
      <c r="O389" s="116" t="s">
        <v>236</v>
      </c>
      <c r="P389" s="116" t="s">
        <v>229</v>
      </c>
    </row>
    <row r="390" spans="1:16" s="7" customFormat="1" ht="24" x14ac:dyDescent="0.2">
      <c r="A390" s="116" t="s">
        <v>335</v>
      </c>
      <c r="B390" s="116" t="s">
        <v>226</v>
      </c>
      <c r="C390" s="116" t="s">
        <v>756</v>
      </c>
      <c r="D390" s="116" t="s">
        <v>791</v>
      </c>
      <c r="E390" s="14" t="s">
        <v>781</v>
      </c>
      <c r="F390" s="118">
        <f>VLOOKUP($C390,'2026 Halloween'!$A$9:$G$286,6,FALSE)</f>
        <v>24</v>
      </c>
      <c r="G390" s="118">
        <f>VLOOKUP($C390,'2026 Halloween'!$A$9:$G$286,7,FALSE)</f>
        <v>27</v>
      </c>
      <c r="H390" s="121">
        <f>(G390*2.5)</f>
        <v>67.5</v>
      </c>
      <c r="I390" s="116">
        <v>8</v>
      </c>
      <c r="J390" s="117">
        <v>888800399346</v>
      </c>
      <c r="K390" s="119" t="s">
        <v>172</v>
      </c>
      <c r="L390" s="116">
        <v>2</v>
      </c>
      <c r="M390" s="116" t="s">
        <v>782</v>
      </c>
      <c r="N390" s="116" t="s">
        <v>237</v>
      </c>
      <c r="O390" s="116" t="s">
        <v>236</v>
      </c>
      <c r="P390" s="116" t="s">
        <v>229</v>
      </c>
    </row>
    <row r="391" spans="1:16" s="7" customFormat="1" ht="24" x14ac:dyDescent="0.2">
      <c r="A391" s="116" t="s">
        <v>335</v>
      </c>
      <c r="B391" s="116" t="s">
        <v>226</v>
      </c>
      <c r="C391" s="116" t="s">
        <v>756</v>
      </c>
      <c r="D391" s="116" t="s">
        <v>791</v>
      </c>
      <c r="E391" s="14" t="s">
        <v>781</v>
      </c>
      <c r="F391" s="118">
        <f>VLOOKUP($C391,'2026 Halloween'!$A$9:$G$286,6,FALSE)</f>
        <v>24</v>
      </c>
      <c r="G391" s="118">
        <f>VLOOKUP($C391,'2026 Halloween'!$A$9:$G$286,7,FALSE)</f>
        <v>27</v>
      </c>
      <c r="H391" s="121">
        <f>(G391*2.5)</f>
        <v>67.5</v>
      </c>
      <c r="I391" s="116">
        <v>9</v>
      </c>
      <c r="J391" s="117">
        <v>888800399353</v>
      </c>
      <c r="K391" s="119" t="s">
        <v>172</v>
      </c>
      <c r="L391" s="116">
        <v>2</v>
      </c>
      <c r="M391" s="116" t="s">
        <v>782</v>
      </c>
      <c r="N391" s="116" t="s">
        <v>237</v>
      </c>
      <c r="O391" s="116" t="s">
        <v>236</v>
      </c>
      <c r="P391" s="116" t="s">
        <v>229</v>
      </c>
    </row>
    <row r="392" spans="1:16" s="7" customFormat="1" ht="24" x14ac:dyDescent="0.2">
      <c r="A392" s="116" t="s">
        <v>335</v>
      </c>
      <c r="B392" s="116" t="s">
        <v>226</v>
      </c>
      <c r="C392" s="116" t="s">
        <v>756</v>
      </c>
      <c r="D392" s="116" t="s">
        <v>791</v>
      </c>
      <c r="E392" s="14" t="s">
        <v>781</v>
      </c>
      <c r="F392" s="118">
        <f>VLOOKUP($C392,'2026 Halloween'!$A$9:$G$286,6,FALSE)</f>
        <v>24</v>
      </c>
      <c r="G392" s="118">
        <f>VLOOKUP($C392,'2026 Halloween'!$A$9:$G$286,7,FALSE)</f>
        <v>27</v>
      </c>
      <c r="H392" s="121">
        <f>(G392*2.5)</f>
        <v>67.5</v>
      </c>
      <c r="I392" s="116">
        <v>10</v>
      </c>
      <c r="J392" s="117">
        <v>888800399360</v>
      </c>
      <c r="K392" s="119" t="s">
        <v>172</v>
      </c>
      <c r="L392" s="116">
        <v>2</v>
      </c>
      <c r="M392" s="116" t="s">
        <v>782</v>
      </c>
      <c r="N392" s="116" t="s">
        <v>237</v>
      </c>
      <c r="O392" s="116" t="s">
        <v>236</v>
      </c>
      <c r="P392" s="116" t="s">
        <v>229</v>
      </c>
    </row>
    <row r="393" spans="1:16" s="7" customFormat="1" ht="24" x14ac:dyDescent="0.2">
      <c r="A393" s="116" t="s">
        <v>335</v>
      </c>
      <c r="B393" s="116" t="s">
        <v>226</v>
      </c>
      <c r="C393" s="116" t="s">
        <v>756</v>
      </c>
      <c r="D393" s="116" t="s">
        <v>791</v>
      </c>
      <c r="E393" s="14" t="s">
        <v>781</v>
      </c>
      <c r="F393" s="118">
        <f>VLOOKUP($C393,'2026 Halloween'!$A$9:$G$286,6,FALSE)</f>
        <v>24</v>
      </c>
      <c r="G393" s="118">
        <f>VLOOKUP($C393,'2026 Halloween'!$A$9:$G$286,7,FALSE)</f>
        <v>27</v>
      </c>
      <c r="H393" s="121">
        <f>(G393*2.5)</f>
        <v>67.5</v>
      </c>
      <c r="I393" s="116">
        <v>11</v>
      </c>
      <c r="J393" s="117">
        <v>888800401216</v>
      </c>
      <c r="K393" s="119" t="s">
        <v>172</v>
      </c>
      <c r="L393" s="116">
        <v>2</v>
      </c>
      <c r="M393" s="116" t="s">
        <v>782</v>
      </c>
      <c r="N393" s="116" t="s">
        <v>237</v>
      </c>
      <c r="O393" s="116" t="s">
        <v>236</v>
      </c>
      <c r="P393" s="116" t="s">
        <v>229</v>
      </c>
    </row>
    <row r="394" spans="1:16" s="7" customFormat="1" ht="24" x14ac:dyDescent="0.2">
      <c r="A394" s="116" t="s">
        <v>335</v>
      </c>
      <c r="B394" s="116" t="s">
        <v>226</v>
      </c>
      <c r="C394" s="116" t="s">
        <v>756</v>
      </c>
      <c r="D394" s="116" t="s">
        <v>791</v>
      </c>
      <c r="E394" s="14" t="s">
        <v>781</v>
      </c>
      <c r="F394" s="118">
        <f>VLOOKUP($C394,'2026 Halloween'!$A$9:$G$286,6,FALSE)</f>
        <v>24</v>
      </c>
      <c r="G394" s="118">
        <f>VLOOKUP($C394,'2026 Halloween'!$A$9:$G$286,7,FALSE)</f>
        <v>27</v>
      </c>
      <c r="H394" s="121">
        <f>(G394*2.5)</f>
        <v>67.5</v>
      </c>
      <c r="I394" s="116">
        <v>12</v>
      </c>
      <c r="J394" s="117" t="s">
        <v>792</v>
      </c>
      <c r="K394" s="119" t="s">
        <v>172</v>
      </c>
      <c r="L394" s="116">
        <v>2</v>
      </c>
      <c r="M394" s="116" t="s">
        <v>782</v>
      </c>
      <c r="N394" s="116" t="s">
        <v>237</v>
      </c>
      <c r="O394" s="116" t="s">
        <v>236</v>
      </c>
      <c r="P394" s="116" t="s">
        <v>229</v>
      </c>
    </row>
    <row r="395" spans="1:16" s="7" customFormat="1" ht="24" x14ac:dyDescent="0.2">
      <c r="A395" s="116" t="s">
        <v>335</v>
      </c>
      <c r="B395" s="116" t="s">
        <v>226</v>
      </c>
      <c r="C395" s="116" t="s">
        <v>756</v>
      </c>
      <c r="D395" s="116" t="s">
        <v>793</v>
      </c>
      <c r="E395" s="14" t="s">
        <v>781</v>
      </c>
      <c r="F395" s="118">
        <f>VLOOKUP($C395,'2026 Halloween'!$A$9:$G$286,6,FALSE)</f>
        <v>24</v>
      </c>
      <c r="G395" s="118">
        <f>VLOOKUP($C395,'2026 Halloween'!$A$9:$G$286,7,FALSE)</f>
        <v>27</v>
      </c>
      <c r="H395" s="121">
        <f>(G395*2.5)</f>
        <v>67.5</v>
      </c>
      <c r="I395" s="116">
        <v>6</v>
      </c>
      <c r="J395" s="117">
        <v>888800399377</v>
      </c>
      <c r="K395" s="119" t="s">
        <v>172</v>
      </c>
      <c r="L395" s="116">
        <v>2</v>
      </c>
      <c r="M395" s="116" t="s">
        <v>782</v>
      </c>
      <c r="N395" s="116" t="s">
        <v>237</v>
      </c>
      <c r="O395" s="116" t="s">
        <v>236</v>
      </c>
      <c r="P395" s="116" t="s">
        <v>229</v>
      </c>
    </row>
    <row r="396" spans="1:16" s="7" customFormat="1" ht="24" x14ac:dyDescent="0.2">
      <c r="A396" s="116" t="s">
        <v>335</v>
      </c>
      <c r="B396" s="116" t="s">
        <v>226</v>
      </c>
      <c r="C396" s="116" t="s">
        <v>756</v>
      </c>
      <c r="D396" s="116" t="s">
        <v>793</v>
      </c>
      <c r="E396" s="14" t="s">
        <v>781</v>
      </c>
      <c r="F396" s="118">
        <f>VLOOKUP($C396,'2026 Halloween'!$A$9:$G$286,6,FALSE)</f>
        <v>24</v>
      </c>
      <c r="G396" s="118">
        <f>VLOOKUP($C396,'2026 Halloween'!$A$9:$G$286,7,FALSE)</f>
        <v>27</v>
      </c>
      <c r="H396" s="121">
        <f>(G396*2.5)</f>
        <v>67.5</v>
      </c>
      <c r="I396" s="116">
        <v>7</v>
      </c>
      <c r="J396" s="117">
        <v>888800399384</v>
      </c>
      <c r="K396" s="119" t="s">
        <v>172</v>
      </c>
      <c r="L396" s="116">
        <v>2</v>
      </c>
      <c r="M396" s="116" t="s">
        <v>782</v>
      </c>
      <c r="N396" s="116" t="s">
        <v>237</v>
      </c>
      <c r="O396" s="116" t="s">
        <v>236</v>
      </c>
      <c r="P396" s="116" t="s">
        <v>229</v>
      </c>
    </row>
    <row r="397" spans="1:16" s="7" customFormat="1" ht="24" x14ac:dyDescent="0.2">
      <c r="A397" s="116" t="s">
        <v>335</v>
      </c>
      <c r="B397" s="116" t="s">
        <v>226</v>
      </c>
      <c r="C397" s="116" t="s">
        <v>756</v>
      </c>
      <c r="D397" s="116" t="s">
        <v>793</v>
      </c>
      <c r="E397" s="14" t="s">
        <v>781</v>
      </c>
      <c r="F397" s="118">
        <f>VLOOKUP($C397,'2026 Halloween'!$A$9:$G$286,6,FALSE)</f>
        <v>24</v>
      </c>
      <c r="G397" s="118">
        <f>VLOOKUP($C397,'2026 Halloween'!$A$9:$G$286,7,FALSE)</f>
        <v>27</v>
      </c>
      <c r="H397" s="121">
        <f>(G397*2.5)</f>
        <v>67.5</v>
      </c>
      <c r="I397" s="116">
        <v>8</v>
      </c>
      <c r="J397" s="117">
        <v>888800399391</v>
      </c>
      <c r="K397" s="119" t="s">
        <v>172</v>
      </c>
      <c r="L397" s="116">
        <v>2</v>
      </c>
      <c r="M397" s="116" t="s">
        <v>782</v>
      </c>
      <c r="N397" s="116" t="s">
        <v>237</v>
      </c>
      <c r="O397" s="116" t="s">
        <v>236</v>
      </c>
      <c r="P397" s="116" t="s">
        <v>229</v>
      </c>
    </row>
    <row r="398" spans="1:16" s="7" customFormat="1" ht="24" x14ac:dyDescent="0.2">
      <c r="A398" s="116" t="s">
        <v>335</v>
      </c>
      <c r="B398" s="116" t="s">
        <v>226</v>
      </c>
      <c r="C398" s="116" t="s">
        <v>756</v>
      </c>
      <c r="D398" s="116" t="s">
        <v>793</v>
      </c>
      <c r="E398" s="14" t="s">
        <v>781</v>
      </c>
      <c r="F398" s="118">
        <f>VLOOKUP($C398,'2026 Halloween'!$A$9:$G$286,6,FALSE)</f>
        <v>24</v>
      </c>
      <c r="G398" s="118">
        <f>VLOOKUP($C398,'2026 Halloween'!$A$9:$G$286,7,FALSE)</f>
        <v>27</v>
      </c>
      <c r="H398" s="121">
        <f>(G398*2.5)</f>
        <v>67.5</v>
      </c>
      <c r="I398" s="116">
        <v>9</v>
      </c>
      <c r="J398" s="117">
        <v>888800399407</v>
      </c>
      <c r="K398" s="119" t="s">
        <v>172</v>
      </c>
      <c r="L398" s="116">
        <v>2</v>
      </c>
      <c r="M398" s="116" t="s">
        <v>782</v>
      </c>
      <c r="N398" s="116" t="s">
        <v>237</v>
      </c>
      <c r="O398" s="116" t="s">
        <v>236</v>
      </c>
      <c r="P398" s="116" t="s">
        <v>229</v>
      </c>
    </row>
    <row r="399" spans="1:16" s="7" customFormat="1" ht="12" customHeight="1" x14ac:dyDescent="0.2">
      <c r="A399" s="116" t="s">
        <v>335</v>
      </c>
      <c r="B399" s="116" t="s">
        <v>226</v>
      </c>
      <c r="C399" s="116" t="s">
        <v>756</v>
      </c>
      <c r="D399" s="116" t="s">
        <v>793</v>
      </c>
      <c r="E399" s="14" t="s">
        <v>781</v>
      </c>
      <c r="F399" s="118">
        <f>VLOOKUP($C399,'2026 Halloween'!$A$9:$G$286,6,FALSE)</f>
        <v>24</v>
      </c>
      <c r="G399" s="118">
        <f>VLOOKUP($C399,'2026 Halloween'!$A$9:$G$286,7,FALSE)</f>
        <v>27</v>
      </c>
      <c r="H399" s="121">
        <f>(G399*2.5)</f>
        <v>67.5</v>
      </c>
      <c r="I399" s="116">
        <v>10</v>
      </c>
      <c r="J399" s="117">
        <v>888800399414</v>
      </c>
      <c r="K399" s="119" t="s">
        <v>172</v>
      </c>
      <c r="L399" s="116">
        <v>2</v>
      </c>
      <c r="M399" s="116" t="s">
        <v>782</v>
      </c>
      <c r="N399" s="116" t="s">
        <v>237</v>
      </c>
      <c r="O399" s="116" t="s">
        <v>236</v>
      </c>
      <c r="P399" s="116" t="s">
        <v>229</v>
      </c>
    </row>
    <row r="400" spans="1:16" s="7" customFormat="1" ht="24" x14ac:dyDescent="0.2">
      <c r="A400" s="116" t="s">
        <v>335</v>
      </c>
      <c r="B400" s="116" t="s">
        <v>226</v>
      </c>
      <c r="C400" s="116" t="s">
        <v>756</v>
      </c>
      <c r="D400" s="116" t="s">
        <v>793</v>
      </c>
      <c r="E400" s="14" t="s">
        <v>781</v>
      </c>
      <c r="F400" s="118">
        <f>VLOOKUP($C400,'2026 Halloween'!$A$9:$G$286,6,FALSE)</f>
        <v>24</v>
      </c>
      <c r="G400" s="118">
        <f>VLOOKUP($C400,'2026 Halloween'!$A$9:$G$286,7,FALSE)</f>
        <v>27</v>
      </c>
      <c r="H400" s="121">
        <f>(G400*2.5)</f>
        <v>67.5</v>
      </c>
      <c r="I400" s="116">
        <v>11</v>
      </c>
      <c r="J400" s="117">
        <v>888800399711</v>
      </c>
      <c r="K400" s="119" t="s">
        <v>172</v>
      </c>
      <c r="L400" s="116">
        <v>2</v>
      </c>
      <c r="M400" s="116" t="s">
        <v>782</v>
      </c>
      <c r="N400" s="116" t="s">
        <v>237</v>
      </c>
      <c r="O400" s="116" t="s">
        <v>236</v>
      </c>
      <c r="P400" s="116" t="s">
        <v>229</v>
      </c>
    </row>
    <row r="401" spans="1:255" s="7" customFormat="1" ht="24" x14ac:dyDescent="0.2">
      <c r="A401" s="116" t="s">
        <v>335</v>
      </c>
      <c r="B401" s="116" t="s">
        <v>226</v>
      </c>
      <c r="C401" s="116" t="s">
        <v>756</v>
      </c>
      <c r="D401" s="116" t="s">
        <v>793</v>
      </c>
      <c r="E401" s="14" t="s">
        <v>781</v>
      </c>
      <c r="F401" s="118">
        <f>VLOOKUP($C401,'2026 Halloween'!$A$9:$G$286,6,FALSE)</f>
        <v>24</v>
      </c>
      <c r="G401" s="118">
        <f>VLOOKUP($C401,'2026 Halloween'!$A$9:$G$286,7,FALSE)</f>
        <v>27</v>
      </c>
      <c r="H401" s="121">
        <f>(G401*2.5)</f>
        <v>67.5</v>
      </c>
      <c r="I401" s="116">
        <v>12</v>
      </c>
      <c r="J401" s="117">
        <v>888800399728</v>
      </c>
      <c r="K401" s="119" t="s">
        <v>172</v>
      </c>
      <c r="L401" s="116">
        <v>2</v>
      </c>
      <c r="M401" s="116" t="s">
        <v>782</v>
      </c>
      <c r="N401" s="116" t="s">
        <v>237</v>
      </c>
      <c r="O401" s="116" t="s">
        <v>236</v>
      </c>
      <c r="P401" s="116" t="s">
        <v>229</v>
      </c>
    </row>
    <row r="402" spans="1:255" s="7" customFormat="1" x14ac:dyDescent="0.2">
      <c r="A402" s="116" t="s">
        <v>335</v>
      </c>
      <c r="B402" s="116" t="s">
        <v>226</v>
      </c>
      <c r="C402" s="116" t="s">
        <v>966</v>
      </c>
      <c r="D402" s="116" t="s">
        <v>416</v>
      </c>
      <c r="E402" s="116" t="s">
        <v>967</v>
      </c>
      <c r="F402" s="118">
        <f>VLOOKUP($C402,'2026 Halloween'!$A$9:$G$286,6,FALSE)</f>
        <v>26</v>
      </c>
      <c r="G402" s="118">
        <f>VLOOKUP($C402,'2026 Halloween'!$A$9:$G$286,7,FALSE)</f>
        <v>29</v>
      </c>
      <c r="H402" s="121">
        <f>(G402*2.5)</f>
        <v>72.5</v>
      </c>
      <c r="I402" s="116">
        <v>6</v>
      </c>
      <c r="J402" s="117">
        <v>888800407096</v>
      </c>
      <c r="K402" s="119" t="s">
        <v>172</v>
      </c>
      <c r="L402" s="116">
        <v>2</v>
      </c>
      <c r="M402" s="116" t="s">
        <v>782</v>
      </c>
      <c r="N402" s="14" t="s">
        <v>640</v>
      </c>
      <c r="O402" s="116" t="s">
        <v>236</v>
      </c>
      <c r="P402" s="116" t="s">
        <v>229</v>
      </c>
    </row>
    <row r="403" spans="1:255" s="7" customFormat="1" x14ac:dyDescent="0.2">
      <c r="A403" s="116" t="s">
        <v>335</v>
      </c>
      <c r="B403" s="116" t="s">
        <v>226</v>
      </c>
      <c r="C403" s="116" t="s">
        <v>966</v>
      </c>
      <c r="D403" s="116" t="s">
        <v>416</v>
      </c>
      <c r="E403" s="116" t="s">
        <v>967</v>
      </c>
      <c r="F403" s="118">
        <f>VLOOKUP($C403,'2026 Halloween'!$A$9:$G$286,6,FALSE)</f>
        <v>26</v>
      </c>
      <c r="G403" s="118">
        <f>VLOOKUP($C403,'2026 Halloween'!$A$9:$G$286,7,FALSE)</f>
        <v>29</v>
      </c>
      <c r="H403" s="121">
        <f>(G403*2.5)</f>
        <v>72.5</v>
      </c>
      <c r="I403" s="116">
        <v>7</v>
      </c>
      <c r="J403" s="117" t="s">
        <v>968</v>
      </c>
      <c r="K403" s="119" t="s">
        <v>172</v>
      </c>
      <c r="L403" s="116">
        <v>2</v>
      </c>
      <c r="M403" s="116" t="s">
        <v>782</v>
      </c>
      <c r="N403" s="14" t="s">
        <v>640</v>
      </c>
      <c r="O403" s="116" t="s">
        <v>236</v>
      </c>
      <c r="P403" s="116" t="s">
        <v>229</v>
      </c>
    </row>
    <row r="404" spans="1:255" s="7" customFormat="1" ht="12" customHeight="1" x14ac:dyDescent="0.2">
      <c r="A404" s="116" t="s">
        <v>335</v>
      </c>
      <c r="B404" s="116" t="s">
        <v>226</v>
      </c>
      <c r="C404" s="116" t="s">
        <v>966</v>
      </c>
      <c r="D404" s="116" t="s">
        <v>416</v>
      </c>
      <c r="E404" s="116" t="s">
        <v>967</v>
      </c>
      <c r="F404" s="118">
        <f>VLOOKUP($C404,'2026 Halloween'!$A$9:$G$286,6,FALSE)</f>
        <v>26</v>
      </c>
      <c r="G404" s="118">
        <f>VLOOKUP($C404,'2026 Halloween'!$A$9:$G$286,7,FALSE)</f>
        <v>29</v>
      </c>
      <c r="H404" s="121">
        <f>(G404*2.5)</f>
        <v>72.5</v>
      </c>
      <c r="I404" s="116">
        <v>8</v>
      </c>
      <c r="J404" s="117" t="s">
        <v>969</v>
      </c>
      <c r="K404" s="119" t="s">
        <v>172</v>
      </c>
      <c r="L404" s="116">
        <v>2</v>
      </c>
      <c r="M404" s="116" t="s">
        <v>782</v>
      </c>
      <c r="N404" s="14" t="s">
        <v>640</v>
      </c>
      <c r="O404" s="116" t="s">
        <v>236</v>
      </c>
      <c r="P404" s="116" t="s">
        <v>229</v>
      </c>
    </row>
    <row r="405" spans="1:255" s="7" customFormat="1" ht="12" customHeight="1" x14ac:dyDescent="0.2">
      <c r="A405" s="116" t="s">
        <v>335</v>
      </c>
      <c r="B405" s="116" t="s">
        <v>226</v>
      </c>
      <c r="C405" s="116" t="s">
        <v>966</v>
      </c>
      <c r="D405" s="116" t="s">
        <v>416</v>
      </c>
      <c r="E405" s="116" t="s">
        <v>967</v>
      </c>
      <c r="F405" s="118">
        <f>VLOOKUP($C405,'2026 Halloween'!$A$9:$G$286,6,FALSE)</f>
        <v>26</v>
      </c>
      <c r="G405" s="118">
        <f>VLOOKUP($C405,'2026 Halloween'!$A$9:$G$286,7,FALSE)</f>
        <v>29</v>
      </c>
      <c r="H405" s="121">
        <f>(G405*2.5)</f>
        <v>72.5</v>
      </c>
      <c r="I405" s="116">
        <v>9</v>
      </c>
      <c r="J405" s="117" t="s">
        <v>970</v>
      </c>
      <c r="K405" s="119" t="s">
        <v>172</v>
      </c>
      <c r="L405" s="116">
        <v>2</v>
      </c>
      <c r="M405" s="116" t="s">
        <v>782</v>
      </c>
      <c r="N405" s="14" t="s">
        <v>640</v>
      </c>
      <c r="O405" s="116" t="s">
        <v>236</v>
      </c>
      <c r="P405" s="116" t="s">
        <v>229</v>
      </c>
    </row>
    <row r="406" spans="1:255" s="7" customFormat="1" ht="12" customHeight="1" x14ac:dyDescent="0.2">
      <c r="A406" s="116" t="s">
        <v>335</v>
      </c>
      <c r="B406" s="116" t="s">
        <v>226</v>
      </c>
      <c r="C406" s="116" t="s">
        <v>966</v>
      </c>
      <c r="D406" s="116" t="s">
        <v>416</v>
      </c>
      <c r="E406" s="116" t="s">
        <v>967</v>
      </c>
      <c r="F406" s="118">
        <f>VLOOKUP($C406,'2026 Halloween'!$A$9:$G$286,6,FALSE)</f>
        <v>26</v>
      </c>
      <c r="G406" s="118">
        <f>VLOOKUP($C406,'2026 Halloween'!$A$9:$G$286,7,FALSE)</f>
        <v>29</v>
      </c>
      <c r="H406" s="121">
        <f>(G406*2.5)</f>
        <v>72.5</v>
      </c>
      <c r="I406" s="116">
        <v>10</v>
      </c>
      <c r="J406" s="117" t="s">
        <v>971</v>
      </c>
      <c r="K406" s="119" t="s">
        <v>172</v>
      </c>
      <c r="L406" s="116">
        <v>2</v>
      </c>
      <c r="M406" s="116" t="s">
        <v>782</v>
      </c>
      <c r="N406" s="14" t="s">
        <v>640</v>
      </c>
      <c r="O406" s="116" t="s">
        <v>236</v>
      </c>
      <c r="P406" s="116" t="s">
        <v>229</v>
      </c>
    </row>
    <row r="407" spans="1:255" s="7" customFormat="1" ht="12" customHeight="1" x14ac:dyDescent="0.2">
      <c r="A407" s="116" t="s">
        <v>335</v>
      </c>
      <c r="B407" s="116" t="s">
        <v>226</v>
      </c>
      <c r="C407" s="116" t="s">
        <v>966</v>
      </c>
      <c r="D407" s="116" t="s">
        <v>416</v>
      </c>
      <c r="E407" s="116" t="s">
        <v>967</v>
      </c>
      <c r="F407" s="118">
        <f>VLOOKUP($C407,'2026 Halloween'!$A$9:$G$286,6,FALSE)</f>
        <v>26</v>
      </c>
      <c r="G407" s="118">
        <f>VLOOKUP($C407,'2026 Halloween'!$A$9:$G$286,7,FALSE)</f>
        <v>29</v>
      </c>
      <c r="H407" s="121">
        <f>(G407*2.5)</f>
        <v>72.5</v>
      </c>
      <c r="I407" s="116">
        <v>11</v>
      </c>
      <c r="J407" s="117" t="s">
        <v>972</v>
      </c>
      <c r="K407" s="119" t="s">
        <v>172</v>
      </c>
      <c r="L407" s="116">
        <v>2</v>
      </c>
      <c r="M407" s="116" t="s">
        <v>782</v>
      </c>
      <c r="N407" s="14" t="s">
        <v>640</v>
      </c>
      <c r="O407" s="116" t="s">
        <v>236</v>
      </c>
      <c r="P407" s="116" t="s">
        <v>229</v>
      </c>
    </row>
    <row r="408" spans="1:255" s="7" customFormat="1" ht="12" customHeight="1" x14ac:dyDescent="0.2">
      <c r="A408" s="116" t="s">
        <v>335</v>
      </c>
      <c r="B408" s="116" t="s">
        <v>226</v>
      </c>
      <c r="C408" s="116" t="s">
        <v>966</v>
      </c>
      <c r="D408" s="116" t="s">
        <v>416</v>
      </c>
      <c r="E408" s="116" t="s">
        <v>967</v>
      </c>
      <c r="F408" s="118">
        <f>VLOOKUP($C408,'2026 Halloween'!$A$9:$G$286,6,FALSE)</f>
        <v>26</v>
      </c>
      <c r="G408" s="118">
        <f>VLOOKUP($C408,'2026 Halloween'!$A$9:$G$286,7,FALSE)</f>
        <v>29</v>
      </c>
      <c r="H408" s="121">
        <f>(G408*2.5)</f>
        <v>72.5</v>
      </c>
      <c r="I408" s="116">
        <v>12</v>
      </c>
      <c r="J408" s="117">
        <v>888800407553</v>
      </c>
      <c r="K408" s="119" t="s">
        <v>172</v>
      </c>
      <c r="L408" s="116">
        <v>2</v>
      </c>
      <c r="M408" s="116" t="s">
        <v>782</v>
      </c>
      <c r="N408" s="14" t="s">
        <v>640</v>
      </c>
      <c r="O408" s="116" t="s">
        <v>236</v>
      </c>
      <c r="P408" s="116" t="s">
        <v>229</v>
      </c>
    </row>
    <row r="409" spans="1:255" s="7" customFormat="1" ht="12" customHeight="1" x14ac:dyDescent="0.2">
      <c r="A409" s="116" t="s">
        <v>335</v>
      </c>
      <c r="B409" s="116" t="s">
        <v>226</v>
      </c>
      <c r="C409" s="116" t="s">
        <v>966</v>
      </c>
      <c r="D409" s="116" t="s">
        <v>973</v>
      </c>
      <c r="E409" s="116" t="s">
        <v>967</v>
      </c>
      <c r="F409" s="118">
        <f>VLOOKUP($C409,'2026 Halloween'!$A$9:$G$286,6,FALSE)</f>
        <v>26</v>
      </c>
      <c r="G409" s="118">
        <f>VLOOKUP($C409,'2026 Halloween'!$A$9:$G$286,7,FALSE)</f>
        <v>29</v>
      </c>
      <c r="H409" s="121">
        <f>(G409*2.5)</f>
        <v>72.5</v>
      </c>
      <c r="I409" s="116">
        <v>6</v>
      </c>
      <c r="J409" s="117">
        <v>888800407157</v>
      </c>
      <c r="K409" s="119" t="s">
        <v>172</v>
      </c>
      <c r="L409" s="116">
        <v>2</v>
      </c>
      <c r="M409" s="116" t="s">
        <v>782</v>
      </c>
      <c r="N409" s="14" t="s">
        <v>640</v>
      </c>
      <c r="O409" s="116" t="s">
        <v>236</v>
      </c>
      <c r="P409" s="116" t="s">
        <v>229</v>
      </c>
    </row>
    <row r="410" spans="1:255" s="7" customFormat="1" ht="12" customHeight="1" x14ac:dyDescent="0.2">
      <c r="A410" s="116" t="s">
        <v>335</v>
      </c>
      <c r="B410" s="116" t="s">
        <v>226</v>
      </c>
      <c r="C410" s="116" t="s">
        <v>966</v>
      </c>
      <c r="D410" s="116" t="s">
        <v>973</v>
      </c>
      <c r="E410" s="116" t="s">
        <v>967</v>
      </c>
      <c r="F410" s="118">
        <f>VLOOKUP($C410,'2026 Halloween'!$A$9:$G$286,6,FALSE)</f>
        <v>26</v>
      </c>
      <c r="G410" s="118">
        <f>VLOOKUP($C410,'2026 Halloween'!$A$9:$G$286,7,FALSE)</f>
        <v>29</v>
      </c>
      <c r="H410" s="121">
        <f>(G410*2.5)</f>
        <v>72.5</v>
      </c>
      <c r="I410" s="116">
        <v>7</v>
      </c>
      <c r="J410" s="117" t="s">
        <v>974</v>
      </c>
      <c r="K410" s="119" t="s">
        <v>172</v>
      </c>
      <c r="L410" s="116">
        <v>2</v>
      </c>
      <c r="M410" s="116" t="s">
        <v>782</v>
      </c>
      <c r="N410" s="14" t="s">
        <v>640</v>
      </c>
      <c r="O410" s="116" t="s">
        <v>236</v>
      </c>
      <c r="P410" s="116" t="s">
        <v>229</v>
      </c>
    </row>
    <row r="411" spans="1:255" s="7" customFormat="1" ht="12" customHeight="1" x14ac:dyDescent="0.2">
      <c r="A411" s="116" t="s">
        <v>335</v>
      </c>
      <c r="B411" s="116" t="s">
        <v>226</v>
      </c>
      <c r="C411" s="116" t="s">
        <v>966</v>
      </c>
      <c r="D411" s="116" t="s">
        <v>973</v>
      </c>
      <c r="E411" s="116" t="s">
        <v>967</v>
      </c>
      <c r="F411" s="118">
        <f>VLOOKUP($C411,'2026 Halloween'!$A$9:$G$286,6,FALSE)</f>
        <v>26</v>
      </c>
      <c r="G411" s="118">
        <f>VLOOKUP($C411,'2026 Halloween'!$A$9:$G$286,7,FALSE)</f>
        <v>29</v>
      </c>
      <c r="H411" s="121">
        <f>(G411*2.5)</f>
        <v>72.5</v>
      </c>
      <c r="I411" s="116">
        <v>8</v>
      </c>
      <c r="J411" s="117" t="s">
        <v>975</v>
      </c>
      <c r="K411" s="119" t="s">
        <v>172</v>
      </c>
      <c r="L411" s="116">
        <v>2</v>
      </c>
      <c r="M411" s="116" t="s">
        <v>782</v>
      </c>
      <c r="N411" s="14" t="s">
        <v>640</v>
      </c>
      <c r="O411" s="116" t="s">
        <v>236</v>
      </c>
      <c r="P411" s="116" t="s">
        <v>229</v>
      </c>
    </row>
    <row r="412" spans="1:255" s="7" customFormat="1" ht="12" customHeight="1" x14ac:dyDescent="0.2">
      <c r="A412" s="116" t="s">
        <v>335</v>
      </c>
      <c r="B412" s="116" t="s">
        <v>226</v>
      </c>
      <c r="C412" s="116" t="s">
        <v>966</v>
      </c>
      <c r="D412" s="116" t="s">
        <v>973</v>
      </c>
      <c r="E412" s="116" t="s">
        <v>967</v>
      </c>
      <c r="F412" s="118">
        <f>VLOOKUP($C412,'2026 Halloween'!$A$9:$G$286,6,FALSE)</f>
        <v>26</v>
      </c>
      <c r="G412" s="118">
        <f>VLOOKUP($C412,'2026 Halloween'!$A$9:$G$286,7,FALSE)</f>
        <v>29</v>
      </c>
      <c r="H412" s="121">
        <f>(G412*2.5)</f>
        <v>72.5</v>
      </c>
      <c r="I412" s="116">
        <v>9</v>
      </c>
      <c r="J412" s="117" t="s">
        <v>976</v>
      </c>
      <c r="K412" s="119" t="s">
        <v>172</v>
      </c>
      <c r="L412" s="116">
        <v>2</v>
      </c>
      <c r="M412" s="116" t="s">
        <v>782</v>
      </c>
      <c r="N412" s="14" t="s">
        <v>640</v>
      </c>
      <c r="O412" s="116" t="s">
        <v>236</v>
      </c>
      <c r="P412" s="116" t="s">
        <v>229</v>
      </c>
    </row>
    <row r="413" spans="1:255" s="7" customFormat="1" ht="12" customHeight="1" x14ac:dyDescent="0.2">
      <c r="A413" s="116" t="s">
        <v>335</v>
      </c>
      <c r="B413" s="116" t="s">
        <v>226</v>
      </c>
      <c r="C413" s="116" t="s">
        <v>966</v>
      </c>
      <c r="D413" s="116" t="s">
        <v>973</v>
      </c>
      <c r="E413" s="116" t="s">
        <v>967</v>
      </c>
      <c r="F413" s="118">
        <f>VLOOKUP($C413,'2026 Halloween'!$A$9:$G$286,6,FALSE)</f>
        <v>26</v>
      </c>
      <c r="G413" s="118">
        <f>VLOOKUP($C413,'2026 Halloween'!$A$9:$G$286,7,FALSE)</f>
        <v>29</v>
      </c>
      <c r="H413" s="121">
        <f>(G413*2.5)</f>
        <v>72.5</v>
      </c>
      <c r="I413" s="116">
        <v>10</v>
      </c>
      <c r="J413" s="117" t="s">
        <v>977</v>
      </c>
      <c r="K413" s="119" t="s">
        <v>172</v>
      </c>
      <c r="L413" s="116">
        <v>2</v>
      </c>
      <c r="M413" s="116" t="s">
        <v>782</v>
      </c>
      <c r="N413" s="14" t="s">
        <v>640</v>
      </c>
      <c r="O413" s="116" t="s">
        <v>236</v>
      </c>
      <c r="P413" s="116" t="s">
        <v>229</v>
      </c>
    </row>
    <row r="414" spans="1:255" s="7" customFormat="1" ht="12" customHeight="1" x14ac:dyDescent="0.2">
      <c r="A414" s="116" t="s">
        <v>335</v>
      </c>
      <c r="B414" s="116" t="s">
        <v>226</v>
      </c>
      <c r="C414" s="116" t="s">
        <v>966</v>
      </c>
      <c r="D414" s="116" t="s">
        <v>973</v>
      </c>
      <c r="E414" s="116" t="s">
        <v>967</v>
      </c>
      <c r="F414" s="118">
        <f>VLOOKUP($C414,'2026 Halloween'!$A$9:$G$286,6,FALSE)</f>
        <v>26</v>
      </c>
      <c r="G414" s="118">
        <f>VLOOKUP($C414,'2026 Halloween'!$A$9:$G$286,7,FALSE)</f>
        <v>29</v>
      </c>
      <c r="H414" s="121">
        <f>(G414*2.5)</f>
        <v>72.5</v>
      </c>
      <c r="I414" s="116">
        <v>11</v>
      </c>
      <c r="J414" s="117" t="s">
        <v>978</v>
      </c>
      <c r="K414" s="119" t="s">
        <v>172</v>
      </c>
      <c r="L414" s="116">
        <v>2</v>
      </c>
      <c r="M414" s="116" t="s">
        <v>782</v>
      </c>
      <c r="N414" s="14" t="s">
        <v>640</v>
      </c>
      <c r="O414" s="116" t="s">
        <v>236</v>
      </c>
      <c r="P414" s="116" t="s">
        <v>229</v>
      </c>
    </row>
    <row r="415" spans="1:255" s="7" customFormat="1" ht="12" customHeight="1" x14ac:dyDescent="0.2">
      <c r="A415" s="116" t="s">
        <v>335</v>
      </c>
      <c r="B415" s="116" t="s">
        <v>226</v>
      </c>
      <c r="C415" s="116" t="s">
        <v>966</v>
      </c>
      <c r="D415" s="116" t="s">
        <v>973</v>
      </c>
      <c r="E415" s="116" t="s">
        <v>967</v>
      </c>
      <c r="F415" s="118">
        <f>VLOOKUP($C415,'2026 Halloween'!$A$9:$G$286,6,FALSE)</f>
        <v>26</v>
      </c>
      <c r="G415" s="118">
        <f>VLOOKUP($C415,'2026 Halloween'!$A$9:$G$286,7,FALSE)</f>
        <v>29</v>
      </c>
      <c r="H415" s="121">
        <f>(G415*2.5)</f>
        <v>72.5</v>
      </c>
      <c r="I415" s="116">
        <v>12</v>
      </c>
      <c r="J415" s="117">
        <v>888800407560</v>
      </c>
      <c r="K415" s="119" t="s">
        <v>172</v>
      </c>
      <c r="L415" s="116">
        <v>2</v>
      </c>
      <c r="M415" s="116" t="s">
        <v>782</v>
      </c>
      <c r="N415" s="14" t="s">
        <v>640</v>
      </c>
      <c r="O415" s="116" t="s">
        <v>236</v>
      </c>
      <c r="P415" s="116" t="s">
        <v>229</v>
      </c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20"/>
      <c r="BH415" s="20"/>
      <c r="BI415" s="20"/>
      <c r="BJ415" s="20"/>
      <c r="BK415" s="20"/>
      <c r="BL415" s="20"/>
      <c r="BM415" s="20"/>
      <c r="BN415" s="20"/>
      <c r="BO415" s="20"/>
      <c r="BP415" s="20"/>
      <c r="BQ415" s="20"/>
      <c r="BR415" s="20"/>
      <c r="BS415" s="20"/>
      <c r="BT415" s="20"/>
      <c r="BU415" s="20"/>
      <c r="BV415" s="20"/>
      <c r="BW415" s="20"/>
      <c r="BX415" s="20"/>
      <c r="BY415" s="20"/>
      <c r="BZ415" s="20"/>
      <c r="CA415" s="20"/>
      <c r="CB415" s="20"/>
      <c r="CC415" s="20"/>
      <c r="CD415" s="20"/>
      <c r="CE415" s="20"/>
      <c r="CF415" s="20"/>
      <c r="CG415" s="20"/>
      <c r="CH415" s="20"/>
      <c r="CI415" s="20"/>
      <c r="CJ415" s="20"/>
      <c r="CK415" s="20"/>
      <c r="CL415" s="20"/>
      <c r="CM415" s="20"/>
      <c r="CN415" s="20"/>
      <c r="CO415" s="20"/>
      <c r="CP415" s="20"/>
      <c r="CQ415" s="20"/>
      <c r="CR415" s="20"/>
      <c r="CS415" s="20"/>
      <c r="CT415" s="20"/>
      <c r="CU415" s="20"/>
      <c r="CV415" s="20"/>
      <c r="CW415" s="20"/>
      <c r="CX415" s="20"/>
      <c r="CY415" s="20"/>
      <c r="CZ415" s="20"/>
      <c r="DA415" s="20"/>
      <c r="DB415" s="20"/>
      <c r="DC415" s="20"/>
      <c r="DD415" s="20"/>
      <c r="DE415" s="20"/>
      <c r="DF415" s="20"/>
      <c r="DG415" s="20"/>
      <c r="DH415" s="20"/>
      <c r="DI415" s="20"/>
      <c r="DJ415" s="20"/>
      <c r="DK415" s="20"/>
      <c r="DL415" s="20"/>
      <c r="DM415" s="20"/>
      <c r="DN415" s="20"/>
      <c r="DO415" s="20"/>
      <c r="DP415" s="20"/>
      <c r="DQ415" s="20"/>
      <c r="DR415" s="20"/>
      <c r="DS415" s="20"/>
      <c r="DT415" s="20"/>
      <c r="DU415" s="20"/>
      <c r="DV415" s="20"/>
      <c r="DW415" s="20"/>
      <c r="DX415" s="20"/>
      <c r="DY415" s="20"/>
      <c r="DZ415" s="20"/>
      <c r="EA415" s="20"/>
      <c r="EB415" s="20"/>
      <c r="EC415" s="20"/>
      <c r="ED415" s="20"/>
      <c r="EE415" s="20"/>
      <c r="EF415" s="20"/>
      <c r="EG415" s="20"/>
      <c r="EH415" s="20"/>
      <c r="EI415" s="20"/>
      <c r="EJ415" s="20"/>
      <c r="EK415" s="20"/>
      <c r="EL415" s="20"/>
      <c r="EM415" s="20"/>
      <c r="EN415" s="20"/>
      <c r="EO415" s="20"/>
      <c r="EP415" s="20"/>
      <c r="EQ415" s="20"/>
      <c r="ER415" s="20"/>
      <c r="ES415" s="20"/>
      <c r="ET415" s="20"/>
      <c r="EU415" s="20"/>
      <c r="EV415" s="20"/>
      <c r="EW415" s="20"/>
      <c r="EX415" s="20"/>
      <c r="EY415" s="20"/>
      <c r="EZ415" s="20"/>
      <c r="FA415" s="20"/>
      <c r="FB415" s="20"/>
      <c r="FC415" s="20"/>
      <c r="FD415" s="20"/>
      <c r="FE415" s="20"/>
      <c r="FF415" s="20"/>
      <c r="FG415" s="20"/>
      <c r="FH415" s="20"/>
      <c r="FI415" s="20"/>
      <c r="FJ415" s="20"/>
      <c r="FK415" s="20"/>
      <c r="FL415" s="20"/>
      <c r="FM415" s="20"/>
      <c r="FN415" s="20"/>
      <c r="FO415" s="20"/>
      <c r="FP415" s="20"/>
      <c r="FQ415" s="20"/>
      <c r="FR415" s="20"/>
      <c r="FS415" s="20"/>
      <c r="FT415" s="20"/>
      <c r="FU415" s="20"/>
      <c r="FV415" s="20"/>
      <c r="FW415" s="20"/>
      <c r="FX415" s="20"/>
      <c r="FY415" s="20"/>
      <c r="FZ415" s="20"/>
      <c r="GA415" s="20"/>
      <c r="GB415" s="20"/>
      <c r="GC415" s="20"/>
      <c r="GD415" s="20"/>
      <c r="GE415" s="20"/>
      <c r="GF415" s="20"/>
      <c r="GG415" s="20"/>
      <c r="GH415" s="20"/>
      <c r="GI415" s="20"/>
      <c r="GJ415" s="20"/>
      <c r="GK415" s="20"/>
      <c r="GL415" s="20"/>
      <c r="GM415" s="20"/>
      <c r="GN415" s="20"/>
      <c r="GO415" s="20"/>
      <c r="GP415" s="20"/>
      <c r="GQ415" s="20"/>
      <c r="GR415" s="20"/>
      <c r="GS415" s="20"/>
      <c r="GT415" s="20"/>
      <c r="GU415" s="20"/>
      <c r="GV415" s="20"/>
      <c r="GW415" s="20"/>
      <c r="GX415" s="20"/>
      <c r="GY415" s="20"/>
      <c r="GZ415" s="20"/>
      <c r="HA415" s="20"/>
      <c r="HB415" s="20"/>
      <c r="HC415" s="20"/>
      <c r="HD415" s="20"/>
      <c r="HE415" s="20"/>
      <c r="HF415" s="20"/>
      <c r="HG415" s="20"/>
      <c r="HH415" s="20"/>
      <c r="HI415" s="20"/>
      <c r="HJ415" s="20"/>
      <c r="HK415" s="20"/>
      <c r="HL415" s="20"/>
      <c r="HM415" s="20"/>
      <c r="HN415" s="20"/>
      <c r="HO415" s="20"/>
      <c r="HP415" s="20"/>
      <c r="HQ415" s="20"/>
      <c r="HR415" s="20"/>
      <c r="HS415" s="20"/>
      <c r="HT415" s="20"/>
      <c r="HU415" s="20"/>
      <c r="HV415" s="20"/>
      <c r="HW415" s="20"/>
      <c r="HX415" s="20"/>
      <c r="HY415" s="20"/>
      <c r="HZ415" s="20"/>
      <c r="IA415" s="20"/>
      <c r="IB415" s="20"/>
      <c r="IC415" s="20"/>
      <c r="ID415" s="20"/>
      <c r="IE415" s="20"/>
      <c r="IF415" s="20"/>
      <c r="IG415" s="20"/>
      <c r="IH415" s="20"/>
      <c r="II415" s="20"/>
      <c r="IJ415" s="20"/>
      <c r="IK415" s="20"/>
      <c r="IL415" s="20"/>
      <c r="IM415" s="20"/>
      <c r="IN415" s="20"/>
      <c r="IO415" s="20"/>
      <c r="IP415" s="20"/>
      <c r="IQ415" s="20"/>
      <c r="IR415" s="20"/>
      <c r="IS415" s="20"/>
      <c r="IT415" s="20"/>
      <c r="IU415" s="20"/>
    </row>
    <row r="416" spans="1:255" s="7" customFormat="1" ht="12" customHeight="1" x14ac:dyDescent="0.2">
      <c r="A416" s="116" t="s">
        <v>335</v>
      </c>
      <c r="B416" s="116" t="s">
        <v>226</v>
      </c>
      <c r="C416" s="116" t="s">
        <v>966</v>
      </c>
      <c r="D416" s="116" t="s">
        <v>417</v>
      </c>
      <c r="E416" s="116" t="s">
        <v>967</v>
      </c>
      <c r="F416" s="118">
        <f>VLOOKUP($C416,'2026 Halloween'!$A$9:$G$286,6,FALSE)</f>
        <v>26</v>
      </c>
      <c r="G416" s="118">
        <f>VLOOKUP($C416,'2026 Halloween'!$A$9:$G$286,7,FALSE)</f>
        <v>29</v>
      </c>
      <c r="H416" s="121">
        <f>(G416*2.5)</f>
        <v>72.5</v>
      </c>
      <c r="I416" s="116">
        <v>6</v>
      </c>
      <c r="J416" s="117">
        <v>888800407218</v>
      </c>
      <c r="K416" s="119" t="s">
        <v>172</v>
      </c>
      <c r="L416" s="116">
        <v>2</v>
      </c>
      <c r="M416" s="116" t="s">
        <v>782</v>
      </c>
      <c r="N416" s="14" t="s">
        <v>640</v>
      </c>
      <c r="O416" s="116" t="s">
        <v>236</v>
      </c>
      <c r="P416" s="116" t="s">
        <v>229</v>
      </c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20"/>
      <c r="BH416" s="20"/>
      <c r="BI416" s="20"/>
      <c r="BJ416" s="20"/>
      <c r="BK416" s="20"/>
      <c r="BL416" s="20"/>
      <c r="BM416" s="20"/>
      <c r="BN416" s="20"/>
      <c r="BO416" s="20"/>
      <c r="BP416" s="20"/>
      <c r="BQ416" s="20"/>
      <c r="BR416" s="20"/>
      <c r="BS416" s="20"/>
      <c r="BT416" s="20"/>
      <c r="BU416" s="20"/>
      <c r="BV416" s="20"/>
      <c r="BW416" s="20"/>
      <c r="BX416" s="20"/>
      <c r="BY416" s="20"/>
      <c r="BZ416" s="20"/>
      <c r="CA416" s="20"/>
      <c r="CB416" s="20"/>
      <c r="CC416" s="20"/>
      <c r="CD416" s="20"/>
      <c r="CE416" s="20"/>
      <c r="CF416" s="20"/>
      <c r="CG416" s="20"/>
      <c r="CH416" s="20"/>
      <c r="CI416" s="20"/>
      <c r="CJ416" s="20"/>
      <c r="CK416" s="20"/>
      <c r="CL416" s="20"/>
      <c r="CM416" s="20"/>
      <c r="CN416" s="20"/>
      <c r="CO416" s="20"/>
      <c r="CP416" s="20"/>
      <c r="CQ416" s="20"/>
      <c r="CR416" s="20"/>
      <c r="CS416" s="20"/>
      <c r="CT416" s="20"/>
      <c r="CU416" s="20"/>
      <c r="CV416" s="20"/>
      <c r="CW416" s="20"/>
      <c r="CX416" s="20"/>
      <c r="CY416" s="20"/>
      <c r="CZ416" s="20"/>
      <c r="DA416" s="20"/>
      <c r="DB416" s="20"/>
      <c r="DC416" s="20"/>
      <c r="DD416" s="20"/>
      <c r="DE416" s="20"/>
      <c r="DF416" s="20"/>
      <c r="DG416" s="20"/>
      <c r="DH416" s="20"/>
      <c r="DI416" s="20"/>
      <c r="DJ416" s="20"/>
      <c r="DK416" s="20"/>
      <c r="DL416" s="20"/>
      <c r="DM416" s="20"/>
      <c r="DN416" s="20"/>
      <c r="DO416" s="20"/>
      <c r="DP416" s="20"/>
      <c r="DQ416" s="20"/>
      <c r="DR416" s="20"/>
      <c r="DS416" s="20"/>
      <c r="DT416" s="20"/>
      <c r="DU416" s="20"/>
      <c r="DV416" s="20"/>
      <c r="DW416" s="20"/>
      <c r="DX416" s="20"/>
      <c r="DY416" s="20"/>
      <c r="DZ416" s="20"/>
      <c r="EA416" s="20"/>
      <c r="EB416" s="20"/>
      <c r="EC416" s="20"/>
      <c r="ED416" s="20"/>
      <c r="EE416" s="20"/>
      <c r="EF416" s="20"/>
      <c r="EG416" s="20"/>
      <c r="EH416" s="20"/>
      <c r="EI416" s="20"/>
      <c r="EJ416" s="20"/>
      <c r="EK416" s="20"/>
      <c r="EL416" s="20"/>
      <c r="EM416" s="20"/>
      <c r="EN416" s="20"/>
      <c r="EO416" s="20"/>
      <c r="EP416" s="20"/>
      <c r="EQ416" s="20"/>
      <c r="ER416" s="20"/>
      <c r="ES416" s="20"/>
      <c r="ET416" s="20"/>
      <c r="EU416" s="20"/>
      <c r="EV416" s="20"/>
      <c r="EW416" s="20"/>
      <c r="EX416" s="20"/>
      <c r="EY416" s="20"/>
      <c r="EZ416" s="20"/>
      <c r="FA416" s="20"/>
      <c r="FB416" s="20"/>
      <c r="FC416" s="20"/>
      <c r="FD416" s="20"/>
      <c r="FE416" s="20"/>
      <c r="FF416" s="20"/>
      <c r="FG416" s="20"/>
      <c r="FH416" s="20"/>
      <c r="FI416" s="20"/>
      <c r="FJ416" s="20"/>
      <c r="FK416" s="20"/>
      <c r="FL416" s="20"/>
      <c r="FM416" s="20"/>
      <c r="FN416" s="20"/>
      <c r="FO416" s="20"/>
      <c r="FP416" s="20"/>
      <c r="FQ416" s="20"/>
      <c r="FR416" s="20"/>
      <c r="FS416" s="20"/>
      <c r="FT416" s="20"/>
      <c r="FU416" s="20"/>
      <c r="FV416" s="20"/>
      <c r="FW416" s="20"/>
      <c r="FX416" s="20"/>
      <c r="FY416" s="20"/>
      <c r="FZ416" s="20"/>
      <c r="GA416" s="20"/>
      <c r="GB416" s="20"/>
      <c r="GC416" s="20"/>
      <c r="GD416" s="20"/>
      <c r="GE416" s="20"/>
      <c r="GF416" s="20"/>
      <c r="GG416" s="20"/>
      <c r="GH416" s="20"/>
      <c r="GI416" s="20"/>
      <c r="GJ416" s="20"/>
      <c r="GK416" s="20"/>
      <c r="GL416" s="20"/>
      <c r="GM416" s="20"/>
      <c r="GN416" s="20"/>
      <c r="GO416" s="20"/>
      <c r="GP416" s="20"/>
      <c r="GQ416" s="20"/>
      <c r="GR416" s="20"/>
      <c r="GS416" s="20"/>
      <c r="GT416" s="20"/>
      <c r="GU416" s="20"/>
      <c r="GV416" s="20"/>
      <c r="GW416" s="20"/>
      <c r="GX416" s="20"/>
      <c r="GY416" s="20"/>
      <c r="GZ416" s="20"/>
      <c r="HA416" s="20"/>
      <c r="HB416" s="20"/>
      <c r="HC416" s="20"/>
      <c r="HD416" s="20"/>
      <c r="HE416" s="20"/>
      <c r="HF416" s="20"/>
      <c r="HG416" s="20"/>
      <c r="HH416" s="20"/>
      <c r="HI416" s="20"/>
      <c r="HJ416" s="20"/>
      <c r="HK416" s="20"/>
      <c r="HL416" s="20"/>
      <c r="HM416" s="20"/>
      <c r="HN416" s="20"/>
      <c r="HO416" s="20"/>
      <c r="HP416" s="20"/>
      <c r="HQ416" s="20"/>
      <c r="HR416" s="20"/>
      <c r="HS416" s="20"/>
      <c r="HT416" s="20"/>
      <c r="HU416" s="20"/>
      <c r="HV416" s="20"/>
      <c r="HW416" s="20"/>
      <c r="HX416" s="20"/>
      <c r="HY416" s="20"/>
      <c r="HZ416" s="20"/>
      <c r="IA416" s="20"/>
      <c r="IB416" s="20"/>
      <c r="IC416" s="20"/>
      <c r="ID416" s="20"/>
      <c r="IE416" s="20"/>
      <c r="IF416" s="20"/>
      <c r="IG416" s="20"/>
      <c r="IH416" s="20"/>
      <c r="II416" s="20"/>
      <c r="IJ416" s="20"/>
      <c r="IK416" s="20"/>
      <c r="IL416" s="20"/>
      <c r="IM416" s="20"/>
      <c r="IN416" s="20"/>
      <c r="IO416" s="20"/>
      <c r="IP416" s="20"/>
      <c r="IQ416" s="20"/>
      <c r="IR416" s="20"/>
      <c r="IS416" s="20"/>
      <c r="IT416" s="20"/>
      <c r="IU416" s="20"/>
    </row>
    <row r="417" spans="1:255" s="7" customFormat="1" ht="12" customHeight="1" x14ac:dyDescent="0.2">
      <c r="A417" s="116" t="s">
        <v>335</v>
      </c>
      <c r="B417" s="116" t="s">
        <v>226</v>
      </c>
      <c r="C417" s="116" t="s">
        <v>966</v>
      </c>
      <c r="D417" s="116" t="s">
        <v>417</v>
      </c>
      <c r="E417" s="116" t="s">
        <v>967</v>
      </c>
      <c r="F417" s="118">
        <f>VLOOKUP($C417,'2026 Halloween'!$A$9:$G$286,6,FALSE)</f>
        <v>26</v>
      </c>
      <c r="G417" s="118">
        <f>VLOOKUP($C417,'2026 Halloween'!$A$9:$G$286,7,FALSE)</f>
        <v>29</v>
      </c>
      <c r="H417" s="121">
        <f>(G417*2.5)</f>
        <v>72.5</v>
      </c>
      <c r="I417" s="116">
        <v>7</v>
      </c>
      <c r="J417" s="117" t="s">
        <v>979</v>
      </c>
      <c r="K417" s="119" t="s">
        <v>172</v>
      </c>
      <c r="L417" s="116">
        <v>2</v>
      </c>
      <c r="M417" s="116" t="s">
        <v>782</v>
      </c>
      <c r="N417" s="14" t="s">
        <v>640</v>
      </c>
      <c r="O417" s="116" t="s">
        <v>236</v>
      </c>
      <c r="P417" s="116" t="s">
        <v>229</v>
      </c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  <c r="BG417" s="20"/>
      <c r="BH417" s="20"/>
      <c r="BI417" s="20"/>
      <c r="BJ417" s="20"/>
      <c r="BK417" s="20"/>
      <c r="BL417" s="20"/>
      <c r="BM417" s="20"/>
      <c r="BN417" s="20"/>
      <c r="BO417" s="20"/>
      <c r="BP417" s="20"/>
      <c r="BQ417" s="20"/>
      <c r="BR417" s="20"/>
      <c r="BS417" s="20"/>
      <c r="BT417" s="20"/>
      <c r="BU417" s="20"/>
      <c r="BV417" s="20"/>
      <c r="BW417" s="20"/>
      <c r="BX417" s="20"/>
      <c r="BY417" s="20"/>
      <c r="BZ417" s="20"/>
      <c r="CA417" s="20"/>
      <c r="CB417" s="20"/>
      <c r="CC417" s="20"/>
      <c r="CD417" s="20"/>
      <c r="CE417" s="20"/>
      <c r="CF417" s="20"/>
      <c r="CG417" s="20"/>
      <c r="CH417" s="20"/>
      <c r="CI417" s="20"/>
      <c r="CJ417" s="20"/>
      <c r="CK417" s="20"/>
      <c r="CL417" s="20"/>
      <c r="CM417" s="20"/>
      <c r="CN417" s="20"/>
      <c r="CO417" s="20"/>
      <c r="CP417" s="20"/>
      <c r="CQ417" s="20"/>
      <c r="CR417" s="20"/>
      <c r="CS417" s="20"/>
      <c r="CT417" s="20"/>
      <c r="CU417" s="20"/>
      <c r="CV417" s="20"/>
      <c r="CW417" s="20"/>
      <c r="CX417" s="20"/>
      <c r="CY417" s="20"/>
      <c r="CZ417" s="20"/>
      <c r="DA417" s="20"/>
      <c r="DB417" s="20"/>
      <c r="DC417" s="20"/>
      <c r="DD417" s="20"/>
      <c r="DE417" s="20"/>
      <c r="DF417" s="20"/>
      <c r="DG417" s="20"/>
      <c r="DH417" s="20"/>
      <c r="DI417" s="20"/>
      <c r="DJ417" s="20"/>
      <c r="DK417" s="20"/>
      <c r="DL417" s="20"/>
      <c r="DM417" s="20"/>
      <c r="DN417" s="20"/>
      <c r="DO417" s="20"/>
      <c r="DP417" s="20"/>
      <c r="DQ417" s="20"/>
      <c r="DR417" s="20"/>
      <c r="DS417" s="20"/>
      <c r="DT417" s="20"/>
      <c r="DU417" s="20"/>
      <c r="DV417" s="20"/>
      <c r="DW417" s="20"/>
      <c r="DX417" s="20"/>
      <c r="DY417" s="20"/>
      <c r="DZ417" s="20"/>
      <c r="EA417" s="20"/>
      <c r="EB417" s="20"/>
      <c r="EC417" s="20"/>
      <c r="ED417" s="20"/>
      <c r="EE417" s="20"/>
      <c r="EF417" s="20"/>
      <c r="EG417" s="20"/>
      <c r="EH417" s="20"/>
      <c r="EI417" s="20"/>
      <c r="EJ417" s="20"/>
      <c r="EK417" s="20"/>
      <c r="EL417" s="20"/>
      <c r="EM417" s="20"/>
      <c r="EN417" s="20"/>
      <c r="EO417" s="20"/>
      <c r="EP417" s="20"/>
      <c r="EQ417" s="20"/>
      <c r="ER417" s="20"/>
      <c r="ES417" s="20"/>
      <c r="ET417" s="20"/>
      <c r="EU417" s="20"/>
      <c r="EV417" s="20"/>
      <c r="EW417" s="20"/>
      <c r="EX417" s="20"/>
      <c r="EY417" s="20"/>
      <c r="EZ417" s="20"/>
      <c r="FA417" s="20"/>
      <c r="FB417" s="20"/>
      <c r="FC417" s="20"/>
      <c r="FD417" s="20"/>
      <c r="FE417" s="20"/>
      <c r="FF417" s="20"/>
      <c r="FG417" s="20"/>
      <c r="FH417" s="20"/>
      <c r="FI417" s="20"/>
      <c r="FJ417" s="20"/>
      <c r="FK417" s="20"/>
      <c r="FL417" s="20"/>
      <c r="FM417" s="20"/>
      <c r="FN417" s="20"/>
      <c r="FO417" s="20"/>
      <c r="FP417" s="20"/>
      <c r="FQ417" s="20"/>
      <c r="FR417" s="20"/>
      <c r="FS417" s="20"/>
      <c r="FT417" s="20"/>
      <c r="FU417" s="20"/>
      <c r="FV417" s="20"/>
      <c r="FW417" s="20"/>
      <c r="FX417" s="20"/>
      <c r="FY417" s="20"/>
      <c r="FZ417" s="20"/>
      <c r="GA417" s="20"/>
      <c r="GB417" s="20"/>
      <c r="GC417" s="20"/>
      <c r="GD417" s="20"/>
      <c r="GE417" s="20"/>
      <c r="GF417" s="20"/>
      <c r="GG417" s="20"/>
      <c r="GH417" s="20"/>
      <c r="GI417" s="20"/>
      <c r="GJ417" s="20"/>
      <c r="GK417" s="20"/>
      <c r="GL417" s="20"/>
      <c r="GM417" s="20"/>
      <c r="GN417" s="20"/>
      <c r="GO417" s="20"/>
      <c r="GP417" s="20"/>
      <c r="GQ417" s="20"/>
      <c r="GR417" s="20"/>
      <c r="GS417" s="20"/>
      <c r="GT417" s="20"/>
      <c r="GU417" s="20"/>
      <c r="GV417" s="20"/>
      <c r="GW417" s="20"/>
      <c r="GX417" s="20"/>
      <c r="GY417" s="20"/>
      <c r="GZ417" s="20"/>
      <c r="HA417" s="20"/>
      <c r="HB417" s="20"/>
      <c r="HC417" s="20"/>
      <c r="HD417" s="20"/>
      <c r="HE417" s="20"/>
      <c r="HF417" s="20"/>
      <c r="HG417" s="20"/>
      <c r="HH417" s="20"/>
      <c r="HI417" s="20"/>
      <c r="HJ417" s="20"/>
      <c r="HK417" s="20"/>
      <c r="HL417" s="20"/>
      <c r="HM417" s="20"/>
      <c r="HN417" s="20"/>
      <c r="HO417" s="20"/>
      <c r="HP417" s="20"/>
      <c r="HQ417" s="20"/>
      <c r="HR417" s="20"/>
      <c r="HS417" s="20"/>
      <c r="HT417" s="20"/>
      <c r="HU417" s="20"/>
      <c r="HV417" s="20"/>
      <c r="HW417" s="20"/>
      <c r="HX417" s="20"/>
      <c r="HY417" s="20"/>
      <c r="HZ417" s="20"/>
      <c r="IA417" s="20"/>
      <c r="IB417" s="20"/>
      <c r="IC417" s="20"/>
      <c r="ID417" s="20"/>
      <c r="IE417" s="20"/>
      <c r="IF417" s="20"/>
      <c r="IG417" s="20"/>
      <c r="IH417" s="20"/>
      <c r="II417" s="20"/>
      <c r="IJ417" s="20"/>
      <c r="IK417" s="20"/>
      <c r="IL417" s="20"/>
      <c r="IM417" s="20"/>
      <c r="IN417" s="20"/>
      <c r="IO417" s="20"/>
      <c r="IP417" s="20"/>
      <c r="IQ417" s="20"/>
      <c r="IR417" s="20"/>
      <c r="IS417" s="20"/>
      <c r="IT417" s="20"/>
      <c r="IU417" s="20"/>
    </row>
    <row r="418" spans="1:255" s="7" customFormat="1" ht="12" customHeight="1" x14ac:dyDescent="0.2">
      <c r="A418" s="116" t="s">
        <v>335</v>
      </c>
      <c r="B418" s="116" t="s">
        <v>226</v>
      </c>
      <c r="C418" s="116" t="s">
        <v>966</v>
      </c>
      <c r="D418" s="116" t="s">
        <v>417</v>
      </c>
      <c r="E418" s="116" t="s">
        <v>967</v>
      </c>
      <c r="F418" s="118">
        <f>VLOOKUP($C418,'2026 Halloween'!$A$9:$G$286,6,FALSE)</f>
        <v>26</v>
      </c>
      <c r="G418" s="118">
        <f>VLOOKUP($C418,'2026 Halloween'!$A$9:$G$286,7,FALSE)</f>
        <v>29</v>
      </c>
      <c r="H418" s="121">
        <f>(G418*2.5)</f>
        <v>72.5</v>
      </c>
      <c r="I418" s="116">
        <v>8</v>
      </c>
      <c r="J418" s="117" t="s">
        <v>980</v>
      </c>
      <c r="K418" s="119" t="s">
        <v>172</v>
      </c>
      <c r="L418" s="116">
        <v>2</v>
      </c>
      <c r="M418" s="116" t="s">
        <v>782</v>
      </c>
      <c r="N418" s="14" t="s">
        <v>640</v>
      </c>
      <c r="O418" s="116" t="s">
        <v>236</v>
      </c>
      <c r="P418" s="116" t="s">
        <v>229</v>
      </c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20"/>
      <c r="BH418" s="20"/>
      <c r="BI418" s="20"/>
      <c r="BJ418" s="20"/>
      <c r="BK418" s="20"/>
      <c r="BL418" s="20"/>
      <c r="BM418" s="20"/>
      <c r="BN418" s="20"/>
      <c r="BO418" s="20"/>
      <c r="BP418" s="20"/>
      <c r="BQ418" s="20"/>
      <c r="BR418" s="20"/>
      <c r="BS418" s="20"/>
      <c r="BT418" s="20"/>
      <c r="BU418" s="20"/>
      <c r="BV418" s="20"/>
      <c r="BW418" s="20"/>
      <c r="BX418" s="20"/>
      <c r="BY418" s="20"/>
      <c r="BZ418" s="20"/>
      <c r="CA418" s="20"/>
      <c r="CB418" s="20"/>
      <c r="CC418" s="20"/>
      <c r="CD418" s="20"/>
      <c r="CE418" s="20"/>
      <c r="CF418" s="20"/>
      <c r="CG418" s="20"/>
      <c r="CH418" s="20"/>
      <c r="CI418" s="20"/>
      <c r="CJ418" s="20"/>
      <c r="CK418" s="20"/>
      <c r="CL418" s="20"/>
      <c r="CM418" s="20"/>
      <c r="CN418" s="20"/>
      <c r="CO418" s="20"/>
      <c r="CP418" s="20"/>
      <c r="CQ418" s="20"/>
      <c r="CR418" s="20"/>
      <c r="CS418" s="20"/>
      <c r="CT418" s="20"/>
      <c r="CU418" s="20"/>
      <c r="CV418" s="20"/>
      <c r="CW418" s="20"/>
      <c r="CX418" s="20"/>
      <c r="CY418" s="20"/>
      <c r="CZ418" s="20"/>
      <c r="DA418" s="20"/>
      <c r="DB418" s="20"/>
      <c r="DC418" s="20"/>
      <c r="DD418" s="20"/>
      <c r="DE418" s="20"/>
      <c r="DF418" s="20"/>
      <c r="DG418" s="20"/>
      <c r="DH418" s="20"/>
      <c r="DI418" s="20"/>
      <c r="DJ418" s="20"/>
      <c r="DK418" s="20"/>
      <c r="DL418" s="20"/>
      <c r="DM418" s="20"/>
      <c r="DN418" s="20"/>
      <c r="DO418" s="20"/>
      <c r="DP418" s="20"/>
      <c r="DQ418" s="20"/>
      <c r="DR418" s="20"/>
      <c r="DS418" s="20"/>
      <c r="DT418" s="20"/>
      <c r="DU418" s="20"/>
      <c r="DV418" s="20"/>
      <c r="DW418" s="20"/>
      <c r="DX418" s="20"/>
      <c r="DY418" s="20"/>
      <c r="DZ418" s="20"/>
      <c r="EA418" s="20"/>
      <c r="EB418" s="20"/>
      <c r="EC418" s="20"/>
      <c r="ED418" s="20"/>
      <c r="EE418" s="20"/>
      <c r="EF418" s="20"/>
      <c r="EG418" s="20"/>
      <c r="EH418" s="20"/>
      <c r="EI418" s="20"/>
      <c r="EJ418" s="20"/>
      <c r="EK418" s="20"/>
      <c r="EL418" s="20"/>
      <c r="EM418" s="20"/>
      <c r="EN418" s="20"/>
      <c r="EO418" s="20"/>
      <c r="EP418" s="20"/>
      <c r="EQ418" s="20"/>
      <c r="ER418" s="20"/>
      <c r="ES418" s="20"/>
      <c r="ET418" s="20"/>
      <c r="EU418" s="20"/>
      <c r="EV418" s="20"/>
      <c r="EW418" s="20"/>
      <c r="EX418" s="20"/>
      <c r="EY418" s="20"/>
      <c r="EZ418" s="20"/>
      <c r="FA418" s="20"/>
      <c r="FB418" s="20"/>
      <c r="FC418" s="20"/>
      <c r="FD418" s="20"/>
      <c r="FE418" s="20"/>
      <c r="FF418" s="20"/>
      <c r="FG418" s="20"/>
      <c r="FH418" s="20"/>
      <c r="FI418" s="20"/>
      <c r="FJ418" s="20"/>
      <c r="FK418" s="20"/>
      <c r="FL418" s="20"/>
      <c r="FM418" s="20"/>
      <c r="FN418" s="20"/>
      <c r="FO418" s="20"/>
      <c r="FP418" s="20"/>
      <c r="FQ418" s="20"/>
      <c r="FR418" s="20"/>
      <c r="FS418" s="20"/>
      <c r="FT418" s="20"/>
      <c r="FU418" s="20"/>
      <c r="FV418" s="20"/>
      <c r="FW418" s="20"/>
      <c r="FX418" s="20"/>
      <c r="FY418" s="20"/>
      <c r="FZ418" s="20"/>
      <c r="GA418" s="20"/>
      <c r="GB418" s="20"/>
      <c r="GC418" s="20"/>
      <c r="GD418" s="20"/>
      <c r="GE418" s="20"/>
      <c r="GF418" s="20"/>
      <c r="GG418" s="20"/>
      <c r="GH418" s="20"/>
      <c r="GI418" s="20"/>
      <c r="GJ418" s="20"/>
      <c r="GK418" s="20"/>
      <c r="GL418" s="20"/>
      <c r="GM418" s="20"/>
      <c r="GN418" s="20"/>
      <c r="GO418" s="20"/>
      <c r="GP418" s="20"/>
      <c r="GQ418" s="20"/>
      <c r="GR418" s="20"/>
      <c r="GS418" s="20"/>
      <c r="GT418" s="20"/>
      <c r="GU418" s="20"/>
      <c r="GV418" s="20"/>
      <c r="GW418" s="20"/>
      <c r="GX418" s="20"/>
      <c r="GY418" s="20"/>
      <c r="GZ418" s="20"/>
      <c r="HA418" s="20"/>
      <c r="HB418" s="20"/>
      <c r="HC418" s="20"/>
      <c r="HD418" s="20"/>
      <c r="HE418" s="20"/>
      <c r="HF418" s="20"/>
      <c r="HG418" s="20"/>
      <c r="HH418" s="20"/>
      <c r="HI418" s="20"/>
      <c r="HJ418" s="20"/>
      <c r="HK418" s="20"/>
      <c r="HL418" s="20"/>
      <c r="HM418" s="20"/>
      <c r="HN418" s="20"/>
      <c r="HO418" s="20"/>
      <c r="HP418" s="20"/>
      <c r="HQ418" s="20"/>
      <c r="HR418" s="20"/>
      <c r="HS418" s="20"/>
      <c r="HT418" s="20"/>
      <c r="HU418" s="20"/>
      <c r="HV418" s="20"/>
      <c r="HW418" s="20"/>
      <c r="HX418" s="20"/>
      <c r="HY418" s="20"/>
      <c r="HZ418" s="20"/>
      <c r="IA418" s="20"/>
      <c r="IB418" s="20"/>
      <c r="IC418" s="20"/>
      <c r="ID418" s="20"/>
      <c r="IE418" s="20"/>
      <c r="IF418" s="20"/>
      <c r="IG418" s="20"/>
      <c r="IH418" s="20"/>
      <c r="II418" s="20"/>
      <c r="IJ418" s="20"/>
      <c r="IK418" s="20"/>
      <c r="IL418" s="20"/>
      <c r="IM418" s="20"/>
      <c r="IN418" s="20"/>
      <c r="IO418" s="20"/>
      <c r="IP418" s="20"/>
      <c r="IQ418" s="20"/>
      <c r="IR418" s="20"/>
      <c r="IS418" s="20"/>
      <c r="IT418" s="20"/>
      <c r="IU418" s="20"/>
    </row>
    <row r="419" spans="1:255" s="7" customFormat="1" ht="12" customHeight="1" x14ac:dyDescent="0.2">
      <c r="A419" s="116" t="s">
        <v>335</v>
      </c>
      <c r="B419" s="116" t="s">
        <v>226</v>
      </c>
      <c r="C419" s="116" t="s">
        <v>966</v>
      </c>
      <c r="D419" s="116" t="s">
        <v>417</v>
      </c>
      <c r="E419" s="116" t="s">
        <v>967</v>
      </c>
      <c r="F419" s="118">
        <f>VLOOKUP($C419,'2026 Halloween'!$A$9:$G$286,6,FALSE)</f>
        <v>26</v>
      </c>
      <c r="G419" s="118">
        <f>VLOOKUP($C419,'2026 Halloween'!$A$9:$G$286,7,FALSE)</f>
        <v>29</v>
      </c>
      <c r="H419" s="121">
        <f>(G419*2.5)</f>
        <v>72.5</v>
      </c>
      <c r="I419" s="116">
        <v>9</v>
      </c>
      <c r="J419" s="117" t="s">
        <v>981</v>
      </c>
      <c r="K419" s="119" t="s">
        <v>172</v>
      </c>
      <c r="L419" s="116">
        <v>2</v>
      </c>
      <c r="M419" s="116" t="s">
        <v>782</v>
      </c>
      <c r="N419" s="14" t="s">
        <v>640</v>
      </c>
      <c r="O419" s="116" t="s">
        <v>236</v>
      </c>
      <c r="P419" s="116" t="s">
        <v>229</v>
      </c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  <c r="BG419" s="20"/>
      <c r="BH419" s="20"/>
      <c r="BI419" s="20"/>
      <c r="BJ419" s="20"/>
      <c r="BK419" s="20"/>
      <c r="BL419" s="20"/>
      <c r="BM419" s="20"/>
      <c r="BN419" s="20"/>
      <c r="BO419" s="20"/>
      <c r="BP419" s="20"/>
      <c r="BQ419" s="20"/>
      <c r="BR419" s="20"/>
      <c r="BS419" s="20"/>
      <c r="BT419" s="20"/>
      <c r="BU419" s="20"/>
      <c r="BV419" s="20"/>
      <c r="BW419" s="20"/>
      <c r="BX419" s="20"/>
      <c r="BY419" s="20"/>
      <c r="BZ419" s="20"/>
      <c r="CA419" s="20"/>
      <c r="CB419" s="20"/>
      <c r="CC419" s="20"/>
      <c r="CD419" s="20"/>
      <c r="CE419" s="20"/>
      <c r="CF419" s="20"/>
      <c r="CG419" s="20"/>
      <c r="CH419" s="20"/>
      <c r="CI419" s="20"/>
      <c r="CJ419" s="20"/>
      <c r="CK419" s="20"/>
      <c r="CL419" s="20"/>
      <c r="CM419" s="20"/>
      <c r="CN419" s="20"/>
      <c r="CO419" s="20"/>
      <c r="CP419" s="20"/>
      <c r="CQ419" s="20"/>
      <c r="CR419" s="20"/>
      <c r="CS419" s="20"/>
      <c r="CT419" s="20"/>
      <c r="CU419" s="20"/>
      <c r="CV419" s="20"/>
      <c r="CW419" s="20"/>
      <c r="CX419" s="20"/>
      <c r="CY419" s="20"/>
      <c r="CZ419" s="20"/>
      <c r="DA419" s="20"/>
      <c r="DB419" s="20"/>
      <c r="DC419" s="20"/>
      <c r="DD419" s="20"/>
      <c r="DE419" s="20"/>
      <c r="DF419" s="20"/>
      <c r="DG419" s="20"/>
      <c r="DH419" s="20"/>
      <c r="DI419" s="20"/>
      <c r="DJ419" s="20"/>
      <c r="DK419" s="20"/>
      <c r="DL419" s="20"/>
      <c r="DM419" s="20"/>
      <c r="DN419" s="20"/>
      <c r="DO419" s="20"/>
      <c r="DP419" s="20"/>
      <c r="DQ419" s="20"/>
      <c r="DR419" s="20"/>
      <c r="DS419" s="20"/>
      <c r="DT419" s="20"/>
      <c r="DU419" s="20"/>
      <c r="DV419" s="20"/>
      <c r="DW419" s="20"/>
      <c r="DX419" s="20"/>
      <c r="DY419" s="20"/>
      <c r="DZ419" s="20"/>
      <c r="EA419" s="20"/>
      <c r="EB419" s="20"/>
      <c r="EC419" s="20"/>
      <c r="ED419" s="20"/>
      <c r="EE419" s="20"/>
      <c r="EF419" s="20"/>
      <c r="EG419" s="20"/>
      <c r="EH419" s="20"/>
      <c r="EI419" s="20"/>
      <c r="EJ419" s="20"/>
      <c r="EK419" s="20"/>
      <c r="EL419" s="20"/>
      <c r="EM419" s="20"/>
      <c r="EN419" s="20"/>
      <c r="EO419" s="20"/>
      <c r="EP419" s="20"/>
      <c r="EQ419" s="20"/>
      <c r="ER419" s="20"/>
      <c r="ES419" s="20"/>
      <c r="ET419" s="20"/>
      <c r="EU419" s="20"/>
      <c r="EV419" s="20"/>
      <c r="EW419" s="20"/>
      <c r="EX419" s="20"/>
      <c r="EY419" s="20"/>
      <c r="EZ419" s="20"/>
      <c r="FA419" s="20"/>
      <c r="FB419" s="20"/>
      <c r="FC419" s="20"/>
      <c r="FD419" s="20"/>
      <c r="FE419" s="20"/>
      <c r="FF419" s="20"/>
      <c r="FG419" s="20"/>
      <c r="FH419" s="20"/>
      <c r="FI419" s="20"/>
      <c r="FJ419" s="20"/>
      <c r="FK419" s="20"/>
      <c r="FL419" s="20"/>
      <c r="FM419" s="20"/>
      <c r="FN419" s="20"/>
      <c r="FO419" s="20"/>
      <c r="FP419" s="20"/>
      <c r="FQ419" s="20"/>
      <c r="FR419" s="20"/>
      <c r="FS419" s="20"/>
      <c r="FT419" s="20"/>
      <c r="FU419" s="20"/>
      <c r="FV419" s="20"/>
      <c r="FW419" s="20"/>
      <c r="FX419" s="20"/>
      <c r="FY419" s="20"/>
      <c r="FZ419" s="20"/>
      <c r="GA419" s="20"/>
      <c r="GB419" s="20"/>
      <c r="GC419" s="20"/>
      <c r="GD419" s="20"/>
      <c r="GE419" s="20"/>
      <c r="GF419" s="20"/>
      <c r="GG419" s="20"/>
      <c r="GH419" s="20"/>
      <c r="GI419" s="20"/>
      <c r="GJ419" s="20"/>
      <c r="GK419" s="20"/>
      <c r="GL419" s="20"/>
      <c r="GM419" s="20"/>
      <c r="GN419" s="20"/>
      <c r="GO419" s="20"/>
      <c r="GP419" s="20"/>
      <c r="GQ419" s="20"/>
      <c r="GR419" s="20"/>
      <c r="GS419" s="20"/>
      <c r="GT419" s="20"/>
      <c r="GU419" s="20"/>
      <c r="GV419" s="20"/>
      <c r="GW419" s="20"/>
      <c r="GX419" s="20"/>
      <c r="GY419" s="20"/>
      <c r="GZ419" s="20"/>
      <c r="HA419" s="20"/>
      <c r="HB419" s="20"/>
      <c r="HC419" s="20"/>
      <c r="HD419" s="20"/>
      <c r="HE419" s="20"/>
      <c r="HF419" s="20"/>
      <c r="HG419" s="20"/>
      <c r="HH419" s="20"/>
      <c r="HI419" s="20"/>
      <c r="HJ419" s="20"/>
      <c r="HK419" s="20"/>
      <c r="HL419" s="20"/>
      <c r="HM419" s="20"/>
      <c r="HN419" s="20"/>
      <c r="HO419" s="20"/>
      <c r="HP419" s="20"/>
      <c r="HQ419" s="20"/>
      <c r="HR419" s="20"/>
      <c r="HS419" s="20"/>
      <c r="HT419" s="20"/>
      <c r="HU419" s="20"/>
      <c r="HV419" s="20"/>
      <c r="HW419" s="20"/>
      <c r="HX419" s="20"/>
      <c r="HY419" s="20"/>
      <c r="HZ419" s="20"/>
      <c r="IA419" s="20"/>
      <c r="IB419" s="20"/>
      <c r="IC419" s="20"/>
      <c r="ID419" s="20"/>
      <c r="IE419" s="20"/>
      <c r="IF419" s="20"/>
      <c r="IG419" s="20"/>
      <c r="IH419" s="20"/>
      <c r="II419" s="20"/>
      <c r="IJ419" s="20"/>
      <c r="IK419" s="20"/>
      <c r="IL419" s="20"/>
      <c r="IM419" s="20"/>
      <c r="IN419" s="20"/>
      <c r="IO419" s="20"/>
      <c r="IP419" s="20"/>
      <c r="IQ419" s="20"/>
      <c r="IR419" s="20"/>
      <c r="IS419" s="20"/>
      <c r="IT419" s="20"/>
      <c r="IU419" s="20"/>
    </row>
    <row r="420" spans="1:255" s="7" customFormat="1" ht="12" customHeight="1" x14ac:dyDescent="0.2">
      <c r="A420" s="116" t="s">
        <v>335</v>
      </c>
      <c r="B420" s="116" t="s">
        <v>226</v>
      </c>
      <c r="C420" s="116" t="s">
        <v>966</v>
      </c>
      <c r="D420" s="116" t="s">
        <v>417</v>
      </c>
      <c r="E420" s="116" t="s">
        <v>967</v>
      </c>
      <c r="F420" s="118">
        <f>VLOOKUP($C420,'2026 Halloween'!$A$9:$G$286,6,FALSE)</f>
        <v>26</v>
      </c>
      <c r="G420" s="118">
        <f>VLOOKUP($C420,'2026 Halloween'!$A$9:$G$286,7,FALSE)</f>
        <v>29</v>
      </c>
      <c r="H420" s="121">
        <f>(G420*2.5)</f>
        <v>72.5</v>
      </c>
      <c r="I420" s="116">
        <v>10</v>
      </c>
      <c r="J420" s="117" t="s">
        <v>982</v>
      </c>
      <c r="K420" s="119" t="s">
        <v>172</v>
      </c>
      <c r="L420" s="116">
        <v>2</v>
      </c>
      <c r="M420" s="116" t="s">
        <v>782</v>
      </c>
      <c r="N420" s="14" t="s">
        <v>640</v>
      </c>
      <c r="O420" s="116" t="s">
        <v>236</v>
      </c>
      <c r="P420" s="116" t="s">
        <v>229</v>
      </c>
    </row>
    <row r="421" spans="1:255" s="7" customFormat="1" ht="12" customHeight="1" x14ac:dyDescent="0.2">
      <c r="A421" s="116" t="s">
        <v>335</v>
      </c>
      <c r="B421" s="116" t="s">
        <v>226</v>
      </c>
      <c r="C421" s="116" t="s">
        <v>966</v>
      </c>
      <c r="D421" s="116" t="s">
        <v>417</v>
      </c>
      <c r="E421" s="116" t="s">
        <v>967</v>
      </c>
      <c r="F421" s="118">
        <f>VLOOKUP($C421,'2026 Halloween'!$A$9:$G$286,6,FALSE)</f>
        <v>26</v>
      </c>
      <c r="G421" s="118">
        <f>VLOOKUP($C421,'2026 Halloween'!$A$9:$G$286,7,FALSE)</f>
        <v>29</v>
      </c>
      <c r="H421" s="121">
        <f>(G421*2.5)</f>
        <v>72.5</v>
      </c>
      <c r="I421" s="116">
        <v>11</v>
      </c>
      <c r="J421" s="117" t="s">
        <v>983</v>
      </c>
      <c r="K421" s="119" t="s">
        <v>172</v>
      </c>
      <c r="L421" s="116">
        <v>2</v>
      </c>
      <c r="M421" s="116" t="s">
        <v>782</v>
      </c>
      <c r="N421" s="14" t="s">
        <v>640</v>
      </c>
      <c r="O421" s="116" t="s">
        <v>236</v>
      </c>
      <c r="P421" s="116" t="s">
        <v>229</v>
      </c>
    </row>
    <row r="422" spans="1:255" s="7" customFormat="1" ht="12" customHeight="1" x14ac:dyDescent="0.2">
      <c r="A422" s="116" t="s">
        <v>335</v>
      </c>
      <c r="B422" s="116" t="s">
        <v>226</v>
      </c>
      <c r="C422" s="116" t="s">
        <v>966</v>
      </c>
      <c r="D422" s="116" t="s">
        <v>417</v>
      </c>
      <c r="E422" s="116" t="s">
        <v>967</v>
      </c>
      <c r="F422" s="118">
        <f>VLOOKUP($C422,'2026 Halloween'!$A$9:$G$286,6,FALSE)</f>
        <v>26</v>
      </c>
      <c r="G422" s="118">
        <f>VLOOKUP($C422,'2026 Halloween'!$A$9:$G$286,7,FALSE)</f>
        <v>29</v>
      </c>
      <c r="H422" s="121">
        <f>(G422*2.5)</f>
        <v>72.5</v>
      </c>
      <c r="I422" s="116">
        <v>12</v>
      </c>
      <c r="J422" s="117">
        <v>888800407577</v>
      </c>
      <c r="K422" s="119" t="s">
        <v>172</v>
      </c>
      <c r="L422" s="116">
        <v>2</v>
      </c>
      <c r="M422" s="116" t="s">
        <v>782</v>
      </c>
      <c r="N422" s="14" t="s">
        <v>640</v>
      </c>
      <c r="O422" s="116" t="s">
        <v>236</v>
      </c>
      <c r="P422" s="116" t="s">
        <v>229</v>
      </c>
    </row>
    <row r="423" spans="1:255" s="7" customFormat="1" ht="12" customHeight="1" x14ac:dyDescent="0.2">
      <c r="A423" s="116" t="s">
        <v>335</v>
      </c>
      <c r="B423" s="116" t="s">
        <v>226</v>
      </c>
      <c r="C423" s="116" t="s">
        <v>966</v>
      </c>
      <c r="D423" s="116" t="s">
        <v>526</v>
      </c>
      <c r="E423" s="116" t="s">
        <v>967</v>
      </c>
      <c r="F423" s="118">
        <f>VLOOKUP($C423,'2026 Halloween'!$A$9:$G$286,6,FALSE)</f>
        <v>26</v>
      </c>
      <c r="G423" s="118">
        <f>VLOOKUP($C423,'2026 Halloween'!$A$9:$G$286,7,FALSE)</f>
        <v>29</v>
      </c>
      <c r="H423" s="121">
        <f>(G423*2.5)</f>
        <v>72.5</v>
      </c>
      <c r="I423" s="116">
        <v>6</v>
      </c>
      <c r="J423" s="117">
        <v>888800407270</v>
      </c>
      <c r="K423" s="119" t="s">
        <v>172</v>
      </c>
      <c r="L423" s="116">
        <v>2</v>
      </c>
      <c r="M423" s="116" t="s">
        <v>782</v>
      </c>
      <c r="N423" s="14" t="s">
        <v>640</v>
      </c>
      <c r="O423" s="116" t="s">
        <v>236</v>
      </c>
      <c r="P423" s="116" t="s">
        <v>229</v>
      </c>
    </row>
    <row r="424" spans="1:255" s="7" customFormat="1" ht="12" customHeight="1" x14ac:dyDescent="0.2">
      <c r="A424" s="116" t="s">
        <v>335</v>
      </c>
      <c r="B424" s="116" t="s">
        <v>226</v>
      </c>
      <c r="C424" s="116" t="s">
        <v>966</v>
      </c>
      <c r="D424" s="116" t="s">
        <v>526</v>
      </c>
      <c r="E424" s="116" t="s">
        <v>967</v>
      </c>
      <c r="F424" s="118">
        <f>VLOOKUP($C424,'2026 Halloween'!$A$9:$G$286,6,FALSE)</f>
        <v>26</v>
      </c>
      <c r="G424" s="118">
        <f>VLOOKUP($C424,'2026 Halloween'!$A$9:$G$286,7,FALSE)</f>
        <v>29</v>
      </c>
      <c r="H424" s="121">
        <f>(G424*2.5)</f>
        <v>72.5</v>
      </c>
      <c r="I424" s="116">
        <v>7</v>
      </c>
      <c r="J424" s="117" t="s">
        <v>984</v>
      </c>
      <c r="K424" s="119" t="s">
        <v>172</v>
      </c>
      <c r="L424" s="116">
        <v>2</v>
      </c>
      <c r="M424" s="116" t="s">
        <v>782</v>
      </c>
      <c r="N424" s="14" t="s">
        <v>640</v>
      </c>
      <c r="O424" s="116" t="s">
        <v>236</v>
      </c>
      <c r="P424" s="116" t="s">
        <v>229</v>
      </c>
    </row>
    <row r="425" spans="1:255" s="7" customFormat="1" ht="12" customHeight="1" x14ac:dyDescent="0.2">
      <c r="A425" s="116" t="s">
        <v>335</v>
      </c>
      <c r="B425" s="116" t="s">
        <v>226</v>
      </c>
      <c r="C425" s="116" t="s">
        <v>966</v>
      </c>
      <c r="D425" s="116" t="s">
        <v>526</v>
      </c>
      <c r="E425" s="116" t="s">
        <v>967</v>
      </c>
      <c r="F425" s="118">
        <f>VLOOKUP($C425,'2026 Halloween'!$A$9:$G$286,6,FALSE)</f>
        <v>26</v>
      </c>
      <c r="G425" s="118">
        <f>VLOOKUP($C425,'2026 Halloween'!$A$9:$G$286,7,FALSE)</f>
        <v>29</v>
      </c>
      <c r="H425" s="121">
        <f>(G425*2.5)</f>
        <v>72.5</v>
      </c>
      <c r="I425" s="116">
        <v>8</v>
      </c>
      <c r="J425" s="117" t="s">
        <v>985</v>
      </c>
      <c r="K425" s="119" t="s">
        <v>172</v>
      </c>
      <c r="L425" s="116">
        <v>2</v>
      </c>
      <c r="M425" s="116" t="s">
        <v>782</v>
      </c>
      <c r="N425" s="14" t="s">
        <v>640</v>
      </c>
      <c r="O425" s="116" t="s">
        <v>236</v>
      </c>
      <c r="P425" s="116" t="s">
        <v>229</v>
      </c>
    </row>
    <row r="426" spans="1:255" s="7" customFormat="1" x14ac:dyDescent="0.2">
      <c r="A426" s="116" t="s">
        <v>335</v>
      </c>
      <c r="B426" s="116" t="s">
        <v>226</v>
      </c>
      <c r="C426" s="116" t="s">
        <v>966</v>
      </c>
      <c r="D426" s="116" t="s">
        <v>526</v>
      </c>
      <c r="E426" s="116" t="s">
        <v>967</v>
      </c>
      <c r="F426" s="118">
        <f>VLOOKUP($C426,'2026 Halloween'!$A$9:$G$286,6,FALSE)</f>
        <v>26</v>
      </c>
      <c r="G426" s="118">
        <f>VLOOKUP($C426,'2026 Halloween'!$A$9:$G$286,7,FALSE)</f>
        <v>29</v>
      </c>
      <c r="H426" s="121">
        <f>(G426*2.5)</f>
        <v>72.5</v>
      </c>
      <c r="I426" s="116">
        <v>9</v>
      </c>
      <c r="J426" s="117" t="s">
        <v>986</v>
      </c>
      <c r="K426" s="119" t="s">
        <v>172</v>
      </c>
      <c r="L426" s="116">
        <v>2</v>
      </c>
      <c r="M426" s="116" t="s">
        <v>782</v>
      </c>
      <c r="N426" s="14" t="s">
        <v>640</v>
      </c>
      <c r="O426" s="116" t="s">
        <v>236</v>
      </c>
      <c r="P426" s="116" t="s">
        <v>229</v>
      </c>
    </row>
    <row r="427" spans="1:255" s="7" customFormat="1" x14ac:dyDescent="0.2">
      <c r="A427" s="116" t="s">
        <v>335</v>
      </c>
      <c r="B427" s="116" t="s">
        <v>226</v>
      </c>
      <c r="C427" s="116" t="s">
        <v>966</v>
      </c>
      <c r="D427" s="116" t="s">
        <v>526</v>
      </c>
      <c r="E427" s="116" t="s">
        <v>967</v>
      </c>
      <c r="F427" s="118">
        <f>VLOOKUP($C427,'2026 Halloween'!$A$9:$G$286,6,FALSE)</f>
        <v>26</v>
      </c>
      <c r="G427" s="118">
        <f>VLOOKUP($C427,'2026 Halloween'!$A$9:$G$286,7,FALSE)</f>
        <v>29</v>
      </c>
      <c r="H427" s="121">
        <f>(G427*2.5)</f>
        <v>72.5</v>
      </c>
      <c r="I427" s="116">
        <v>10</v>
      </c>
      <c r="J427" s="117" t="s">
        <v>987</v>
      </c>
      <c r="K427" s="119" t="s">
        <v>172</v>
      </c>
      <c r="L427" s="116">
        <v>2</v>
      </c>
      <c r="M427" s="116" t="s">
        <v>782</v>
      </c>
      <c r="N427" s="14" t="s">
        <v>640</v>
      </c>
      <c r="O427" s="116" t="s">
        <v>236</v>
      </c>
      <c r="P427" s="116" t="s">
        <v>229</v>
      </c>
    </row>
    <row r="428" spans="1:255" s="7" customFormat="1" x14ac:dyDescent="0.2">
      <c r="A428" s="116" t="s">
        <v>335</v>
      </c>
      <c r="B428" s="116" t="s">
        <v>226</v>
      </c>
      <c r="C428" s="116" t="s">
        <v>966</v>
      </c>
      <c r="D428" s="116" t="s">
        <v>526</v>
      </c>
      <c r="E428" s="116" t="s">
        <v>967</v>
      </c>
      <c r="F428" s="118">
        <f>VLOOKUP($C428,'2026 Halloween'!$A$9:$G$286,6,FALSE)</f>
        <v>26</v>
      </c>
      <c r="G428" s="118">
        <f>VLOOKUP($C428,'2026 Halloween'!$A$9:$G$286,7,FALSE)</f>
        <v>29</v>
      </c>
      <c r="H428" s="121">
        <f>(G428*2.5)</f>
        <v>72.5</v>
      </c>
      <c r="I428" s="116">
        <v>11</v>
      </c>
      <c r="J428" s="117" t="s">
        <v>988</v>
      </c>
      <c r="K428" s="119" t="s">
        <v>172</v>
      </c>
      <c r="L428" s="116">
        <v>2</v>
      </c>
      <c r="M428" s="116" t="s">
        <v>782</v>
      </c>
      <c r="N428" s="14" t="s">
        <v>640</v>
      </c>
      <c r="O428" s="116" t="s">
        <v>236</v>
      </c>
      <c r="P428" s="116" t="s">
        <v>229</v>
      </c>
    </row>
    <row r="429" spans="1:255" s="7" customFormat="1" x14ac:dyDescent="0.2">
      <c r="A429" s="116" t="s">
        <v>335</v>
      </c>
      <c r="B429" s="116" t="s">
        <v>226</v>
      </c>
      <c r="C429" s="116" t="s">
        <v>966</v>
      </c>
      <c r="D429" s="116" t="s">
        <v>526</v>
      </c>
      <c r="E429" s="116" t="s">
        <v>967</v>
      </c>
      <c r="F429" s="118">
        <f>VLOOKUP($C429,'2026 Halloween'!$A$9:$G$286,6,FALSE)</f>
        <v>26</v>
      </c>
      <c r="G429" s="118">
        <f>VLOOKUP($C429,'2026 Halloween'!$A$9:$G$286,7,FALSE)</f>
        <v>29</v>
      </c>
      <c r="H429" s="121">
        <f>(G429*2.5)</f>
        <v>72.5</v>
      </c>
      <c r="I429" s="116">
        <v>12</v>
      </c>
      <c r="J429" s="117">
        <v>888800407584</v>
      </c>
      <c r="K429" s="119" t="s">
        <v>172</v>
      </c>
      <c r="L429" s="116">
        <v>2</v>
      </c>
      <c r="M429" s="116" t="s">
        <v>782</v>
      </c>
      <c r="N429" s="14" t="s">
        <v>640</v>
      </c>
      <c r="O429" s="116" t="s">
        <v>236</v>
      </c>
      <c r="P429" s="116" t="s">
        <v>229</v>
      </c>
    </row>
    <row r="430" spans="1:255" s="7" customFormat="1" x14ac:dyDescent="0.2">
      <c r="A430" s="116" t="s">
        <v>335</v>
      </c>
      <c r="B430" s="14" t="s">
        <v>226</v>
      </c>
      <c r="C430" s="116" t="s">
        <v>1169</v>
      </c>
      <c r="D430" s="116" t="s">
        <v>233</v>
      </c>
      <c r="E430" s="14" t="s">
        <v>1175</v>
      </c>
      <c r="F430" s="118">
        <f>VLOOKUP($C430,'2026 Halloween'!$A$9:$G$286,6,FALSE)</f>
        <v>25</v>
      </c>
      <c r="G430" s="118">
        <f>VLOOKUP($C430,'2026 Halloween'!$A$9:$G$286,7,FALSE)</f>
        <v>28</v>
      </c>
      <c r="H430" s="124">
        <f>F430*2.5</f>
        <v>62.5</v>
      </c>
      <c r="I430" s="116">
        <v>6</v>
      </c>
      <c r="J430" s="117">
        <v>888800405269</v>
      </c>
      <c r="K430" s="122" t="s">
        <v>143</v>
      </c>
      <c r="L430" s="116">
        <v>2</v>
      </c>
      <c r="M430" s="116" t="s">
        <v>782</v>
      </c>
      <c r="N430" s="116" t="s">
        <v>237</v>
      </c>
      <c r="O430" s="116" t="s">
        <v>236</v>
      </c>
      <c r="P430" s="116" t="s">
        <v>229</v>
      </c>
    </row>
    <row r="431" spans="1:255" s="7" customFormat="1" x14ac:dyDescent="0.2">
      <c r="A431" s="116" t="s">
        <v>335</v>
      </c>
      <c r="B431" s="14" t="s">
        <v>226</v>
      </c>
      <c r="C431" s="116" t="s">
        <v>1169</v>
      </c>
      <c r="D431" s="116" t="s">
        <v>233</v>
      </c>
      <c r="E431" s="14" t="s">
        <v>1175</v>
      </c>
      <c r="F431" s="118">
        <f>VLOOKUP($C431,'2026 Halloween'!$A$9:$G$286,6,FALSE)</f>
        <v>25</v>
      </c>
      <c r="G431" s="118">
        <f>VLOOKUP($C431,'2026 Halloween'!$A$9:$G$286,7,FALSE)</f>
        <v>28</v>
      </c>
      <c r="H431" s="124">
        <f>F431*2.5</f>
        <v>62.5</v>
      </c>
      <c r="I431" s="116">
        <v>7</v>
      </c>
      <c r="J431" s="117" t="s">
        <v>1176</v>
      </c>
      <c r="K431" s="122" t="s">
        <v>143</v>
      </c>
      <c r="L431" s="116">
        <v>2</v>
      </c>
      <c r="M431" s="116" t="s">
        <v>782</v>
      </c>
      <c r="N431" s="116" t="s">
        <v>237</v>
      </c>
      <c r="O431" s="116" t="s">
        <v>236</v>
      </c>
      <c r="P431" s="116" t="s">
        <v>229</v>
      </c>
    </row>
    <row r="432" spans="1:255" s="7" customFormat="1" x14ac:dyDescent="0.2">
      <c r="A432" s="116" t="s">
        <v>335</v>
      </c>
      <c r="B432" s="14" t="s">
        <v>226</v>
      </c>
      <c r="C432" s="116" t="s">
        <v>1169</v>
      </c>
      <c r="D432" s="116" t="s">
        <v>233</v>
      </c>
      <c r="E432" s="14" t="s">
        <v>1175</v>
      </c>
      <c r="F432" s="118">
        <f>VLOOKUP($C432,'2026 Halloween'!$A$9:$G$286,6,FALSE)</f>
        <v>25</v>
      </c>
      <c r="G432" s="118">
        <f>VLOOKUP($C432,'2026 Halloween'!$A$9:$G$286,7,FALSE)</f>
        <v>28</v>
      </c>
      <c r="H432" s="124">
        <f>F432*2.5</f>
        <v>62.5</v>
      </c>
      <c r="I432" s="116">
        <v>8</v>
      </c>
      <c r="J432" s="117" t="s">
        <v>1177</v>
      </c>
      <c r="K432" s="122" t="s">
        <v>143</v>
      </c>
      <c r="L432" s="116">
        <v>2</v>
      </c>
      <c r="M432" s="116" t="s">
        <v>782</v>
      </c>
      <c r="N432" s="116" t="s">
        <v>237</v>
      </c>
      <c r="O432" s="116" t="s">
        <v>236</v>
      </c>
      <c r="P432" s="116" t="s">
        <v>229</v>
      </c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20"/>
      <c r="BH432" s="20"/>
      <c r="BI432" s="20"/>
      <c r="BJ432" s="20"/>
      <c r="BK432" s="20"/>
      <c r="BL432" s="20"/>
      <c r="BM432" s="20"/>
      <c r="BN432" s="20"/>
      <c r="BO432" s="20"/>
      <c r="BP432" s="20"/>
      <c r="BQ432" s="20"/>
      <c r="BR432" s="20"/>
      <c r="BS432" s="20"/>
      <c r="BT432" s="20"/>
      <c r="BU432" s="20"/>
      <c r="BV432" s="20"/>
      <c r="BW432" s="20"/>
      <c r="BX432" s="20"/>
      <c r="BY432" s="20"/>
      <c r="BZ432" s="20"/>
      <c r="CA432" s="20"/>
      <c r="CB432" s="20"/>
      <c r="CC432" s="20"/>
      <c r="CD432" s="20"/>
      <c r="CE432" s="20"/>
      <c r="CF432" s="20"/>
      <c r="CG432" s="20"/>
      <c r="CH432" s="20"/>
      <c r="CI432" s="20"/>
      <c r="CJ432" s="20"/>
      <c r="CK432" s="20"/>
      <c r="CL432" s="20"/>
      <c r="CM432" s="20"/>
      <c r="CN432" s="20"/>
      <c r="CO432" s="20"/>
      <c r="CP432" s="20"/>
      <c r="CQ432" s="20"/>
      <c r="CR432" s="20"/>
      <c r="CS432" s="20"/>
      <c r="CT432" s="20"/>
      <c r="CU432" s="20"/>
      <c r="CV432" s="20"/>
      <c r="CW432" s="20"/>
      <c r="CX432" s="20"/>
      <c r="CY432" s="20"/>
      <c r="CZ432" s="20"/>
      <c r="DA432" s="20"/>
      <c r="DB432" s="20"/>
      <c r="DC432" s="20"/>
      <c r="DD432" s="20"/>
      <c r="DE432" s="20"/>
      <c r="DF432" s="20"/>
      <c r="DG432" s="20"/>
      <c r="DH432" s="20"/>
      <c r="DI432" s="20"/>
      <c r="DJ432" s="20"/>
      <c r="DK432" s="20"/>
      <c r="DL432" s="20"/>
      <c r="DM432" s="20"/>
      <c r="DN432" s="20"/>
      <c r="DO432" s="20"/>
      <c r="DP432" s="20"/>
      <c r="DQ432" s="20"/>
      <c r="DR432" s="20"/>
      <c r="DS432" s="20"/>
      <c r="DT432" s="20"/>
      <c r="DU432" s="20"/>
      <c r="DV432" s="20"/>
      <c r="DW432" s="20"/>
      <c r="DX432" s="20"/>
      <c r="DY432" s="20"/>
      <c r="DZ432" s="20"/>
      <c r="EA432" s="20"/>
      <c r="EB432" s="20"/>
      <c r="EC432" s="20"/>
      <c r="ED432" s="20"/>
      <c r="EE432" s="20"/>
      <c r="EF432" s="20"/>
      <c r="EG432" s="20"/>
      <c r="EH432" s="20"/>
      <c r="EI432" s="20"/>
      <c r="EJ432" s="20"/>
      <c r="EK432" s="20"/>
      <c r="EL432" s="20"/>
      <c r="EM432" s="20"/>
      <c r="EN432" s="20"/>
      <c r="EO432" s="20"/>
      <c r="EP432" s="20"/>
      <c r="EQ432" s="20"/>
      <c r="ER432" s="20"/>
      <c r="ES432" s="20"/>
      <c r="ET432" s="20"/>
      <c r="EU432" s="20"/>
      <c r="EV432" s="20"/>
      <c r="EW432" s="20"/>
      <c r="EX432" s="20"/>
      <c r="EY432" s="20"/>
      <c r="EZ432" s="20"/>
      <c r="FA432" s="20"/>
      <c r="FB432" s="20"/>
      <c r="FC432" s="20"/>
      <c r="FD432" s="20"/>
      <c r="FE432" s="20"/>
      <c r="FF432" s="20"/>
      <c r="FG432" s="20"/>
      <c r="FH432" s="20"/>
      <c r="FI432" s="20"/>
      <c r="FJ432" s="20"/>
      <c r="FK432" s="20"/>
      <c r="FL432" s="20"/>
      <c r="FM432" s="20"/>
      <c r="FN432" s="20"/>
      <c r="FO432" s="20"/>
      <c r="FP432" s="20"/>
      <c r="FQ432" s="20"/>
      <c r="FR432" s="20"/>
      <c r="FS432" s="20"/>
      <c r="FT432" s="20"/>
      <c r="FU432" s="20"/>
      <c r="FV432" s="20"/>
      <c r="FW432" s="20"/>
      <c r="FX432" s="20"/>
      <c r="FY432" s="20"/>
      <c r="FZ432" s="20"/>
      <c r="GA432" s="20"/>
      <c r="GB432" s="20"/>
      <c r="GC432" s="20"/>
      <c r="GD432" s="20"/>
      <c r="GE432" s="20"/>
      <c r="GF432" s="20"/>
      <c r="GG432" s="20"/>
      <c r="GH432" s="20"/>
      <c r="GI432" s="20"/>
      <c r="GJ432" s="20"/>
      <c r="GK432" s="20"/>
      <c r="GL432" s="20"/>
      <c r="GM432" s="20"/>
      <c r="GN432" s="20"/>
      <c r="GO432" s="20"/>
      <c r="GP432" s="20"/>
      <c r="GQ432" s="20"/>
      <c r="GR432" s="20"/>
      <c r="GS432" s="20"/>
      <c r="GT432" s="20"/>
      <c r="GU432" s="20"/>
      <c r="GV432" s="20"/>
      <c r="GW432" s="20"/>
      <c r="GX432" s="20"/>
      <c r="GY432" s="20"/>
      <c r="GZ432" s="20"/>
      <c r="HA432" s="20"/>
      <c r="HB432" s="20"/>
      <c r="HC432" s="20"/>
      <c r="HD432" s="20"/>
      <c r="HE432" s="20"/>
      <c r="HF432" s="20"/>
      <c r="HG432" s="20"/>
      <c r="HH432" s="20"/>
      <c r="HI432" s="20"/>
      <c r="HJ432" s="20"/>
      <c r="HK432" s="20"/>
      <c r="HL432" s="20"/>
      <c r="HM432" s="20"/>
      <c r="HN432" s="20"/>
      <c r="HO432" s="20"/>
      <c r="HP432" s="20"/>
      <c r="HQ432" s="20"/>
      <c r="HR432" s="20"/>
      <c r="HS432" s="20"/>
      <c r="HT432" s="20"/>
      <c r="HU432" s="20"/>
      <c r="HV432" s="20"/>
      <c r="HW432" s="20"/>
      <c r="HX432" s="20"/>
      <c r="HY432" s="20"/>
      <c r="HZ432" s="20"/>
      <c r="IA432" s="20"/>
      <c r="IB432" s="20"/>
      <c r="IC432" s="20"/>
      <c r="ID432" s="20"/>
      <c r="IE432" s="20"/>
      <c r="IF432" s="20"/>
      <c r="IG432" s="20"/>
      <c r="IH432" s="20"/>
      <c r="II432" s="20"/>
      <c r="IJ432" s="20"/>
      <c r="IK432" s="20"/>
      <c r="IL432" s="20"/>
      <c r="IM432" s="20"/>
      <c r="IN432" s="20"/>
      <c r="IO432" s="20"/>
      <c r="IP432" s="20"/>
      <c r="IQ432" s="20"/>
      <c r="IR432" s="20"/>
      <c r="IS432" s="20"/>
      <c r="IT432" s="20"/>
      <c r="IU432" s="20"/>
    </row>
    <row r="433" spans="1:255" s="7" customFormat="1" x14ac:dyDescent="0.2">
      <c r="A433" s="116" t="s">
        <v>335</v>
      </c>
      <c r="B433" s="14" t="s">
        <v>226</v>
      </c>
      <c r="C433" s="116" t="s">
        <v>1169</v>
      </c>
      <c r="D433" s="116" t="s">
        <v>233</v>
      </c>
      <c r="E433" s="14" t="s">
        <v>1175</v>
      </c>
      <c r="F433" s="118">
        <f>VLOOKUP($C433,'2026 Halloween'!$A$9:$G$286,6,FALSE)</f>
        <v>25</v>
      </c>
      <c r="G433" s="118">
        <f>VLOOKUP($C433,'2026 Halloween'!$A$9:$G$286,7,FALSE)</f>
        <v>28</v>
      </c>
      <c r="H433" s="124">
        <f>F433*2.5</f>
        <v>62.5</v>
      </c>
      <c r="I433" s="116">
        <v>9</v>
      </c>
      <c r="J433" s="117" t="s">
        <v>1178</v>
      </c>
      <c r="K433" s="122" t="s">
        <v>143</v>
      </c>
      <c r="L433" s="116">
        <v>2</v>
      </c>
      <c r="M433" s="116" t="s">
        <v>782</v>
      </c>
      <c r="N433" s="116" t="s">
        <v>237</v>
      </c>
      <c r="O433" s="116" t="s">
        <v>236</v>
      </c>
      <c r="P433" s="116" t="s">
        <v>229</v>
      </c>
    </row>
    <row r="434" spans="1:255" s="20" customFormat="1" x14ac:dyDescent="0.2">
      <c r="A434" s="116" t="s">
        <v>335</v>
      </c>
      <c r="B434" s="14" t="s">
        <v>226</v>
      </c>
      <c r="C434" s="116" t="s">
        <v>1169</v>
      </c>
      <c r="D434" s="116" t="s">
        <v>233</v>
      </c>
      <c r="E434" s="14" t="s">
        <v>1175</v>
      </c>
      <c r="F434" s="118">
        <f>VLOOKUP($C434,'2026 Halloween'!$A$9:$G$286,6,FALSE)</f>
        <v>25</v>
      </c>
      <c r="G434" s="118">
        <f>VLOOKUP($C434,'2026 Halloween'!$A$9:$G$286,7,FALSE)</f>
        <v>28</v>
      </c>
      <c r="H434" s="124">
        <f>F434*2.5</f>
        <v>62.5</v>
      </c>
      <c r="I434" s="116">
        <v>10</v>
      </c>
      <c r="J434" s="117" t="s">
        <v>1179</v>
      </c>
      <c r="K434" s="122" t="s">
        <v>143</v>
      </c>
      <c r="L434" s="116">
        <v>2</v>
      </c>
      <c r="M434" s="116" t="s">
        <v>782</v>
      </c>
      <c r="N434" s="116" t="s">
        <v>237</v>
      </c>
      <c r="O434" s="116" t="s">
        <v>236</v>
      </c>
      <c r="P434" s="116" t="s">
        <v>229</v>
      </c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</row>
    <row r="435" spans="1:255" s="7" customFormat="1" x14ac:dyDescent="0.2">
      <c r="A435" s="116" t="s">
        <v>335</v>
      </c>
      <c r="B435" s="14" t="s">
        <v>226</v>
      </c>
      <c r="C435" s="116" t="s">
        <v>1169</v>
      </c>
      <c r="D435" s="116" t="s">
        <v>233</v>
      </c>
      <c r="E435" s="14" t="s">
        <v>1175</v>
      </c>
      <c r="F435" s="118">
        <f>VLOOKUP($C435,'2026 Halloween'!$A$9:$G$286,6,FALSE)</f>
        <v>25</v>
      </c>
      <c r="G435" s="118">
        <f>VLOOKUP($C435,'2026 Halloween'!$A$9:$G$286,7,FALSE)</f>
        <v>28</v>
      </c>
      <c r="H435" s="124">
        <f>F435*2.5</f>
        <v>62.5</v>
      </c>
      <c r="I435" s="116">
        <v>11</v>
      </c>
      <c r="J435" s="117" t="s">
        <v>1180</v>
      </c>
      <c r="K435" s="122" t="s">
        <v>143</v>
      </c>
      <c r="L435" s="116">
        <v>2</v>
      </c>
      <c r="M435" s="116" t="s">
        <v>782</v>
      </c>
      <c r="N435" s="116" t="s">
        <v>237</v>
      </c>
      <c r="O435" s="116" t="s">
        <v>236</v>
      </c>
      <c r="P435" s="116" t="s">
        <v>229</v>
      </c>
    </row>
    <row r="436" spans="1:255" s="7" customFormat="1" x14ac:dyDescent="0.2">
      <c r="A436" s="116" t="s">
        <v>335</v>
      </c>
      <c r="B436" s="14" t="s">
        <v>226</v>
      </c>
      <c r="C436" s="116" t="s">
        <v>1169</v>
      </c>
      <c r="D436" s="116" t="s">
        <v>239</v>
      </c>
      <c r="E436" s="14" t="s">
        <v>1175</v>
      </c>
      <c r="F436" s="118">
        <f>VLOOKUP($C436,'2026 Halloween'!$A$9:$G$286,6,FALSE)</f>
        <v>25</v>
      </c>
      <c r="G436" s="118">
        <f>VLOOKUP($C436,'2026 Halloween'!$A$9:$G$286,7,FALSE)</f>
        <v>28</v>
      </c>
      <c r="H436" s="124">
        <f>F436*2.5</f>
        <v>62.5</v>
      </c>
      <c r="I436" s="116">
        <v>6</v>
      </c>
      <c r="J436" s="117">
        <v>888800405320</v>
      </c>
      <c r="K436" s="122" t="s">
        <v>143</v>
      </c>
      <c r="L436" s="116">
        <v>2</v>
      </c>
      <c r="M436" s="116" t="s">
        <v>782</v>
      </c>
      <c r="N436" s="116" t="s">
        <v>237</v>
      </c>
      <c r="O436" s="116" t="s">
        <v>236</v>
      </c>
      <c r="P436" s="116" t="s">
        <v>229</v>
      </c>
    </row>
    <row r="437" spans="1:255" s="7" customFormat="1" x14ac:dyDescent="0.2">
      <c r="A437" s="116" t="s">
        <v>335</v>
      </c>
      <c r="B437" s="14" t="s">
        <v>226</v>
      </c>
      <c r="C437" s="116" t="s">
        <v>1169</v>
      </c>
      <c r="D437" s="116" t="s">
        <v>239</v>
      </c>
      <c r="E437" s="14" t="s">
        <v>1175</v>
      </c>
      <c r="F437" s="118">
        <f>VLOOKUP($C437,'2026 Halloween'!$A$9:$G$286,6,FALSE)</f>
        <v>25</v>
      </c>
      <c r="G437" s="118">
        <f>VLOOKUP($C437,'2026 Halloween'!$A$9:$G$286,7,FALSE)</f>
        <v>28</v>
      </c>
      <c r="H437" s="124">
        <f>F437*2.5</f>
        <v>62.5</v>
      </c>
      <c r="I437" s="116">
        <v>7</v>
      </c>
      <c r="J437" s="117" t="s">
        <v>1181</v>
      </c>
      <c r="K437" s="122" t="s">
        <v>143</v>
      </c>
      <c r="L437" s="116">
        <v>2</v>
      </c>
      <c r="M437" s="116" t="s">
        <v>782</v>
      </c>
      <c r="N437" s="116" t="s">
        <v>237</v>
      </c>
      <c r="O437" s="116" t="s">
        <v>236</v>
      </c>
      <c r="P437" s="116" t="s">
        <v>229</v>
      </c>
    </row>
    <row r="438" spans="1:255" s="7" customFormat="1" x14ac:dyDescent="0.2">
      <c r="A438" s="116" t="s">
        <v>335</v>
      </c>
      <c r="B438" s="14" t="s">
        <v>226</v>
      </c>
      <c r="C438" s="116" t="s">
        <v>1169</v>
      </c>
      <c r="D438" s="116" t="s">
        <v>239</v>
      </c>
      <c r="E438" s="14" t="s">
        <v>1175</v>
      </c>
      <c r="F438" s="118">
        <f>VLOOKUP($C438,'2026 Halloween'!$A$9:$G$286,6,FALSE)</f>
        <v>25</v>
      </c>
      <c r="G438" s="118">
        <f>VLOOKUP($C438,'2026 Halloween'!$A$9:$G$286,7,FALSE)</f>
        <v>28</v>
      </c>
      <c r="H438" s="124">
        <f>F438*2.5</f>
        <v>62.5</v>
      </c>
      <c r="I438" s="116">
        <v>8</v>
      </c>
      <c r="J438" s="117" t="s">
        <v>1182</v>
      </c>
      <c r="K438" s="122" t="s">
        <v>143</v>
      </c>
      <c r="L438" s="116">
        <v>2</v>
      </c>
      <c r="M438" s="116" t="s">
        <v>782</v>
      </c>
      <c r="N438" s="116" t="s">
        <v>237</v>
      </c>
      <c r="O438" s="116" t="s">
        <v>236</v>
      </c>
      <c r="P438" s="116" t="s">
        <v>229</v>
      </c>
    </row>
    <row r="439" spans="1:255" s="7" customFormat="1" x14ac:dyDescent="0.2">
      <c r="A439" s="116" t="s">
        <v>335</v>
      </c>
      <c r="B439" s="14" t="s">
        <v>226</v>
      </c>
      <c r="C439" s="116" t="s">
        <v>1169</v>
      </c>
      <c r="D439" s="116" t="s">
        <v>239</v>
      </c>
      <c r="E439" s="14" t="s">
        <v>1175</v>
      </c>
      <c r="F439" s="118">
        <f>VLOOKUP($C439,'2026 Halloween'!$A$9:$G$286,6,FALSE)</f>
        <v>25</v>
      </c>
      <c r="G439" s="118">
        <f>VLOOKUP($C439,'2026 Halloween'!$A$9:$G$286,7,FALSE)</f>
        <v>28</v>
      </c>
      <c r="H439" s="124">
        <f>F439*2.5</f>
        <v>62.5</v>
      </c>
      <c r="I439" s="116">
        <v>9</v>
      </c>
      <c r="J439" s="117" t="s">
        <v>1183</v>
      </c>
      <c r="K439" s="122" t="s">
        <v>143</v>
      </c>
      <c r="L439" s="116">
        <v>2</v>
      </c>
      <c r="M439" s="116" t="s">
        <v>782</v>
      </c>
      <c r="N439" s="116" t="s">
        <v>237</v>
      </c>
      <c r="O439" s="116" t="s">
        <v>236</v>
      </c>
      <c r="P439" s="116" t="s">
        <v>229</v>
      </c>
    </row>
    <row r="440" spans="1:255" s="7" customFormat="1" x14ac:dyDescent="0.2">
      <c r="A440" s="116" t="s">
        <v>335</v>
      </c>
      <c r="B440" s="14" t="s">
        <v>226</v>
      </c>
      <c r="C440" s="116" t="s">
        <v>1169</v>
      </c>
      <c r="D440" s="116" t="s">
        <v>239</v>
      </c>
      <c r="E440" s="14" t="s">
        <v>1175</v>
      </c>
      <c r="F440" s="118">
        <f>VLOOKUP($C440,'2026 Halloween'!$A$9:$G$286,6,FALSE)</f>
        <v>25</v>
      </c>
      <c r="G440" s="118">
        <f>VLOOKUP($C440,'2026 Halloween'!$A$9:$G$286,7,FALSE)</f>
        <v>28</v>
      </c>
      <c r="H440" s="124">
        <f>F440*2.5</f>
        <v>62.5</v>
      </c>
      <c r="I440" s="116">
        <v>10</v>
      </c>
      <c r="J440" s="117" t="s">
        <v>1184</v>
      </c>
      <c r="K440" s="122" t="s">
        <v>143</v>
      </c>
      <c r="L440" s="116">
        <v>2</v>
      </c>
      <c r="M440" s="116" t="s">
        <v>782</v>
      </c>
      <c r="N440" s="116" t="s">
        <v>237</v>
      </c>
      <c r="O440" s="116" t="s">
        <v>236</v>
      </c>
      <c r="P440" s="116" t="s">
        <v>229</v>
      </c>
    </row>
    <row r="441" spans="1:255" s="7" customFormat="1" x14ac:dyDescent="0.2">
      <c r="A441" s="116" t="s">
        <v>335</v>
      </c>
      <c r="B441" s="14" t="s">
        <v>226</v>
      </c>
      <c r="C441" s="116" t="s">
        <v>1169</v>
      </c>
      <c r="D441" s="116" t="s">
        <v>239</v>
      </c>
      <c r="E441" s="14" t="s">
        <v>1175</v>
      </c>
      <c r="F441" s="118">
        <f>VLOOKUP($C441,'2026 Halloween'!$A$9:$G$286,6,FALSE)</f>
        <v>25</v>
      </c>
      <c r="G441" s="118">
        <f>VLOOKUP($C441,'2026 Halloween'!$A$9:$G$286,7,FALSE)</f>
        <v>28</v>
      </c>
      <c r="H441" s="124">
        <f>F441*2.5</f>
        <v>62.5</v>
      </c>
      <c r="I441" s="116">
        <v>11</v>
      </c>
      <c r="J441" s="117" t="s">
        <v>1185</v>
      </c>
      <c r="K441" s="122" t="s">
        <v>143</v>
      </c>
      <c r="L441" s="116">
        <v>2</v>
      </c>
      <c r="M441" s="116" t="s">
        <v>782</v>
      </c>
      <c r="N441" s="116" t="s">
        <v>237</v>
      </c>
      <c r="O441" s="116" t="s">
        <v>236</v>
      </c>
      <c r="P441" s="116" t="s">
        <v>229</v>
      </c>
    </row>
    <row r="442" spans="1:255" s="7" customFormat="1" x14ac:dyDescent="0.2">
      <c r="A442" s="116" t="s">
        <v>335</v>
      </c>
      <c r="B442" s="14" t="s">
        <v>226</v>
      </c>
      <c r="C442" s="116" t="s">
        <v>1169</v>
      </c>
      <c r="D442" s="116" t="s">
        <v>241</v>
      </c>
      <c r="E442" s="14" t="s">
        <v>1175</v>
      </c>
      <c r="F442" s="118">
        <f>VLOOKUP($C442,'2026 Halloween'!$A$9:$G$286,6,FALSE)</f>
        <v>25</v>
      </c>
      <c r="G442" s="118">
        <f>VLOOKUP($C442,'2026 Halloween'!$A$9:$G$286,7,FALSE)</f>
        <v>28</v>
      </c>
      <c r="H442" s="124">
        <f>F442*2.5</f>
        <v>62.5</v>
      </c>
      <c r="I442" s="116">
        <v>6</v>
      </c>
      <c r="J442" s="117" t="s">
        <v>1186</v>
      </c>
      <c r="K442" s="122" t="s">
        <v>143</v>
      </c>
      <c r="L442" s="116">
        <v>2</v>
      </c>
      <c r="M442" s="116" t="s">
        <v>782</v>
      </c>
      <c r="N442" s="116" t="s">
        <v>237</v>
      </c>
      <c r="O442" s="116" t="s">
        <v>236</v>
      </c>
      <c r="P442" s="116" t="s">
        <v>229</v>
      </c>
    </row>
    <row r="443" spans="1:255" s="7" customFormat="1" x14ac:dyDescent="0.2">
      <c r="A443" s="116" t="s">
        <v>335</v>
      </c>
      <c r="B443" s="14" t="s">
        <v>226</v>
      </c>
      <c r="C443" s="116" t="s">
        <v>1169</v>
      </c>
      <c r="D443" s="116" t="s">
        <v>241</v>
      </c>
      <c r="E443" s="14" t="s">
        <v>1175</v>
      </c>
      <c r="F443" s="118">
        <f>VLOOKUP($C443,'2026 Halloween'!$A$9:$G$286,6,FALSE)</f>
        <v>25</v>
      </c>
      <c r="G443" s="118">
        <f>VLOOKUP($C443,'2026 Halloween'!$A$9:$G$286,7,FALSE)</f>
        <v>28</v>
      </c>
      <c r="H443" s="124">
        <f>F443*2.5</f>
        <v>62.5</v>
      </c>
      <c r="I443" s="116">
        <v>7</v>
      </c>
      <c r="J443" s="117" t="s">
        <v>1187</v>
      </c>
      <c r="K443" s="122" t="s">
        <v>143</v>
      </c>
      <c r="L443" s="116">
        <v>2</v>
      </c>
      <c r="M443" s="116" t="s">
        <v>782</v>
      </c>
      <c r="N443" s="116" t="s">
        <v>237</v>
      </c>
      <c r="O443" s="116" t="s">
        <v>236</v>
      </c>
      <c r="P443" s="116" t="s">
        <v>229</v>
      </c>
    </row>
    <row r="444" spans="1:255" s="7" customFormat="1" x14ac:dyDescent="0.2">
      <c r="A444" s="116" t="s">
        <v>335</v>
      </c>
      <c r="B444" s="14" t="s">
        <v>226</v>
      </c>
      <c r="C444" s="116" t="s">
        <v>1169</v>
      </c>
      <c r="D444" s="116" t="s">
        <v>241</v>
      </c>
      <c r="E444" s="14" t="s">
        <v>1175</v>
      </c>
      <c r="F444" s="118">
        <f>VLOOKUP($C444,'2026 Halloween'!$A$9:$G$286,6,FALSE)</f>
        <v>25</v>
      </c>
      <c r="G444" s="118">
        <f>VLOOKUP($C444,'2026 Halloween'!$A$9:$G$286,7,FALSE)</f>
        <v>28</v>
      </c>
      <c r="H444" s="124">
        <f>F444*2.5</f>
        <v>62.5</v>
      </c>
      <c r="I444" s="116">
        <v>8</v>
      </c>
      <c r="J444" s="117" t="s">
        <v>1188</v>
      </c>
      <c r="K444" s="122" t="s">
        <v>143</v>
      </c>
      <c r="L444" s="116">
        <v>2</v>
      </c>
      <c r="M444" s="116" t="s">
        <v>782</v>
      </c>
      <c r="N444" s="116" t="s">
        <v>237</v>
      </c>
      <c r="O444" s="116" t="s">
        <v>236</v>
      </c>
      <c r="P444" s="116" t="s">
        <v>229</v>
      </c>
    </row>
    <row r="445" spans="1:255" s="7" customFormat="1" x14ac:dyDescent="0.2">
      <c r="A445" s="116" t="s">
        <v>335</v>
      </c>
      <c r="B445" s="14" t="s">
        <v>226</v>
      </c>
      <c r="C445" s="116" t="s">
        <v>1169</v>
      </c>
      <c r="D445" s="116" t="s">
        <v>241</v>
      </c>
      <c r="E445" s="14" t="s">
        <v>1175</v>
      </c>
      <c r="F445" s="118">
        <f>VLOOKUP($C445,'2026 Halloween'!$A$9:$G$286,6,FALSE)</f>
        <v>25</v>
      </c>
      <c r="G445" s="118">
        <f>VLOOKUP($C445,'2026 Halloween'!$A$9:$G$286,7,FALSE)</f>
        <v>28</v>
      </c>
      <c r="H445" s="124">
        <f>F445*2.5</f>
        <v>62.5</v>
      </c>
      <c r="I445" s="116">
        <v>9</v>
      </c>
      <c r="J445" s="117" t="s">
        <v>1189</v>
      </c>
      <c r="K445" s="122" t="s">
        <v>143</v>
      </c>
      <c r="L445" s="116">
        <v>2</v>
      </c>
      <c r="M445" s="116" t="s">
        <v>782</v>
      </c>
      <c r="N445" s="116" t="s">
        <v>237</v>
      </c>
      <c r="O445" s="116" t="s">
        <v>236</v>
      </c>
      <c r="P445" s="116" t="s">
        <v>229</v>
      </c>
    </row>
    <row r="446" spans="1:255" s="7" customFormat="1" x14ac:dyDescent="0.2">
      <c r="A446" s="116" t="s">
        <v>335</v>
      </c>
      <c r="B446" s="14" t="s">
        <v>226</v>
      </c>
      <c r="C446" s="116" t="s">
        <v>1169</v>
      </c>
      <c r="D446" s="116" t="s">
        <v>241</v>
      </c>
      <c r="E446" s="14" t="s">
        <v>1175</v>
      </c>
      <c r="F446" s="118">
        <f>VLOOKUP($C446,'2026 Halloween'!$A$9:$G$286,6,FALSE)</f>
        <v>25</v>
      </c>
      <c r="G446" s="118">
        <f>VLOOKUP($C446,'2026 Halloween'!$A$9:$G$286,7,FALSE)</f>
        <v>28</v>
      </c>
      <c r="H446" s="124">
        <f>F446*2.5</f>
        <v>62.5</v>
      </c>
      <c r="I446" s="116">
        <v>10</v>
      </c>
      <c r="J446" s="117" t="s">
        <v>1190</v>
      </c>
      <c r="K446" s="122" t="s">
        <v>143</v>
      </c>
      <c r="L446" s="116">
        <v>2</v>
      </c>
      <c r="M446" s="116" t="s">
        <v>782</v>
      </c>
      <c r="N446" s="116" t="s">
        <v>237</v>
      </c>
      <c r="O446" s="116" t="s">
        <v>236</v>
      </c>
      <c r="P446" s="116" t="s">
        <v>229</v>
      </c>
    </row>
    <row r="447" spans="1:255" s="7" customFormat="1" x14ac:dyDescent="0.2">
      <c r="A447" s="116" t="s">
        <v>335</v>
      </c>
      <c r="B447" s="14" t="s">
        <v>226</v>
      </c>
      <c r="C447" s="116" t="s">
        <v>1169</v>
      </c>
      <c r="D447" s="116" t="s">
        <v>241</v>
      </c>
      <c r="E447" s="14" t="s">
        <v>1175</v>
      </c>
      <c r="F447" s="118">
        <f>VLOOKUP($C447,'2026 Halloween'!$A$9:$G$286,6,FALSE)</f>
        <v>25</v>
      </c>
      <c r="G447" s="118">
        <f>VLOOKUP($C447,'2026 Halloween'!$A$9:$G$286,7,FALSE)</f>
        <v>28</v>
      </c>
      <c r="H447" s="124">
        <f>F447*2.5</f>
        <v>62.5</v>
      </c>
      <c r="I447" s="116">
        <v>11</v>
      </c>
      <c r="J447" s="117" t="s">
        <v>1191</v>
      </c>
      <c r="K447" s="122" t="s">
        <v>143</v>
      </c>
      <c r="L447" s="116">
        <v>2</v>
      </c>
      <c r="M447" s="116" t="s">
        <v>782</v>
      </c>
      <c r="N447" s="116" t="s">
        <v>237</v>
      </c>
      <c r="O447" s="116" t="s">
        <v>236</v>
      </c>
      <c r="P447" s="116" t="s">
        <v>229</v>
      </c>
    </row>
    <row r="448" spans="1:255" s="7" customFormat="1" x14ac:dyDescent="0.2">
      <c r="A448" s="116" t="s">
        <v>335</v>
      </c>
      <c r="B448" s="14" t="s">
        <v>226</v>
      </c>
      <c r="C448" s="116" t="s">
        <v>1169</v>
      </c>
      <c r="D448" s="116" t="s">
        <v>367</v>
      </c>
      <c r="E448" s="14" t="s">
        <v>1175</v>
      </c>
      <c r="F448" s="118">
        <f>VLOOKUP($C448,'2026 Halloween'!$A$9:$G$286,6,FALSE)</f>
        <v>25</v>
      </c>
      <c r="G448" s="118">
        <f>VLOOKUP($C448,'2026 Halloween'!$A$9:$G$286,7,FALSE)</f>
        <v>28</v>
      </c>
      <c r="H448" s="124">
        <f>F448*2.5</f>
        <v>62.5</v>
      </c>
      <c r="I448" s="116">
        <v>6</v>
      </c>
      <c r="J448" s="117" t="s">
        <v>1192</v>
      </c>
      <c r="K448" s="122" t="s">
        <v>143</v>
      </c>
      <c r="L448" s="116">
        <v>2</v>
      </c>
      <c r="M448" s="116" t="s">
        <v>782</v>
      </c>
      <c r="N448" s="116" t="s">
        <v>237</v>
      </c>
      <c r="O448" s="116" t="s">
        <v>236</v>
      </c>
      <c r="P448" s="116" t="s">
        <v>229</v>
      </c>
    </row>
    <row r="449" spans="1:16" s="7" customFormat="1" x14ac:dyDescent="0.2">
      <c r="A449" s="116" t="s">
        <v>335</v>
      </c>
      <c r="B449" s="14" t="s">
        <v>226</v>
      </c>
      <c r="C449" s="116" t="s">
        <v>1169</v>
      </c>
      <c r="D449" s="116" t="s">
        <v>367</v>
      </c>
      <c r="E449" s="14" t="s">
        <v>1175</v>
      </c>
      <c r="F449" s="118">
        <f>VLOOKUP($C449,'2026 Halloween'!$A$9:$G$286,6,FALSE)</f>
        <v>25</v>
      </c>
      <c r="G449" s="118">
        <f>VLOOKUP($C449,'2026 Halloween'!$A$9:$G$286,7,FALSE)</f>
        <v>28</v>
      </c>
      <c r="H449" s="124">
        <f>F449*2.5</f>
        <v>62.5</v>
      </c>
      <c r="I449" s="116">
        <v>7</v>
      </c>
      <c r="J449" s="117" t="s">
        <v>1193</v>
      </c>
      <c r="K449" s="122" t="s">
        <v>143</v>
      </c>
      <c r="L449" s="116">
        <v>2</v>
      </c>
      <c r="M449" s="116" t="s">
        <v>782</v>
      </c>
      <c r="N449" s="116" t="s">
        <v>237</v>
      </c>
      <c r="O449" s="116" t="s">
        <v>236</v>
      </c>
      <c r="P449" s="116" t="s">
        <v>229</v>
      </c>
    </row>
    <row r="450" spans="1:16" s="7" customFormat="1" x14ac:dyDescent="0.2">
      <c r="A450" s="116" t="s">
        <v>335</v>
      </c>
      <c r="B450" s="14" t="s">
        <v>226</v>
      </c>
      <c r="C450" s="116" t="s">
        <v>1169</v>
      </c>
      <c r="D450" s="116" t="s">
        <v>367</v>
      </c>
      <c r="E450" s="14" t="s">
        <v>1175</v>
      </c>
      <c r="F450" s="118">
        <f>VLOOKUP($C450,'2026 Halloween'!$A$9:$G$286,6,FALSE)</f>
        <v>25</v>
      </c>
      <c r="G450" s="118">
        <f>VLOOKUP($C450,'2026 Halloween'!$A$9:$G$286,7,FALSE)</f>
        <v>28</v>
      </c>
      <c r="H450" s="124">
        <f>F450*2.5</f>
        <v>62.5</v>
      </c>
      <c r="I450" s="116">
        <v>8</v>
      </c>
      <c r="J450" s="117" t="s">
        <v>1194</v>
      </c>
      <c r="K450" s="122" t="s">
        <v>143</v>
      </c>
      <c r="L450" s="116">
        <v>2</v>
      </c>
      <c r="M450" s="116" t="s">
        <v>782</v>
      </c>
      <c r="N450" s="116" t="s">
        <v>237</v>
      </c>
      <c r="O450" s="116" t="s">
        <v>236</v>
      </c>
      <c r="P450" s="116" t="s">
        <v>229</v>
      </c>
    </row>
    <row r="451" spans="1:16" s="7" customFormat="1" x14ac:dyDescent="0.2">
      <c r="A451" s="116" t="s">
        <v>335</v>
      </c>
      <c r="B451" s="14" t="s">
        <v>226</v>
      </c>
      <c r="C451" s="116" t="s">
        <v>1169</v>
      </c>
      <c r="D451" s="116" t="s">
        <v>367</v>
      </c>
      <c r="E451" s="14" t="s">
        <v>1175</v>
      </c>
      <c r="F451" s="118">
        <f>VLOOKUP($C451,'2026 Halloween'!$A$9:$G$286,6,FALSE)</f>
        <v>25</v>
      </c>
      <c r="G451" s="118">
        <f>VLOOKUP($C451,'2026 Halloween'!$A$9:$G$286,7,FALSE)</f>
        <v>28</v>
      </c>
      <c r="H451" s="124">
        <f>F451*2.5</f>
        <v>62.5</v>
      </c>
      <c r="I451" s="116">
        <v>9</v>
      </c>
      <c r="J451" s="117" t="s">
        <v>1195</v>
      </c>
      <c r="K451" s="122" t="s">
        <v>143</v>
      </c>
      <c r="L451" s="116">
        <v>2</v>
      </c>
      <c r="M451" s="116" t="s">
        <v>782</v>
      </c>
      <c r="N451" s="116" t="s">
        <v>237</v>
      </c>
      <c r="O451" s="116" t="s">
        <v>236</v>
      </c>
      <c r="P451" s="116" t="s">
        <v>229</v>
      </c>
    </row>
    <row r="452" spans="1:16" s="7" customFormat="1" x14ac:dyDescent="0.2">
      <c r="A452" s="116" t="s">
        <v>335</v>
      </c>
      <c r="B452" s="14" t="s">
        <v>226</v>
      </c>
      <c r="C452" s="116" t="s">
        <v>1169</v>
      </c>
      <c r="D452" s="116" t="s">
        <v>367</v>
      </c>
      <c r="E452" s="14" t="s">
        <v>1175</v>
      </c>
      <c r="F452" s="118">
        <f>VLOOKUP($C452,'2026 Halloween'!$A$9:$G$286,6,FALSE)</f>
        <v>25</v>
      </c>
      <c r="G452" s="118">
        <f>VLOOKUP($C452,'2026 Halloween'!$A$9:$G$286,7,FALSE)</f>
        <v>28</v>
      </c>
      <c r="H452" s="124">
        <f>F452*2.5</f>
        <v>62.5</v>
      </c>
      <c r="I452" s="116">
        <v>10</v>
      </c>
      <c r="J452" s="117" t="s">
        <v>1196</v>
      </c>
      <c r="K452" s="122" t="s">
        <v>143</v>
      </c>
      <c r="L452" s="116">
        <v>2</v>
      </c>
      <c r="M452" s="116" t="s">
        <v>782</v>
      </c>
      <c r="N452" s="116" t="s">
        <v>237</v>
      </c>
      <c r="O452" s="116" t="s">
        <v>236</v>
      </c>
      <c r="P452" s="116" t="s">
        <v>229</v>
      </c>
    </row>
    <row r="453" spans="1:16" s="7" customFormat="1" x14ac:dyDescent="0.2">
      <c r="A453" s="116" t="s">
        <v>335</v>
      </c>
      <c r="B453" s="14" t="s">
        <v>226</v>
      </c>
      <c r="C453" s="116" t="s">
        <v>1169</v>
      </c>
      <c r="D453" s="116" t="s">
        <v>367</v>
      </c>
      <c r="E453" s="14" t="s">
        <v>1175</v>
      </c>
      <c r="F453" s="118">
        <f>VLOOKUP($C453,'2026 Halloween'!$A$9:$G$286,6,FALSE)</f>
        <v>25</v>
      </c>
      <c r="G453" s="118">
        <f>VLOOKUP($C453,'2026 Halloween'!$A$9:$G$286,7,FALSE)</f>
        <v>28</v>
      </c>
      <c r="H453" s="124">
        <f>F453*2.5</f>
        <v>62.5</v>
      </c>
      <c r="I453" s="116">
        <v>11</v>
      </c>
      <c r="J453" s="117" t="s">
        <v>1197</v>
      </c>
      <c r="K453" s="122" t="s">
        <v>143</v>
      </c>
      <c r="L453" s="116">
        <v>2</v>
      </c>
      <c r="M453" s="116" t="s">
        <v>782</v>
      </c>
      <c r="N453" s="116" t="s">
        <v>237</v>
      </c>
      <c r="O453" s="116" t="s">
        <v>236</v>
      </c>
      <c r="P453" s="116" t="s">
        <v>229</v>
      </c>
    </row>
    <row r="454" spans="1:16" s="7" customFormat="1" x14ac:dyDescent="0.2">
      <c r="A454" s="116" t="s">
        <v>225</v>
      </c>
      <c r="B454" s="117">
        <v>66</v>
      </c>
      <c r="C454" s="116" t="s">
        <v>118</v>
      </c>
      <c r="D454" s="116" t="s">
        <v>267</v>
      </c>
      <c r="E454" s="14" t="s">
        <v>268</v>
      </c>
      <c r="F454" s="118">
        <f>VLOOKUP($C454,'2026 Halloween'!$A$9:$G$286,6,FALSE)</f>
        <v>19</v>
      </c>
      <c r="G454" s="118">
        <f>VLOOKUP($C454,'2026 Halloween'!$A$9:$G$286,7,FALSE)</f>
        <v>22</v>
      </c>
      <c r="H454" s="118">
        <f>F454*2.5</f>
        <v>47.5</v>
      </c>
      <c r="I454" s="116" t="s">
        <v>226</v>
      </c>
      <c r="J454" s="117">
        <v>843266162170</v>
      </c>
      <c r="K454" s="119" t="s">
        <v>133</v>
      </c>
      <c r="L454" s="116">
        <v>3</v>
      </c>
      <c r="M454" s="116" t="s">
        <v>684</v>
      </c>
      <c r="N454" s="116" t="s">
        <v>269</v>
      </c>
      <c r="O454" s="116" t="s">
        <v>236</v>
      </c>
      <c r="P454" s="116" t="s">
        <v>229</v>
      </c>
    </row>
    <row r="455" spans="1:16" s="7" customFormat="1" x14ac:dyDescent="0.2">
      <c r="A455" s="116" t="s">
        <v>225</v>
      </c>
      <c r="B455" s="117">
        <v>66</v>
      </c>
      <c r="C455" s="116" t="s">
        <v>118</v>
      </c>
      <c r="D455" s="116" t="s">
        <v>267</v>
      </c>
      <c r="E455" s="14" t="s">
        <v>268</v>
      </c>
      <c r="F455" s="118">
        <f>VLOOKUP($C455,'2026 Halloween'!$A$9:$G$286,6,FALSE)</f>
        <v>19</v>
      </c>
      <c r="G455" s="118">
        <f>VLOOKUP($C455,'2026 Halloween'!$A$9:$G$286,7,FALSE)</f>
        <v>22</v>
      </c>
      <c r="H455" s="118">
        <f>F455*2.5</f>
        <v>47.5</v>
      </c>
      <c r="I455" s="116" t="s">
        <v>149</v>
      </c>
      <c r="J455" s="117">
        <v>843266162163</v>
      </c>
      <c r="K455" s="119" t="s">
        <v>133</v>
      </c>
      <c r="L455" s="116">
        <v>3</v>
      </c>
      <c r="M455" s="116" t="s">
        <v>684</v>
      </c>
      <c r="N455" s="116" t="s">
        <v>269</v>
      </c>
      <c r="O455" s="116" t="s">
        <v>236</v>
      </c>
      <c r="P455" s="116" t="s">
        <v>229</v>
      </c>
    </row>
    <row r="456" spans="1:16" s="7" customFormat="1" x14ac:dyDescent="0.2">
      <c r="A456" s="116" t="s">
        <v>225</v>
      </c>
      <c r="B456" s="117">
        <v>66</v>
      </c>
      <c r="C456" s="116" t="s">
        <v>118</v>
      </c>
      <c r="D456" s="116" t="s">
        <v>267</v>
      </c>
      <c r="E456" s="14" t="s">
        <v>268</v>
      </c>
      <c r="F456" s="118">
        <f>VLOOKUP($C456,'2026 Halloween'!$A$9:$G$286,6,FALSE)</f>
        <v>19</v>
      </c>
      <c r="G456" s="118">
        <f>VLOOKUP($C456,'2026 Halloween'!$A$9:$G$286,7,FALSE)</f>
        <v>22</v>
      </c>
      <c r="H456" s="118">
        <f>F456*2.5</f>
        <v>47.5</v>
      </c>
      <c r="I456" s="116" t="s">
        <v>230</v>
      </c>
      <c r="J456" s="117">
        <v>843266162156</v>
      </c>
      <c r="K456" s="119" t="s">
        <v>133</v>
      </c>
      <c r="L456" s="116">
        <v>3</v>
      </c>
      <c r="M456" s="116" t="s">
        <v>684</v>
      </c>
      <c r="N456" s="116" t="s">
        <v>269</v>
      </c>
      <c r="O456" s="116" t="s">
        <v>236</v>
      </c>
      <c r="P456" s="116" t="s">
        <v>229</v>
      </c>
    </row>
    <row r="457" spans="1:16" s="7" customFormat="1" ht="24" x14ac:dyDescent="0.2">
      <c r="A457" s="116" t="s">
        <v>225</v>
      </c>
      <c r="B457" s="116">
        <v>63</v>
      </c>
      <c r="C457" s="116" t="s">
        <v>552</v>
      </c>
      <c r="D457" s="116" t="s">
        <v>241</v>
      </c>
      <c r="E457" s="14" t="s">
        <v>557</v>
      </c>
      <c r="F457" s="118">
        <f>VLOOKUP($C457,'2026 Halloween'!$A$9:$G$286,6,FALSE)</f>
        <v>32</v>
      </c>
      <c r="G457" s="118">
        <f>VLOOKUP($C457,'2026 Halloween'!$A$9:$G$286,7,FALSE)</f>
        <v>35</v>
      </c>
      <c r="H457" s="118">
        <f>F457*2.5</f>
        <v>80</v>
      </c>
      <c r="I457" s="116" t="s">
        <v>226</v>
      </c>
      <c r="J457" s="117">
        <v>888800366935</v>
      </c>
      <c r="K457" s="119" t="s">
        <v>133</v>
      </c>
      <c r="L457" s="116">
        <v>3</v>
      </c>
      <c r="M457" s="116" t="s">
        <v>687</v>
      </c>
      <c r="N457" s="116" t="s">
        <v>390</v>
      </c>
      <c r="O457" s="116" t="s">
        <v>236</v>
      </c>
      <c r="P457" s="116" t="s">
        <v>229</v>
      </c>
    </row>
    <row r="458" spans="1:16" s="7" customFormat="1" ht="24" x14ac:dyDescent="0.2">
      <c r="A458" s="116" t="s">
        <v>225</v>
      </c>
      <c r="B458" s="116">
        <v>63</v>
      </c>
      <c r="C458" s="116" t="s">
        <v>552</v>
      </c>
      <c r="D458" s="116" t="s">
        <v>241</v>
      </c>
      <c r="E458" s="14" t="s">
        <v>557</v>
      </c>
      <c r="F458" s="118">
        <f>VLOOKUP($C458,'2026 Halloween'!$A$9:$G$286,6,FALSE)</f>
        <v>32</v>
      </c>
      <c r="G458" s="118">
        <f>VLOOKUP($C458,'2026 Halloween'!$A$9:$G$286,7,FALSE)</f>
        <v>35</v>
      </c>
      <c r="H458" s="118">
        <f>F458*2.5</f>
        <v>80</v>
      </c>
      <c r="I458" s="116" t="s">
        <v>149</v>
      </c>
      <c r="J458" s="117">
        <v>888800366928</v>
      </c>
      <c r="K458" s="119" t="s">
        <v>133</v>
      </c>
      <c r="L458" s="116">
        <v>3</v>
      </c>
      <c r="M458" s="116" t="s">
        <v>687</v>
      </c>
      <c r="N458" s="116" t="s">
        <v>390</v>
      </c>
      <c r="O458" s="116" t="s">
        <v>236</v>
      </c>
      <c r="P458" s="116" t="s">
        <v>229</v>
      </c>
    </row>
    <row r="459" spans="1:16" s="7" customFormat="1" ht="24" x14ac:dyDescent="0.2">
      <c r="A459" s="116" t="s">
        <v>225</v>
      </c>
      <c r="B459" s="116">
        <v>63</v>
      </c>
      <c r="C459" s="116" t="s">
        <v>552</v>
      </c>
      <c r="D459" s="116" t="s">
        <v>241</v>
      </c>
      <c r="E459" s="14" t="s">
        <v>557</v>
      </c>
      <c r="F459" s="118">
        <f>VLOOKUP($C459,'2026 Halloween'!$A$9:$G$286,6,FALSE)</f>
        <v>32</v>
      </c>
      <c r="G459" s="118">
        <f>VLOOKUP($C459,'2026 Halloween'!$A$9:$G$286,7,FALSE)</f>
        <v>35</v>
      </c>
      <c r="H459" s="118">
        <f>F459*2.5</f>
        <v>80</v>
      </c>
      <c r="I459" s="116" t="s">
        <v>230</v>
      </c>
      <c r="J459" s="117">
        <v>888800366911</v>
      </c>
      <c r="K459" s="119" t="s">
        <v>133</v>
      </c>
      <c r="L459" s="116">
        <v>3</v>
      </c>
      <c r="M459" s="116" t="s">
        <v>687</v>
      </c>
      <c r="N459" s="116" t="s">
        <v>390</v>
      </c>
      <c r="O459" s="116" t="s">
        <v>236</v>
      </c>
      <c r="P459" s="116" t="s">
        <v>229</v>
      </c>
    </row>
    <row r="460" spans="1:16" s="7" customFormat="1" ht="24" x14ac:dyDescent="0.2">
      <c r="A460" s="116" t="s">
        <v>225</v>
      </c>
      <c r="B460" s="116">
        <v>63</v>
      </c>
      <c r="C460" s="116" t="s">
        <v>552</v>
      </c>
      <c r="D460" s="116" t="s">
        <v>241</v>
      </c>
      <c r="E460" s="14" t="s">
        <v>557</v>
      </c>
      <c r="F460" s="118">
        <f>VLOOKUP($C460,'2026 Halloween'!$A$9:$G$286,6,FALSE)</f>
        <v>32</v>
      </c>
      <c r="G460" s="118">
        <f>VLOOKUP($C460,'2026 Halloween'!$A$9:$G$286,7,FALSE)</f>
        <v>35</v>
      </c>
      <c r="H460" s="118">
        <f>F460*2.5</f>
        <v>80</v>
      </c>
      <c r="I460" s="116" t="s">
        <v>231</v>
      </c>
      <c r="J460" s="117">
        <v>888800366942</v>
      </c>
      <c r="K460" s="119" t="s">
        <v>133</v>
      </c>
      <c r="L460" s="116">
        <v>3</v>
      </c>
      <c r="M460" s="116" t="s">
        <v>687</v>
      </c>
      <c r="N460" s="116" t="s">
        <v>390</v>
      </c>
      <c r="O460" s="116" t="s">
        <v>236</v>
      </c>
      <c r="P460" s="116" t="s">
        <v>229</v>
      </c>
    </row>
    <row r="461" spans="1:16" s="7" customFormat="1" ht="24" x14ac:dyDescent="0.2">
      <c r="A461" s="116" t="s">
        <v>225</v>
      </c>
      <c r="B461" s="116">
        <v>63</v>
      </c>
      <c r="C461" s="116" t="s">
        <v>552</v>
      </c>
      <c r="D461" s="116" t="s">
        <v>241</v>
      </c>
      <c r="E461" s="14" t="s">
        <v>557</v>
      </c>
      <c r="F461" s="118">
        <f>VLOOKUP($C461,'2026 Halloween'!$A$9:$G$286,6,FALSE)</f>
        <v>32</v>
      </c>
      <c r="G461" s="118">
        <f>VLOOKUP($C461,'2026 Halloween'!$A$9:$G$286,7,FALSE)</f>
        <v>35</v>
      </c>
      <c r="H461" s="118">
        <f>F461*2.5</f>
        <v>80</v>
      </c>
      <c r="I461" s="116" t="s">
        <v>232</v>
      </c>
      <c r="J461" s="117">
        <v>888800366904</v>
      </c>
      <c r="K461" s="119" t="s">
        <v>133</v>
      </c>
      <c r="L461" s="116">
        <v>3</v>
      </c>
      <c r="M461" s="116" t="s">
        <v>687</v>
      </c>
      <c r="N461" s="116" t="s">
        <v>390</v>
      </c>
      <c r="O461" s="116" t="s">
        <v>236</v>
      </c>
      <c r="P461" s="116" t="s">
        <v>229</v>
      </c>
    </row>
    <row r="462" spans="1:16" s="7" customFormat="1" ht="24" x14ac:dyDescent="0.2">
      <c r="A462" s="116" t="s">
        <v>225</v>
      </c>
      <c r="B462" s="117">
        <v>66</v>
      </c>
      <c r="C462" s="116" t="s">
        <v>113</v>
      </c>
      <c r="D462" s="116" t="s">
        <v>233</v>
      </c>
      <c r="E462" s="14" t="s">
        <v>444</v>
      </c>
      <c r="F462" s="118">
        <f>VLOOKUP($C462,'2026 Halloween'!$A$9:$G$286,6,FALSE)</f>
        <v>28</v>
      </c>
      <c r="G462" s="118">
        <f>VLOOKUP($C462,'2026 Halloween'!$A$9:$G$286,7,FALSE)</f>
        <v>31</v>
      </c>
      <c r="H462" s="118">
        <f>F462*2.5</f>
        <v>70</v>
      </c>
      <c r="I462" s="116" t="s">
        <v>226</v>
      </c>
      <c r="J462" s="117">
        <v>888800317111</v>
      </c>
      <c r="K462" s="119" t="s">
        <v>133</v>
      </c>
      <c r="L462" s="116">
        <v>3</v>
      </c>
      <c r="M462" s="116" t="s">
        <v>682</v>
      </c>
      <c r="N462" s="116" t="s">
        <v>237</v>
      </c>
      <c r="O462" s="116" t="s">
        <v>228</v>
      </c>
      <c r="P462" s="116" t="s">
        <v>229</v>
      </c>
    </row>
    <row r="463" spans="1:16" s="7" customFormat="1" ht="24" x14ac:dyDescent="0.2">
      <c r="A463" s="116" t="s">
        <v>225</v>
      </c>
      <c r="B463" s="117">
        <v>66</v>
      </c>
      <c r="C463" s="116" t="s">
        <v>113</v>
      </c>
      <c r="D463" s="116" t="s">
        <v>233</v>
      </c>
      <c r="E463" s="14" t="s">
        <v>444</v>
      </c>
      <c r="F463" s="118">
        <f>VLOOKUP($C463,'2026 Halloween'!$A$9:$G$286,6,FALSE)</f>
        <v>28</v>
      </c>
      <c r="G463" s="118">
        <f>VLOOKUP($C463,'2026 Halloween'!$A$9:$G$286,7,FALSE)</f>
        <v>31</v>
      </c>
      <c r="H463" s="118">
        <f>F463*2.5</f>
        <v>70</v>
      </c>
      <c r="I463" s="116" t="s">
        <v>149</v>
      </c>
      <c r="J463" s="117">
        <v>888800317104</v>
      </c>
      <c r="K463" s="119" t="s">
        <v>133</v>
      </c>
      <c r="L463" s="116">
        <v>3</v>
      </c>
      <c r="M463" s="116" t="s">
        <v>682</v>
      </c>
      <c r="N463" s="116" t="s">
        <v>237</v>
      </c>
      <c r="O463" s="116" t="s">
        <v>228</v>
      </c>
      <c r="P463" s="116" t="s">
        <v>229</v>
      </c>
    </row>
    <row r="464" spans="1:16" s="7" customFormat="1" ht="24" x14ac:dyDescent="0.2">
      <c r="A464" s="116" t="s">
        <v>225</v>
      </c>
      <c r="B464" s="117">
        <v>66</v>
      </c>
      <c r="C464" s="116" t="s">
        <v>113</v>
      </c>
      <c r="D464" s="116" t="s">
        <v>233</v>
      </c>
      <c r="E464" s="14" t="s">
        <v>444</v>
      </c>
      <c r="F464" s="118">
        <f>VLOOKUP($C464,'2026 Halloween'!$A$9:$G$286,6,FALSE)</f>
        <v>28</v>
      </c>
      <c r="G464" s="118">
        <f>VLOOKUP($C464,'2026 Halloween'!$A$9:$G$286,7,FALSE)</f>
        <v>31</v>
      </c>
      <c r="H464" s="118">
        <f>F464*2.5</f>
        <v>70</v>
      </c>
      <c r="I464" s="116" t="s">
        <v>230</v>
      </c>
      <c r="J464" s="117">
        <v>888800317098</v>
      </c>
      <c r="K464" s="119" t="s">
        <v>133</v>
      </c>
      <c r="L464" s="116">
        <v>3</v>
      </c>
      <c r="M464" s="116" t="s">
        <v>682</v>
      </c>
      <c r="N464" s="116" t="s">
        <v>237</v>
      </c>
      <c r="O464" s="116" t="s">
        <v>228</v>
      </c>
      <c r="P464" s="116" t="s">
        <v>229</v>
      </c>
    </row>
    <row r="465" spans="1:16" s="7" customFormat="1" ht="24" x14ac:dyDescent="0.2">
      <c r="A465" s="116" t="s">
        <v>225</v>
      </c>
      <c r="B465" s="117">
        <v>66</v>
      </c>
      <c r="C465" s="116" t="s">
        <v>113</v>
      </c>
      <c r="D465" s="116" t="s">
        <v>233</v>
      </c>
      <c r="E465" s="14" t="s">
        <v>444</v>
      </c>
      <c r="F465" s="118">
        <f>VLOOKUP($C465,'2026 Halloween'!$A$9:$G$286,6,FALSE)</f>
        <v>28</v>
      </c>
      <c r="G465" s="118">
        <f>VLOOKUP($C465,'2026 Halloween'!$A$9:$G$286,7,FALSE)</f>
        <v>31</v>
      </c>
      <c r="H465" s="118">
        <f>F465*2.5</f>
        <v>70</v>
      </c>
      <c r="I465" s="116" t="s">
        <v>231</v>
      </c>
      <c r="J465" s="117">
        <v>888800317128</v>
      </c>
      <c r="K465" s="119" t="s">
        <v>133</v>
      </c>
      <c r="L465" s="116">
        <v>3</v>
      </c>
      <c r="M465" s="116" t="s">
        <v>682</v>
      </c>
      <c r="N465" s="116" t="s">
        <v>237</v>
      </c>
      <c r="O465" s="116" t="s">
        <v>228</v>
      </c>
      <c r="P465" s="116" t="s">
        <v>229</v>
      </c>
    </row>
    <row r="466" spans="1:16" s="7" customFormat="1" ht="24" x14ac:dyDescent="0.2">
      <c r="A466" s="116" t="s">
        <v>225</v>
      </c>
      <c r="B466" s="117">
        <v>66</v>
      </c>
      <c r="C466" s="116" t="s">
        <v>113</v>
      </c>
      <c r="D466" s="116" t="s">
        <v>233</v>
      </c>
      <c r="E466" s="14" t="s">
        <v>444</v>
      </c>
      <c r="F466" s="118">
        <f>VLOOKUP($C466,'2026 Halloween'!$A$9:$G$286,6,FALSE)</f>
        <v>28</v>
      </c>
      <c r="G466" s="118">
        <f>VLOOKUP($C466,'2026 Halloween'!$A$9:$G$286,7,FALSE)</f>
        <v>31</v>
      </c>
      <c r="H466" s="118">
        <f>F466*2.5</f>
        <v>70</v>
      </c>
      <c r="I466" s="116" t="s">
        <v>232</v>
      </c>
      <c r="J466" s="117">
        <v>888800317081</v>
      </c>
      <c r="K466" s="119" t="s">
        <v>133</v>
      </c>
      <c r="L466" s="116">
        <v>3</v>
      </c>
      <c r="M466" s="116" t="s">
        <v>682</v>
      </c>
      <c r="N466" s="116" t="s">
        <v>237</v>
      </c>
      <c r="O466" s="116" t="s">
        <v>228</v>
      </c>
      <c r="P466" s="116" t="s">
        <v>229</v>
      </c>
    </row>
    <row r="467" spans="1:16" s="7" customFormat="1" ht="24" x14ac:dyDescent="0.2">
      <c r="A467" s="116" t="s">
        <v>225</v>
      </c>
      <c r="B467" s="117">
        <v>66</v>
      </c>
      <c r="C467" s="116" t="s">
        <v>113</v>
      </c>
      <c r="D467" s="116" t="s">
        <v>287</v>
      </c>
      <c r="E467" s="14" t="s">
        <v>444</v>
      </c>
      <c r="F467" s="118">
        <f>VLOOKUP($C467,'2026 Halloween'!$A$9:$G$286,6,FALSE)</f>
        <v>28</v>
      </c>
      <c r="G467" s="118">
        <f>VLOOKUP($C467,'2026 Halloween'!$A$9:$G$286,7,FALSE)</f>
        <v>31</v>
      </c>
      <c r="H467" s="118">
        <f>F467*2.5</f>
        <v>70</v>
      </c>
      <c r="I467" s="116" t="s">
        <v>226</v>
      </c>
      <c r="J467" s="117">
        <v>888800317586</v>
      </c>
      <c r="K467" s="119" t="s">
        <v>133</v>
      </c>
      <c r="L467" s="116">
        <v>3</v>
      </c>
      <c r="M467" s="116" t="s">
        <v>682</v>
      </c>
      <c r="N467" s="116" t="s">
        <v>237</v>
      </c>
      <c r="O467" s="116" t="s">
        <v>228</v>
      </c>
      <c r="P467" s="116" t="s">
        <v>229</v>
      </c>
    </row>
    <row r="468" spans="1:16" s="7" customFormat="1" ht="24" x14ac:dyDescent="0.2">
      <c r="A468" s="116" t="s">
        <v>225</v>
      </c>
      <c r="B468" s="117">
        <v>66</v>
      </c>
      <c r="C468" s="116" t="s">
        <v>113</v>
      </c>
      <c r="D468" s="116" t="s">
        <v>287</v>
      </c>
      <c r="E468" s="14" t="s">
        <v>444</v>
      </c>
      <c r="F468" s="118">
        <f>VLOOKUP($C468,'2026 Halloween'!$A$9:$G$286,6,FALSE)</f>
        <v>28</v>
      </c>
      <c r="G468" s="118">
        <f>VLOOKUP($C468,'2026 Halloween'!$A$9:$G$286,7,FALSE)</f>
        <v>31</v>
      </c>
      <c r="H468" s="118">
        <f>F468*2.5</f>
        <v>70</v>
      </c>
      <c r="I468" s="116" t="s">
        <v>149</v>
      </c>
      <c r="J468" s="117">
        <v>888800317579</v>
      </c>
      <c r="K468" s="119" t="s">
        <v>133</v>
      </c>
      <c r="L468" s="116">
        <v>3</v>
      </c>
      <c r="M468" s="116" t="s">
        <v>682</v>
      </c>
      <c r="N468" s="116" t="s">
        <v>237</v>
      </c>
      <c r="O468" s="116" t="s">
        <v>228</v>
      </c>
      <c r="P468" s="116" t="s">
        <v>229</v>
      </c>
    </row>
    <row r="469" spans="1:16" s="7" customFormat="1" ht="24" x14ac:dyDescent="0.2">
      <c r="A469" s="116" t="s">
        <v>225</v>
      </c>
      <c r="B469" s="117">
        <v>66</v>
      </c>
      <c r="C469" s="116" t="s">
        <v>113</v>
      </c>
      <c r="D469" s="116" t="s">
        <v>287</v>
      </c>
      <c r="E469" s="14" t="s">
        <v>444</v>
      </c>
      <c r="F469" s="118">
        <f>VLOOKUP($C469,'2026 Halloween'!$A$9:$G$286,6,FALSE)</f>
        <v>28</v>
      </c>
      <c r="G469" s="118">
        <f>VLOOKUP($C469,'2026 Halloween'!$A$9:$G$286,7,FALSE)</f>
        <v>31</v>
      </c>
      <c r="H469" s="118">
        <f>F469*2.5</f>
        <v>70</v>
      </c>
      <c r="I469" s="116" t="s">
        <v>230</v>
      </c>
      <c r="J469" s="117">
        <v>888800317562</v>
      </c>
      <c r="K469" s="119" t="s">
        <v>133</v>
      </c>
      <c r="L469" s="116">
        <v>3</v>
      </c>
      <c r="M469" s="116" t="s">
        <v>682</v>
      </c>
      <c r="N469" s="116" t="s">
        <v>237</v>
      </c>
      <c r="O469" s="116" t="s">
        <v>228</v>
      </c>
      <c r="P469" s="116" t="s">
        <v>229</v>
      </c>
    </row>
    <row r="470" spans="1:16" s="7" customFormat="1" ht="24" x14ac:dyDescent="0.2">
      <c r="A470" s="116" t="s">
        <v>225</v>
      </c>
      <c r="B470" s="117">
        <v>66</v>
      </c>
      <c r="C470" s="116" t="s">
        <v>113</v>
      </c>
      <c r="D470" s="116" t="s">
        <v>287</v>
      </c>
      <c r="E470" s="14" t="s">
        <v>444</v>
      </c>
      <c r="F470" s="118">
        <f>VLOOKUP($C470,'2026 Halloween'!$A$9:$G$286,6,FALSE)</f>
        <v>28</v>
      </c>
      <c r="G470" s="118">
        <f>VLOOKUP($C470,'2026 Halloween'!$A$9:$G$286,7,FALSE)</f>
        <v>31</v>
      </c>
      <c r="H470" s="118">
        <f>F470*2.5</f>
        <v>70</v>
      </c>
      <c r="I470" s="116" t="s">
        <v>231</v>
      </c>
      <c r="J470" s="117">
        <v>888800317593</v>
      </c>
      <c r="K470" s="119" t="s">
        <v>133</v>
      </c>
      <c r="L470" s="116">
        <v>3</v>
      </c>
      <c r="M470" s="116" t="s">
        <v>682</v>
      </c>
      <c r="N470" s="116" t="s">
        <v>237</v>
      </c>
      <c r="O470" s="116" t="s">
        <v>228</v>
      </c>
      <c r="P470" s="116" t="s">
        <v>229</v>
      </c>
    </row>
    <row r="471" spans="1:16" s="7" customFormat="1" ht="24" x14ac:dyDescent="0.2">
      <c r="A471" s="116" t="s">
        <v>225</v>
      </c>
      <c r="B471" s="117">
        <v>66</v>
      </c>
      <c r="C471" s="116" t="s">
        <v>113</v>
      </c>
      <c r="D471" s="116" t="s">
        <v>287</v>
      </c>
      <c r="E471" s="14" t="s">
        <v>444</v>
      </c>
      <c r="F471" s="118">
        <f>VLOOKUP($C471,'2026 Halloween'!$A$9:$G$286,6,FALSE)</f>
        <v>28</v>
      </c>
      <c r="G471" s="118">
        <f>VLOOKUP($C471,'2026 Halloween'!$A$9:$G$286,7,FALSE)</f>
        <v>31</v>
      </c>
      <c r="H471" s="118">
        <f>F471*2.5</f>
        <v>70</v>
      </c>
      <c r="I471" s="116" t="s">
        <v>232</v>
      </c>
      <c r="J471" s="117">
        <v>888800317555</v>
      </c>
      <c r="K471" s="119" t="s">
        <v>133</v>
      </c>
      <c r="L471" s="116">
        <v>3</v>
      </c>
      <c r="M471" s="116" t="s">
        <v>682</v>
      </c>
      <c r="N471" s="116" t="s">
        <v>237</v>
      </c>
      <c r="O471" s="116" t="s">
        <v>228</v>
      </c>
      <c r="P471" s="116" t="s">
        <v>229</v>
      </c>
    </row>
    <row r="472" spans="1:16" s="7" customFormat="1" ht="24" x14ac:dyDescent="0.2">
      <c r="A472" s="116" t="s">
        <v>225</v>
      </c>
      <c r="B472" s="117">
        <v>66</v>
      </c>
      <c r="C472" s="116" t="s">
        <v>113</v>
      </c>
      <c r="D472" s="116" t="s">
        <v>261</v>
      </c>
      <c r="E472" s="14" t="s">
        <v>444</v>
      </c>
      <c r="F472" s="118">
        <f>VLOOKUP($C472,'2026 Halloween'!$A$9:$G$286,6,FALSE)</f>
        <v>28</v>
      </c>
      <c r="G472" s="118">
        <f>VLOOKUP($C472,'2026 Halloween'!$A$9:$G$286,7,FALSE)</f>
        <v>31</v>
      </c>
      <c r="H472" s="118">
        <f>F472*2.5</f>
        <v>70</v>
      </c>
      <c r="I472" s="116" t="s">
        <v>226</v>
      </c>
      <c r="J472" s="117">
        <v>888800316466</v>
      </c>
      <c r="K472" s="119" t="s">
        <v>133</v>
      </c>
      <c r="L472" s="116">
        <v>3</v>
      </c>
      <c r="M472" s="116" t="s">
        <v>682</v>
      </c>
      <c r="N472" s="116" t="s">
        <v>237</v>
      </c>
      <c r="O472" s="116" t="s">
        <v>228</v>
      </c>
      <c r="P472" s="116" t="s">
        <v>229</v>
      </c>
    </row>
    <row r="473" spans="1:16" s="7" customFormat="1" ht="24" x14ac:dyDescent="0.2">
      <c r="A473" s="116" t="s">
        <v>225</v>
      </c>
      <c r="B473" s="117">
        <v>66</v>
      </c>
      <c r="C473" s="116" t="s">
        <v>113</v>
      </c>
      <c r="D473" s="116" t="s">
        <v>261</v>
      </c>
      <c r="E473" s="14" t="s">
        <v>444</v>
      </c>
      <c r="F473" s="118">
        <f>VLOOKUP($C473,'2026 Halloween'!$A$9:$G$286,6,FALSE)</f>
        <v>28</v>
      </c>
      <c r="G473" s="118">
        <f>VLOOKUP($C473,'2026 Halloween'!$A$9:$G$286,7,FALSE)</f>
        <v>31</v>
      </c>
      <c r="H473" s="118">
        <f>F473*2.5</f>
        <v>70</v>
      </c>
      <c r="I473" s="116" t="s">
        <v>149</v>
      </c>
      <c r="J473" s="117">
        <v>888800316459</v>
      </c>
      <c r="K473" s="119" t="s">
        <v>133</v>
      </c>
      <c r="L473" s="116">
        <v>3</v>
      </c>
      <c r="M473" s="116" t="s">
        <v>682</v>
      </c>
      <c r="N473" s="116" t="s">
        <v>237</v>
      </c>
      <c r="O473" s="116" t="s">
        <v>228</v>
      </c>
      <c r="P473" s="116" t="s">
        <v>229</v>
      </c>
    </row>
    <row r="474" spans="1:16" s="7" customFormat="1" ht="24" x14ac:dyDescent="0.2">
      <c r="A474" s="116" t="s">
        <v>225</v>
      </c>
      <c r="B474" s="117">
        <v>66</v>
      </c>
      <c r="C474" s="116" t="s">
        <v>113</v>
      </c>
      <c r="D474" s="116" t="s">
        <v>261</v>
      </c>
      <c r="E474" s="14" t="s">
        <v>444</v>
      </c>
      <c r="F474" s="118">
        <f>VLOOKUP($C474,'2026 Halloween'!$A$9:$G$286,6,FALSE)</f>
        <v>28</v>
      </c>
      <c r="G474" s="118">
        <f>VLOOKUP($C474,'2026 Halloween'!$A$9:$G$286,7,FALSE)</f>
        <v>31</v>
      </c>
      <c r="H474" s="118">
        <f>F474*2.5</f>
        <v>70</v>
      </c>
      <c r="I474" s="116" t="s">
        <v>230</v>
      </c>
      <c r="J474" s="117">
        <v>888800316442</v>
      </c>
      <c r="K474" s="119" t="s">
        <v>133</v>
      </c>
      <c r="L474" s="116">
        <v>3</v>
      </c>
      <c r="M474" s="116" t="s">
        <v>682</v>
      </c>
      <c r="N474" s="116" t="s">
        <v>237</v>
      </c>
      <c r="O474" s="116" t="s">
        <v>228</v>
      </c>
      <c r="P474" s="116" t="s">
        <v>229</v>
      </c>
    </row>
    <row r="475" spans="1:16" s="7" customFormat="1" ht="24" x14ac:dyDescent="0.2">
      <c r="A475" s="116" t="s">
        <v>225</v>
      </c>
      <c r="B475" s="117">
        <v>66</v>
      </c>
      <c r="C475" s="116" t="s">
        <v>113</v>
      </c>
      <c r="D475" s="116" t="s">
        <v>261</v>
      </c>
      <c r="E475" s="14" t="s">
        <v>444</v>
      </c>
      <c r="F475" s="118">
        <f>VLOOKUP($C475,'2026 Halloween'!$A$9:$G$286,6,FALSE)</f>
        <v>28</v>
      </c>
      <c r="G475" s="118">
        <f>VLOOKUP($C475,'2026 Halloween'!$A$9:$G$286,7,FALSE)</f>
        <v>31</v>
      </c>
      <c r="H475" s="118">
        <f>F475*2.5</f>
        <v>70</v>
      </c>
      <c r="I475" s="116" t="s">
        <v>231</v>
      </c>
      <c r="J475" s="117">
        <v>888800316473</v>
      </c>
      <c r="K475" s="119" t="s">
        <v>133</v>
      </c>
      <c r="L475" s="116">
        <v>3</v>
      </c>
      <c r="M475" s="116" t="s">
        <v>682</v>
      </c>
      <c r="N475" s="116" t="s">
        <v>237</v>
      </c>
      <c r="O475" s="116" t="s">
        <v>228</v>
      </c>
      <c r="P475" s="116" t="s">
        <v>229</v>
      </c>
    </row>
    <row r="476" spans="1:16" s="7" customFormat="1" ht="24" x14ac:dyDescent="0.2">
      <c r="A476" s="116" t="s">
        <v>225</v>
      </c>
      <c r="B476" s="117">
        <v>66</v>
      </c>
      <c r="C476" s="116" t="s">
        <v>113</v>
      </c>
      <c r="D476" s="116" t="s">
        <v>261</v>
      </c>
      <c r="E476" s="14" t="s">
        <v>444</v>
      </c>
      <c r="F476" s="118">
        <f>VLOOKUP($C476,'2026 Halloween'!$A$9:$G$286,6,FALSE)</f>
        <v>28</v>
      </c>
      <c r="G476" s="118">
        <f>VLOOKUP($C476,'2026 Halloween'!$A$9:$G$286,7,FALSE)</f>
        <v>31</v>
      </c>
      <c r="H476" s="118">
        <f>F476*2.5</f>
        <v>70</v>
      </c>
      <c r="I476" s="116" t="s">
        <v>232</v>
      </c>
      <c r="J476" s="117">
        <v>888800316435</v>
      </c>
      <c r="K476" s="119" t="s">
        <v>133</v>
      </c>
      <c r="L476" s="116">
        <v>3</v>
      </c>
      <c r="M476" s="116" t="s">
        <v>682</v>
      </c>
      <c r="N476" s="116" t="s">
        <v>237</v>
      </c>
      <c r="O476" s="116" t="s">
        <v>228</v>
      </c>
      <c r="P476" s="116" t="s">
        <v>229</v>
      </c>
    </row>
    <row r="477" spans="1:16" s="7" customFormat="1" ht="24" x14ac:dyDescent="0.2">
      <c r="A477" s="116" t="s">
        <v>225</v>
      </c>
      <c r="B477" s="117">
        <v>66</v>
      </c>
      <c r="C477" s="116" t="s">
        <v>113</v>
      </c>
      <c r="D477" s="116" t="s">
        <v>256</v>
      </c>
      <c r="E477" s="14" t="s">
        <v>444</v>
      </c>
      <c r="F477" s="118">
        <f>VLOOKUP($C477,'2026 Halloween'!$A$9:$G$286,6,FALSE)</f>
        <v>28</v>
      </c>
      <c r="G477" s="118">
        <f>VLOOKUP($C477,'2026 Halloween'!$A$9:$G$286,7,FALSE)</f>
        <v>31</v>
      </c>
      <c r="H477" s="118">
        <f>F477*2.5</f>
        <v>70</v>
      </c>
      <c r="I477" s="116" t="s">
        <v>226</v>
      </c>
      <c r="J477" s="117">
        <v>888800317531</v>
      </c>
      <c r="K477" s="119" t="s">
        <v>133</v>
      </c>
      <c r="L477" s="116">
        <v>3</v>
      </c>
      <c r="M477" s="116" t="s">
        <v>682</v>
      </c>
      <c r="N477" s="116" t="s">
        <v>237</v>
      </c>
      <c r="O477" s="116" t="s">
        <v>228</v>
      </c>
      <c r="P477" s="116" t="s">
        <v>229</v>
      </c>
    </row>
    <row r="478" spans="1:16" s="7" customFormat="1" ht="24" x14ac:dyDescent="0.2">
      <c r="A478" s="116" t="s">
        <v>225</v>
      </c>
      <c r="B478" s="117">
        <v>66</v>
      </c>
      <c r="C478" s="116" t="s">
        <v>113</v>
      </c>
      <c r="D478" s="116" t="s">
        <v>256</v>
      </c>
      <c r="E478" s="14" t="s">
        <v>444</v>
      </c>
      <c r="F478" s="118">
        <f>VLOOKUP($C478,'2026 Halloween'!$A$9:$G$286,6,FALSE)</f>
        <v>28</v>
      </c>
      <c r="G478" s="118">
        <f>VLOOKUP($C478,'2026 Halloween'!$A$9:$G$286,7,FALSE)</f>
        <v>31</v>
      </c>
      <c r="H478" s="118">
        <f>F478*2.5</f>
        <v>70</v>
      </c>
      <c r="I478" s="116" t="s">
        <v>149</v>
      </c>
      <c r="J478" s="117">
        <v>888800317524</v>
      </c>
      <c r="K478" s="119" t="s">
        <v>133</v>
      </c>
      <c r="L478" s="116">
        <v>3</v>
      </c>
      <c r="M478" s="116" t="s">
        <v>682</v>
      </c>
      <c r="N478" s="116" t="s">
        <v>237</v>
      </c>
      <c r="O478" s="116" t="s">
        <v>228</v>
      </c>
      <c r="P478" s="116" t="s">
        <v>229</v>
      </c>
    </row>
    <row r="479" spans="1:16" s="7" customFormat="1" ht="24" x14ac:dyDescent="0.2">
      <c r="A479" s="116" t="s">
        <v>225</v>
      </c>
      <c r="B479" s="117">
        <v>66</v>
      </c>
      <c r="C479" s="116" t="s">
        <v>113</v>
      </c>
      <c r="D479" s="116" t="s">
        <v>256</v>
      </c>
      <c r="E479" s="14" t="s">
        <v>444</v>
      </c>
      <c r="F479" s="118">
        <f>VLOOKUP($C479,'2026 Halloween'!$A$9:$G$286,6,FALSE)</f>
        <v>28</v>
      </c>
      <c r="G479" s="118">
        <f>VLOOKUP($C479,'2026 Halloween'!$A$9:$G$286,7,FALSE)</f>
        <v>31</v>
      </c>
      <c r="H479" s="118">
        <f>F479*2.5</f>
        <v>70</v>
      </c>
      <c r="I479" s="116" t="s">
        <v>230</v>
      </c>
      <c r="J479" s="117">
        <v>888800317517</v>
      </c>
      <c r="K479" s="119" t="s">
        <v>133</v>
      </c>
      <c r="L479" s="116">
        <v>3</v>
      </c>
      <c r="M479" s="116" t="s">
        <v>682</v>
      </c>
      <c r="N479" s="116" t="s">
        <v>237</v>
      </c>
      <c r="O479" s="116" t="s">
        <v>228</v>
      </c>
      <c r="P479" s="116" t="s">
        <v>229</v>
      </c>
    </row>
    <row r="480" spans="1:16" s="7" customFormat="1" ht="24" x14ac:dyDescent="0.2">
      <c r="A480" s="116" t="s">
        <v>225</v>
      </c>
      <c r="B480" s="117">
        <v>66</v>
      </c>
      <c r="C480" s="116" t="s">
        <v>113</v>
      </c>
      <c r="D480" s="116" t="s">
        <v>256</v>
      </c>
      <c r="E480" s="14" t="s">
        <v>444</v>
      </c>
      <c r="F480" s="118">
        <f>VLOOKUP($C480,'2026 Halloween'!$A$9:$G$286,6,FALSE)</f>
        <v>28</v>
      </c>
      <c r="G480" s="118">
        <f>VLOOKUP($C480,'2026 Halloween'!$A$9:$G$286,7,FALSE)</f>
        <v>31</v>
      </c>
      <c r="H480" s="118">
        <f>F480*2.5</f>
        <v>70</v>
      </c>
      <c r="I480" s="116" t="s">
        <v>231</v>
      </c>
      <c r="J480" s="117">
        <v>888800317548</v>
      </c>
      <c r="K480" s="119" t="s">
        <v>133</v>
      </c>
      <c r="L480" s="116">
        <v>3</v>
      </c>
      <c r="M480" s="116" t="s">
        <v>682</v>
      </c>
      <c r="N480" s="116" t="s">
        <v>237</v>
      </c>
      <c r="O480" s="116" t="s">
        <v>228</v>
      </c>
      <c r="P480" s="116" t="s">
        <v>229</v>
      </c>
    </row>
    <row r="481" spans="1:255" s="7" customFormat="1" ht="24" x14ac:dyDescent="0.2">
      <c r="A481" s="116" t="s">
        <v>225</v>
      </c>
      <c r="B481" s="117">
        <v>66</v>
      </c>
      <c r="C481" s="116" t="s">
        <v>113</v>
      </c>
      <c r="D481" s="116" t="s">
        <v>256</v>
      </c>
      <c r="E481" s="14" t="s">
        <v>444</v>
      </c>
      <c r="F481" s="118">
        <f>VLOOKUP($C481,'2026 Halloween'!$A$9:$G$286,6,FALSE)</f>
        <v>28</v>
      </c>
      <c r="G481" s="118">
        <f>VLOOKUP($C481,'2026 Halloween'!$A$9:$G$286,7,FALSE)</f>
        <v>31</v>
      </c>
      <c r="H481" s="118">
        <f>F481*2.5</f>
        <v>70</v>
      </c>
      <c r="I481" s="116" t="s">
        <v>232</v>
      </c>
      <c r="J481" s="117">
        <v>888800317500</v>
      </c>
      <c r="K481" s="119" t="s">
        <v>133</v>
      </c>
      <c r="L481" s="116">
        <v>3</v>
      </c>
      <c r="M481" s="116" t="s">
        <v>682</v>
      </c>
      <c r="N481" s="116" t="s">
        <v>237</v>
      </c>
      <c r="O481" s="116" t="s">
        <v>228</v>
      </c>
      <c r="P481" s="116" t="s">
        <v>229</v>
      </c>
    </row>
    <row r="482" spans="1:255" s="7" customFormat="1" ht="24" x14ac:dyDescent="0.2">
      <c r="A482" s="116" t="s">
        <v>225</v>
      </c>
      <c r="B482" s="117">
        <v>66</v>
      </c>
      <c r="C482" s="116" t="s">
        <v>113</v>
      </c>
      <c r="D482" s="116" t="s">
        <v>241</v>
      </c>
      <c r="E482" s="14" t="s">
        <v>444</v>
      </c>
      <c r="F482" s="118">
        <f>VLOOKUP($C482,'2026 Halloween'!$A$9:$G$286,6,FALSE)</f>
        <v>28</v>
      </c>
      <c r="G482" s="118">
        <f>VLOOKUP($C482,'2026 Halloween'!$A$9:$G$286,7,FALSE)</f>
        <v>31</v>
      </c>
      <c r="H482" s="118">
        <f>F482*2.5</f>
        <v>70</v>
      </c>
      <c r="I482" s="116" t="s">
        <v>226</v>
      </c>
      <c r="J482" s="117">
        <v>888800316510</v>
      </c>
      <c r="K482" s="119" t="s">
        <v>133</v>
      </c>
      <c r="L482" s="116">
        <v>3</v>
      </c>
      <c r="M482" s="116" t="s">
        <v>682</v>
      </c>
      <c r="N482" s="116" t="s">
        <v>237</v>
      </c>
      <c r="O482" s="116" t="s">
        <v>228</v>
      </c>
      <c r="P482" s="116" t="s">
        <v>229</v>
      </c>
    </row>
    <row r="483" spans="1:255" s="7" customFormat="1" ht="24" x14ac:dyDescent="0.2">
      <c r="A483" s="116" t="s">
        <v>225</v>
      </c>
      <c r="B483" s="117">
        <v>66</v>
      </c>
      <c r="C483" s="116" t="s">
        <v>113</v>
      </c>
      <c r="D483" s="116" t="s">
        <v>241</v>
      </c>
      <c r="E483" s="14" t="s">
        <v>444</v>
      </c>
      <c r="F483" s="118">
        <f>VLOOKUP($C483,'2026 Halloween'!$A$9:$G$286,6,FALSE)</f>
        <v>28</v>
      </c>
      <c r="G483" s="118">
        <f>VLOOKUP($C483,'2026 Halloween'!$A$9:$G$286,7,FALSE)</f>
        <v>31</v>
      </c>
      <c r="H483" s="118">
        <f>F483*2.5</f>
        <v>70</v>
      </c>
      <c r="I483" s="116" t="s">
        <v>149</v>
      </c>
      <c r="J483" s="117">
        <v>888800316503</v>
      </c>
      <c r="K483" s="119" t="s">
        <v>133</v>
      </c>
      <c r="L483" s="116">
        <v>3</v>
      </c>
      <c r="M483" s="116" t="s">
        <v>682</v>
      </c>
      <c r="N483" s="116" t="s">
        <v>237</v>
      </c>
      <c r="O483" s="116" t="s">
        <v>228</v>
      </c>
      <c r="P483" s="116" t="s">
        <v>229</v>
      </c>
    </row>
    <row r="484" spans="1:255" s="7" customFormat="1" ht="24" x14ac:dyDescent="0.2">
      <c r="A484" s="116" t="s">
        <v>225</v>
      </c>
      <c r="B484" s="117">
        <v>66</v>
      </c>
      <c r="C484" s="116" t="s">
        <v>113</v>
      </c>
      <c r="D484" s="116" t="s">
        <v>241</v>
      </c>
      <c r="E484" s="14" t="s">
        <v>444</v>
      </c>
      <c r="F484" s="118">
        <f>VLOOKUP($C484,'2026 Halloween'!$A$9:$G$286,6,FALSE)</f>
        <v>28</v>
      </c>
      <c r="G484" s="118">
        <f>VLOOKUP($C484,'2026 Halloween'!$A$9:$G$286,7,FALSE)</f>
        <v>31</v>
      </c>
      <c r="H484" s="118">
        <f>F484*2.5</f>
        <v>70</v>
      </c>
      <c r="I484" s="116" t="s">
        <v>230</v>
      </c>
      <c r="J484" s="117">
        <v>888800316497</v>
      </c>
      <c r="K484" s="119" t="s">
        <v>133</v>
      </c>
      <c r="L484" s="116">
        <v>3</v>
      </c>
      <c r="M484" s="116" t="s">
        <v>682</v>
      </c>
      <c r="N484" s="116" t="s">
        <v>237</v>
      </c>
      <c r="O484" s="116" t="s">
        <v>228</v>
      </c>
      <c r="P484" s="116" t="s">
        <v>229</v>
      </c>
    </row>
    <row r="485" spans="1:255" s="7" customFormat="1" ht="24" x14ac:dyDescent="0.2">
      <c r="A485" s="116" t="s">
        <v>225</v>
      </c>
      <c r="B485" s="117">
        <v>66</v>
      </c>
      <c r="C485" s="116" t="s">
        <v>113</v>
      </c>
      <c r="D485" s="116" t="s">
        <v>241</v>
      </c>
      <c r="E485" s="14" t="s">
        <v>444</v>
      </c>
      <c r="F485" s="118">
        <f>VLOOKUP($C485,'2026 Halloween'!$A$9:$G$286,6,FALSE)</f>
        <v>28</v>
      </c>
      <c r="G485" s="118">
        <f>VLOOKUP($C485,'2026 Halloween'!$A$9:$G$286,7,FALSE)</f>
        <v>31</v>
      </c>
      <c r="H485" s="118">
        <f>F485*2.5</f>
        <v>70</v>
      </c>
      <c r="I485" s="116" t="s">
        <v>231</v>
      </c>
      <c r="J485" s="117">
        <v>888800316527</v>
      </c>
      <c r="K485" s="119" t="s">
        <v>133</v>
      </c>
      <c r="L485" s="116">
        <v>3</v>
      </c>
      <c r="M485" s="116" t="s">
        <v>682</v>
      </c>
      <c r="N485" s="116" t="s">
        <v>237</v>
      </c>
      <c r="O485" s="116" t="s">
        <v>228</v>
      </c>
      <c r="P485" s="116" t="s">
        <v>229</v>
      </c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20"/>
      <c r="BH485" s="20"/>
      <c r="BI485" s="20"/>
      <c r="BJ485" s="20"/>
      <c r="BK485" s="20"/>
      <c r="BL485" s="20"/>
      <c r="BM485" s="20"/>
      <c r="BN485" s="20"/>
      <c r="BO485" s="20"/>
      <c r="BP485" s="20"/>
      <c r="BQ485" s="20"/>
      <c r="BR485" s="20"/>
      <c r="BS485" s="20"/>
      <c r="BT485" s="20"/>
      <c r="BU485" s="20"/>
      <c r="BV485" s="20"/>
      <c r="BW485" s="20"/>
      <c r="BX485" s="20"/>
      <c r="BY485" s="20"/>
      <c r="BZ485" s="20"/>
      <c r="CA485" s="20"/>
      <c r="CB485" s="20"/>
      <c r="CC485" s="20"/>
      <c r="CD485" s="20"/>
      <c r="CE485" s="20"/>
      <c r="CF485" s="20"/>
      <c r="CG485" s="20"/>
      <c r="CH485" s="20"/>
      <c r="CI485" s="20"/>
      <c r="CJ485" s="20"/>
      <c r="CK485" s="20"/>
      <c r="CL485" s="20"/>
      <c r="CM485" s="20"/>
      <c r="CN485" s="20"/>
      <c r="CO485" s="20"/>
      <c r="CP485" s="20"/>
      <c r="CQ485" s="20"/>
      <c r="CR485" s="20"/>
      <c r="CS485" s="20"/>
      <c r="CT485" s="20"/>
      <c r="CU485" s="20"/>
      <c r="CV485" s="20"/>
      <c r="CW485" s="20"/>
      <c r="CX485" s="20"/>
      <c r="CY485" s="20"/>
      <c r="CZ485" s="20"/>
      <c r="DA485" s="20"/>
      <c r="DB485" s="20"/>
      <c r="DC485" s="20"/>
      <c r="DD485" s="20"/>
      <c r="DE485" s="20"/>
      <c r="DF485" s="20"/>
      <c r="DG485" s="20"/>
      <c r="DH485" s="20"/>
      <c r="DI485" s="20"/>
      <c r="DJ485" s="20"/>
      <c r="DK485" s="20"/>
      <c r="DL485" s="20"/>
      <c r="DM485" s="20"/>
      <c r="DN485" s="20"/>
      <c r="DO485" s="20"/>
      <c r="DP485" s="20"/>
      <c r="DQ485" s="20"/>
      <c r="DR485" s="20"/>
      <c r="DS485" s="20"/>
      <c r="DT485" s="20"/>
      <c r="DU485" s="20"/>
      <c r="DV485" s="20"/>
      <c r="DW485" s="20"/>
      <c r="DX485" s="20"/>
      <c r="DY485" s="20"/>
      <c r="DZ485" s="20"/>
      <c r="EA485" s="20"/>
      <c r="EB485" s="20"/>
      <c r="EC485" s="20"/>
      <c r="ED485" s="20"/>
      <c r="EE485" s="20"/>
      <c r="EF485" s="20"/>
      <c r="EG485" s="20"/>
      <c r="EH485" s="20"/>
      <c r="EI485" s="20"/>
      <c r="EJ485" s="20"/>
      <c r="EK485" s="20"/>
      <c r="EL485" s="20"/>
      <c r="EM485" s="20"/>
      <c r="EN485" s="20"/>
      <c r="EO485" s="20"/>
      <c r="EP485" s="20"/>
      <c r="EQ485" s="20"/>
      <c r="ER485" s="20"/>
      <c r="ES485" s="20"/>
      <c r="ET485" s="20"/>
      <c r="EU485" s="20"/>
      <c r="EV485" s="20"/>
      <c r="EW485" s="20"/>
      <c r="EX485" s="20"/>
      <c r="EY485" s="20"/>
      <c r="EZ485" s="20"/>
      <c r="FA485" s="20"/>
      <c r="FB485" s="20"/>
      <c r="FC485" s="20"/>
      <c r="FD485" s="20"/>
      <c r="FE485" s="20"/>
      <c r="FF485" s="20"/>
      <c r="FG485" s="20"/>
      <c r="FH485" s="20"/>
      <c r="FI485" s="20"/>
      <c r="FJ485" s="20"/>
      <c r="FK485" s="20"/>
      <c r="FL485" s="20"/>
      <c r="FM485" s="20"/>
      <c r="FN485" s="20"/>
      <c r="FO485" s="20"/>
      <c r="FP485" s="20"/>
      <c r="FQ485" s="20"/>
      <c r="FR485" s="20"/>
      <c r="FS485" s="20"/>
      <c r="FT485" s="20"/>
      <c r="FU485" s="20"/>
      <c r="FV485" s="20"/>
      <c r="FW485" s="20"/>
      <c r="FX485" s="20"/>
      <c r="FY485" s="20"/>
      <c r="FZ485" s="20"/>
      <c r="GA485" s="20"/>
      <c r="GB485" s="20"/>
      <c r="GC485" s="20"/>
      <c r="GD485" s="20"/>
      <c r="GE485" s="20"/>
      <c r="GF485" s="20"/>
      <c r="GG485" s="20"/>
      <c r="GH485" s="20"/>
      <c r="GI485" s="20"/>
      <c r="GJ485" s="20"/>
      <c r="GK485" s="20"/>
      <c r="GL485" s="20"/>
      <c r="GM485" s="20"/>
      <c r="GN485" s="20"/>
      <c r="GO485" s="20"/>
      <c r="GP485" s="20"/>
      <c r="GQ485" s="20"/>
      <c r="GR485" s="20"/>
      <c r="GS485" s="20"/>
      <c r="GT485" s="20"/>
      <c r="GU485" s="20"/>
      <c r="GV485" s="20"/>
      <c r="GW485" s="20"/>
      <c r="GX485" s="20"/>
      <c r="GY485" s="20"/>
      <c r="GZ485" s="20"/>
      <c r="HA485" s="20"/>
      <c r="HB485" s="20"/>
      <c r="HC485" s="20"/>
      <c r="HD485" s="20"/>
      <c r="HE485" s="20"/>
      <c r="HF485" s="20"/>
      <c r="HG485" s="20"/>
      <c r="HH485" s="20"/>
      <c r="HI485" s="20"/>
      <c r="HJ485" s="20"/>
      <c r="HK485" s="20"/>
      <c r="HL485" s="20"/>
      <c r="HM485" s="20"/>
      <c r="HN485" s="20"/>
      <c r="HO485" s="20"/>
      <c r="HP485" s="20"/>
      <c r="HQ485" s="20"/>
      <c r="HR485" s="20"/>
      <c r="HS485" s="20"/>
      <c r="HT485" s="20"/>
      <c r="HU485" s="20"/>
      <c r="HV485" s="20"/>
      <c r="HW485" s="20"/>
      <c r="HX485" s="20"/>
      <c r="HY485" s="20"/>
      <c r="HZ485" s="20"/>
      <c r="IA485" s="20"/>
      <c r="IB485" s="20"/>
      <c r="IC485" s="20"/>
      <c r="ID485" s="20"/>
      <c r="IE485" s="20"/>
      <c r="IF485" s="20"/>
      <c r="IG485" s="20"/>
      <c r="IH485" s="20"/>
      <c r="II485" s="20"/>
      <c r="IJ485" s="20"/>
      <c r="IK485" s="20"/>
      <c r="IL485" s="20"/>
      <c r="IM485" s="20"/>
      <c r="IN485" s="20"/>
      <c r="IO485" s="20"/>
      <c r="IP485" s="20"/>
      <c r="IQ485" s="20"/>
      <c r="IR485" s="20"/>
      <c r="IS485" s="20"/>
      <c r="IT485" s="20"/>
      <c r="IU485" s="20"/>
    </row>
    <row r="486" spans="1:255" s="7" customFormat="1" ht="24" x14ac:dyDescent="0.2">
      <c r="A486" s="116" t="s">
        <v>225</v>
      </c>
      <c r="B486" s="117">
        <v>66</v>
      </c>
      <c r="C486" s="116" t="s">
        <v>113</v>
      </c>
      <c r="D486" s="116" t="s">
        <v>241</v>
      </c>
      <c r="E486" s="14" t="s">
        <v>444</v>
      </c>
      <c r="F486" s="118">
        <f>VLOOKUP($C486,'2026 Halloween'!$A$9:$G$286,6,FALSE)</f>
        <v>28</v>
      </c>
      <c r="G486" s="118">
        <f>VLOOKUP($C486,'2026 Halloween'!$A$9:$G$286,7,FALSE)</f>
        <v>31</v>
      </c>
      <c r="H486" s="118">
        <f>F486*2.5</f>
        <v>70</v>
      </c>
      <c r="I486" s="116" t="s">
        <v>232</v>
      </c>
      <c r="J486" s="117">
        <v>888800316480</v>
      </c>
      <c r="K486" s="119" t="s">
        <v>133</v>
      </c>
      <c r="L486" s="116">
        <v>3</v>
      </c>
      <c r="M486" s="116" t="s">
        <v>682</v>
      </c>
      <c r="N486" s="116" t="s">
        <v>237</v>
      </c>
      <c r="O486" s="116" t="s">
        <v>228</v>
      </c>
      <c r="P486" s="116" t="s">
        <v>229</v>
      </c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20"/>
      <c r="BH486" s="20"/>
      <c r="BI486" s="20"/>
      <c r="BJ486" s="20"/>
      <c r="BK486" s="20"/>
      <c r="BL486" s="20"/>
      <c r="BM486" s="20"/>
      <c r="BN486" s="20"/>
      <c r="BO486" s="20"/>
      <c r="BP486" s="20"/>
      <c r="BQ486" s="20"/>
      <c r="BR486" s="20"/>
      <c r="BS486" s="20"/>
      <c r="BT486" s="20"/>
      <c r="BU486" s="20"/>
      <c r="BV486" s="20"/>
      <c r="BW486" s="20"/>
      <c r="BX486" s="20"/>
      <c r="BY486" s="20"/>
      <c r="BZ486" s="20"/>
      <c r="CA486" s="20"/>
      <c r="CB486" s="20"/>
      <c r="CC486" s="20"/>
      <c r="CD486" s="20"/>
      <c r="CE486" s="20"/>
      <c r="CF486" s="20"/>
      <c r="CG486" s="20"/>
      <c r="CH486" s="20"/>
      <c r="CI486" s="20"/>
      <c r="CJ486" s="20"/>
      <c r="CK486" s="20"/>
      <c r="CL486" s="20"/>
      <c r="CM486" s="20"/>
      <c r="CN486" s="20"/>
      <c r="CO486" s="20"/>
      <c r="CP486" s="20"/>
      <c r="CQ486" s="20"/>
      <c r="CR486" s="20"/>
      <c r="CS486" s="20"/>
      <c r="CT486" s="20"/>
      <c r="CU486" s="20"/>
      <c r="CV486" s="20"/>
      <c r="CW486" s="20"/>
      <c r="CX486" s="20"/>
      <c r="CY486" s="20"/>
      <c r="CZ486" s="20"/>
      <c r="DA486" s="20"/>
      <c r="DB486" s="20"/>
      <c r="DC486" s="20"/>
      <c r="DD486" s="20"/>
      <c r="DE486" s="20"/>
      <c r="DF486" s="20"/>
      <c r="DG486" s="20"/>
      <c r="DH486" s="20"/>
      <c r="DI486" s="20"/>
      <c r="DJ486" s="20"/>
      <c r="DK486" s="20"/>
      <c r="DL486" s="20"/>
      <c r="DM486" s="20"/>
      <c r="DN486" s="20"/>
      <c r="DO486" s="20"/>
      <c r="DP486" s="20"/>
      <c r="DQ486" s="20"/>
      <c r="DR486" s="20"/>
      <c r="DS486" s="20"/>
      <c r="DT486" s="20"/>
      <c r="DU486" s="20"/>
      <c r="DV486" s="20"/>
      <c r="DW486" s="20"/>
      <c r="DX486" s="20"/>
      <c r="DY486" s="20"/>
      <c r="DZ486" s="20"/>
      <c r="EA486" s="20"/>
      <c r="EB486" s="20"/>
      <c r="EC486" s="20"/>
      <c r="ED486" s="20"/>
      <c r="EE486" s="20"/>
      <c r="EF486" s="20"/>
      <c r="EG486" s="20"/>
      <c r="EH486" s="20"/>
      <c r="EI486" s="20"/>
      <c r="EJ486" s="20"/>
      <c r="EK486" s="20"/>
      <c r="EL486" s="20"/>
      <c r="EM486" s="20"/>
      <c r="EN486" s="20"/>
      <c r="EO486" s="20"/>
      <c r="EP486" s="20"/>
      <c r="EQ486" s="20"/>
      <c r="ER486" s="20"/>
      <c r="ES486" s="20"/>
      <c r="ET486" s="20"/>
      <c r="EU486" s="20"/>
      <c r="EV486" s="20"/>
      <c r="EW486" s="20"/>
      <c r="EX486" s="20"/>
      <c r="EY486" s="20"/>
      <c r="EZ486" s="20"/>
      <c r="FA486" s="20"/>
      <c r="FB486" s="20"/>
      <c r="FC486" s="20"/>
      <c r="FD486" s="20"/>
      <c r="FE486" s="20"/>
      <c r="FF486" s="20"/>
      <c r="FG486" s="20"/>
      <c r="FH486" s="20"/>
      <c r="FI486" s="20"/>
      <c r="FJ486" s="20"/>
      <c r="FK486" s="20"/>
      <c r="FL486" s="20"/>
      <c r="FM486" s="20"/>
      <c r="FN486" s="20"/>
      <c r="FO486" s="20"/>
      <c r="FP486" s="20"/>
      <c r="FQ486" s="20"/>
      <c r="FR486" s="20"/>
      <c r="FS486" s="20"/>
      <c r="FT486" s="20"/>
      <c r="FU486" s="20"/>
      <c r="FV486" s="20"/>
      <c r="FW486" s="20"/>
      <c r="FX486" s="20"/>
      <c r="FY486" s="20"/>
      <c r="FZ486" s="20"/>
      <c r="GA486" s="20"/>
      <c r="GB486" s="20"/>
      <c r="GC486" s="20"/>
      <c r="GD486" s="20"/>
      <c r="GE486" s="20"/>
      <c r="GF486" s="20"/>
      <c r="GG486" s="20"/>
      <c r="GH486" s="20"/>
      <c r="GI486" s="20"/>
      <c r="GJ486" s="20"/>
      <c r="GK486" s="20"/>
      <c r="GL486" s="20"/>
      <c r="GM486" s="20"/>
      <c r="GN486" s="20"/>
      <c r="GO486" s="20"/>
      <c r="GP486" s="20"/>
      <c r="GQ486" s="20"/>
      <c r="GR486" s="20"/>
      <c r="GS486" s="20"/>
      <c r="GT486" s="20"/>
      <c r="GU486" s="20"/>
      <c r="GV486" s="20"/>
      <c r="GW486" s="20"/>
      <c r="GX486" s="20"/>
      <c r="GY486" s="20"/>
      <c r="GZ486" s="20"/>
      <c r="HA486" s="20"/>
      <c r="HB486" s="20"/>
      <c r="HC486" s="20"/>
      <c r="HD486" s="20"/>
      <c r="HE486" s="20"/>
      <c r="HF486" s="20"/>
      <c r="HG486" s="20"/>
      <c r="HH486" s="20"/>
      <c r="HI486" s="20"/>
      <c r="HJ486" s="20"/>
      <c r="HK486" s="20"/>
      <c r="HL486" s="20"/>
      <c r="HM486" s="20"/>
      <c r="HN486" s="20"/>
      <c r="HO486" s="20"/>
      <c r="HP486" s="20"/>
      <c r="HQ486" s="20"/>
      <c r="HR486" s="20"/>
      <c r="HS486" s="20"/>
      <c r="HT486" s="20"/>
      <c r="HU486" s="20"/>
      <c r="HV486" s="20"/>
      <c r="HW486" s="20"/>
      <c r="HX486" s="20"/>
      <c r="HY486" s="20"/>
      <c r="HZ486" s="20"/>
      <c r="IA486" s="20"/>
      <c r="IB486" s="20"/>
      <c r="IC486" s="20"/>
      <c r="ID486" s="20"/>
      <c r="IE486" s="20"/>
      <c r="IF486" s="20"/>
      <c r="IG486" s="20"/>
      <c r="IH486" s="20"/>
      <c r="II486" s="20"/>
      <c r="IJ486" s="20"/>
      <c r="IK486" s="20"/>
      <c r="IL486" s="20"/>
      <c r="IM486" s="20"/>
      <c r="IN486" s="20"/>
      <c r="IO486" s="20"/>
      <c r="IP486" s="20"/>
      <c r="IQ486" s="20"/>
      <c r="IR486" s="20"/>
      <c r="IS486" s="20"/>
      <c r="IT486" s="20"/>
      <c r="IU486" s="20"/>
    </row>
    <row r="487" spans="1:255" s="7" customFormat="1" x14ac:dyDescent="0.2">
      <c r="A487" s="116" t="s">
        <v>225</v>
      </c>
      <c r="B487" s="117">
        <v>63</v>
      </c>
      <c r="C487" s="116" t="s">
        <v>112</v>
      </c>
      <c r="D487" s="116" t="s">
        <v>263</v>
      </c>
      <c r="E487" s="116" t="s">
        <v>270</v>
      </c>
      <c r="F487" s="118">
        <f>VLOOKUP($C487,'2026 Halloween'!$A$9:$G$286,6,FALSE)</f>
        <v>22</v>
      </c>
      <c r="G487" s="118">
        <f>VLOOKUP($C487,'2026 Halloween'!$A$9:$G$286,7,FALSE)</f>
        <v>25</v>
      </c>
      <c r="H487" s="118">
        <f>(F487*2.5)</f>
        <v>55</v>
      </c>
      <c r="I487" s="116" t="s">
        <v>226</v>
      </c>
      <c r="J487" s="117">
        <v>843266144503</v>
      </c>
      <c r="K487" s="14" t="s">
        <v>133</v>
      </c>
      <c r="L487" s="116">
        <v>3</v>
      </c>
      <c r="M487" s="116" t="s">
        <v>684</v>
      </c>
      <c r="N487" s="116" t="s">
        <v>227</v>
      </c>
      <c r="O487" s="116" t="s">
        <v>228</v>
      </c>
      <c r="P487" s="116" t="s">
        <v>229</v>
      </c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20"/>
      <c r="BH487" s="20"/>
      <c r="BI487" s="20"/>
      <c r="BJ487" s="20"/>
      <c r="BK487" s="20"/>
      <c r="BL487" s="20"/>
      <c r="BM487" s="20"/>
      <c r="BN487" s="20"/>
      <c r="BO487" s="20"/>
      <c r="BP487" s="20"/>
      <c r="BQ487" s="20"/>
      <c r="BR487" s="20"/>
      <c r="BS487" s="20"/>
      <c r="BT487" s="20"/>
      <c r="BU487" s="20"/>
      <c r="BV487" s="20"/>
      <c r="BW487" s="20"/>
      <c r="BX487" s="20"/>
      <c r="BY487" s="20"/>
      <c r="BZ487" s="20"/>
      <c r="CA487" s="20"/>
      <c r="CB487" s="20"/>
      <c r="CC487" s="20"/>
      <c r="CD487" s="20"/>
      <c r="CE487" s="20"/>
      <c r="CF487" s="20"/>
      <c r="CG487" s="20"/>
      <c r="CH487" s="20"/>
      <c r="CI487" s="20"/>
      <c r="CJ487" s="20"/>
      <c r="CK487" s="20"/>
      <c r="CL487" s="20"/>
      <c r="CM487" s="20"/>
      <c r="CN487" s="20"/>
      <c r="CO487" s="20"/>
      <c r="CP487" s="20"/>
      <c r="CQ487" s="20"/>
      <c r="CR487" s="20"/>
      <c r="CS487" s="20"/>
      <c r="CT487" s="20"/>
      <c r="CU487" s="20"/>
      <c r="CV487" s="20"/>
      <c r="CW487" s="20"/>
      <c r="CX487" s="20"/>
      <c r="CY487" s="20"/>
      <c r="CZ487" s="20"/>
      <c r="DA487" s="20"/>
      <c r="DB487" s="20"/>
      <c r="DC487" s="20"/>
      <c r="DD487" s="20"/>
      <c r="DE487" s="20"/>
      <c r="DF487" s="20"/>
      <c r="DG487" s="20"/>
      <c r="DH487" s="20"/>
      <c r="DI487" s="20"/>
      <c r="DJ487" s="20"/>
      <c r="DK487" s="20"/>
      <c r="DL487" s="20"/>
      <c r="DM487" s="20"/>
      <c r="DN487" s="20"/>
      <c r="DO487" s="20"/>
      <c r="DP487" s="20"/>
      <c r="DQ487" s="20"/>
      <c r="DR487" s="20"/>
      <c r="DS487" s="20"/>
      <c r="DT487" s="20"/>
      <c r="DU487" s="20"/>
      <c r="DV487" s="20"/>
      <c r="DW487" s="20"/>
      <c r="DX487" s="20"/>
      <c r="DY487" s="20"/>
      <c r="DZ487" s="20"/>
      <c r="EA487" s="20"/>
      <c r="EB487" s="20"/>
      <c r="EC487" s="20"/>
      <c r="ED487" s="20"/>
      <c r="EE487" s="20"/>
      <c r="EF487" s="20"/>
      <c r="EG487" s="20"/>
      <c r="EH487" s="20"/>
      <c r="EI487" s="20"/>
      <c r="EJ487" s="20"/>
      <c r="EK487" s="20"/>
      <c r="EL487" s="20"/>
      <c r="EM487" s="20"/>
      <c r="EN487" s="20"/>
      <c r="EO487" s="20"/>
      <c r="EP487" s="20"/>
      <c r="EQ487" s="20"/>
      <c r="ER487" s="20"/>
      <c r="ES487" s="20"/>
      <c r="ET487" s="20"/>
      <c r="EU487" s="20"/>
      <c r="EV487" s="20"/>
      <c r="EW487" s="20"/>
      <c r="EX487" s="20"/>
      <c r="EY487" s="20"/>
      <c r="EZ487" s="20"/>
      <c r="FA487" s="20"/>
      <c r="FB487" s="20"/>
      <c r="FC487" s="20"/>
      <c r="FD487" s="20"/>
      <c r="FE487" s="20"/>
      <c r="FF487" s="20"/>
      <c r="FG487" s="20"/>
      <c r="FH487" s="20"/>
      <c r="FI487" s="20"/>
      <c r="FJ487" s="20"/>
      <c r="FK487" s="20"/>
      <c r="FL487" s="20"/>
      <c r="FM487" s="20"/>
      <c r="FN487" s="20"/>
      <c r="FO487" s="20"/>
      <c r="FP487" s="20"/>
      <c r="FQ487" s="20"/>
      <c r="FR487" s="20"/>
      <c r="FS487" s="20"/>
      <c r="FT487" s="20"/>
      <c r="FU487" s="20"/>
      <c r="FV487" s="20"/>
      <c r="FW487" s="20"/>
      <c r="FX487" s="20"/>
      <c r="FY487" s="20"/>
      <c r="FZ487" s="20"/>
      <c r="GA487" s="20"/>
      <c r="GB487" s="20"/>
      <c r="GC487" s="20"/>
      <c r="GD487" s="20"/>
      <c r="GE487" s="20"/>
      <c r="GF487" s="20"/>
      <c r="GG487" s="20"/>
      <c r="GH487" s="20"/>
      <c r="GI487" s="20"/>
      <c r="GJ487" s="20"/>
      <c r="GK487" s="20"/>
      <c r="GL487" s="20"/>
      <c r="GM487" s="20"/>
      <c r="GN487" s="20"/>
      <c r="GO487" s="20"/>
      <c r="GP487" s="20"/>
      <c r="GQ487" s="20"/>
      <c r="GR487" s="20"/>
      <c r="GS487" s="20"/>
      <c r="GT487" s="20"/>
      <c r="GU487" s="20"/>
      <c r="GV487" s="20"/>
      <c r="GW487" s="20"/>
      <c r="GX487" s="20"/>
      <c r="GY487" s="20"/>
      <c r="GZ487" s="20"/>
      <c r="HA487" s="20"/>
      <c r="HB487" s="20"/>
      <c r="HC487" s="20"/>
      <c r="HD487" s="20"/>
      <c r="HE487" s="20"/>
      <c r="HF487" s="20"/>
      <c r="HG487" s="20"/>
      <c r="HH487" s="20"/>
      <c r="HI487" s="20"/>
      <c r="HJ487" s="20"/>
      <c r="HK487" s="20"/>
      <c r="HL487" s="20"/>
      <c r="HM487" s="20"/>
      <c r="HN487" s="20"/>
      <c r="HO487" s="20"/>
      <c r="HP487" s="20"/>
      <c r="HQ487" s="20"/>
      <c r="HR487" s="20"/>
      <c r="HS487" s="20"/>
      <c r="HT487" s="20"/>
      <c r="HU487" s="20"/>
      <c r="HV487" s="20"/>
      <c r="HW487" s="20"/>
      <c r="HX487" s="20"/>
      <c r="HY487" s="20"/>
      <c r="HZ487" s="20"/>
      <c r="IA487" s="20"/>
      <c r="IB487" s="20"/>
      <c r="IC487" s="20"/>
      <c r="ID487" s="20"/>
      <c r="IE487" s="20"/>
      <c r="IF487" s="20"/>
      <c r="IG487" s="20"/>
      <c r="IH487" s="20"/>
      <c r="II487" s="20"/>
      <c r="IJ487" s="20"/>
      <c r="IK487" s="20"/>
      <c r="IL487" s="20"/>
      <c r="IM487" s="20"/>
      <c r="IN487" s="20"/>
      <c r="IO487" s="20"/>
      <c r="IP487" s="20"/>
      <c r="IQ487" s="20"/>
      <c r="IR487" s="20"/>
      <c r="IS487" s="20"/>
      <c r="IT487" s="20"/>
      <c r="IU487" s="20"/>
    </row>
    <row r="488" spans="1:255" s="7" customFormat="1" x14ac:dyDescent="0.2">
      <c r="A488" s="116" t="s">
        <v>225</v>
      </c>
      <c r="B488" s="117">
        <v>63</v>
      </c>
      <c r="C488" s="116" t="s">
        <v>112</v>
      </c>
      <c r="D488" s="116" t="s">
        <v>263</v>
      </c>
      <c r="E488" s="116" t="s">
        <v>270</v>
      </c>
      <c r="F488" s="118">
        <f>VLOOKUP($C488,'2026 Halloween'!$A$9:$G$286,6,FALSE)</f>
        <v>22</v>
      </c>
      <c r="G488" s="118">
        <f>VLOOKUP($C488,'2026 Halloween'!$A$9:$G$286,7,FALSE)</f>
        <v>25</v>
      </c>
      <c r="H488" s="118">
        <f>(F488*2.5)</f>
        <v>55</v>
      </c>
      <c r="I488" s="116" t="s">
        <v>149</v>
      </c>
      <c r="J488" s="117">
        <v>843266144497</v>
      </c>
      <c r="K488" s="14" t="s">
        <v>133</v>
      </c>
      <c r="L488" s="116">
        <v>3</v>
      </c>
      <c r="M488" s="116" t="s">
        <v>684</v>
      </c>
      <c r="N488" s="116" t="s">
        <v>227</v>
      </c>
      <c r="O488" s="116" t="s">
        <v>228</v>
      </c>
      <c r="P488" s="116" t="s">
        <v>229</v>
      </c>
    </row>
    <row r="489" spans="1:255" s="7" customFormat="1" x14ac:dyDescent="0.2">
      <c r="A489" s="116" t="s">
        <v>225</v>
      </c>
      <c r="B489" s="117">
        <v>63</v>
      </c>
      <c r="C489" s="116" t="s">
        <v>112</v>
      </c>
      <c r="D489" s="116" t="s">
        <v>263</v>
      </c>
      <c r="E489" s="116" t="s">
        <v>270</v>
      </c>
      <c r="F489" s="118">
        <f>VLOOKUP($C489,'2026 Halloween'!$A$9:$G$286,6,FALSE)</f>
        <v>22</v>
      </c>
      <c r="G489" s="118">
        <f>VLOOKUP($C489,'2026 Halloween'!$A$9:$G$286,7,FALSE)</f>
        <v>25</v>
      </c>
      <c r="H489" s="118">
        <f>(F489*2.5)</f>
        <v>55</v>
      </c>
      <c r="I489" s="116" t="s">
        <v>230</v>
      </c>
      <c r="J489" s="117">
        <v>843266144480</v>
      </c>
      <c r="K489" s="14" t="s">
        <v>133</v>
      </c>
      <c r="L489" s="116">
        <v>3</v>
      </c>
      <c r="M489" s="116" t="s">
        <v>684</v>
      </c>
      <c r="N489" s="116" t="s">
        <v>227</v>
      </c>
      <c r="O489" s="116" t="s">
        <v>228</v>
      </c>
      <c r="P489" s="116" t="s">
        <v>229</v>
      </c>
    </row>
    <row r="490" spans="1:255" s="7" customFormat="1" x14ac:dyDescent="0.2">
      <c r="A490" s="116" t="s">
        <v>225</v>
      </c>
      <c r="B490" s="117">
        <v>63</v>
      </c>
      <c r="C490" s="116" t="s">
        <v>112</v>
      </c>
      <c r="D490" s="116" t="s">
        <v>263</v>
      </c>
      <c r="E490" s="116" t="s">
        <v>270</v>
      </c>
      <c r="F490" s="118">
        <f>VLOOKUP($C490,'2026 Halloween'!$A$9:$G$286,6,FALSE)</f>
        <v>22</v>
      </c>
      <c r="G490" s="118">
        <f>VLOOKUP($C490,'2026 Halloween'!$A$9:$G$286,7,FALSE)</f>
        <v>25</v>
      </c>
      <c r="H490" s="118">
        <f>(F490*2.5)</f>
        <v>55</v>
      </c>
      <c r="I490" s="116" t="s">
        <v>231</v>
      </c>
      <c r="J490" s="117">
        <v>843266144510</v>
      </c>
      <c r="K490" s="14" t="s">
        <v>133</v>
      </c>
      <c r="L490" s="116">
        <v>3</v>
      </c>
      <c r="M490" s="116" t="s">
        <v>684</v>
      </c>
      <c r="N490" s="116" t="s">
        <v>227</v>
      </c>
      <c r="O490" s="116" t="s">
        <v>228</v>
      </c>
      <c r="P490" s="116" t="s">
        <v>229</v>
      </c>
    </row>
    <row r="491" spans="1:255" s="7" customFormat="1" x14ac:dyDescent="0.2">
      <c r="A491" s="116" t="s">
        <v>225</v>
      </c>
      <c r="B491" s="117">
        <v>63</v>
      </c>
      <c r="C491" s="116" t="s">
        <v>112</v>
      </c>
      <c r="D491" s="116" t="s">
        <v>263</v>
      </c>
      <c r="E491" s="116" t="s">
        <v>270</v>
      </c>
      <c r="F491" s="118">
        <f>VLOOKUP($C491,'2026 Halloween'!$A$9:$G$286,6,FALSE)</f>
        <v>22</v>
      </c>
      <c r="G491" s="118">
        <f>VLOOKUP($C491,'2026 Halloween'!$A$9:$G$286,7,FALSE)</f>
        <v>25</v>
      </c>
      <c r="H491" s="118">
        <f>(F491*2.5)</f>
        <v>55</v>
      </c>
      <c r="I491" s="116" t="s">
        <v>232</v>
      </c>
      <c r="J491" s="117">
        <v>843266144473</v>
      </c>
      <c r="K491" s="14" t="s">
        <v>133</v>
      </c>
      <c r="L491" s="116">
        <v>3</v>
      </c>
      <c r="M491" s="116" t="s">
        <v>684</v>
      </c>
      <c r="N491" s="116" t="s">
        <v>227</v>
      </c>
      <c r="O491" s="116" t="s">
        <v>228</v>
      </c>
      <c r="P491" s="116" t="s">
        <v>229</v>
      </c>
    </row>
    <row r="492" spans="1:255" s="7" customFormat="1" x14ac:dyDescent="0.2">
      <c r="A492" s="116" t="s">
        <v>225</v>
      </c>
      <c r="B492" s="117">
        <v>61</v>
      </c>
      <c r="C492" s="116" t="s">
        <v>100</v>
      </c>
      <c r="D492" s="116" t="s">
        <v>249</v>
      </c>
      <c r="E492" s="14" t="s">
        <v>274</v>
      </c>
      <c r="F492" s="118">
        <f>VLOOKUP($C492,'2026 Halloween'!$A$9:$G$286,6,FALSE)</f>
        <v>20</v>
      </c>
      <c r="G492" s="118">
        <f>VLOOKUP($C492,'2026 Halloween'!$A$9:$G$286,7,FALSE)</f>
        <v>23</v>
      </c>
      <c r="H492" s="118">
        <f>F492*2.5</f>
        <v>50</v>
      </c>
      <c r="I492" s="116" t="s">
        <v>226</v>
      </c>
      <c r="J492" s="117">
        <v>843226008159</v>
      </c>
      <c r="K492" s="119" t="s">
        <v>133</v>
      </c>
      <c r="L492" s="116">
        <v>2</v>
      </c>
      <c r="M492" s="116" t="s">
        <v>681</v>
      </c>
      <c r="N492" s="116" t="s">
        <v>237</v>
      </c>
      <c r="O492" s="116" t="s">
        <v>236</v>
      </c>
      <c r="P492" s="116" t="s">
        <v>229</v>
      </c>
    </row>
    <row r="493" spans="1:255" s="7" customFormat="1" x14ac:dyDescent="0.2">
      <c r="A493" s="116" t="s">
        <v>225</v>
      </c>
      <c r="B493" s="117">
        <v>61</v>
      </c>
      <c r="C493" s="116" t="s">
        <v>100</v>
      </c>
      <c r="D493" s="116" t="s">
        <v>249</v>
      </c>
      <c r="E493" s="14" t="s">
        <v>274</v>
      </c>
      <c r="F493" s="118">
        <f>VLOOKUP($C493,'2026 Halloween'!$A$9:$G$286,6,FALSE)</f>
        <v>20</v>
      </c>
      <c r="G493" s="118">
        <f>VLOOKUP($C493,'2026 Halloween'!$A$9:$G$286,7,FALSE)</f>
        <v>23</v>
      </c>
      <c r="H493" s="118">
        <f>F493*2.5</f>
        <v>50</v>
      </c>
      <c r="I493" s="116" t="s">
        <v>149</v>
      </c>
      <c r="J493" s="117">
        <v>843226008142</v>
      </c>
      <c r="K493" s="119" t="s">
        <v>133</v>
      </c>
      <c r="L493" s="116">
        <v>2</v>
      </c>
      <c r="M493" s="116" t="s">
        <v>681</v>
      </c>
      <c r="N493" s="116" t="s">
        <v>237</v>
      </c>
      <c r="O493" s="116" t="s">
        <v>236</v>
      </c>
      <c r="P493" s="116" t="s">
        <v>229</v>
      </c>
    </row>
    <row r="494" spans="1:255" s="7" customFormat="1" x14ac:dyDescent="0.2">
      <c r="A494" s="116" t="s">
        <v>225</v>
      </c>
      <c r="B494" s="117">
        <v>61</v>
      </c>
      <c r="C494" s="116" t="s">
        <v>100</v>
      </c>
      <c r="D494" s="116" t="s">
        <v>249</v>
      </c>
      <c r="E494" s="14" t="s">
        <v>274</v>
      </c>
      <c r="F494" s="118">
        <f>VLOOKUP($C494,'2026 Halloween'!$A$9:$G$286,6,FALSE)</f>
        <v>20</v>
      </c>
      <c r="G494" s="118">
        <f>VLOOKUP($C494,'2026 Halloween'!$A$9:$G$286,7,FALSE)</f>
        <v>23</v>
      </c>
      <c r="H494" s="118">
        <f>F494*2.5</f>
        <v>50</v>
      </c>
      <c r="I494" s="116" t="s">
        <v>230</v>
      </c>
      <c r="J494" s="117">
        <v>843226008135</v>
      </c>
      <c r="K494" s="119" t="s">
        <v>133</v>
      </c>
      <c r="L494" s="116">
        <v>2</v>
      </c>
      <c r="M494" s="116" t="s">
        <v>681</v>
      </c>
      <c r="N494" s="116" t="s">
        <v>237</v>
      </c>
      <c r="O494" s="116" t="s">
        <v>236</v>
      </c>
      <c r="P494" s="116" t="s">
        <v>229</v>
      </c>
    </row>
    <row r="495" spans="1:255" s="7" customFormat="1" x14ac:dyDescent="0.2">
      <c r="A495" s="116" t="s">
        <v>225</v>
      </c>
      <c r="B495" s="117">
        <v>61</v>
      </c>
      <c r="C495" s="116" t="s">
        <v>100</v>
      </c>
      <c r="D495" s="116" t="s">
        <v>249</v>
      </c>
      <c r="E495" s="14" t="s">
        <v>274</v>
      </c>
      <c r="F495" s="118">
        <f>VLOOKUP($C495,'2026 Halloween'!$A$9:$G$286,6,FALSE)</f>
        <v>20</v>
      </c>
      <c r="G495" s="118">
        <f>VLOOKUP($C495,'2026 Halloween'!$A$9:$G$286,7,FALSE)</f>
        <v>23</v>
      </c>
      <c r="H495" s="118">
        <f>F495*2.5</f>
        <v>50</v>
      </c>
      <c r="I495" s="116" t="s">
        <v>231</v>
      </c>
      <c r="J495" s="117">
        <v>843266123676</v>
      </c>
      <c r="K495" s="119" t="s">
        <v>133</v>
      </c>
      <c r="L495" s="116">
        <v>2</v>
      </c>
      <c r="M495" s="116" t="s">
        <v>681</v>
      </c>
      <c r="N495" s="116" t="s">
        <v>237</v>
      </c>
      <c r="O495" s="116" t="s">
        <v>236</v>
      </c>
      <c r="P495" s="116" t="s">
        <v>229</v>
      </c>
    </row>
    <row r="496" spans="1:255" s="7" customFormat="1" x14ac:dyDescent="0.2">
      <c r="A496" s="116" t="s">
        <v>225</v>
      </c>
      <c r="B496" s="117">
        <v>61</v>
      </c>
      <c r="C496" s="116" t="s">
        <v>100</v>
      </c>
      <c r="D496" s="116" t="s">
        <v>249</v>
      </c>
      <c r="E496" s="14" t="s">
        <v>274</v>
      </c>
      <c r="F496" s="118">
        <f>VLOOKUP($C496,'2026 Halloween'!$A$9:$G$286,6,FALSE)</f>
        <v>20</v>
      </c>
      <c r="G496" s="118">
        <f>VLOOKUP($C496,'2026 Halloween'!$A$9:$G$286,7,FALSE)</f>
        <v>23</v>
      </c>
      <c r="H496" s="118">
        <f>F496*2.5</f>
        <v>50</v>
      </c>
      <c r="I496" s="116" t="s">
        <v>232</v>
      </c>
      <c r="J496" s="117">
        <v>843226038224</v>
      </c>
      <c r="K496" s="119" t="s">
        <v>133</v>
      </c>
      <c r="L496" s="116">
        <v>2</v>
      </c>
      <c r="M496" s="116" t="s">
        <v>681</v>
      </c>
      <c r="N496" s="116" t="s">
        <v>237</v>
      </c>
      <c r="O496" s="116" t="s">
        <v>236</v>
      </c>
      <c r="P496" s="116" t="s">
        <v>229</v>
      </c>
    </row>
    <row r="497" spans="1:16" s="7" customFormat="1" x14ac:dyDescent="0.2">
      <c r="A497" s="116" t="s">
        <v>225</v>
      </c>
      <c r="B497" s="117">
        <v>61</v>
      </c>
      <c r="C497" s="116" t="s">
        <v>100</v>
      </c>
      <c r="D497" s="116" t="s">
        <v>275</v>
      </c>
      <c r="E497" s="14" t="s">
        <v>273</v>
      </c>
      <c r="F497" s="118">
        <f>VLOOKUP($C497,'2026 Halloween'!$A$9:$G$286,6,FALSE)</f>
        <v>20</v>
      </c>
      <c r="G497" s="118">
        <f>VLOOKUP($C497,'2026 Halloween'!$A$9:$G$286,7,FALSE)</f>
        <v>23</v>
      </c>
      <c r="H497" s="118">
        <f>F497*2.5</f>
        <v>50</v>
      </c>
      <c r="I497" s="116" t="s">
        <v>226</v>
      </c>
      <c r="J497" s="117">
        <v>843266161326</v>
      </c>
      <c r="K497" s="119" t="s">
        <v>133</v>
      </c>
      <c r="L497" s="116">
        <v>2</v>
      </c>
      <c r="M497" s="116" t="s">
        <v>681</v>
      </c>
      <c r="N497" s="116" t="s">
        <v>237</v>
      </c>
      <c r="O497" s="116" t="s">
        <v>236</v>
      </c>
      <c r="P497" s="116" t="s">
        <v>229</v>
      </c>
    </row>
    <row r="498" spans="1:16" s="7" customFormat="1" x14ac:dyDescent="0.2">
      <c r="A498" s="116" t="s">
        <v>225</v>
      </c>
      <c r="B498" s="117">
        <v>61</v>
      </c>
      <c r="C498" s="116" t="s">
        <v>100</v>
      </c>
      <c r="D498" s="116" t="s">
        <v>275</v>
      </c>
      <c r="E498" s="14" t="s">
        <v>273</v>
      </c>
      <c r="F498" s="118">
        <f>VLOOKUP($C498,'2026 Halloween'!$A$9:$G$286,6,FALSE)</f>
        <v>20</v>
      </c>
      <c r="G498" s="118">
        <f>VLOOKUP($C498,'2026 Halloween'!$A$9:$G$286,7,FALSE)</f>
        <v>23</v>
      </c>
      <c r="H498" s="118">
        <f>F498*2.5</f>
        <v>50</v>
      </c>
      <c r="I498" s="116" t="s">
        <v>149</v>
      </c>
      <c r="J498" s="117">
        <v>843266161319</v>
      </c>
      <c r="K498" s="119" t="s">
        <v>133</v>
      </c>
      <c r="L498" s="116">
        <v>2</v>
      </c>
      <c r="M498" s="116" t="s">
        <v>681</v>
      </c>
      <c r="N498" s="116" t="s">
        <v>237</v>
      </c>
      <c r="O498" s="116" t="s">
        <v>236</v>
      </c>
      <c r="P498" s="116" t="s">
        <v>229</v>
      </c>
    </row>
    <row r="499" spans="1:16" s="7" customFormat="1" x14ac:dyDescent="0.2">
      <c r="A499" s="116" t="s">
        <v>225</v>
      </c>
      <c r="B499" s="117">
        <v>61</v>
      </c>
      <c r="C499" s="116" t="s">
        <v>100</v>
      </c>
      <c r="D499" s="116" t="s">
        <v>275</v>
      </c>
      <c r="E499" s="14" t="s">
        <v>273</v>
      </c>
      <c r="F499" s="118">
        <f>VLOOKUP($C499,'2026 Halloween'!$A$9:$G$286,6,FALSE)</f>
        <v>20</v>
      </c>
      <c r="G499" s="118">
        <f>VLOOKUP($C499,'2026 Halloween'!$A$9:$G$286,7,FALSE)</f>
        <v>23</v>
      </c>
      <c r="H499" s="118">
        <f>F499*2.5</f>
        <v>50</v>
      </c>
      <c r="I499" s="116" t="s">
        <v>230</v>
      </c>
      <c r="J499" s="117">
        <v>843266161302</v>
      </c>
      <c r="K499" s="119" t="s">
        <v>133</v>
      </c>
      <c r="L499" s="116">
        <v>2</v>
      </c>
      <c r="M499" s="116" t="s">
        <v>681</v>
      </c>
      <c r="N499" s="116" t="s">
        <v>237</v>
      </c>
      <c r="O499" s="116" t="s">
        <v>236</v>
      </c>
      <c r="P499" s="116" t="s">
        <v>229</v>
      </c>
    </row>
    <row r="500" spans="1:16" s="7" customFormat="1" x14ac:dyDescent="0.2">
      <c r="A500" s="116" t="s">
        <v>225</v>
      </c>
      <c r="B500" s="117">
        <v>61</v>
      </c>
      <c r="C500" s="116" t="s">
        <v>100</v>
      </c>
      <c r="D500" s="116" t="s">
        <v>275</v>
      </c>
      <c r="E500" s="14" t="s">
        <v>273</v>
      </c>
      <c r="F500" s="118">
        <f>VLOOKUP($C500,'2026 Halloween'!$A$9:$G$286,6,FALSE)</f>
        <v>20</v>
      </c>
      <c r="G500" s="118">
        <f>VLOOKUP($C500,'2026 Halloween'!$A$9:$G$286,7,FALSE)</f>
        <v>23</v>
      </c>
      <c r="H500" s="118">
        <f>F500*2.5</f>
        <v>50</v>
      </c>
      <c r="I500" s="116" t="s">
        <v>231</v>
      </c>
      <c r="J500" s="117">
        <v>843266161333</v>
      </c>
      <c r="K500" s="119" t="s">
        <v>133</v>
      </c>
      <c r="L500" s="116">
        <v>2</v>
      </c>
      <c r="M500" s="116" t="s">
        <v>681</v>
      </c>
      <c r="N500" s="116" t="s">
        <v>237</v>
      </c>
      <c r="O500" s="116" t="s">
        <v>236</v>
      </c>
      <c r="P500" s="116" t="s">
        <v>229</v>
      </c>
    </row>
    <row r="501" spans="1:16" s="7" customFormat="1" x14ac:dyDescent="0.2">
      <c r="A501" s="116" t="s">
        <v>225</v>
      </c>
      <c r="B501" s="117">
        <v>61</v>
      </c>
      <c r="C501" s="116" t="s">
        <v>100</v>
      </c>
      <c r="D501" s="116" t="s">
        <v>275</v>
      </c>
      <c r="E501" s="14" t="s">
        <v>273</v>
      </c>
      <c r="F501" s="118">
        <f>VLOOKUP($C501,'2026 Halloween'!$A$9:$G$286,6,FALSE)</f>
        <v>20</v>
      </c>
      <c r="G501" s="118">
        <f>VLOOKUP($C501,'2026 Halloween'!$A$9:$G$286,7,FALSE)</f>
        <v>23</v>
      </c>
      <c r="H501" s="118">
        <f>F501*2.5</f>
        <v>50</v>
      </c>
      <c r="I501" s="116" t="s">
        <v>232</v>
      </c>
      <c r="J501" s="117">
        <v>843266161296</v>
      </c>
      <c r="K501" s="119" t="s">
        <v>133</v>
      </c>
      <c r="L501" s="116">
        <v>2</v>
      </c>
      <c r="M501" s="116" t="s">
        <v>681</v>
      </c>
      <c r="N501" s="116" t="s">
        <v>237</v>
      </c>
      <c r="O501" s="116" t="s">
        <v>236</v>
      </c>
      <c r="P501" s="116" t="s">
        <v>229</v>
      </c>
    </row>
    <row r="502" spans="1:16" s="7" customFormat="1" ht="24" x14ac:dyDescent="0.2">
      <c r="A502" s="116" t="s">
        <v>225</v>
      </c>
      <c r="B502" s="117">
        <v>66</v>
      </c>
      <c r="C502" s="116" t="s">
        <v>114</v>
      </c>
      <c r="D502" s="116" t="s">
        <v>271</v>
      </c>
      <c r="E502" s="14" t="s">
        <v>276</v>
      </c>
      <c r="F502" s="118">
        <f>VLOOKUP($C502,'2026 Halloween'!$A$9:$G$286,6,FALSE)</f>
        <v>22</v>
      </c>
      <c r="G502" s="118">
        <f>VLOOKUP($C502,'2026 Halloween'!$A$9:$G$286,7,FALSE)</f>
        <v>25</v>
      </c>
      <c r="H502" s="118">
        <f>F502*2.5</f>
        <v>55</v>
      </c>
      <c r="I502" s="116" t="s">
        <v>226</v>
      </c>
      <c r="J502" s="117">
        <v>843226008241</v>
      </c>
      <c r="K502" s="119" t="s">
        <v>133</v>
      </c>
      <c r="L502" s="116">
        <v>3</v>
      </c>
      <c r="M502" s="116" t="s">
        <v>684</v>
      </c>
      <c r="N502" s="116" t="s">
        <v>237</v>
      </c>
      <c r="O502" s="116" t="s">
        <v>236</v>
      </c>
      <c r="P502" s="116" t="s">
        <v>229</v>
      </c>
    </row>
    <row r="503" spans="1:16" s="7" customFormat="1" ht="24" x14ac:dyDescent="0.2">
      <c r="A503" s="116" t="s">
        <v>225</v>
      </c>
      <c r="B503" s="117">
        <v>66</v>
      </c>
      <c r="C503" s="116" t="s">
        <v>114</v>
      </c>
      <c r="D503" s="116" t="s">
        <v>271</v>
      </c>
      <c r="E503" s="14" t="s">
        <v>276</v>
      </c>
      <c r="F503" s="118">
        <f>VLOOKUP($C503,'2026 Halloween'!$A$9:$G$286,6,FALSE)</f>
        <v>22</v>
      </c>
      <c r="G503" s="118">
        <f>VLOOKUP($C503,'2026 Halloween'!$A$9:$G$286,7,FALSE)</f>
        <v>25</v>
      </c>
      <c r="H503" s="118">
        <f>F503*2.5</f>
        <v>55</v>
      </c>
      <c r="I503" s="116" t="s">
        <v>149</v>
      </c>
      <c r="J503" s="117">
        <v>843226008234</v>
      </c>
      <c r="K503" s="119" t="s">
        <v>133</v>
      </c>
      <c r="L503" s="116">
        <v>3</v>
      </c>
      <c r="M503" s="116" t="s">
        <v>684</v>
      </c>
      <c r="N503" s="116" t="s">
        <v>237</v>
      </c>
      <c r="O503" s="116" t="s">
        <v>236</v>
      </c>
      <c r="P503" s="116" t="s">
        <v>229</v>
      </c>
    </row>
    <row r="504" spans="1:16" s="7" customFormat="1" ht="24" x14ac:dyDescent="0.2">
      <c r="A504" s="116" t="s">
        <v>225</v>
      </c>
      <c r="B504" s="117">
        <v>66</v>
      </c>
      <c r="C504" s="116" t="s">
        <v>114</v>
      </c>
      <c r="D504" s="116" t="s">
        <v>271</v>
      </c>
      <c r="E504" s="14" t="s">
        <v>276</v>
      </c>
      <c r="F504" s="118">
        <f>VLOOKUP($C504,'2026 Halloween'!$A$9:$G$286,6,FALSE)</f>
        <v>22</v>
      </c>
      <c r="G504" s="118">
        <f>VLOOKUP($C504,'2026 Halloween'!$A$9:$G$286,7,FALSE)</f>
        <v>25</v>
      </c>
      <c r="H504" s="118">
        <f>F504*2.5</f>
        <v>55</v>
      </c>
      <c r="I504" s="116" t="s">
        <v>230</v>
      </c>
      <c r="J504" s="117">
        <v>843226008227</v>
      </c>
      <c r="K504" s="119" t="s">
        <v>133</v>
      </c>
      <c r="L504" s="116">
        <v>3</v>
      </c>
      <c r="M504" s="116" t="s">
        <v>684</v>
      </c>
      <c r="N504" s="116" t="s">
        <v>237</v>
      </c>
      <c r="O504" s="116" t="s">
        <v>236</v>
      </c>
      <c r="P504" s="116" t="s">
        <v>229</v>
      </c>
    </row>
    <row r="505" spans="1:16" s="7" customFormat="1" ht="24" x14ac:dyDescent="0.2">
      <c r="A505" s="116" t="s">
        <v>225</v>
      </c>
      <c r="B505" s="117">
        <v>66</v>
      </c>
      <c r="C505" s="116" t="s">
        <v>114</v>
      </c>
      <c r="D505" s="116" t="s">
        <v>271</v>
      </c>
      <c r="E505" s="14" t="s">
        <v>276</v>
      </c>
      <c r="F505" s="118">
        <f>VLOOKUP($C505,'2026 Halloween'!$A$9:$G$286,6,FALSE)</f>
        <v>22</v>
      </c>
      <c r="G505" s="118">
        <f>VLOOKUP($C505,'2026 Halloween'!$A$9:$G$286,7,FALSE)</f>
        <v>25</v>
      </c>
      <c r="H505" s="118">
        <f>F505*2.5</f>
        <v>55</v>
      </c>
      <c r="I505" s="116" t="s">
        <v>231</v>
      </c>
      <c r="J505" s="117">
        <v>843226038248</v>
      </c>
      <c r="K505" s="119" t="s">
        <v>133</v>
      </c>
      <c r="L505" s="116">
        <v>3</v>
      </c>
      <c r="M505" s="116" t="s">
        <v>684</v>
      </c>
      <c r="N505" s="116" t="s">
        <v>237</v>
      </c>
      <c r="O505" s="116" t="s">
        <v>236</v>
      </c>
      <c r="P505" s="116" t="s">
        <v>229</v>
      </c>
    </row>
    <row r="506" spans="1:16" s="7" customFormat="1" ht="24" x14ac:dyDescent="0.2">
      <c r="A506" s="116" t="s">
        <v>225</v>
      </c>
      <c r="B506" s="117">
        <v>66</v>
      </c>
      <c r="C506" s="116" t="s">
        <v>114</v>
      </c>
      <c r="D506" s="116" t="s">
        <v>271</v>
      </c>
      <c r="E506" s="14" t="s">
        <v>276</v>
      </c>
      <c r="F506" s="118">
        <f>VLOOKUP($C506,'2026 Halloween'!$A$9:$G$286,6,FALSE)</f>
        <v>22</v>
      </c>
      <c r="G506" s="118">
        <f>VLOOKUP($C506,'2026 Halloween'!$A$9:$G$286,7,FALSE)</f>
        <v>25</v>
      </c>
      <c r="H506" s="118">
        <f>F506*2.5</f>
        <v>55</v>
      </c>
      <c r="I506" s="116" t="s">
        <v>232</v>
      </c>
      <c r="J506" s="117">
        <v>843226038231</v>
      </c>
      <c r="K506" s="119" t="s">
        <v>133</v>
      </c>
      <c r="L506" s="116">
        <v>3</v>
      </c>
      <c r="M506" s="116" t="s">
        <v>684</v>
      </c>
      <c r="N506" s="116" t="s">
        <v>237</v>
      </c>
      <c r="O506" s="116" t="s">
        <v>236</v>
      </c>
      <c r="P506" s="116" t="s">
        <v>229</v>
      </c>
    </row>
    <row r="507" spans="1:16" s="7" customFormat="1" ht="24" x14ac:dyDescent="0.2">
      <c r="A507" s="116" t="s">
        <v>225</v>
      </c>
      <c r="B507" s="117">
        <v>66</v>
      </c>
      <c r="C507" s="116" t="s">
        <v>114</v>
      </c>
      <c r="D507" s="116" t="s">
        <v>277</v>
      </c>
      <c r="E507" s="14" t="s">
        <v>276</v>
      </c>
      <c r="F507" s="118">
        <f>VLOOKUP($C507,'2026 Halloween'!$A$9:$G$286,6,FALSE)</f>
        <v>22</v>
      </c>
      <c r="G507" s="118">
        <f>VLOOKUP($C507,'2026 Halloween'!$A$9:$G$286,7,FALSE)</f>
        <v>25</v>
      </c>
      <c r="H507" s="118">
        <f>F507*2.5</f>
        <v>55</v>
      </c>
      <c r="I507" s="116" t="s">
        <v>226</v>
      </c>
      <c r="J507" s="117">
        <v>843226008272</v>
      </c>
      <c r="K507" s="119" t="s">
        <v>133</v>
      </c>
      <c r="L507" s="116">
        <v>3</v>
      </c>
      <c r="M507" s="116" t="s">
        <v>684</v>
      </c>
      <c r="N507" s="116" t="s">
        <v>237</v>
      </c>
      <c r="O507" s="116" t="s">
        <v>236</v>
      </c>
      <c r="P507" s="116" t="s">
        <v>229</v>
      </c>
    </row>
    <row r="508" spans="1:16" s="7" customFormat="1" ht="24" x14ac:dyDescent="0.2">
      <c r="A508" s="116" t="s">
        <v>225</v>
      </c>
      <c r="B508" s="117">
        <v>66</v>
      </c>
      <c r="C508" s="116" t="s">
        <v>114</v>
      </c>
      <c r="D508" s="116" t="s">
        <v>277</v>
      </c>
      <c r="E508" s="14" t="s">
        <v>276</v>
      </c>
      <c r="F508" s="118">
        <f>VLOOKUP($C508,'2026 Halloween'!$A$9:$G$286,6,FALSE)</f>
        <v>22</v>
      </c>
      <c r="G508" s="118">
        <f>VLOOKUP($C508,'2026 Halloween'!$A$9:$G$286,7,FALSE)</f>
        <v>25</v>
      </c>
      <c r="H508" s="118">
        <f>F508*2.5</f>
        <v>55</v>
      </c>
      <c r="I508" s="116" t="s">
        <v>149</v>
      </c>
      <c r="J508" s="117">
        <v>843226008265</v>
      </c>
      <c r="K508" s="119" t="s">
        <v>133</v>
      </c>
      <c r="L508" s="116">
        <v>3</v>
      </c>
      <c r="M508" s="116" t="s">
        <v>684</v>
      </c>
      <c r="N508" s="116" t="s">
        <v>237</v>
      </c>
      <c r="O508" s="116" t="s">
        <v>236</v>
      </c>
      <c r="P508" s="116" t="s">
        <v>229</v>
      </c>
    </row>
    <row r="509" spans="1:16" s="7" customFormat="1" ht="24" x14ac:dyDescent="0.2">
      <c r="A509" s="116" t="s">
        <v>225</v>
      </c>
      <c r="B509" s="117">
        <v>66</v>
      </c>
      <c r="C509" s="116" t="s">
        <v>114</v>
      </c>
      <c r="D509" s="116" t="s">
        <v>277</v>
      </c>
      <c r="E509" s="14" t="s">
        <v>276</v>
      </c>
      <c r="F509" s="118">
        <f>VLOOKUP($C509,'2026 Halloween'!$A$9:$G$286,6,FALSE)</f>
        <v>22</v>
      </c>
      <c r="G509" s="118">
        <f>VLOOKUP($C509,'2026 Halloween'!$A$9:$G$286,7,FALSE)</f>
        <v>25</v>
      </c>
      <c r="H509" s="118">
        <f>F509*2.5</f>
        <v>55</v>
      </c>
      <c r="I509" s="116" t="s">
        <v>230</v>
      </c>
      <c r="J509" s="117">
        <v>843226008258</v>
      </c>
      <c r="K509" s="119" t="s">
        <v>133</v>
      </c>
      <c r="L509" s="116">
        <v>3</v>
      </c>
      <c r="M509" s="116" t="s">
        <v>684</v>
      </c>
      <c r="N509" s="116" t="s">
        <v>237</v>
      </c>
      <c r="O509" s="116" t="s">
        <v>236</v>
      </c>
      <c r="P509" s="116" t="s">
        <v>229</v>
      </c>
    </row>
    <row r="510" spans="1:16" s="7" customFormat="1" ht="24" x14ac:dyDescent="0.2">
      <c r="A510" s="116" t="s">
        <v>225</v>
      </c>
      <c r="B510" s="117">
        <v>66</v>
      </c>
      <c r="C510" s="116" t="s">
        <v>114</v>
      </c>
      <c r="D510" s="116" t="s">
        <v>277</v>
      </c>
      <c r="E510" s="14" t="s">
        <v>276</v>
      </c>
      <c r="F510" s="118">
        <f>VLOOKUP($C510,'2026 Halloween'!$A$9:$G$286,6,FALSE)</f>
        <v>22</v>
      </c>
      <c r="G510" s="118">
        <f>VLOOKUP($C510,'2026 Halloween'!$A$9:$G$286,7,FALSE)</f>
        <v>25</v>
      </c>
      <c r="H510" s="118">
        <f>F510*2.5</f>
        <v>55</v>
      </c>
      <c r="I510" s="116" t="s">
        <v>231</v>
      </c>
      <c r="J510" s="117">
        <v>843226009286</v>
      </c>
      <c r="K510" s="119" t="s">
        <v>133</v>
      </c>
      <c r="L510" s="116">
        <v>3</v>
      </c>
      <c r="M510" s="116" t="s">
        <v>684</v>
      </c>
      <c r="N510" s="116" t="s">
        <v>237</v>
      </c>
      <c r="O510" s="116" t="s">
        <v>236</v>
      </c>
      <c r="P510" s="116" t="s">
        <v>229</v>
      </c>
    </row>
    <row r="511" spans="1:16" s="7" customFormat="1" ht="24" x14ac:dyDescent="0.2">
      <c r="A511" s="116" t="s">
        <v>225</v>
      </c>
      <c r="B511" s="117">
        <v>66</v>
      </c>
      <c r="C511" s="116" t="s">
        <v>114</v>
      </c>
      <c r="D511" s="116" t="s">
        <v>277</v>
      </c>
      <c r="E511" s="14" t="s">
        <v>276</v>
      </c>
      <c r="F511" s="118">
        <f>VLOOKUP($C511,'2026 Halloween'!$A$9:$G$286,6,FALSE)</f>
        <v>22</v>
      </c>
      <c r="G511" s="118">
        <f>VLOOKUP($C511,'2026 Halloween'!$A$9:$G$286,7,FALSE)</f>
        <v>25</v>
      </c>
      <c r="H511" s="118">
        <f>F511*2.5</f>
        <v>55</v>
      </c>
      <c r="I511" s="116" t="s">
        <v>232</v>
      </c>
      <c r="J511" s="117">
        <v>843226009279</v>
      </c>
      <c r="K511" s="119" t="s">
        <v>133</v>
      </c>
      <c r="L511" s="116">
        <v>3</v>
      </c>
      <c r="M511" s="116" t="s">
        <v>684</v>
      </c>
      <c r="N511" s="116" t="s">
        <v>237</v>
      </c>
      <c r="O511" s="116" t="s">
        <v>236</v>
      </c>
      <c r="P511" s="116" t="s">
        <v>229</v>
      </c>
    </row>
    <row r="512" spans="1:16" s="7" customFormat="1" ht="24" x14ac:dyDescent="0.2">
      <c r="A512" s="116" t="s">
        <v>225</v>
      </c>
      <c r="B512" s="117">
        <v>66</v>
      </c>
      <c r="C512" s="116" t="s">
        <v>116</v>
      </c>
      <c r="D512" s="116" t="s">
        <v>271</v>
      </c>
      <c r="E512" s="14" t="s">
        <v>278</v>
      </c>
      <c r="F512" s="118">
        <f>VLOOKUP($C512,'2026 Halloween'!$A$9:$G$286,6,FALSE)</f>
        <v>22</v>
      </c>
      <c r="G512" s="118">
        <f>VLOOKUP($C512,'2026 Halloween'!$A$9:$G$286,7,FALSE)</f>
        <v>25</v>
      </c>
      <c r="H512" s="118">
        <f>F512*2.5</f>
        <v>55</v>
      </c>
      <c r="I512" s="116" t="s">
        <v>226</v>
      </c>
      <c r="J512" s="117">
        <v>843226008210</v>
      </c>
      <c r="K512" s="119" t="s">
        <v>133</v>
      </c>
      <c r="L512" s="116">
        <v>3</v>
      </c>
      <c r="M512" s="116" t="s">
        <v>684</v>
      </c>
      <c r="N512" s="116" t="s">
        <v>237</v>
      </c>
      <c r="O512" s="116" t="s">
        <v>236</v>
      </c>
      <c r="P512" s="116" t="s">
        <v>229</v>
      </c>
    </row>
    <row r="513" spans="1:255" s="7" customFormat="1" ht="24" x14ac:dyDescent="0.2">
      <c r="A513" s="116" t="s">
        <v>225</v>
      </c>
      <c r="B513" s="117">
        <v>66</v>
      </c>
      <c r="C513" s="116" t="s">
        <v>116</v>
      </c>
      <c r="D513" s="116" t="s">
        <v>271</v>
      </c>
      <c r="E513" s="14" t="s">
        <v>278</v>
      </c>
      <c r="F513" s="118">
        <f>VLOOKUP($C513,'2026 Halloween'!$A$9:$G$286,6,FALSE)</f>
        <v>22</v>
      </c>
      <c r="G513" s="118">
        <f>VLOOKUP($C513,'2026 Halloween'!$A$9:$G$286,7,FALSE)</f>
        <v>25</v>
      </c>
      <c r="H513" s="118">
        <f>F513*2.5</f>
        <v>55</v>
      </c>
      <c r="I513" s="116" t="s">
        <v>149</v>
      </c>
      <c r="J513" s="117">
        <v>843226008203</v>
      </c>
      <c r="K513" s="119" t="s">
        <v>133</v>
      </c>
      <c r="L513" s="116">
        <v>3</v>
      </c>
      <c r="M513" s="116" t="s">
        <v>684</v>
      </c>
      <c r="N513" s="116" t="s">
        <v>237</v>
      </c>
      <c r="O513" s="116" t="s">
        <v>236</v>
      </c>
      <c r="P513" s="116" t="s">
        <v>229</v>
      </c>
    </row>
    <row r="514" spans="1:255" s="7" customFormat="1" ht="24" x14ac:dyDescent="0.2">
      <c r="A514" s="116" t="s">
        <v>225</v>
      </c>
      <c r="B514" s="117">
        <v>66</v>
      </c>
      <c r="C514" s="116" t="s">
        <v>116</v>
      </c>
      <c r="D514" s="116" t="s">
        <v>271</v>
      </c>
      <c r="E514" s="14" t="s">
        <v>278</v>
      </c>
      <c r="F514" s="118">
        <f>VLOOKUP($C514,'2026 Halloween'!$A$9:$G$286,6,FALSE)</f>
        <v>22</v>
      </c>
      <c r="G514" s="118">
        <f>VLOOKUP($C514,'2026 Halloween'!$A$9:$G$286,7,FALSE)</f>
        <v>25</v>
      </c>
      <c r="H514" s="118">
        <f>F514*2.5</f>
        <v>55</v>
      </c>
      <c r="I514" s="116" t="s">
        <v>230</v>
      </c>
      <c r="J514" s="117">
        <v>843226008197</v>
      </c>
      <c r="K514" s="119" t="s">
        <v>133</v>
      </c>
      <c r="L514" s="116">
        <v>3</v>
      </c>
      <c r="M514" s="116" t="s">
        <v>684</v>
      </c>
      <c r="N514" s="116" t="s">
        <v>237</v>
      </c>
      <c r="O514" s="116" t="s">
        <v>236</v>
      </c>
      <c r="P514" s="116" t="s">
        <v>229</v>
      </c>
    </row>
    <row r="515" spans="1:255" s="7" customFormat="1" ht="24" x14ac:dyDescent="0.2">
      <c r="A515" s="116" t="s">
        <v>225</v>
      </c>
      <c r="B515" s="117">
        <v>66</v>
      </c>
      <c r="C515" s="116" t="s">
        <v>116</v>
      </c>
      <c r="D515" s="116" t="s">
        <v>271</v>
      </c>
      <c r="E515" s="14" t="s">
        <v>278</v>
      </c>
      <c r="F515" s="118">
        <f>VLOOKUP($C515,'2026 Halloween'!$A$9:$G$286,6,FALSE)</f>
        <v>22</v>
      </c>
      <c r="G515" s="118">
        <f>VLOOKUP($C515,'2026 Halloween'!$A$9:$G$286,7,FALSE)</f>
        <v>25</v>
      </c>
      <c r="H515" s="118">
        <f>F515*2.5</f>
        <v>55</v>
      </c>
      <c r="I515" s="116" t="s">
        <v>231</v>
      </c>
      <c r="J515" s="117">
        <v>843226012460</v>
      </c>
      <c r="K515" s="119" t="s">
        <v>133</v>
      </c>
      <c r="L515" s="116">
        <v>3</v>
      </c>
      <c r="M515" s="116" t="s">
        <v>684</v>
      </c>
      <c r="N515" s="116" t="s">
        <v>237</v>
      </c>
      <c r="O515" s="116" t="s">
        <v>236</v>
      </c>
      <c r="P515" s="116" t="s">
        <v>229</v>
      </c>
    </row>
    <row r="516" spans="1:255" s="7" customFormat="1" ht="12" customHeight="1" x14ac:dyDescent="0.2">
      <c r="A516" s="116" t="s">
        <v>225</v>
      </c>
      <c r="B516" s="117">
        <v>66</v>
      </c>
      <c r="C516" s="116" t="s">
        <v>116</v>
      </c>
      <c r="D516" s="116" t="s">
        <v>271</v>
      </c>
      <c r="E516" s="14" t="s">
        <v>278</v>
      </c>
      <c r="F516" s="118">
        <f>VLOOKUP($C516,'2026 Halloween'!$A$9:$G$286,6,FALSE)</f>
        <v>22</v>
      </c>
      <c r="G516" s="118">
        <f>VLOOKUP($C516,'2026 Halloween'!$A$9:$G$286,7,FALSE)</f>
        <v>25</v>
      </c>
      <c r="H516" s="118">
        <f>F516*2.5</f>
        <v>55</v>
      </c>
      <c r="I516" s="116" t="s">
        <v>232</v>
      </c>
      <c r="J516" s="117">
        <v>843226009293</v>
      </c>
      <c r="K516" s="119" t="s">
        <v>133</v>
      </c>
      <c r="L516" s="116">
        <v>3</v>
      </c>
      <c r="M516" s="116" t="s">
        <v>684</v>
      </c>
      <c r="N516" s="116" t="s">
        <v>237</v>
      </c>
      <c r="O516" s="116" t="s">
        <v>236</v>
      </c>
      <c r="P516" s="116" t="s">
        <v>229</v>
      </c>
    </row>
    <row r="517" spans="1:255" s="7" customFormat="1" ht="12" customHeight="1" x14ac:dyDescent="0.2">
      <c r="A517" s="116" t="s">
        <v>225</v>
      </c>
      <c r="B517" s="117">
        <v>66</v>
      </c>
      <c r="C517" s="116" t="s">
        <v>115</v>
      </c>
      <c r="D517" s="116" t="s">
        <v>281</v>
      </c>
      <c r="E517" s="14" t="s">
        <v>280</v>
      </c>
      <c r="F517" s="118">
        <f>VLOOKUP($C517,'2026 Halloween'!$A$9:$G$286,6,FALSE)</f>
        <v>21</v>
      </c>
      <c r="G517" s="118">
        <f>VLOOKUP($C517,'2026 Halloween'!$A$9:$G$286,7,FALSE)</f>
        <v>24</v>
      </c>
      <c r="H517" s="118">
        <f>F517*2.5</f>
        <v>52.5</v>
      </c>
      <c r="I517" s="116" t="s">
        <v>226</v>
      </c>
      <c r="J517" s="117">
        <v>843266162026</v>
      </c>
      <c r="K517" s="119" t="s">
        <v>133</v>
      </c>
      <c r="L517" s="116">
        <v>3</v>
      </c>
      <c r="M517" s="116" t="s">
        <v>684</v>
      </c>
      <c r="N517" s="116" t="s">
        <v>237</v>
      </c>
      <c r="O517" s="116" t="s">
        <v>236</v>
      </c>
      <c r="P517" s="116" t="s">
        <v>229</v>
      </c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  <c r="BJ517" s="21"/>
      <c r="BK517" s="21"/>
      <c r="BL517" s="21"/>
      <c r="BM517" s="21"/>
      <c r="BN517" s="21"/>
      <c r="BO517" s="21"/>
      <c r="BP517" s="21"/>
      <c r="BQ517" s="21"/>
      <c r="BR517" s="21"/>
      <c r="BS517" s="21"/>
      <c r="BT517" s="21"/>
      <c r="BU517" s="21"/>
      <c r="BV517" s="21"/>
      <c r="BW517" s="21"/>
      <c r="BX517" s="21"/>
      <c r="BY517" s="21"/>
      <c r="BZ517" s="21"/>
      <c r="CA517" s="21"/>
      <c r="CB517" s="21"/>
      <c r="CC517" s="21"/>
      <c r="CD517" s="21"/>
      <c r="CE517" s="21"/>
      <c r="CF517" s="21"/>
      <c r="CG517" s="21"/>
      <c r="CH517" s="21"/>
      <c r="CI517" s="21"/>
      <c r="CJ517" s="21"/>
      <c r="CK517" s="21"/>
      <c r="CL517" s="21"/>
      <c r="CM517" s="21"/>
      <c r="CN517" s="21"/>
      <c r="CO517" s="21"/>
      <c r="CP517" s="21"/>
      <c r="CQ517" s="21"/>
      <c r="CR517" s="21"/>
      <c r="CS517" s="21"/>
      <c r="CT517" s="21"/>
      <c r="CU517" s="21"/>
      <c r="CV517" s="21"/>
      <c r="CW517" s="21"/>
      <c r="CX517" s="21"/>
      <c r="CY517" s="21"/>
      <c r="CZ517" s="21"/>
      <c r="DA517" s="21"/>
      <c r="DB517" s="21"/>
      <c r="DC517" s="21"/>
      <c r="DD517" s="21"/>
      <c r="DE517" s="21"/>
      <c r="DF517" s="21"/>
      <c r="DG517" s="21"/>
      <c r="DH517" s="21"/>
      <c r="DI517" s="21"/>
      <c r="DJ517" s="21"/>
      <c r="DK517" s="21"/>
      <c r="DL517" s="21"/>
      <c r="DM517" s="21"/>
      <c r="DN517" s="21"/>
      <c r="DO517" s="21"/>
      <c r="DP517" s="21"/>
      <c r="DQ517" s="21"/>
      <c r="DR517" s="21"/>
      <c r="DS517" s="21"/>
      <c r="DT517" s="21"/>
      <c r="DU517" s="21"/>
      <c r="DV517" s="21"/>
      <c r="DW517" s="21"/>
      <c r="DX517" s="21"/>
      <c r="DY517" s="21"/>
      <c r="DZ517" s="21"/>
      <c r="EA517" s="21"/>
      <c r="EB517" s="21"/>
      <c r="EC517" s="21"/>
      <c r="ED517" s="21"/>
      <c r="EE517" s="21"/>
      <c r="EF517" s="21"/>
      <c r="EG517" s="21"/>
      <c r="EH517" s="21"/>
      <c r="EI517" s="21"/>
      <c r="EJ517" s="21"/>
      <c r="EK517" s="21"/>
      <c r="EL517" s="21"/>
      <c r="EM517" s="21"/>
      <c r="EN517" s="21"/>
      <c r="EO517" s="21"/>
      <c r="EP517" s="21"/>
      <c r="EQ517" s="21"/>
      <c r="ER517" s="21"/>
      <c r="ES517" s="21"/>
      <c r="ET517" s="21"/>
      <c r="EU517" s="21"/>
      <c r="EV517" s="21"/>
      <c r="EW517" s="21"/>
      <c r="EX517" s="21"/>
      <c r="EY517" s="21"/>
      <c r="EZ517" s="21"/>
      <c r="FA517" s="21"/>
      <c r="FB517" s="21"/>
      <c r="FC517" s="21"/>
      <c r="FD517" s="21"/>
      <c r="FE517" s="21"/>
      <c r="FF517" s="21"/>
      <c r="FG517" s="21"/>
      <c r="FH517" s="21"/>
      <c r="FI517" s="21"/>
      <c r="FJ517" s="21"/>
      <c r="FK517" s="21"/>
      <c r="FL517" s="21"/>
      <c r="FM517" s="21"/>
      <c r="FN517" s="21"/>
      <c r="FO517" s="21"/>
      <c r="FP517" s="21"/>
      <c r="FQ517" s="21"/>
      <c r="FR517" s="21"/>
      <c r="FS517" s="21"/>
      <c r="FT517" s="21"/>
      <c r="FU517" s="21"/>
      <c r="FV517" s="21"/>
      <c r="FW517" s="21"/>
      <c r="FX517" s="21"/>
      <c r="FY517" s="21"/>
      <c r="FZ517" s="21"/>
      <c r="GA517" s="21"/>
      <c r="GB517" s="21"/>
      <c r="GC517" s="21"/>
      <c r="GD517" s="21"/>
      <c r="GE517" s="21"/>
      <c r="GF517" s="21"/>
      <c r="GG517" s="21"/>
      <c r="GH517" s="21"/>
      <c r="GI517" s="21"/>
      <c r="GJ517" s="21"/>
      <c r="GK517" s="21"/>
      <c r="GL517" s="21"/>
      <c r="GM517" s="21"/>
      <c r="GN517" s="21"/>
      <c r="GO517" s="21"/>
      <c r="GP517" s="21"/>
      <c r="GQ517" s="21"/>
      <c r="GR517" s="21"/>
      <c r="GS517" s="21"/>
      <c r="GT517" s="21"/>
      <c r="GU517" s="21"/>
      <c r="GV517" s="21"/>
      <c r="GW517" s="21"/>
      <c r="GX517" s="21"/>
      <c r="GY517" s="21"/>
      <c r="GZ517" s="21"/>
      <c r="HA517" s="21"/>
      <c r="HB517" s="21"/>
      <c r="HC517" s="21"/>
      <c r="HD517" s="21"/>
      <c r="HE517" s="21"/>
      <c r="HF517" s="21"/>
      <c r="HG517" s="21"/>
      <c r="HH517" s="21"/>
      <c r="HI517" s="21"/>
      <c r="HJ517" s="21"/>
      <c r="HK517" s="21"/>
      <c r="HL517" s="21"/>
      <c r="HM517" s="21"/>
      <c r="HN517" s="21"/>
      <c r="HO517" s="21"/>
      <c r="HP517" s="21"/>
      <c r="HQ517" s="21"/>
      <c r="HR517" s="21"/>
      <c r="HS517" s="21"/>
      <c r="HT517" s="21"/>
      <c r="HU517" s="21"/>
      <c r="HV517" s="21"/>
      <c r="HW517" s="21"/>
      <c r="HX517" s="21"/>
      <c r="HY517" s="21"/>
      <c r="HZ517" s="21"/>
      <c r="IA517" s="21"/>
      <c r="IB517" s="21"/>
      <c r="IC517" s="21"/>
      <c r="ID517" s="21"/>
      <c r="IE517" s="21"/>
      <c r="IF517" s="21"/>
      <c r="IG517" s="21"/>
      <c r="IH517" s="21"/>
      <c r="II517" s="21"/>
      <c r="IJ517" s="21"/>
      <c r="IK517" s="21"/>
      <c r="IL517" s="21"/>
      <c r="IM517" s="21"/>
      <c r="IN517" s="21"/>
      <c r="IO517" s="21"/>
      <c r="IP517" s="21"/>
      <c r="IQ517" s="21"/>
      <c r="IR517" s="21"/>
      <c r="IS517" s="21"/>
      <c r="IT517" s="21"/>
      <c r="IU517" s="21"/>
    </row>
    <row r="518" spans="1:255" s="7" customFormat="1" ht="12" customHeight="1" x14ac:dyDescent="0.2">
      <c r="A518" s="116" t="s">
        <v>225</v>
      </c>
      <c r="B518" s="117">
        <v>66</v>
      </c>
      <c r="C518" s="116" t="s">
        <v>115</v>
      </c>
      <c r="D518" s="116" t="s">
        <v>281</v>
      </c>
      <c r="E518" s="14" t="s">
        <v>280</v>
      </c>
      <c r="F518" s="118">
        <f>VLOOKUP($C518,'2026 Halloween'!$A$9:$G$286,6,FALSE)</f>
        <v>21</v>
      </c>
      <c r="G518" s="118">
        <f>VLOOKUP($C518,'2026 Halloween'!$A$9:$G$286,7,FALSE)</f>
        <v>24</v>
      </c>
      <c r="H518" s="118">
        <f>F518*2.5</f>
        <v>52.5</v>
      </c>
      <c r="I518" s="116" t="s">
        <v>149</v>
      </c>
      <c r="J518" s="117">
        <v>843266162019</v>
      </c>
      <c r="K518" s="119" t="s">
        <v>133</v>
      </c>
      <c r="L518" s="116">
        <v>3</v>
      </c>
      <c r="M518" s="116" t="s">
        <v>684</v>
      </c>
      <c r="N518" s="116" t="s">
        <v>237</v>
      </c>
      <c r="O518" s="116" t="s">
        <v>236</v>
      </c>
      <c r="P518" s="116" t="s">
        <v>229</v>
      </c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21"/>
      <c r="BT518" s="21"/>
      <c r="BU518" s="21"/>
      <c r="BV518" s="21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21"/>
      <c r="CK518" s="21"/>
      <c r="CL518" s="21"/>
      <c r="CM518" s="21"/>
      <c r="CN518" s="21"/>
      <c r="CO518" s="21"/>
      <c r="CP518" s="21"/>
      <c r="CQ518" s="21"/>
      <c r="CR518" s="21"/>
      <c r="CS518" s="21"/>
      <c r="CT518" s="21"/>
      <c r="CU518" s="21"/>
      <c r="CV518" s="21"/>
      <c r="CW518" s="21"/>
      <c r="CX518" s="21"/>
      <c r="CY518" s="21"/>
      <c r="CZ518" s="21"/>
      <c r="DA518" s="21"/>
      <c r="DB518" s="21"/>
      <c r="DC518" s="21"/>
      <c r="DD518" s="21"/>
      <c r="DE518" s="21"/>
      <c r="DF518" s="21"/>
      <c r="DG518" s="21"/>
      <c r="DH518" s="21"/>
      <c r="DI518" s="21"/>
      <c r="DJ518" s="21"/>
      <c r="DK518" s="21"/>
      <c r="DL518" s="21"/>
      <c r="DM518" s="21"/>
      <c r="DN518" s="21"/>
      <c r="DO518" s="21"/>
      <c r="DP518" s="21"/>
      <c r="DQ518" s="21"/>
      <c r="DR518" s="21"/>
      <c r="DS518" s="21"/>
      <c r="DT518" s="21"/>
      <c r="DU518" s="21"/>
      <c r="DV518" s="21"/>
      <c r="DW518" s="21"/>
      <c r="DX518" s="21"/>
      <c r="DY518" s="21"/>
      <c r="DZ518" s="21"/>
      <c r="EA518" s="21"/>
      <c r="EB518" s="21"/>
      <c r="EC518" s="21"/>
      <c r="ED518" s="21"/>
      <c r="EE518" s="21"/>
      <c r="EF518" s="21"/>
      <c r="EG518" s="21"/>
      <c r="EH518" s="21"/>
      <c r="EI518" s="21"/>
      <c r="EJ518" s="21"/>
      <c r="EK518" s="21"/>
      <c r="EL518" s="21"/>
      <c r="EM518" s="21"/>
      <c r="EN518" s="21"/>
      <c r="EO518" s="21"/>
      <c r="EP518" s="21"/>
      <c r="EQ518" s="21"/>
      <c r="ER518" s="21"/>
      <c r="ES518" s="21"/>
      <c r="ET518" s="21"/>
      <c r="EU518" s="21"/>
      <c r="EV518" s="21"/>
      <c r="EW518" s="21"/>
      <c r="EX518" s="21"/>
      <c r="EY518" s="21"/>
      <c r="EZ518" s="21"/>
      <c r="FA518" s="21"/>
      <c r="FB518" s="21"/>
      <c r="FC518" s="21"/>
      <c r="FD518" s="21"/>
      <c r="FE518" s="21"/>
      <c r="FF518" s="21"/>
      <c r="FG518" s="21"/>
      <c r="FH518" s="21"/>
      <c r="FI518" s="21"/>
      <c r="FJ518" s="21"/>
      <c r="FK518" s="21"/>
      <c r="FL518" s="21"/>
      <c r="FM518" s="21"/>
      <c r="FN518" s="21"/>
      <c r="FO518" s="21"/>
      <c r="FP518" s="21"/>
      <c r="FQ518" s="21"/>
      <c r="FR518" s="21"/>
      <c r="FS518" s="21"/>
      <c r="FT518" s="21"/>
      <c r="FU518" s="21"/>
      <c r="FV518" s="21"/>
      <c r="FW518" s="21"/>
      <c r="FX518" s="21"/>
      <c r="FY518" s="21"/>
      <c r="FZ518" s="21"/>
      <c r="GA518" s="21"/>
      <c r="GB518" s="21"/>
      <c r="GC518" s="21"/>
      <c r="GD518" s="21"/>
      <c r="GE518" s="21"/>
      <c r="GF518" s="21"/>
      <c r="GG518" s="21"/>
      <c r="GH518" s="21"/>
      <c r="GI518" s="21"/>
      <c r="GJ518" s="21"/>
      <c r="GK518" s="21"/>
      <c r="GL518" s="21"/>
      <c r="GM518" s="21"/>
      <c r="GN518" s="21"/>
      <c r="GO518" s="21"/>
      <c r="GP518" s="21"/>
      <c r="GQ518" s="21"/>
      <c r="GR518" s="21"/>
      <c r="GS518" s="21"/>
      <c r="GT518" s="21"/>
      <c r="GU518" s="21"/>
      <c r="GV518" s="21"/>
      <c r="GW518" s="21"/>
      <c r="GX518" s="21"/>
      <c r="GY518" s="21"/>
      <c r="GZ518" s="21"/>
      <c r="HA518" s="21"/>
      <c r="HB518" s="21"/>
      <c r="HC518" s="21"/>
      <c r="HD518" s="21"/>
      <c r="HE518" s="21"/>
      <c r="HF518" s="21"/>
      <c r="HG518" s="21"/>
      <c r="HH518" s="21"/>
      <c r="HI518" s="21"/>
      <c r="HJ518" s="21"/>
      <c r="HK518" s="21"/>
      <c r="HL518" s="21"/>
      <c r="HM518" s="21"/>
      <c r="HN518" s="21"/>
      <c r="HO518" s="21"/>
      <c r="HP518" s="21"/>
      <c r="HQ518" s="21"/>
      <c r="HR518" s="21"/>
      <c r="HS518" s="21"/>
      <c r="HT518" s="21"/>
      <c r="HU518" s="21"/>
      <c r="HV518" s="21"/>
      <c r="HW518" s="21"/>
      <c r="HX518" s="21"/>
      <c r="HY518" s="21"/>
      <c r="HZ518" s="21"/>
      <c r="IA518" s="21"/>
      <c r="IB518" s="21"/>
      <c r="IC518" s="21"/>
      <c r="ID518" s="21"/>
      <c r="IE518" s="21"/>
      <c r="IF518" s="21"/>
      <c r="IG518" s="21"/>
      <c r="IH518" s="21"/>
      <c r="II518" s="21"/>
      <c r="IJ518" s="21"/>
      <c r="IK518" s="21"/>
      <c r="IL518" s="21"/>
      <c r="IM518" s="21"/>
      <c r="IN518" s="21"/>
      <c r="IO518" s="21"/>
      <c r="IP518" s="21"/>
      <c r="IQ518" s="21"/>
      <c r="IR518" s="21"/>
      <c r="IS518" s="21"/>
      <c r="IT518" s="21"/>
      <c r="IU518" s="21"/>
    </row>
    <row r="519" spans="1:255" s="7" customFormat="1" ht="12" customHeight="1" x14ac:dyDescent="0.2">
      <c r="A519" s="116" t="s">
        <v>225</v>
      </c>
      <c r="B519" s="117">
        <v>66</v>
      </c>
      <c r="C519" s="116" t="s">
        <v>115</v>
      </c>
      <c r="D519" s="116" t="s">
        <v>281</v>
      </c>
      <c r="E519" s="14" t="s">
        <v>280</v>
      </c>
      <c r="F519" s="118">
        <f>VLOOKUP($C519,'2026 Halloween'!$A$9:$G$286,6,FALSE)</f>
        <v>21</v>
      </c>
      <c r="G519" s="118">
        <f>VLOOKUP($C519,'2026 Halloween'!$A$9:$G$286,7,FALSE)</f>
        <v>24</v>
      </c>
      <c r="H519" s="118">
        <f>F519*2.5</f>
        <v>52.5</v>
      </c>
      <c r="I519" s="116" t="s">
        <v>230</v>
      </c>
      <c r="J519" s="117">
        <v>843266162002</v>
      </c>
      <c r="K519" s="119" t="s">
        <v>133</v>
      </c>
      <c r="L519" s="116">
        <v>3</v>
      </c>
      <c r="M519" s="116" t="s">
        <v>684</v>
      </c>
      <c r="N519" s="116" t="s">
        <v>237</v>
      </c>
      <c r="O519" s="116" t="s">
        <v>236</v>
      </c>
      <c r="P519" s="116" t="s">
        <v>229</v>
      </c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21"/>
      <c r="BG519" s="21"/>
      <c r="BH519" s="21"/>
      <c r="BI519" s="21"/>
      <c r="BJ519" s="21"/>
      <c r="BK519" s="21"/>
      <c r="BL519" s="21"/>
      <c r="BM519" s="21"/>
      <c r="BN519" s="21"/>
      <c r="BO519" s="21"/>
      <c r="BP519" s="21"/>
      <c r="BQ519" s="21"/>
      <c r="BR519" s="21"/>
      <c r="BS519" s="21"/>
      <c r="BT519" s="21"/>
      <c r="BU519" s="21"/>
      <c r="BV519" s="21"/>
      <c r="BW519" s="21"/>
      <c r="BX519" s="21"/>
      <c r="BY519" s="21"/>
      <c r="BZ519" s="21"/>
      <c r="CA519" s="21"/>
      <c r="CB519" s="21"/>
      <c r="CC519" s="21"/>
      <c r="CD519" s="21"/>
      <c r="CE519" s="21"/>
      <c r="CF519" s="21"/>
      <c r="CG519" s="21"/>
      <c r="CH519" s="21"/>
      <c r="CI519" s="21"/>
      <c r="CJ519" s="21"/>
      <c r="CK519" s="21"/>
      <c r="CL519" s="21"/>
      <c r="CM519" s="21"/>
      <c r="CN519" s="21"/>
      <c r="CO519" s="21"/>
      <c r="CP519" s="21"/>
      <c r="CQ519" s="21"/>
      <c r="CR519" s="21"/>
      <c r="CS519" s="21"/>
      <c r="CT519" s="21"/>
      <c r="CU519" s="21"/>
      <c r="CV519" s="21"/>
      <c r="CW519" s="21"/>
      <c r="CX519" s="21"/>
      <c r="CY519" s="21"/>
      <c r="CZ519" s="21"/>
      <c r="DA519" s="21"/>
      <c r="DB519" s="21"/>
      <c r="DC519" s="21"/>
      <c r="DD519" s="21"/>
      <c r="DE519" s="21"/>
      <c r="DF519" s="21"/>
      <c r="DG519" s="21"/>
      <c r="DH519" s="21"/>
      <c r="DI519" s="21"/>
      <c r="DJ519" s="21"/>
      <c r="DK519" s="21"/>
      <c r="DL519" s="21"/>
      <c r="DM519" s="21"/>
      <c r="DN519" s="21"/>
      <c r="DO519" s="21"/>
      <c r="DP519" s="21"/>
      <c r="DQ519" s="21"/>
      <c r="DR519" s="21"/>
      <c r="DS519" s="21"/>
      <c r="DT519" s="21"/>
      <c r="DU519" s="21"/>
      <c r="DV519" s="21"/>
      <c r="DW519" s="21"/>
      <c r="DX519" s="21"/>
      <c r="DY519" s="21"/>
      <c r="DZ519" s="21"/>
      <c r="EA519" s="21"/>
      <c r="EB519" s="21"/>
      <c r="EC519" s="21"/>
      <c r="ED519" s="21"/>
      <c r="EE519" s="21"/>
      <c r="EF519" s="21"/>
      <c r="EG519" s="21"/>
      <c r="EH519" s="21"/>
      <c r="EI519" s="21"/>
      <c r="EJ519" s="21"/>
      <c r="EK519" s="21"/>
      <c r="EL519" s="21"/>
      <c r="EM519" s="21"/>
      <c r="EN519" s="21"/>
      <c r="EO519" s="21"/>
      <c r="EP519" s="21"/>
      <c r="EQ519" s="21"/>
      <c r="ER519" s="21"/>
      <c r="ES519" s="21"/>
      <c r="ET519" s="21"/>
      <c r="EU519" s="21"/>
      <c r="EV519" s="21"/>
      <c r="EW519" s="21"/>
      <c r="EX519" s="21"/>
      <c r="EY519" s="21"/>
      <c r="EZ519" s="21"/>
      <c r="FA519" s="21"/>
      <c r="FB519" s="21"/>
      <c r="FC519" s="21"/>
      <c r="FD519" s="21"/>
      <c r="FE519" s="21"/>
      <c r="FF519" s="21"/>
      <c r="FG519" s="21"/>
      <c r="FH519" s="21"/>
      <c r="FI519" s="21"/>
      <c r="FJ519" s="21"/>
      <c r="FK519" s="21"/>
      <c r="FL519" s="21"/>
      <c r="FM519" s="21"/>
      <c r="FN519" s="21"/>
      <c r="FO519" s="21"/>
      <c r="FP519" s="21"/>
      <c r="FQ519" s="21"/>
      <c r="FR519" s="21"/>
      <c r="FS519" s="21"/>
      <c r="FT519" s="21"/>
      <c r="FU519" s="21"/>
      <c r="FV519" s="21"/>
      <c r="FW519" s="21"/>
      <c r="FX519" s="21"/>
      <c r="FY519" s="21"/>
      <c r="FZ519" s="21"/>
      <c r="GA519" s="21"/>
      <c r="GB519" s="21"/>
      <c r="GC519" s="21"/>
      <c r="GD519" s="21"/>
      <c r="GE519" s="21"/>
      <c r="GF519" s="21"/>
      <c r="GG519" s="21"/>
      <c r="GH519" s="21"/>
      <c r="GI519" s="21"/>
      <c r="GJ519" s="21"/>
      <c r="GK519" s="21"/>
      <c r="GL519" s="21"/>
      <c r="GM519" s="21"/>
      <c r="GN519" s="21"/>
      <c r="GO519" s="21"/>
      <c r="GP519" s="21"/>
      <c r="GQ519" s="21"/>
      <c r="GR519" s="21"/>
      <c r="GS519" s="21"/>
      <c r="GT519" s="21"/>
      <c r="GU519" s="21"/>
      <c r="GV519" s="21"/>
      <c r="GW519" s="21"/>
      <c r="GX519" s="21"/>
      <c r="GY519" s="21"/>
      <c r="GZ519" s="21"/>
      <c r="HA519" s="21"/>
      <c r="HB519" s="21"/>
      <c r="HC519" s="21"/>
      <c r="HD519" s="21"/>
      <c r="HE519" s="21"/>
      <c r="HF519" s="21"/>
      <c r="HG519" s="21"/>
      <c r="HH519" s="21"/>
      <c r="HI519" s="21"/>
      <c r="HJ519" s="21"/>
      <c r="HK519" s="21"/>
      <c r="HL519" s="21"/>
      <c r="HM519" s="21"/>
      <c r="HN519" s="21"/>
      <c r="HO519" s="21"/>
      <c r="HP519" s="21"/>
      <c r="HQ519" s="21"/>
      <c r="HR519" s="21"/>
      <c r="HS519" s="21"/>
      <c r="HT519" s="21"/>
      <c r="HU519" s="21"/>
      <c r="HV519" s="21"/>
      <c r="HW519" s="21"/>
      <c r="HX519" s="21"/>
      <c r="HY519" s="21"/>
      <c r="HZ519" s="21"/>
      <c r="IA519" s="21"/>
      <c r="IB519" s="21"/>
      <c r="IC519" s="21"/>
      <c r="ID519" s="21"/>
      <c r="IE519" s="21"/>
      <c r="IF519" s="21"/>
      <c r="IG519" s="21"/>
      <c r="IH519" s="21"/>
      <c r="II519" s="21"/>
      <c r="IJ519" s="21"/>
      <c r="IK519" s="21"/>
      <c r="IL519" s="21"/>
      <c r="IM519" s="21"/>
      <c r="IN519" s="21"/>
      <c r="IO519" s="21"/>
      <c r="IP519" s="21"/>
      <c r="IQ519" s="21"/>
      <c r="IR519" s="21"/>
      <c r="IS519" s="21"/>
      <c r="IT519" s="21"/>
      <c r="IU519" s="21"/>
    </row>
    <row r="520" spans="1:255" s="7" customFormat="1" ht="12" customHeight="1" x14ac:dyDescent="0.2">
      <c r="A520" s="116" t="s">
        <v>225</v>
      </c>
      <c r="B520" s="117">
        <v>66</v>
      </c>
      <c r="C520" s="116" t="s">
        <v>115</v>
      </c>
      <c r="D520" s="116" t="s">
        <v>281</v>
      </c>
      <c r="E520" s="14" t="s">
        <v>280</v>
      </c>
      <c r="F520" s="118">
        <f>VLOOKUP($C520,'2026 Halloween'!$A$9:$G$286,6,FALSE)</f>
        <v>21</v>
      </c>
      <c r="G520" s="118">
        <f>VLOOKUP($C520,'2026 Halloween'!$A$9:$G$286,7,FALSE)</f>
        <v>24</v>
      </c>
      <c r="H520" s="118">
        <f>F520*2.5</f>
        <v>52.5</v>
      </c>
      <c r="I520" s="116" t="s">
        <v>231</v>
      </c>
      <c r="J520" s="117">
        <v>843266162033</v>
      </c>
      <c r="K520" s="119" t="s">
        <v>133</v>
      </c>
      <c r="L520" s="116">
        <v>3</v>
      </c>
      <c r="M520" s="116" t="s">
        <v>684</v>
      </c>
      <c r="N520" s="116" t="s">
        <v>237</v>
      </c>
      <c r="O520" s="116" t="s">
        <v>236</v>
      </c>
      <c r="P520" s="116" t="s">
        <v>229</v>
      </c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  <c r="BJ520" s="21"/>
      <c r="BK520" s="21"/>
      <c r="BL520" s="21"/>
      <c r="BM520" s="21"/>
      <c r="BN520" s="21"/>
      <c r="BO520" s="21"/>
      <c r="BP520" s="21"/>
      <c r="BQ520" s="21"/>
      <c r="BR520" s="21"/>
      <c r="BS520" s="21"/>
      <c r="BT520" s="21"/>
      <c r="BU520" s="21"/>
      <c r="BV520" s="21"/>
      <c r="BW520" s="21"/>
      <c r="BX520" s="21"/>
      <c r="BY520" s="21"/>
      <c r="BZ520" s="21"/>
      <c r="CA520" s="21"/>
      <c r="CB520" s="21"/>
      <c r="CC520" s="21"/>
      <c r="CD520" s="21"/>
      <c r="CE520" s="21"/>
      <c r="CF520" s="21"/>
      <c r="CG520" s="21"/>
      <c r="CH520" s="21"/>
      <c r="CI520" s="21"/>
      <c r="CJ520" s="21"/>
      <c r="CK520" s="21"/>
      <c r="CL520" s="21"/>
      <c r="CM520" s="21"/>
      <c r="CN520" s="21"/>
      <c r="CO520" s="21"/>
      <c r="CP520" s="21"/>
      <c r="CQ520" s="21"/>
      <c r="CR520" s="21"/>
      <c r="CS520" s="21"/>
      <c r="CT520" s="21"/>
      <c r="CU520" s="21"/>
      <c r="CV520" s="21"/>
      <c r="CW520" s="21"/>
      <c r="CX520" s="21"/>
      <c r="CY520" s="21"/>
      <c r="CZ520" s="21"/>
      <c r="DA520" s="21"/>
      <c r="DB520" s="21"/>
      <c r="DC520" s="21"/>
      <c r="DD520" s="21"/>
      <c r="DE520" s="21"/>
      <c r="DF520" s="21"/>
      <c r="DG520" s="21"/>
      <c r="DH520" s="21"/>
      <c r="DI520" s="21"/>
      <c r="DJ520" s="21"/>
      <c r="DK520" s="21"/>
      <c r="DL520" s="21"/>
      <c r="DM520" s="21"/>
      <c r="DN520" s="21"/>
      <c r="DO520" s="21"/>
      <c r="DP520" s="21"/>
      <c r="DQ520" s="21"/>
      <c r="DR520" s="21"/>
      <c r="DS520" s="21"/>
      <c r="DT520" s="21"/>
      <c r="DU520" s="21"/>
      <c r="DV520" s="21"/>
      <c r="DW520" s="21"/>
      <c r="DX520" s="21"/>
      <c r="DY520" s="21"/>
      <c r="DZ520" s="21"/>
      <c r="EA520" s="21"/>
      <c r="EB520" s="21"/>
      <c r="EC520" s="21"/>
      <c r="ED520" s="21"/>
      <c r="EE520" s="21"/>
      <c r="EF520" s="21"/>
      <c r="EG520" s="21"/>
      <c r="EH520" s="21"/>
      <c r="EI520" s="21"/>
      <c r="EJ520" s="21"/>
      <c r="EK520" s="21"/>
      <c r="EL520" s="21"/>
      <c r="EM520" s="21"/>
      <c r="EN520" s="21"/>
      <c r="EO520" s="21"/>
      <c r="EP520" s="21"/>
      <c r="EQ520" s="21"/>
      <c r="ER520" s="21"/>
      <c r="ES520" s="21"/>
      <c r="ET520" s="21"/>
      <c r="EU520" s="21"/>
      <c r="EV520" s="21"/>
      <c r="EW520" s="21"/>
      <c r="EX520" s="21"/>
      <c r="EY520" s="21"/>
      <c r="EZ520" s="21"/>
      <c r="FA520" s="21"/>
      <c r="FB520" s="21"/>
      <c r="FC520" s="21"/>
      <c r="FD520" s="21"/>
      <c r="FE520" s="21"/>
      <c r="FF520" s="21"/>
      <c r="FG520" s="21"/>
      <c r="FH520" s="21"/>
      <c r="FI520" s="21"/>
      <c r="FJ520" s="21"/>
      <c r="FK520" s="21"/>
      <c r="FL520" s="21"/>
      <c r="FM520" s="21"/>
      <c r="FN520" s="21"/>
      <c r="FO520" s="21"/>
      <c r="FP520" s="21"/>
      <c r="FQ520" s="21"/>
      <c r="FR520" s="21"/>
      <c r="FS520" s="21"/>
      <c r="FT520" s="21"/>
      <c r="FU520" s="21"/>
      <c r="FV520" s="21"/>
      <c r="FW520" s="21"/>
      <c r="FX520" s="21"/>
      <c r="FY520" s="21"/>
      <c r="FZ520" s="21"/>
      <c r="GA520" s="21"/>
      <c r="GB520" s="21"/>
      <c r="GC520" s="21"/>
      <c r="GD520" s="21"/>
      <c r="GE520" s="21"/>
      <c r="GF520" s="21"/>
      <c r="GG520" s="21"/>
      <c r="GH520" s="21"/>
      <c r="GI520" s="21"/>
      <c r="GJ520" s="21"/>
      <c r="GK520" s="21"/>
      <c r="GL520" s="21"/>
      <c r="GM520" s="21"/>
      <c r="GN520" s="21"/>
      <c r="GO520" s="21"/>
      <c r="GP520" s="21"/>
      <c r="GQ520" s="21"/>
      <c r="GR520" s="21"/>
      <c r="GS520" s="21"/>
      <c r="GT520" s="21"/>
      <c r="GU520" s="21"/>
      <c r="GV520" s="21"/>
      <c r="GW520" s="21"/>
      <c r="GX520" s="21"/>
      <c r="GY520" s="21"/>
      <c r="GZ520" s="21"/>
      <c r="HA520" s="21"/>
      <c r="HB520" s="21"/>
      <c r="HC520" s="21"/>
      <c r="HD520" s="21"/>
      <c r="HE520" s="21"/>
      <c r="HF520" s="21"/>
      <c r="HG520" s="21"/>
      <c r="HH520" s="21"/>
      <c r="HI520" s="21"/>
      <c r="HJ520" s="21"/>
      <c r="HK520" s="21"/>
      <c r="HL520" s="21"/>
      <c r="HM520" s="21"/>
      <c r="HN520" s="21"/>
      <c r="HO520" s="21"/>
      <c r="HP520" s="21"/>
      <c r="HQ520" s="21"/>
      <c r="HR520" s="21"/>
      <c r="HS520" s="21"/>
      <c r="HT520" s="21"/>
      <c r="HU520" s="21"/>
      <c r="HV520" s="21"/>
      <c r="HW520" s="21"/>
      <c r="HX520" s="21"/>
      <c r="HY520" s="21"/>
      <c r="HZ520" s="21"/>
      <c r="IA520" s="21"/>
      <c r="IB520" s="21"/>
      <c r="IC520" s="21"/>
      <c r="ID520" s="21"/>
      <c r="IE520" s="21"/>
      <c r="IF520" s="21"/>
      <c r="IG520" s="21"/>
      <c r="IH520" s="21"/>
      <c r="II520" s="21"/>
      <c r="IJ520" s="21"/>
      <c r="IK520" s="21"/>
      <c r="IL520" s="21"/>
      <c r="IM520" s="21"/>
      <c r="IN520" s="21"/>
      <c r="IO520" s="21"/>
      <c r="IP520" s="21"/>
      <c r="IQ520" s="21"/>
      <c r="IR520" s="21"/>
      <c r="IS520" s="21"/>
      <c r="IT520" s="21"/>
      <c r="IU520" s="21"/>
    </row>
    <row r="521" spans="1:255" s="7" customFormat="1" ht="12" customHeight="1" x14ac:dyDescent="0.2">
      <c r="A521" s="116" t="s">
        <v>225</v>
      </c>
      <c r="B521" s="117">
        <v>66</v>
      </c>
      <c r="C521" s="116" t="s">
        <v>115</v>
      </c>
      <c r="D521" s="116" t="s">
        <v>281</v>
      </c>
      <c r="E521" s="14" t="s">
        <v>280</v>
      </c>
      <c r="F521" s="118">
        <f>VLOOKUP($C521,'2026 Halloween'!$A$9:$G$286,6,FALSE)</f>
        <v>21</v>
      </c>
      <c r="G521" s="118">
        <f>VLOOKUP($C521,'2026 Halloween'!$A$9:$G$286,7,FALSE)</f>
        <v>24</v>
      </c>
      <c r="H521" s="118">
        <f>F521*2.5</f>
        <v>52.5</v>
      </c>
      <c r="I521" s="116" t="s">
        <v>232</v>
      </c>
      <c r="J521" s="117">
        <v>843266161999</v>
      </c>
      <c r="K521" s="119" t="s">
        <v>133</v>
      </c>
      <c r="L521" s="116">
        <v>3</v>
      </c>
      <c r="M521" s="116" t="s">
        <v>684</v>
      </c>
      <c r="N521" s="116" t="s">
        <v>237</v>
      </c>
      <c r="O521" s="116" t="s">
        <v>236</v>
      </c>
      <c r="P521" s="116" t="s">
        <v>229</v>
      </c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21"/>
      <c r="BG521" s="21"/>
      <c r="BH521" s="21"/>
      <c r="BI521" s="21"/>
      <c r="BJ521" s="21"/>
      <c r="BK521" s="21"/>
      <c r="BL521" s="21"/>
      <c r="BM521" s="21"/>
      <c r="BN521" s="21"/>
      <c r="BO521" s="21"/>
      <c r="BP521" s="21"/>
      <c r="BQ521" s="21"/>
      <c r="BR521" s="21"/>
      <c r="BS521" s="21"/>
      <c r="BT521" s="21"/>
      <c r="BU521" s="21"/>
      <c r="BV521" s="21"/>
      <c r="BW521" s="21"/>
      <c r="BX521" s="21"/>
      <c r="BY521" s="21"/>
      <c r="BZ521" s="21"/>
      <c r="CA521" s="21"/>
      <c r="CB521" s="21"/>
      <c r="CC521" s="21"/>
      <c r="CD521" s="21"/>
      <c r="CE521" s="21"/>
      <c r="CF521" s="21"/>
      <c r="CG521" s="21"/>
      <c r="CH521" s="21"/>
      <c r="CI521" s="21"/>
      <c r="CJ521" s="21"/>
      <c r="CK521" s="21"/>
      <c r="CL521" s="21"/>
      <c r="CM521" s="21"/>
      <c r="CN521" s="21"/>
      <c r="CO521" s="21"/>
      <c r="CP521" s="21"/>
      <c r="CQ521" s="21"/>
      <c r="CR521" s="21"/>
      <c r="CS521" s="21"/>
      <c r="CT521" s="21"/>
      <c r="CU521" s="21"/>
      <c r="CV521" s="21"/>
      <c r="CW521" s="21"/>
      <c r="CX521" s="21"/>
      <c r="CY521" s="21"/>
      <c r="CZ521" s="21"/>
      <c r="DA521" s="21"/>
      <c r="DB521" s="21"/>
      <c r="DC521" s="21"/>
      <c r="DD521" s="21"/>
      <c r="DE521" s="21"/>
      <c r="DF521" s="21"/>
      <c r="DG521" s="21"/>
      <c r="DH521" s="21"/>
      <c r="DI521" s="21"/>
      <c r="DJ521" s="21"/>
      <c r="DK521" s="21"/>
      <c r="DL521" s="21"/>
      <c r="DM521" s="21"/>
      <c r="DN521" s="21"/>
      <c r="DO521" s="21"/>
      <c r="DP521" s="21"/>
      <c r="DQ521" s="21"/>
      <c r="DR521" s="21"/>
      <c r="DS521" s="21"/>
      <c r="DT521" s="21"/>
      <c r="DU521" s="21"/>
      <c r="DV521" s="21"/>
      <c r="DW521" s="21"/>
      <c r="DX521" s="21"/>
      <c r="DY521" s="21"/>
      <c r="DZ521" s="21"/>
      <c r="EA521" s="21"/>
      <c r="EB521" s="21"/>
      <c r="EC521" s="21"/>
      <c r="ED521" s="21"/>
      <c r="EE521" s="21"/>
      <c r="EF521" s="21"/>
      <c r="EG521" s="21"/>
      <c r="EH521" s="21"/>
      <c r="EI521" s="21"/>
      <c r="EJ521" s="21"/>
      <c r="EK521" s="21"/>
      <c r="EL521" s="21"/>
      <c r="EM521" s="21"/>
      <c r="EN521" s="21"/>
      <c r="EO521" s="21"/>
      <c r="EP521" s="21"/>
      <c r="EQ521" s="21"/>
      <c r="ER521" s="21"/>
      <c r="ES521" s="21"/>
      <c r="ET521" s="21"/>
      <c r="EU521" s="21"/>
      <c r="EV521" s="21"/>
      <c r="EW521" s="21"/>
      <c r="EX521" s="21"/>
      <c r="EY521" s="21"/>
      <c r="EZ521" s="21"/>
      <c r="FA521" s="21"/>
      <c r="FB521" s="21"/>
      <c r="FC521" s="21"/>
      <c r="FD521" s="21"/>
      <c r="FE521" s="21"/>
      <c r="FF521" s="21"/>
      <c r="FG521" s="21"/>
      <c r="FH521" s="21"/>
      <c r="FI521" s="21"/>
      <c r="FJ521" s="21"/>
      <c r="FK521" s="21"/>
      <c r="FL521" s="21"/>
      <c r="FM521" s="21"/>
      <c r="FN521" s="21"/>
      <c r="FO521" s="21"/>
      <c r="FP521" s="21"/>
      <c r="FQ521" s="21"/>
      <c r="FR521" s="21"/>
      <c r="FS521" s="21"/>
      <c r="FT521" s="21"/>
      <c r="FU521" s="21"/>
      <c r="FV521" s="21"/>
      <c r="FW521" s="21"/>
      <c r="FX521" s="21"/>
      <c r="FY521" s="21"/>
      <c r="FZ521" s="21"/>
      <c r="GA521" s="21"/>
      <c r="GB521" s="21"/>
      <c r="GC521" s="21"/>
      <c r="GD521" s="21"/>
      <c r="GE521" s="21"/>
      <c r="GF521" s="21"/>
      <c r="GG521" s="21"/>
      <c r="GH521" s="21"/>
      <c r="GI521" s="21"/>
      <c r="GJ521" s="21"/>
      <c r="GK521" s="21"/>
      <c r="GL521" s="21"/>
      <c r="GM521" s="21"/>
      <c r="GN521" s="21"/>
      <c r="GO521" s="21"/>
      <c r="GP521" s="21"/>
      <c r="GQ521" s="21"/>
      <c r="GR521" s="21"/>
      <c r="GS521" s="21"/>
      <c r="GT521" s="21"/>
      <c r="GU521" s="21"/>
      <c r="GV521" s="21"/>
      <c r="GW521" s="21"/>
      <c r="GX521" s="21"/>
      <c r="GY521" s="21"/>
      <c r="GZ521" s="21"/>
      <c r="HA521" s="21"/>
      <c r="HB521" s="21"/>
      <c r="HC521" s="21"/>
      <c r="HD521" s="21"/>
      <c r="HE521" s="21"/>
      <c r="HF521" s="21"/>
      <c r="HG521" s="21"/>
      <c r="HH521" s="21"/>
      <c r="HI521" s="21"/>
      <c r="HJ521" s="21"/>
      <c r="HK521" s="21"/>
      <c r="HL521" s="21"/>
      <c r="HM521" s="21"/>
      <c r="HN521" s="21"/>
      <c r="HO521" s="21"/>
      <c r="HP521" s="21"/>
      <c r="HQ521" s="21"/>
      <c r="HR521" s="21"/>
      <c r="HS521" s="21"/>
      <c r="HT521" s="21"/>
      <c r="HU521" s="21"/>
      <c r="HV521" s="21"/>
      <c r="HW521" s="21"/>
      <c r="HX521" s="21"/>
      <c r="HY521" s="21"/>
      <c r="HZ521" s="21"/>
      <c r="IA521" s="21"/>
      <c r="IB521" s="21"/>
      <c r="IC521" s="21"/>
      <c r="ID521" s="21"/>
      <c r="IE521" s="21"/>
      <c r="IF521" s="21"/>
      <c r="IG521" s="21"/>
      <c r="IH521" s="21"/>
      <c r="II521" s="21"/>
      <c r="IJ521" s="21"/>
      <c r="IK521" s="21"/>
      <c r="IL521" s="21"/>
      <c r="IM521" s="21"/>
      <c r="IN521" s="21"/>
      <c r="IO521" s="21"/>
      <c r="IP521" s="21"/>
      <c r="IQ521" s="21"/>
      <c r="IR521" s="21"/>
      <c r="IS521" s="21"/>
      <c r="IT521" s="21"/>
      <c r="IU521" s="21"/>
    </row>
    <row r="522" spans="1:255" s="7" customFormat="1" x14ac:dyDescent="0.2">
      <c r="A522" s="116" t="s">
        <v>225</v>
      </c>
      <c r="B522" s="117">
        <v>66</v>
      </c>
      <c r="C522" s="116" t="s">
        <v>117</v>
      </c>
      <c r="D522" s="116" t="s">
        <v>233</v>
      </c>
      <c r="E522" s="14" t="s">
        <v>282</v>
      </c>
      <c r="F522" s="118">
        <f>VLOOKUP($C522,'2026 Halloween'!$A$9:$G$286,6,FALSE)</f>
        <v>23</v>
      </c>
      <c r="G522" s="118">
        <f>VLOOKUP($C522,'2026 Halloween'!$A$9:$G$286,7,FALSE)</f>
        <v>26</v>
      </c>
      <c r="H522" s="118">
        <f>F522*2.5</f>
        <v>57.5</v>
      </c>
      <c r="I522" s="116" t="s">
        <v>226</v>
      </c>
      <c r="J522" s="117">
        <v>843266162224</v>
      </c>
      <c r="K522" s="119" t="s">
        <v>133</v>
      </c>
      <c r="L522" s="116">
        <v>3</v>
      </c>
      <c r="M522" s="116" t="s">
        <v>684</v>
      </c>
      <c r="N522" s="116" t="s">
        <v>237</v>
      </c>
      <c r="O522" s="116" t="s">
        <v>236</v>
      </c>
      <c r="P522" s="116" t="s">
        <v>229</v>
      </c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21"/>
      <c r="BG522" s="21"/>
      <c r="BH522" s="21"/>
      <c r="BI522" s="21"/>
      <c r="BJ522" s="21"/>
      <c r="BK522" s="21"/>
      <c r="BL522" s="21"/>
      <c r="BM522" s="21"/>
      <c r="BN522" s="21"/>
      <c r="BO522" s="21"/>
      <c r="BP522" s="21"/>
      <c r="BQ522" s="21"/>
      <c r="BR522" s="21"/>
      <c r="BS522" s="21"/>
      <c r="BT522" s="21"/>
      <c r="BU522" s="21"/>
      <c r="BV522" s="21"/>
      <c r="BW522" s="21"/>
      <c r="BX522" s="21"/>
      <c r="BY522" s="21"/>
      <c r="BZ522" s="21"/>
      <c r="CA522" s="21"/>
      <c r="CB522" s="21"/>
      <c r="CC522" s="21"/>
      <c r="CD522" s="21"/>
      <c r="CE522" s="21"/>
      <c r="CF522" s="21"/>
      <c r="CG522" s="21"/>
      <c r="CH522" s="21"/>
      <c r="CI522" s="21"/>
      <c r="CJ522" s="21"/>
      <c r="CK522" s="21"/>
      <c r="CL522" s="21"/>
      <c r="CM522" s="21"/>
      <c r="CN522" s="21"/>
      <c r="CO522" s="21"/>
      <c r="CP522" s="21"/>
      <c r="CQ522" s="21"/>
      <c r="CR522" s="21"/>
      <c r="CS522" s="21"/>
      <c r="CT522" s="21"/>
      <c r="CU522" s="21"/>
      <c r="CV522" s="21"/>
      <c r="CW522" s="21"/>
      <c r="CX522" s="21"/>
      <c r="CY522" s="21"/>
      <c r="CZ522" s="21"/>
      <c r="DA522" s="21"/>
      <c r="DB522" s="21"/>
      <c r="DC522" s="21"/>
      <c r="DD522" s="21"/>
      <c r="DE522" s="21"/>
      <c r="DF522" s="21"/>
      <c r="DG522" s="21"/>
      <c r="DH522" s="21"/>
      <c r="DI522" s="21"/>
      <c r="DJ522" s="21"/>
      <c r="DK522" s="21"/>
      <c r="DL522" s="21"/>
      <c r="DM522" s="21"/>
      <c r="DN522" s="21"/>
      <c r="DO522" s="21"/>
      <c r="DP522" s="21"/>
      <c r="DQ522" s="21"/>
      <c r="DR522" s="21"/>
      <c r="DS522" s="21"/>
      <c r="DT522" s="21"/>
      <c r="DU522" s="21"/>
      <c r="DV522" s="21"/>
      <c r="DW522" s="21"/>
      <c r="DX522" s="21"/>
      <c r="DY522" s="21"/>
      <c r="DZ522" s="21"/>
      <c r="EA522" s="21"/>
      <c r="EB522" s="21"/>
      <c r="EC522" s="21"/>
      <c r="ED522" s="21"/>
      <c r="EE522" s="21"/>
      <c r="EF522" s="21"/>
      <c r="EG522" s="21"/>
      <c r="EH522" s="21"/>
      <c r="EI522" s="21"/>
      <c r="EJ522" s="21"/>
      <c r="EK522" s="21"/>
      <c r="EL522" s="21"/>
      <c r="EM522" s="21"/>
      <c r="EN522" s="21"/>
      <c r="EO522" s="21"/>
      <c r="EP522" s="21"/>
      <c r="EQ522" s="21"/>
      <c r="ER522" s="21"/>
      <c r="ES522" s="21"/>
      <c r="ET522" s="21"/>
      <c r="EU522" s="21"/>
      <c r="EV522" s="21"/>
      <c r="EW522" s="21"/>
      <c r="EX522" s="21"/>
      <c r="EY522" s="21"/>
      <c r="EZ522" s="21"/>
      <c r="FA522" s="21"/>
      <c r="FB522" s="21"/>
      <c r="FC522" s="21"/>
      <c r="FD522" s="21"/>
      <c r="FE522" s="21"/>
      <c r="FF522" s="21"/>
      <c r="FG522" s="21"/>
      <c r="FH522" s="21"/>
      <c r="FI522" s="21"/>
      <c r="FJ522" s="21"/>
      <c r="FK522" s="21"/>
      <c r="FL522" s="21"/>
      <c r="FM522" s="21"/>
      <c r="FN522" s="21"/>
      <c r="FO522" s="21"/>
      <c r="FP522" s="21"/>
      <c r="FQ522" s="21"/>
      <c r="FR522" s="21"/>
      <c r="FS522" s="21"/>
      <c r="FT522" s="21"/>
      <c r="FU522" s="21"/>
      <c r="FV522" s="21"/>
      <c r="FW522" s="21"/>
      <c r="FX522" s="21"/>
      <c r="FY522" s="21"/>
      <c r="FZ522" s="21"/>
      <c r="GA522" s="21"/>
      <c r="GB522" s="21"/>
      <c r="GC522" s="21"/>
      <c r="GD522" s="21"/>
      <c r="GE522" s="21"/>
      <c r="GF522" s="21"/>
      <c r="GG522" s="21"/>
      <c r="GH522" s="21"/>
      <c r="GI522" s="21"/>
      <c r="GJ522" s="21"/>
      <c r="GK522" s="21"/>
      <c r="GL522" s="21"/>
      <c r="GM522" s="21"/>
      <c r="GN522" s="21"/>
      <c r="GO522" s="21"/>
      <c r="GP522" s="21"/>
      <c r="GQ522" s="21"/>
      <c r="GR522" s="21"/>
      <c r="GS522" s="21"/>
      <c r="GT522" s="21"/>
      <c r="GU522" s="21"/>
      <c r="GV522" s="21"/>
      <c r="GW522" s="21"/>
      <c r="GX522" s="21"/>
      <c r="GY522" s="21"/>
      <c r="GZ522" s="21"/>
      <c r="HA522" s="21"/>
      <c r="HB522" s="21"/>
      <c r="HC522" s="21"/>
      <c r="HD522" s="21"/>
      <c r="HE522" s="21"/>
      <c r="HF522" s="21"/>
      <c r="HG522" s="21"/>
      <c r="HH522" s="21"/>
      <c r="HI522" s="21"/>
      <c r="HJ522" s="21"/>
      <c r="HK522" s="21"/>
      <c r="HL522" s="21"/>
      <c r="HM522" s="21"/>
      <c r="HN522" s="21"/>
      <c r="HO522" s="21"/>
      <c r="HP522" s="21"/>
      <c r="HQ522" s="21"/>
      <c r="HR522" s="21"/>
      <c r="HS522" s="21"/>
      <c r="HT522" s="21"/>
      <c r="HU522" s="21"/>
      <c r="HV522" s="21"/>
      <c r="HW522" s="21"/>
      <c r="HX522" s="21"/>
      <c r="HY522" s="21"/>
      <c r="HZ522" s="21"/>
      <c r="IA522" s="21"/>
      <c r="IB522" s="21"/>
      <c r="IC522" s="21"/>
      <c r="ID522" s="21"/>
      <c r="IE522" s="21"/>
      <c r="IF522" s="21"/>
      <c r="IG522" s="21"/>
      <c r="IH522" s="21"/>
      <c r="II522" s="21"/>
      <c r="IJ522" s="21"/>
      <c r="IK522" s="21"/>
      <c r="IL522" s="21"/>
      <c r="IM522" s="21"/>
      <c r="IN522" s="21"/>
      <c r="IO522" s="21"/>
      <c r="IP522" s="21"/>
      <c r="IQ522" s="21"/>
      <c r="IR522" s="21"/>
      <c r="IS522" s="21"/>
      <c r="IT522" s="21"/>
      <c r="IU522" s="21"/>
    </row>
    <row r="523" spans="1:255" s="7" customFormat="1" x14ac:dyDescent="0.2">
      <c r="A523" s="116" t="s">
        <v>225</v>
      </c>
      <c r="B523" s="117">
        <v>66</v>
      </c>
      <c r="C523" s="116" t="s">
        <v>117</v>
      </c>
      <c r="D523" s="116" t="s">
        <v>233</v>
      </c>
      <c r="E523" s="14" t="s">
        <v>282</v>
      </c>
      <c r="F523" s="118">
        <f>VLOOKUP($C523,'2026 Halloween'!$A$9:$G$286,6,FALSE)</f>
        <v>23</v>
      </c>
      <c r="G523" s="118">
        <f>VLOOKUP($C523,'2026 Halloween'!$A$9:$G$286,7,FALSE)</f>
        <v>26</v>
      </c>
      <c r="H523" s="118">
        <f>F523*2.5</f>
        <v>57.5</v>
      </c>
      <c r="I523" s="116" t="s">
        <v>149</v>
      </c>
      <c r="J523" s="117">
        <v>843266162217</v>
      </c>
      <c r="K523" s="119" t="s">
        <v>133</v>
      </c>
      <c r="L523" s="116">
        <v>3</v>
      </c>
      <c r="M523" s="116" t="s">
        <v>684</v>
      </c>
      <c r="N523" s="116" t="s">
        <v>237</v>
      </c>
      <c r="O523" s="116" t="s">
        <v>236</v>
      </c>
      <c r="P523" s="116" t="s">
        <v>229</v>
      </c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21"/>
      <c r="BG523" s="21"/>
      <c r="BH523" s="21"/>
      <c r="BI523" s="21"/>
      <c r="BJ523" s="21"/>
      <c r="BK523" s="21"/>
      <c r="BL523" s="21"/>
      <c r="BM523" s="21"/>
      <c r="BN523" s="21"/>
      <c r="BO523" s="21"/>
      <c r="BP523" s="21"/>
      <c r="BQ523" s="21"/>
      <c r="BR523" s="21"/>
      <c r="BS523" s="21"/>
      <c r="BT523" s="21"/>
      <c r="BU523" s="21"/>
      <c r="BV523" s="21"/>
      <c r="BW523" s="21"/>
      <c r="BX523" s="21"/>
      <c r="BY523" s="21"/>
      <c r="BZ523" s="21"/>
      <c r="CA523" s="21"/>
      <c r="CB523" s="21"/>
      <c r="CC523" s="21"/>
      <c r="CD523" s="21"/>
      <c r="CE523" s="21"/>
      <c r="CF523" s="21"/>
      <c r="CG523" s="21"/>
      <c r="CH523" s="21"/>
      <c r="CI523" s="21"/>
      <c r="CJ523" s="21"/>
      <c r="CK523" s="21"/>
      <c r="CL523" s="21"/>
      <c r="CM523" s="21"/>
      <c r="CN523" s="21"/>
      <c r="CO523" s="21"/>
      <c r="CP523" s="21"/>
      <c r="CQ523" s="21"/>
      <c r="CR523" s="21"/>
      <c r="CS523" s="21"/>
      <c r="CT523" s="21"/>
      <c r="CU523" s="21"/>
      <c r="CV523" s="21"/>
      <c r="CW523" s="21"/>
      <c r="CX523" s="21"/>
      <c r="CY523" s="21"/>
      <c r="CZ523" s="21"/>
      <c r="DA523" s="21"/>
      <c r="DB523" s="21"/>
      <c r="DC523" s="21"/>
      <c r="DD523" s="21"/>
      <c r="DE523" s="21"/>
      <c r="DF523" s="21"/>
      <c r="DG523" s="21"/>
      <c r="DH523" s="21"/>
      <c r="DI523" s="21"/>
      <c r="DJ523" s="21"/>
      <c r="DK523" s="21"/>
      <c r="DL523" s="21"/>
      <c r="DM523" s="21"/>
      <c r="DN523" s="21"/>
      <c r="DO523" s="21"/>
      <c r="DP523" s="21"/>
      <c r="DQ523" s="21"/>
      <c r="DR523" s="21"/>
      <c r="DS523" s="21"/>
      <c r="DT523" s="21"/>
      <c r="DU523" s="21"/>
      <c r="DV523" s="21"/>
      <c r="DW523" s="21"/>
      <c r="DX523" s="21"/>
      <c r="DY523" s="21"/>
      <c r="DZ523" s="21"/>
      <c r="EA523" s="21"/>
      <c r="EB523" s="21"/>
      <c r="EC523" s="21"/>
      <c r="ED523" s="21"/>
      <c r="EE523" s="21"/>
      <c r="EF523" s="21"/>
      <c r="EG523" s="21"/>
      <c r="EH523" s="21"/>
      <c r="EI523" s="21"/>
      <c r="EJ523" s="21"/>
      <c r="EK523" s="21"/>
      <c r="EL523" s="21"/>
      <c r="EM523" s="21"/>
      <c r="EN523" s="21"/>
      <c r="EO523" s="21"/>
      <c r="EP523" s="21"/>
      <c r="EQ523" s="21"/>
      <c r="ER523" s="21"/>
      <c r="ES523" s="21"/>
      <c r="ET523" s="21"/>
      <c r="EU523" s="21"/>
      <c r="EV523" s="21"/>
      <c r="EW523" s="21"/>
      <c r="EX523" s="21"/>
      <c r="EY523" s="21"/>
      <c r="EZ523" s="21"/>
      <c r="FA523" s="21"/>
      <c r="FB523" s="21"/>
      <c r="FC523" s="21"/>
      <c r="FD523" s="21"/>
      <c r="FE523" s="21"/>
      <c r="FF523" s="21"/>
      <c r="FG523" s="21"/>
      <c r="FH523" s="21"/>
      <c r="FI523" s="21"/>
      <c r="FJ523" s="21"/>
      <c r="FK523" s="21"/>
      <c r="FL523" s="21"/>
      <c r="FM523" s="21"/>
      <c r="FN523" s="21"/>
      <c r="FO523" s="21"/>
      <c r="FP523" s="21"/>
      <c r="FQ523" s="21"/>
      <c r="FR523" s="21"/>
      <c r="FS523" s="21"/>
      <c r="FT523" s="21"/>
      <c r="FU523" s="21"/>
      <c r="FV523" s="21"/>
      <c r="FW523" s="21"/>
      <c r="FX523" s="21"/>
      <c r="FY523" s="21"/>
      <c r="FZ523" s="21"/>
      <c r="GA523" s="21"/>
      <c r="GB523" s="21"/>
      <c r="GC523" s="21"/>
      <c r="GD523" s="21"/>
      <c r="GE523" s="21"/>
      <c r="GF523" s="21"/>
      <c r="GG523" s="21"/>
      <c r="GH523" s="21"/>
      <c r="GI523" s="21"/>
      <c r="GJ523" s="21"/>
      <c r="GK523" s="21"/>
      <c r="GL523" s="21"/>
      <c r="GM523" s="21"/>
      <c r="GN523" s="21"/>
      <c r="GO523" s="21"/>
      <c r="GP523" s="21"/>
      <c r="GQ523" s="21"/>
      <c r="GR523" s="21"/>
      <c r="GS523" s="21"/>
      <c r="GT523" s="21"/>
      <c r="GU523" s="21"/>
      <c r="GV523" s="21"/>
      <c r="GW523" s="21"/>
      <c r="GX523" s="21"/>
      <c r="GY523" s="21"/>
      <c r="GZ523" s="21"/>
      <c r="HA523" s="21"/>
      <c r="HB523" s="21"/>
      <c r="HC523" s="21"/>
      <c r="HD523" s="21"/>
      <c r="HE523" s="21"/>
      <c r="HF523" s="21"/>
      <c r="HG523" s="21"/>
      <c r="HH523" s="21"/>
      <c r="HI523" s="21"/>
      <c r="HJ523" s="21"/>
      <c r="HK523" s="21"/>
      <c r="HL523" s="21"/>
      <c r="HM523" s="21"/>
      <c r="HN523" s="21"/>
      <c r="HO523" s="21"/>
      <c r="HP523" s="21"/>
      <c r="HQ523" s="21"/>
      <c r="HR523" s="21"/>
      <c r="HS523" s="21"/>
      <c r="HT523" s="21"/>
      <c r="HU523" s="21"/>
      <c r="HV523" s="21"/>
      <c r="HW523" s="21"/>
      <c r="HX523" s="21"/>
      <c r="HY523" s="21"/>
      <c r="HZ523" s="21"/>
      <c r="IA523" s="21"/>
      <c r="IB523" s="21"/>
      <c r="IC523" s="21"/>
      <c r="ID523" s="21"/>
      <c r="IE523" s="21"/>
      <c r="IF523" s="21"/>
      <c r="IG523" s="21"/>
      <c r="IH523" s="21"/>
      <c r="II523" s="21"/>
      <c r="IJ523" s="21"/>
      <c r="IK523" s="21"/>
      <c r="IL523" s="21"/>
      <c r="IM523" s="21"/>
      <c r="IN523" s="21"/>
      <c r="IO523" s="21"/>
      <c r="IP523" s="21"/>
      <c r="IQ523" s="21"/>
      <c r="IR523" s="21"/>
      <c r="IS523" s="21"/>
      <c r="IT523" s="21"/>
      <c r="IU523" s="21"/>
    </row>
    <row r="524" spans="1:255" s="7" customFormat="1" x14ac:dyDescent="0.2">
      <c r="A524" s="116" t="s">
        <v>225</v>
      </c>
      <c r="B524" s="117">
        <v>66</v>
      </c>
      <c r="C524" s="116" t="s">
        <v>117</v>
      </c>
      <c r="D524" s="116" t="s">
        <v>233</v>
      </c>
      <c r="E524" s="14" t="s">
        <v>282</v>
      </c>
      <c r="F524" s="118">
        <f>VLOOKUP($C524,'2026 Halloween'!$A$9:$G$286,6,FALSE)</f>
        <v>23</v>
      </c>
      <c r="G524" s="118">
        <f>VLOOKUP($C524,'2026 Halloween'!$A$9:$G$286,7,FALSE)</f>
        <v>26</v>
      </c>
      <c r="H524" s="118">
        <f>F524*2.5</f>
        <v>57.5</v>
      </c>
      <c r="I524" s="116" t="s">
        <v>230</v>
      </c>
      <c r="J524" s="117">
        <v>843266162200</v>
      </c>
      <c r="K524" s="119" t="s">
        <v>133</v>
      </c>
      <c r="L524" s="116">
        <v>3</v>
      </c>
      <c r="M524" s="116" t="s">
        <v>684</v>
      </c>
      <c r="N524" s="116" t="s">
        <v>237</v>
      </c>
      <c r="O524" s="116" t="s">
        <v>236</v>
      </c>
      <c r="P524" s="116" t="s">
        <v>229</v>
      </c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21"/>
      <c r="BG524" s="21"/>
      <c r="BH524" s="21"/>
      <c r="BI524" s="21"/>
      <c r="BJ524" s="21"/>
      <c r="BK524" s="21"/>
      <c r="BL524" s="21"/>
      <c r="BM524" s="21"/>
      <c r="BN524" s="21"/>
      <c r="BO524" s="21"/>
      <c r="BP524" s="21"/>
      <c r="BQ524" s="21"/>
      <c r="BR524" s="21"/>
      <c r="BS524" s="21"/>
      <c r="BT524" s="21"/>
      <c r="BU524" s="21"/>
      <c r="BV524" s="21"/>
      <c r="BW524" s="21"/>
      <c r="BX524" s="21"/>
      <c r="BY524" s="21"/>
      <c r="BZ524" s="21"/>
      <c r="CA524" s="21"/>
      <c r="CB524" s="21"/>
      <c r="CC524" s="21"/>
      <c r="CD524" s="21"/>
      <c r="CE524" s="21"/>
      <c r="CF524" s="21"/>
      <c r="CG524" s="21"/>
      <c r="CH524" s="21"/>
      <c r="CI524" s="21"/>
      <c r="CJ524" s="21"/>
      <c r="CK524" s="21"/>
      <c r="CL524" s="21"/>
      <c r="CM524" s="21"/>
      <c r="CN524" s="21"/>
      <c r="CO524" s="21"/>
      <c r="CP524" s="21"/>
      <c r="CQ524" s="21"/>
      <c r="CR524" s="21"/>
      <c r="CS524" s="21"/>
      <c r="CT524" s="21"/>
      <c r="CU524" s="21"/>
      <c r="CV524" s="21"/>
      <c r="CW524" s="21"/>
      <c r="CX524" s="21"/>
      <c r="CY524" s="21"/>
      <c r="CZ524" s="21"/>
      <c r="DA524" s="21"/>
      <c r="DB524" s="21"/>
      <c r="DC524" s="21"/>
      <c r="DD524" s="21"/>
      <c r="DE524" s="21"/>
      <c r="DF524" s="21"/>
      <c r="DG524" s="21"/>
      <c r="DH524" s="21"/>
      <c r="DI524" s="21"/>
      <c r="DJ524" s="21"/>
      <c r="DK524" s="21"/>
      <c r="DL524" s="21"/>
      <c r="DM524" s="21"/>
      <c r="DN524" s="21"/>
      <c r="DO524" s="21"/>
      <c r="DP524" s="21"/>
      <c r="DQ524" s="21"/>
      <c r="DR524" s="21"/>
      <c r="DS524" s="21"/>
      <c r="DT524" s="21"/>
      <c r="DU524" s="21"/>
      <c r="DV524" s="21"/>
      <c r="DW524" s="21"/>
      <c r="DX524" s="21"/>
      <c r="DY524" s="21"/>
      <c r="DZ524" s="21"/>
      <c r="EA524" s="21"/>
      <c r="EB524" s="21"/>
      <c r="EC524" s="21"/>
      <c r="ED524" s="21"/>
      <c r="EE524" s="21"/>
      <c r="EF524" s="21"/>
      <c r="EG524" s="21"/>
      <c r="EH524" s="21"/>
      <c r="EI524" s="21"/>
      <c r="EJ524" s="21"/>
      <c r="EK524" s="21"/>
      <c r="EL524" s="21"/>
      <c r="EM524" s="21"/>
      <c r="EN524" s="21"/>
      <c r="EO524" s="21"/>
      <c r="EP524" s="21"/>
      <c r="EQ524" s="21"/>
      <c r="ER524" s="21"/>
      <c r="ES524" s="21"/>
      <c r="ET524" s="21"/>
      <c r="EU524" s="21"/>
      <c r="EV524" s="21"/>
      <c r="EW524" s="21"/>
      <c r="EX524" s="21"/>
      <c r="EY524" s="21"/>
      <c r="EZ524" s="21"/>
      <c r="FA524" s="21"/>
      <c r="FB524" s="21"/>
      <c r="FC524" s="21"/>
      <c r="FD524" s="21"/>
      <c r="FE524" s="21"/>
      <c r="FF524" s="21"/>
      <c r="FG524" s="21"/>
      <c r="FH524" s="21"/>
      <c r="FI524" s="21"/>
      <c r="FJ524" s="21"/>
      <c r="FK524" s="21"/>
      <c r="FL524" s="21"/>
      <c r="FM524" s="21"/>
      <c r="FN524" s="21"/>
      <c r="FO524" s="21"/>
      <c r="FP524" s="21"/>
      <c r="FQ524" s="21"/>
      <c r="FR524" s="21"/>
      <c r="FS524" s="21"/>
      <c r="FT524" s="21"/>
      <c r="FU524" s="21"/>
      <c r="FV524" s="21"/>
      <c r="FW524" s="21"/>
      <c r="FX524" s="21"/>
      <c r="FY524" s="21"/>
      <c r="FZ524" s="21"/>
      <c r="GA524" s="21"/>
      <c r="GB524" s="21"/>
      <c r="GC524" s="21"/>
      <c r="GD524" s="21"/>
      <c r="GE524" s="21"/>
      <c r="GF524" s="21"/>
      <c r="GG524" s="21"/>
      <c r="GH524" s="21"/>
      <c r="GI524" s="21"/>
      <c r="GJ524" s="21"/>
      <c r="GK524" s="21"/>
      <c r="GL524" s="21"/>
      <c r="GM524" s="21"/>
      <c r="GN524" s="21"/>
      <c r="GO524" s="21"/>
      <c r="GP524" s="21"/>
      <c r="GQ524" s="21"/>
      <c r="GR524" s="21"/>
      <c r="GS524" s="21"/>
      <c r="GT524" s="21"/>
      <c r="GU524" s="21"/>
      <c r="GV524" s="21"/>
      <c r="GW524" s="21"/>
      <c r="GX524" s="21"/>
      <c r="GY524" s="21"/>
      <c r="GZ524" s="21"/>
      <c r="HA524" s="21"/>
      <c r="HB524" s="21"/>
      <c r="HC524" s="21"/>
      <c r="HD524" s="21"/>
      <c r="HE524" s="21"/>
      <c r="HF524" s="21"/>
      <c r="HG524" s="21"/>
      <c r="HH524" s="21"/>
      <c r="HI524" s="21"/>
      <c r="HJ524" s="21"/>
      <c r="HK524" s="21"/>
      <c r="HL524" s="21"/>
      <c r="HM524" s="21"/>
      <c r="HN524" s="21"/>
      <c r="HO524" s="21"/>
      <c r="HP524" s="21"/>
      <c r="HQ524" s="21"/>
      <c r="HR524" s="21"/>
      <c r="HS524" s="21"/>
      <c r="HT524" s="21"/>
      <c r="HU524" s="21"/>
      <c r="HV524" s="21"/>
      <c r="HW524" s="21"/>
      <c r="HX524" s="21"/>
      <c r="HY524" s="21"/>
      <c r="HZ524" s="21"/>
      <c r="IA524" s="21"/>
      <c r="IB524" s="21"/>
      <c r="IC524" s="21"/>
      <c r="ID524" s="21"/>
      <c r="IE524" s="21"/>
      <c r="IF524" s="21"/>
      <c r="IG524" s="21"/>
      <c r="IH524" s="21"/>
      <c r="II524" s="21"/>
      <c r="IJ524" s="21"/>
      <c r="IK524" s="21"/>
      <c r="IL524" s="21"/>
      <c r="IM524" s="21"/>
      <c r="IN524" s="21"/>
      <c r="IO524" s="21"/>
      <c r="IP524" s="21"/>
      <c r="IQ524" s="21"/>
      <c r="IR524" s="21"/>
      <c r="IS524" s="21"/>
      <c r="IT524" s="21"/>
      <c r="IU524" s="21"/>
    </row>
    <row r="525" spans="1:255" s="7" customFormat="1" x14ac:dyDescent="0.2">
      <c r="A525" s="116" t="s">
        <v>225</v>
      </c>
      <c r="B525" s="117">
        <v>66</v>
      </c>
      <c r="C525" s="116" t="s">
        <v>117</v>
      </c>
      <c r="D525" s="116" t="s">
        <v>233</v>
      </c>
      <c r="E525" s="14" t="s">
        <v>282</v>
      </c>
      <c r="F525" s="118">
        <f>VLOOKUP($C525,'2026 Halloween'!$A$9:$G$286,6,FALSE)</f>
        <v>23</v>
      </c>
      <c r="G525" s="118">
        <f>VLOOKUP($C525,'2026 Halloween'!$A$9:$G$286,7,FALSE)</f>
        <v>26</v>
      </c>
      <c r="H525" s="118">
        <f>F525*2.5</f>
        <v>57.5</v>
      </c>
      <c r="I525" s="116" t="s">
        <v>231</v>
      </c>
      <c r="J525" s="117">
        <v>843266162231</v>
      </c>
      <c r="K525" s="119" t="s">
        <v>133</v>
      </c>
      <c r="L525" s="116">
        <v>3</v>
      </c>
      <c r="M525" s="116" t="s">
        <v>684</v>
      </c>
      <c r="N525" s="116" t="s">
        <v>237</v>
      </c>
      <c r="O525" s="116" t="s">
        <v>236</v>
      </c>
      <c r="P525" s="116" t="s">
        <v>229</v>
      </c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21"/>
      <c r="BG525" s="21"/>
      <c r="BH525" s="21"/>
      <c r="BI525" s="21"/>
      <c r="BJ525" s="21"/>
      <c r="BK525" s="21"/>
      <c r="BL525" s="21"/>
      <c r="BM525" s="21"/>
      <c r="BN525" s="21"/>
      <c r="BO525" s="21"/>
      <c r="BP525" s="21"/>
      <c r="BQ525" s="21"/>
      <c r="BR525" s="21"/>
      <c r="BS525" s="21"/>
      <c r="BT525" s="21"/>
      <c r="BU525" s="21"/>
      <c r="BV525" s="21"/>
      <c r="BW525" s="21"/>
      <c r="BX525" s="21"/>
      <c r="BY525" s="21"/>
      <c r="BZ525" s="21"/>
      <c r="CA525" s="21"/>
      <c r="CB525" s="21"/>
      <c r="CC525" s="21"/>
      <c r="CD525" s="21"/>
      <c r="CE525" s="21"/>
      <c r="CF525" s="21"/>
      <c r="CG525" s="21"/>
      <c r="CH525" s="21"/>
      <c r="CI525" s="21"/>
      <c r="CJ525" s="21"/>
      <c r="CK525" s="21"/>
      <c r="CL525" s="21"/>
      <c r="CM525" s="21"/>
      <c r="CN525" s="21"/>
      <c r="CO525" s="21"/>
      <c r="CP525" s="21"/>
      <c r="CQ525" s="21"/>
      <c r="CR525" s="21"/>
      <c r="CS525" s="21"/>
      <c r="CT525" s="21"/>
      <c r="CU525" s="21"/>
      <c r="CV525" s="21"/>
      <c r="CW525" s="21"/>
      <c r="CX525" s="21"/>
      <c r="CY525" s="21"/>
      <c r="CZ525" s="21"/>
      <c r="DA525" s="21"/>
      <c r="DB525" s="21"/>
      <c r="DC525" s="21"/>
      <c r="DD525" s="21"/>
      <c r="DE525" s="21"/>
      <c r="DF525" s="21"/>
      <c r="DG525" s="21"/>
      <c r="DH525" s="21"/>
      <c r="DI525" s="21"/>
      <c r="DJ525" s="21"/>
      <c r="DK525" s="21"/>
      <c r="DL525" s="21"/>
      <c r="DM525" s="21"/>
      <c r="DN525" s="21"/>
      <c r="DO525" s="21"/>
      <c r="DP525" s="21"/>
      <c r="DQ525" s="21"/>
      <c r="DR525" s="21"/>
      <c r="DS525" s="21"/>
      <c r="DT525" s="21"/>
      <c r="DU525" s="21"/>
      <c r="DV525" s="21"/>
      <c r="DW525" s="21"/>
      <c r="DX525" s="21"/>
      <c r="DY525" s="21"/>
      <c r="DZ525" s="21"/>
      <c r="EA525" s="21"/>
      <c r="EB525" s="21"/>
      <c r="EC525" s="21"/>
      <c r="ED525" s="21"/>
      <c r="EE525" s="21"/>
      <c r="EF525" s="21"/>
      <c r="EG525" s="21"/>
      <c r="EH525" s="21"/>
      <c r="EI525" s="21"/>
      <c r="EJ525" s="21"/>
      <c r="EK525" s="21"/>
      <c r="EL525" s="21"/>
      <c r="EM525" s="21"/>
      <c r="EN525" s="21"/>
      <c r="EO525" s="21"/>
      <c r="EP525" s="21"/>
      <c r="EQ525" s="21"/>
      <c r="ER525" s="21"/>
      <c r="ES525" s="21"/>
      <c r="ET525" s="21"/>
      <c r="EU525" s="21"/>
      <c r="EV525" s="21"/>
      <c r="EW525" s="21"/>
      <c r="EX525" s="21"/>
      <c r="EY525" s="21"/>
      <c r="EZ525" s="21"/>
      <c r="FA525" s="21"/>
      <c r="FB525" s="21"/>
      <c r="FC525" s="21"/>
      <c r="FD525" s="21"/>
      <c r="FE525" s="21"/>
      <c r="FF525" s="21"/>
      <c r="FG525" s="21"/>
      <c r="FH525" s="21"/>
      <c r="FI525" s="21"/>
      <c r="FJ525" s="21"/>
      <c r="FK525" s="21"/>
      <c r="FL525" s="21"/>
      <c r="FM525" s="21"/>
      <c r="FN525" s="21"/>
      <c r="FO525" s="21"/>
      <c r="FP525" s="21"/>
      <c r="FQ525" s="21"/>
      <c r="FR525" s="21"/>
      <c r="FS525" s="21"/>
      <c r="FT525" s="21"/>
      <c r="FU525" s="21"/>
      <c r="FV525" s="21"/>
      <c r="FW525" s="21"/>
      <c r="FX525" s="21"/>
      <c r="FY525" s="21"/>
      <c r="FZ525" s="21"/>
      <c r="GA525" s="21"/>
      <c r="GB525" s="21"/>
      <c r="GC525" s="21"/>
      <c r="GD525" s="21"/>
      <c r="GE525" s="21"/>
      <c r="GF525" s="21"/>
      <c r="GG525" s="21"/>
      <c r="GH525" s="21"/>
      <c r="GI525" s="21"/>
      <c r="GJ525" s="21"/>
      <c r="GK525" s="21"/>
      <c r="GL525" s="21"/>
      <c r="GM525" s="21"/>
      <c r="GN525" s="21"/>
      <c r="GO525" s="21"/>
      <c r="GP525" s="21"/>
      <c r="GQ525" s="21"/>
      <c r="GR525" s="21"/>
      <c r="GS525" s="21"/>
      <c r="GT525" s="21"/>
      <c r="GU525" s="21"/>
      <c r="GV525" s="21"/>
      <c r="GW525" s="21"/>
      <c r="GX525" s="21"/>
      <c r="GY525" s="21"/>
      <c r="GZ525" s="21"/>
      <c r="HA525" s="21"/>
      <c r="HB525" s="21"/>
      <c r="HC525" s="21"/>
      <c r="HD525" s="21"/>
      <c r="HE525" s="21"/>
      <c r="HF525" s="21"/>
      <c r="HG525" s="21"/>
      <c r="HH525" s="21"/>
      <c r="HI525" s="21"/>
      <c r="HJ525" s="21"/>
      <c r="HK525" s="21"/>
      <c r="HL525" s="21"/>
      <c r="HM525" s="21"/>
      <c r="HN525" s="21"/>
      <c r="HO525" s="21"/>
      <c r="HP525" s="21"/>
      <c r="HQ525" s="21"/>
      <c r="HR525" s="21"/>
      <c r="HS525" s="21"/>
      <c r="HT525" s="21"/>
      <c r="HU525" s="21"/>
      <c r="HV525" s="21"/>
      <c r="HW525" s="21"/>
      <c r="HX525" s="21"/>
      <c r="HY525" s="21"/>
      <c r="HZ525" s="21"/>
      <c r="IA525" s="21"/>
      <c r="IB525" s="21"/>
      <c r="IC525" s="21"/>
      <c r="ID525" s="21"/>
      <c r="IE525" s="21"/>
      <c r="IF525" s="21"/>
      <c r="IG525" s="21"/>
      <c r="IH525" s="21"/>
      <c r="II525" s="21"/>
      <c r="IJ525" s="21"/>
      <c r="IK525" s="21"/>
      <c r="IL525" s="21"/>
      <c r="IM525" s="21"/>
      <c r="IN525" s="21"/>
      <c r="IO525" s="21"/>
      <c r="IP525" s="21"/>
      <c r="IQ525" s="21"/>
      <c r="IR525" s="21"/>
      <c r="IS525" s="21"/>
      <c r="IT525" s="21"/>
      <c r="IU525" s="21"/>
    </row>
    <row r="526" spans="1:255" s="7" customFormat="1" x14ac:dyDescent="0.2">
      <c r="A526" s="116" t="s">
        <v>225</v>
      </c>
      <c r="B526" s="117">
        <v>66</v>
      </c>
      <c r="C526" s="116" t="s">
        <v>117</v>
      </c>
      <c r="D526" s="116" t="s">
        <v>233</v>
      </c>
      <c r="E526" s="14" t="s">
        <v>282</v>
      </c>
      <c r="F526" s="118">
        <f>VLOOKUP($C526,'2026 Halloween'!$A$9:$G$286,6,FALSE)</f>
        <v>23</v>
      </c>
      <c r="G526" s="118">
        <f>VLOOKUP($C526,'2026 Halloween'!$A$9:$G$286,7,FALSE)</f>
        <v>26</v>
      </c>
      <c r="H526" s="118">
        <f>F526*2.5</f>
        <v>57.5</v>
      </c>
      <c r="I526" s="116" t="s">
        <v>232</v>
      </c>
      <c r="J526" s="117">
        <v>843266162194</v>
      </c>
      <c r="K526" s="119" t="s">
        <v>133</v>
      </c>
      <c r="L526" s="116">
        <v>3</v>
      </c>
      <c r="M526" s="116" t="s">
        <v>684</v>
      </c>
      <c r="N526" s="116" t="s">
        <v>237</v>
      </c>
      <c r="O526" s="116" t="s">
        <v>236</v>
      </c>
      <c r="P526" s="116" t="s">
        <v>229</v>
      </c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  <c r="BJ526" s="21"/>
      <c r="BK526" s="21"/>
      <c r="BL526" s="21"/>
      <c r="BM526" s="21"/>
      <c r="BN526" s="21"/>
      <c r="BO526" s="21"/>
      <c r="BP526" s="21"/>
      <c r="BQ526" s="21"/>
      <c r="BR526" s="21"/>
      <c r="BS526" s="21"/>
      <c r="BT526" s="21"/>
      <c r="BU526" s="21"/>
      <c r="BV526" s="21"/>
      <c r="BW526" s="21"/>
      <c r="BX526" s="21"/>
      <c r="BY526" s="21"/>
      <c r="BZ526" s="21"/>
      <c r="CA526" s="21"/>
      <c r="CB526" s="21"/>
      <c r="CC526" s="21"/>
      <c r="CD526" s="21"/>
      <c r="CE526" s="21"/>
      <c r="CF526" s="21"/>
      <c r="CG526" s="21"/>
      <c r="CH526" s="21"/>
      <c r="CI526" s="21"/>
      <c r="CJ526" s="21"/>
      <c r="CK526" s="21"/>
      <c r="CL526" s="21"/>
      <c r="CM526" s="21"/>
      <c r="CN526" s="21"/>
      <c r="CO526" s="21"/>
      <c r="CP526" s="21"/>
      <c r="CQ526" s="21"/>
      <c r="CR526" s="21"/>
      <c r="CS526" s="21"/>
      <c r="CT526" s="21"/>
      <c r="CU526" s="21"/>
      <c r="CV526" s="21"/>
      <c r="CW526" s="21"/>
      <c r="CX526" s="21"/>
      <c r="CY526" s="21"/>
      <c r="CZ526" s="21"/>
      <c r="DA526" s="21"/>
      <c r="DB526" s="21"/>
      <c r="DC526" s="21"/>
      <c r="DD526" s="21"/>
      <c r="DE526" s="21"/>
      <c r="DF526" s="21"/>
      <c r="DG526" s="21"/>
      <c r="DH526" s="21"/>
      <c r="DI526" s="21"/>
      <c r="DJ526" s="21"/>
      <c r="DK526" s="21"/>
      <c r="DL526" s="21"/>
      <c r="DM526" s="21"/>
      <c r="DN526" s="21"/>
      <c r="DO526" s="21"/>
      <c r="DP526" s="21"/>
      <c r="DQ526" s="21"/>
      <c r="DR526" s="21"/>
      <c r="DS526" s="21"/>
      <c r="DT526" s="21"/>
      <c r="DU526" s="21"/>
      <c r="DV526" s="21"/>
      <c r="DW526" s="21"/>
      <c r="DX526" s="21"/>
      <c r="DY526" s="21"/>
      <c r="DZ526" s="21"/>
      <c r="EA526" s="21"/>
      <c r="EB526" s="21"/>
      <c r="EC526" s="21"/>
      <c r="ED526" s="21"/>
      <c r="EE526" s="21"/>
      <c r="EF526" s="21"/>
      <c r="EG526" s="21"/>
      <c r="EH526" s="21"/>
      <c r="EI526" s="21"/>
      <c r="EJ526" s="21"/>
      <c r="EK526" s="21"/>
      <c r="EL526" s="21"/>
      <c r="EM526" s="21"/>
      <c r="EN526" s="21"/>
      <c r="EO526" s="21"/>
      <c r="EP526" s="21"/>
      <c r="EQ526" s="21"/>
      <c r="ER526" s="21"/>
      <c r="ES526" s="21"/>
      <c r="ET526" s="21"/>
      <c r="EU526" s="21"/>
      <c r="EV526" s="21"/>
      <c r="EW526" s="21"/>
      <c r="EX526" s="21"/>
      <c r="EY526" s="21"/>
      <c r="EZ526" s="21"/>
      <c r="FA526" s="21"/>
      <c r="FB526" s="21"/>
      <c r="FC526" s="21"/>
      <c r="FD526" s="21"/>
      <c r="FE526" s="21"/>
      <c r="FF526" s="21"/>
      <c r="FG526" s="21"/>
      <c r="FH526" s="21"/>
      <c r="FI526" s="21"/>
      <c r="FJ526" s="21"/>
      <c r="FK526" s="21"/>
      <c r="FL526" s="21"/>
      <c r="FM526" s="21"/>
      <c r="FN526" s="21"/>
      <c r="FO526" s="21"/>
      <c r="FP526" s="21"/>
      <c r="FQ526" s="21"/>
      <c r="FR526" s="21"/>
      <c r="FS526" s="21"/>
      <c r="FT526" s="21"/>
      <c r="FU526" s="21"/>
      <c r="FV526" s="21"/>
      <c r="FW526" s="21"/>
      <c r="FX526" s="21"/>
      <c r="FY526" s="21"/>
      <c r="FZ526" s="21"/>
      <c r="GA526" s="21"/>
      <c r="GB526" s="21"/>
      <c r="GC526" s="21"/>
      <c r="GD526" s="21"/>
      <c r="GE526" s="21"/>
      <c r="GF526" s="21"/>
      <c r="GG526" s="21"/>
      <c r="GH526" s="21"/>
      <c r="GI526" s="21"/>
      <c r="GJ526" s="21"/>
      <c r="GK526" s="21"/>
      <c r="GL526" s="21"/>
      <c r="GM526" s="21"/>
      <c r="GN526" s="21"/>
      <c r="GO526" s="21"/>
      <c r="GP526" s="21"/>
      <c r="GQ526" s="21"/>
      <c r="GR526" s="21"/>
      <c r="GS526" s="21"/>
      <c r="GT526" s="21"/>
      <c r="GU526" s="21"/>
      <c r="GV526" s="21"/>
      <c r="GW526" s="21"/>
      <c r="GX526" s="21"/>
      <c r="GY526" s="21"/>
      <c r="GZ526" s="21"/>
      <c r="HA526" s="21"/>
      <c r="HB526" s="21"/>
      <c r="HC526" s="21"/>
      <c r="HD526" s="21"/>
      <c r="HE526" s="21"/>
      <c r="HF526" s="21"/>
      <c r="HG526" s="21"/>
      <c r="HH526" s="21"/>
      <c r="HI526" s="21"/>
      <c r="HJ526" s="21"/>
      <c r="HK526" s="21"/>
      <c r="HL526" s="21"/>
      <c r="HM526" s="21"/>
      <c r="HN526" s="21"/>
      <c r="HO526" s="21"/>
      <c r="HP526" s="21"/>
      <c r="HQ526" s="21"/>
      <c r="HR526" s="21"/>
      <c r="HS526" s="21"/>
      <c r="HT526" s="21"/>
      <c r="HU526" s="21"/>
      <c r="HV526" s="21"/>
      <c r="HW526" s="21"/>
      <c r="HX526" s="21"/>
      <c r="HY526" s="21"/>
      <c r="HZ526" s="21"/>
      <c r="IA526" s="21"/>
      <c r="IB526" s="21"/>
      <c r="IC526" s="21"/>
      <c r="ID526" s="21"/>
      <c r="IE526" s="21"/>
      <c r="IF526" s="21"/>
      <c r="IG526" s="21"/>
      <c r="IH526" s="21"/>
      <c r="II526" s="21"/>
      <c r="IJ526" s="21"/>
      <c r="IK526" s="21"/>
      <c r="IL526" s="21"/>
      <c r="IM526" s="21"/>
      <c r="IN526" s="21"/>
      <c r="IO526" s="21"/>
      <c r="IP526" s="21"/>
      <c r="IQ526" s="21"/>
      <c r="IR526" s="21"/>
      <c r="IS526" s="21"/>
      <c r="IT526" s="21"/>
      <c r="IU526" s="21"/>
    </row>
    <row r="527" spans="1:255" s="7" customFormat="1" x14ac:dyDescent="0.2">
      <c r="A527" s="116" t="s">
        <v>225</v>
      </c>
      <c r="B527" s="117">
        <v>66</v>
      </c>
      <c r="C527" s="116" t="s">
        <v>117</v>
      </c>
      <c r="D527" s="116" t="s">
        <v>241</v>
      </c>
      <c r="E527" s="14" t="s">
        <v>282</v>
      </c>
      <c r="F527" s="118">
        <f>VLOOKUP($C527,'2026 Halloween'!$A$9:$G$286,6,FALSE)</f>
        <v>23</v>
      </c>
      <c r="G527" s="118">
        <f>VLOOKUP($C527,'2026 Halloween'!$A$9:$G$286,7,FALSE)</f>
        <v>26</v>
      </c>
      <c r="H527" s="118">
        <f>F527*2.5</f>
        <v>57.5</v>
      </c>
      <c r="I527" s="116" t="s">
        <v>226</v>
      </c>
      <c r="J527" s="117">
        <v>888800341970</v>
      </c>
      <c r="K527" s="119" t="s">
        <v>133</v>
      </c>
      <c r="L527" s="116">
        <v>3</v>
      </c>
      <c r="M527" s="116" t="s">
        <v>684</v>
      </c>
      <c r="N527" s="116" t="s">
        <v>237</v>
      </c>
      <c r="O527" s="116" t="s">
        <v>236</v>
      </c>
      <c r="P527" s="116" t="s">
        <v>229</v>
      </c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21"/>
      <c r="BG527" s="21"/>
      <c r="BH527" s="21"/>
      <c r="BI527" s="21"/>
      <c r="BJ527" s="21"/>
      <c r="BK527" s="21"/>
      <c r="BL527" s="21"/>
      <c r="BM527" s="21"/>
      <c r="BN527" s="21"/>
      <c r="BO527" s="21"/>
      <c r="BP527" s="21"/>
      <c r="BQ527" s="21"/>
      <c r="BR527" s="21"/>
      <c r="BS527" s="21"/>
      <c r="BT527" s="21"/>
      <c r="BU527" s="21"/>
      <c r="BV527" s="21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21"/>
      <c r="CK527" s="21"/>
      <c r="CL527" s="21"/>
      <c r="CM527" s="21"/>
      <c r="CN527" s="21"/>
      <c r="CO527" s="21"/>
      <c r="CP527" s="21"/>
      <c r="CQ527" s="21"/>
      <c r="CR527" s="21"/>
      <c r="CS527" s="21"/>
      <c r="CT527" s="21"/>
      <c r="CU527" s="21"/>
      <c r="CV527" s="21"/>
      <c r="CW527" s="21"/>
      <c r="CX527" s="21"/>
      <c r="CY527" s="21"/>
      <c r="CZ527" s="21"/>
      <c r="DA527" s="21"/>
      <c r="DB527" s="21"/>
      <c r="DC527" s="21"/>
      <c r="DD527" s="21"/>
      <c r="DE527" s="21"/>
      <c r="DF527" s="21"/>
      <c r="DG527" s="21"/>
      <c r="DH527" s="21"/>
      <c r="DI527" s="21"/>
      <c r="DJ527" s="21"/>
      <c r="DK527" s="21"/>
      <c r="DL527" s="21"/>
      <c r="DM527" s="21"/>
      <c r="DN527" s="21"/>
      <c r="DO527" s="21"/>
      <c r="DP527" s="21"/>
      <c r="DQ527" s="21"/>
      <c r="DR527" s="21"/>
      <c r="DS527" s="21"/>
      <c r="DT527" s="21"/>
      <c r="DU527" s="21"/>
      <c r="DV527" s="21"/>
      <c r="DW527" s="21"/>
      <c r="DX527" s="21"/>
      <c r="DY527" s="21"/>
      <c r="DZ527" s="21"/>
      <c r="EA527" s="21"/>
      <c r="EB527" s="21"/>
      <c r="EC527" s="21"/>
      <c r="ED527" s="21"/>
      <c r="EE527" s="21"/>
      <c r="EF527" s="21"/>
      <c r="EG527" s="21"/>
      <c r="EH527" s="21"/>
      <c r="EI527" s="21"/>
      <c r="EJ527" s="21"/>
      <c r="EK527" s="21"/>
      <c r="EL527" s="21"/>
      <c r="EM527" s="21"/>
      <c r="EN527" s="21"/>
      <c r="EO527" s="21"/>
      <c r="EP527" s="21"/>
      <c r="EQ527" s="21"/>
      <c r="ER527" s="21"/>
      <c r="ES527" s="21"/>
      <c r="ET527" s="21"/>
      <c r="EU527" s="21"/>
      <c r="EV527" s="21"/>
      <c r="EW527" s="21"/>
      <c r="EX527" s="21"/>
      <c r="EY527" s="21"/>
      <c r="EZ527" s="21"/>
      <c r="FA527" s="21"/>
      <c r="FB527" s="21"/>
      <c r="FC527" s="21"/>
      <c r="FD527" s="21"/>
      <c r="FE527" s="21"/>
      <c r="FF527" s="21"/>
      <c r="FG527" s="21"/>
      <c r="FH527" s="21"/>
      <c r="FI527" s="21"/>
      <c r="FJ527" s="21"/>
      <c r="FK527" s="21"/>
      <c r="FL527" s="21"/>
      <c r="FM527" s="21"/>
      <c r="FN527" s="21"/>
      <c r="FO527" s="21"/>
      <c r="FP527" s="21"/>
      <c r="FQ527" s="21"/>
      <c r="FR527" s="21"/>
      <c r="FS527" s="21"/>
      <c r="FT527" s="21"/>
      <c r="FU527" s="21"/>
      <c r="FV527" s="21"/>
      <c r="FW527" s="21"/>
      <c r="FX527" s="21"/>
      <c r="FY527" s="21"/>
      <c r="FZ527" s="21"/>
      <c r="GA527" s="21"/>
      <c r="GB527" s="21"/>
      <c r="GC527" s="21"/>
      <c r="GD527" s="21"/>
      <c r="GE527" s="21"/>
      <c r="GF527" s="21"/>
      <c r="GG527" s="21"/>
      <c r="GH527" s="21"/>
      <c r="GI527" s="21"/>
      <c r="GJ527" s="21"/>
      <c r="GK527" s="21"/>
      <c r="GL527" s="21"/>
      <c r="GM527" s="21"/>
      <c r="GN527" s="21"/>
      <c r="GO527" s="21"/>
      <c r="GP527" s="21"/>
      <c r="GQ527" s="21"/>
      <c r="GR527" s="21"/>
      <c r="GS527" s="21"/>
      <c r="GT527" s="21"/>
      <c r="GU527" s="21"/>
      <c r="GV527" s="21"/>
      <c r="GW527" s="21"/>
      <c r="GX527" s="21"/>
      <c r="GY527" s="21"/>
      <c r="GZ527" s="21"/>
      <c r="HA527" s="21"/>
      <c r="HB527" s="21"/>
      <c r="HC527" s="21"/>
      <c r="HD527" s="21"/>
      <c r="HE527" s="21"/>
      <c r="HF527" s="21"/>
      <c r="HG527" s="21"/>
      <c r="HH527" s="21"/>
      <c r="HI527" s="21"/>
      <c r="HJ527" s="21"/>
      <c r="HK527" s="21"/>
      <c r="HL527" s="21"/>
      <c r="HM527" s="21"/>
      <c r="HN527" s="21"/>
      <c r="HO527" s="21"/>
      <c r="HP527" s="21"/>
      <c r="HQ527" s="21"/>
      <c r="HR527" s="21"/>
      <c r="HS527" s="21"/>
      <c r="HT527" s="21"/>
      <c r="HU527" s="21"/>
      <c r="HV527" s="21"/>
      <c r="HW527" s="21"/>
      <c r="HX527" s="21"/>
      <c r="HY527" s="21"/>
      <c r="HZ527" s="21"/>
      <c r="IA527" s="21"/>
      <c r="IB527" s="21"/>
      <c r="IC527" s="21"/>
      <c r="ID527" s="21"/>
      <c r="IE527" s="21"/>
      <c r="IF527" s="21"/>
      <c r="IG527" s="21"/>
      <c r="IH527" s="21"/>
      <c r="II527" s="21"/>
      <c r="IJ527" s="21"/>
      <c r="IK527" s="21"/>
      <c r="IL527" s="21"/>
      <c r="IM527" s="21"/>
      <c r="IN527" s="21"/>
      <c r="IO527" s="21"/>
      <c r="IP527" s="21"/>
      <c r="IQ527" s="21"/>
      <c r="IR527" s="21"/>
      <c r="IS527" s="21"/>
      <c r="IT527" s="21"/>
      <c r="IU527" s="21"/>
    </row>
    <row r="528" spans="1:255" s="7" customFormat="1" x14ac:dyDescent="0.2">
      <c r="A528" s="116" t="s">
        <v>225</v>
      </c>
      <c r="B528" s="117">
        <v>66</v>
      </c>
      <c r="C528" s="116" t="s">
        <v>117</v>
      </c>
      <c r="D528" s="116" t="s">
        <v>241</v>
      </c>
      <c r="E528" s="14" t="s">
        <v>282</v>
      </c>
      <c r="F528" s="118">
        <f>VLOOKUP($C528,'2026 Halloween'!$A$9:$G$286,6,FALSE)</f>
        <v>23</v>
      </c>
      <c r="G528" s="118">
        <f>VLOOKUP($C528,'2026 Halloween'!$A$9:$G$286,7,FALSE)</f>
        <v>26</v>
      </c>
      <c r="H528" s="118">
        <f>F528*2.5</f>
        <v>57.5</v>
      </c>
      <c r="I528" s="116" t="s">
        <v>149</v>
      </c>
      <c r="J528" s="117">
        <v>888800341963</v>
      </c>
      <c r="K528" s="119" t="s">
        <v>133</v>
      </c>
      <c r="L528" s="116">
        <v>3</v>
      </c>
      <c r="M528" s="116" t="s">
        <v>684</v>
      </c>
      <c r="N528" s="116" t="s">
        <v>237</v>
      </c>
      <c r="O528" s="116" t="s">
        <v>236</v>
      </c>
      <c r="P528" s="116" t="s">
        <v>229</v>
      </c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21"/>
      <c r="BG528" s="21"/>
      <c r="BH528" s="21"/>
      <c r="BI528" s="21"/>
      <c r="BJ528" s="21"/>
      <c r="BK528" s="21"/>
      <c r="BL528" s="21"/>
      <c r="BM528" s="21"/>
      <c r="BN528" s="21"/>
      <c r="BO528" s="21"/>
      <c r="BP528" s="21"/>
      <c r="BQ528" s="21"/>
      <c r="BR528" s="21"/>
      <c r="BS528" s="21"/>
      <c r="BT528" s="21"/>
      <c r="BU528" s="21"/>
      <c r="BV528" s="21"/>
      <c r="BW528" s="21"/>
      <c r="BX528" s="21"/>
      <c r="BY528" s="21"/>
      <c r="BZ528" s="21"/>
      <c r="CA528" s="21"/>
      <c r="CB528" s="21"/>
      <c r="CC528" s="21"/>
      <c r="CD528" s="21"/>
      <c r="CE528" s="21"/>
      <c r="CF528" s="21"/>
      <c r="CG528" s="21"/>
      <c r="CH528" s="21"/>
      <c r="CI528" s="21"/>
      <c r="CJ528" s="21"/>
      <c r="CK528" s="21"/>
      <c r="CL528" s="21"/>
      <c r="CM528" s="21"/>
      <c r="CN528" s="21"/>
      <c r="CO528" s="21"/>
      <c r="CP528" s="21"/>
      <c r="CQ528" s="21"/>
      <c r="CR528" s="21"/>
      <c r="CS528" s="21"/>
      <c r="CT528" s="21"/>
      <c r="CU528" s="21"/>
      <c r="CV528" s="21"/>
      <c r="CW528" s="21"/>
      <c r="CX528" s="21"/>
      <c r="CY528" s="21"/>
      <c r="CZ528" s="21"/>
      <c r="DA528" s="21"/>
      <c r="DB528" s="21"/>
      <c r="DC528" s="21"/>
      <c r="DD528" s="21"/>
      <c r="DE528" s="21"/>
      <c r="DF528" s="21"/>
      <c r="DG528" s="21"/>
      <c r="DH528" s="21"/>
      <c r="DI528" s="21"/>
      <c r="DJ528" s="21"/>
      <c r="DK528" s="21"/>
      <c r="DL528" s="21"/>
      <c r="DM528" s="21"/>
      <c r="DN528" s="21"/>
      <c r="DO528" s="21"/>
      <c r="DP528" s="21"/>
      <c r="DQ528" s="21"/>
      <c r="DR528" s="21"/>
      <c r="DS528" s="21"/>
      <c r="DT528" s="21"/>
      <c r="DU528" s="21"/>
      <c r="DV528" s="21"/>
      <c r="DW528" s="21"/>
      <c r="DX528" s="21"/>
      <c r="DY528" s="21"/>
      <c r="DZ528" s="21"/>
      <c r="EA528" s="21"/>
      <c r="EB528" s="21"/>
      <c r="EC528" s="21"/>
      <c r="ED528" s="21"/>
      <c r="EE528" s="21"/>
      <c r="EF528" s="21"/>
      <c r="EG528" s="21"/>
      <c r="EH528" s="21"/>
      <c r="EI528" s="21"/>
      <c r="EJ528" s="21"/>
      <c r="EK528" s="21"/>
      <c r="EL528" s="21"/>
      <c r="EM528" s="21"/>
      <c r="EN528" s="21"/>
      <c r="EO528" s="21"/>
      <c r="EP528" s="21"/>
      <c r="EQ528" s="21"/>
      <c r="ER528" s="21"/>
      <c r="ES528" s="21"/>
      <c r="ET528" s="21"/>
      <c r="EU528" s="21"/>
      <c r="EV528" s="21"/>
      <c r="EW528" s="21"/>
      <c r="EX528" s="21"/>
      <c r="EY528" s="21"/>
      <c r="EZ528" s="21"/>
      <c r="FA528" s="21"/>
      <c r="FB528" s="21"/>
      <c r="FC528" s="21"/>
      <c r="FD528" s="21"/>
      <c r="FE528" s="21"/>
      <c r="FF528" s="21"/>
      <c r="FG528" s="21"/>
      <c r="FH528" s="21"/>
      <c r="FI528" s="21"/>
      <c r="FJ528" s="21"/>
      <c r="FK528" s="21"/>
      <c r="FL528" s="21"/>
      <c r="FM528" s="21"/>
      <c r="FN528" s="21"/>
      <c r="FO528" s="21"/>
      <c r="FP528" s="21"/>
      <c r="FQ528" s="21"/>
      <c r="FR528" s="21"/>
      <c r="FS528" s="21"/>
      <c r="FT528" s="21"/>
      <c r="FU528" s="21"/>
      <c r="FV528" s="21"/>
      <c r="FW528" s="21"/>
      <c r="FX528" s="21"/>
      <c r="FY528" s="21"/>
      <c r="FZ528" s="21"/>
      <c r="GA528" s="21"/>
      <c r="GB528" s="21"/>
      <c r="GC528" s="21"/>
      <c r="GD528" s="21"/>
      <c r="GE528" s="21"/>
      <c r="GF528" s="21"/>
      <c r="GG528" s="21"/>
      <c r="GH528" s="21"/>
      <c r="GI528" s="21"/>
      <c r="GJ528" s="21"/>
      <c r="GK528" s="21"/>
      <c r="GL528" s="21"/>
      <c r="GM528" s="21"/>
      <c r="GN528" s="21"/>
      <c r="GO528" s="21"/>
      <c r="GP528" s="21"/>
      <c r="GQ528" s="21"/>
      <c r="GR528" s="21"/>
      <c r="GS528" s="21"/>
      <c r="GT528" s="21"/>
      <c r="GU528" s="21"/>
      <c r="GV528" s="21"/>
      <c r="GW528" s="21"/>
      <c r="GX528" s="21"/>
      <c r="GY528" s="21"/>
      <c r="GZ528" s="21"/>
      <c r="HA528" s="21"/>
      <c r="HB528" s="21"/>
      <c r="HC528" s="21"/>
      <c r="HD528" s="21"/>
      <c r="HE528" s="21"/>
      <c r="HF528" s="21"/>
      <c r="HG528" s="21"/>
      <c r="HH528" s="21"/>
      <c r="HI528" s="21"/>
      <c r="HJ528" s="21"/>
      <c r="HK528" s="21"/>
      <c r="HL528" s="21"/>
      <c r="HM528" s="21"/>
      <c r="HN528" s="21"/>
      <c r="HO528" s="21"/>
      <c r="HP528" s="21"/>
      <c r="HQ528" s="21"/>
      <c r="HR528" s="21"/>
      <c r="HS528" s="21"/>
      <c r="HT528" s="21"/>
      <c r="HU528" s="21"/>
      <c r="HV528" s="21"/>
      <c r="HW528" s="21"/>
      <c r="HX528" s="21"/>
      <c r="HY528" s="21"/>
      <c r="HZ528" s="21"/>
      <c r="IA528" s="21"/>
      <c r="IB528" s="21"/>
      <c r="IC528" s="21"/>
      <c r="ID528" s="21"/>
      <c r="IE528" s="21"/>
      <c r="IF528" s="21"/>
      <c r="IG528" s="21"/>
      <c r="IH528" s="21"/>
      <c r="II528" s="21"/>
      <c r="IJ528" s="21"/>
      <c r="IK528" s="21"/>
      <c r="IL528" s="21"/>
      <c r="IM528" s="21"/>
      <c r="IN528" s="21"/>
      <c r="IO528" s="21"/>
      <c r="IP528" s="21"/>
      <c r="IQ528" s="21"/>
      <c r="IR528" s="21"/>
      <c r="IS528" s="21"/>
      <c r="IT528" s="21"/>
      <c r="IU528" s="21"/>
    </row>
    <row r="529" spans="1:255" s="7" customFormat="1" x14ac:dyDescent="0.2">
      <c r="A529" s="116" t="s">
        <v>225</v>
      </c>
      <c r="B529" s="117">
        <v>66</v>
      </c>
      <c r="C529" s="116" t="s">
        <v>117</v>
      </c>
      <c r="D529" s="116" t="s">
        <v>241</v>
      </c>
      <c r="E529" s="14" t="s">
        <v>282</v>
      </c>
      <c r="F529" s="118">
        <f>VLOOKUP($C529,'2026 Halloween'!$A$9:$G$286,6,FALSE)</f>
        <v>23</v>
      </c>
      <c r="G529" s="118">
        <f>VLOOKUP($C529,'2026 Halloween'!$A$9:$G$286,7,FALSE)</f>
        <v>26</v>
      </c>
      <c r="H529" s="118">
        <f>F529*2.5</f>
        <v>57.5</v>
      </c>
      <c r="I529" s="116" t="s">
        <v>230</v>
      </c>
      <c r="J529" s="117">
        <v>888800341956</v>
      </c>
      <c r="K529" s="119" t="s">
        <v>133</v>
      </c>
      <c r="L529" s="116">
        <v>3</v>
      </c>
      <c r="M529" s="116" t="s">
        <v>684</v>
      </c>
      <c r="N529" s="116" t="s">
        <v>237</v>
      </c>
      <c r="O529" s="116" t="s">
        <v>236</v>
      </c>
      <c r="P529" s="116" t="s">
        <v>229</v>
      </c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21"/>
      <c r="BG529" s="21"/>
      <c r="BH529" s="21"/>
      <c r="BI529" s="21"/>
      <c r="BJ529" s="21"/>
      <c r="BK529" s="21"/>
      <c r="BL529" s="21"/>
      <c r="BM529" s="21"/>
      <c r="BN529" s="21"/>
      <c r="BO529" s="21"/>
      <c r="BP529" s="21"/>
      <c r="BQ529" s="21"/>
      <c r="BR529" s="21"/>
      <c r="BS529" s="21"/>
      <c r="BT529" s="21"/>
      <c r="BU529" s="21"/>
      <c r="BV529" s="21"/>
      <c r="BW529" s="21"/>
      <c r="BX529" s="21"/>
      <c r="BY529" s="21"/>
      <c r="BZ529" s="21"/>
      <c r="CA529" s="21"/>
      <c r="CB529" s="21"/>
      <c r="CC529" s="21"/>
      <c r="CD529" s="21"/>
      <c r="CE529" s="21"/>
      <c r="CF529" s="21"/>
      <c r="CG529" s="21"/>
      <c r="CH529" s="21"/>
      <c r="CI529" s="21"/>
      <c r="CJ529" s="21"/>
      <c r="CK529" s="21"/>
      <c r="CL529" s="21"/>
      <c r="CM529" s="21"/>
      <c r="CN529" s="21"/>
      <c r="CO529" s="21"/>
      <c r="CP529" s="21"/>
      <c r="CQ529" s="21"/>
      <c r="CR529" s="21"/>
      <c r="CS529" s="21"/>
      <c r="CT529" s="21"/>
      <c r="CU529" s="21"/>
      <c r="CV529" s="21"/>
      <c r="CW529" s="21"/>
      <c r="CX529" s="21"/>
      <c r="CY529" s="21"/>
      <c r="CZ529" s="21"/>
      <c r="DA529" s="21"/>
      <c r="DB529" s="21"/>
      <c r="DC529" s="21"/>
      <c r="DD529" s="21"/>
      <c r="DE529" s="21"/>
      <c r="DF529" s="21"/>
      <c r="DG529" s="21"/>
      <c r="DH529" s="21"/>
      <c r="DI529" s="21"/>
      <c r="DJ529" s="21"/>
      <c r="DK529" s="21"/>
      <c r="DL529" s="21"/>
      <c r="DM529" s="21"/>
      <c r="DN529" s="21"/>
      <c r="DO529" s="21"/>
      <c r="DP529" s="21"/>
      <c r="DQ529" s="21"/>
      <c r="DR529" s="21"/>
      <c r="DS529" s="21"/>
      <c r="DT529" s="21"/>
      <c r="DU529" s="21"/>
      <c r="DV529" s="21"/>
      <c r="DW529" s="21"/>
      <c r="DX529" s="21"/>
      <c r="DY529" s="21"/>
      <c r="DZ529" s="21"/>
      <c r="EA529" s="21"/>
      <c r="EB529" s="21"/>
      <c r="EC529" s="21"/>
      <c r="ED529" s="21"/>
      <c r="EE529" s="21"/>
      <c r="EF529" s="21"/>
      <c r="EG529" s="21"/>
      <c r="EH529" s="21"/>
      <c r="EI529" s="21"/>
      <c r="EJ529" s="21"/>
      <c r="EK529" s="21"/>
      <c r="EL529" s="21"/>
      <c r="EM529" s="21"/>
      <c r="EN529" s="21"/>
      <c r="EO529" s="21"/>
      <c r="EP529" s="21"/>
      <c r="EQ529" s="21"/>
      <c r="ER529" s="21"/>
      <c r="ES529" s="21"/>
      <c r="ET529" s="21"/>
      <c r="EU529" s="21"/>
      <c r="EV529" s="21"/>
      <c r="EW529" s="21"/>
      <c r="EX529" s="21"/>
      <c r="EY529" s="21"/>
      <c r="EZ529" s="21"/>
      <c r="FA529" s="21"/>
      <c r="FB529" s="21"/>
      <c r="FC529" s="21"/>
      <c r="FD529" s="21"/>
      <c r="FE529" s="21"/>
      <c r="FF529" s="21"/>
      <c r="FG529" s="21"/>
      <c r="FH529" s="21"/>
      <c r="FI529" s="21"/>
      <c r="FJ529" s="21"/>
      <c r="FK529" s="21"/>
      <c r="FL529" s="21"/>
      <c r="FM529" s="21"/>
      <c r="FN529" s="21"/>
      <c r="FO529" s="21"/>
      <c r="FP529" s="21"/>
      <c r="FQ529" s="21"/>
      <c r="FR529" s="21"/>
      <c r="FS529" s="21"/>
      <c r="FT529" s="21"/>
      <c r="FU529" s="21"/>
      <c r="FV529" s="21"/>
      <c r="FW529" s="21"/>
      <c r="FX529" s="21"/>
      <c r="FY529" s="21"/>
      <c r="FZ529" s="21"/>
      <c r="GA529" s="21"/>
      <c r="GB529" s="21"/>
      <c r="GC529" s="21"/>
      <c r="GD529" s="21"/>
      <c r="GE529" s="21"/>
      <c r="GF529" s="21"/>
      <c r="GG529" s="21"/>
      <c r="GH529" s="21"/>
      <c r="GI529" s="21"/>
      <c r="GJ529" s="21"/>
      <c r="GK529" s="21"/>
      <c r="GL529" s="21"/>
      <c r="GM529" s="21"/>
      <c r="GN529" s="21"/>
      <c r="GO529" s="21"/>
      <c r="GP529" s="21"/>
      <c r="GQ529" s="21"/>
      <c r="GR529" s="21"/>
      <c r="GS529" s="21"/>
      <c r="GT529" s="21"/>
      <c r="GU529" s="21"/>
      <c r="GV529" s="21"/>
      <c r="GW529" s="21"/>
      <c r="GX529" s="21"/>
      <c r="GY529" s="21"/>
      <c r="GZ529" s="21"/>
      <c r="HA529" s="21"/>
      <c r="HB529" s="21"/>
      <c r="HC529" s="21"/>
      <c r="HD529" s="21"/>
      <c r="HE529" s="21"/>
      <c r="HF529" s="21"/>
      <c r="HG529" s="21"/>
      <c r="HH529" s="21"/>
      <c r="HI529" s="21"/>
      <c r="HJ529" s="21"/>
      <c r="HK529" s="21"/>
      <c r="HL529" s="21"/>
      <c r="HM529" s="21"/>
      <c r="HN529" s="21"/>
      <c r="HO529" s="21"/>
      <c r="HP529" s="21"/>
      <c r="HQ529" s="21"/>
      <c r="HR529" s="21"/>
      <c r="HS529" s="21"/>
      <c r="HT529" s="21"/>
      <c r="HU529" s="21"/>
      <c r="HV529" s="21"/>
      <c r="HW529" s="21"/>
      <c r="HX529" s="21"/>
      <c r="HY529" s="21"/>
      <c r="HZ529" s="21"/>
      <c r="IA529" s="21"/>
      <c r="IB529" s="21"/>
      <c r="IC529" s="21"/>
      <c r="ID529" s="21"/>
      <c r="IE529" s="21"/>
      <c r="IF529" s="21"/>
      <c r="IG529" s="21"/>
      <c r="IH529" s="21"/>
      <c r="II529" s="21"/>
      <c r="IJ529" s="21"/>
      <c r="IK529" s="21"/>
      <c r="IL529" s="21"/>
      <c r="IM529" s="21"/>
      <c r="IN529" s="21"/>
      <c r="IO529" s="21"/>
      <c r="IP529" s="21"/>
      <c r="IQ529" s="21"/>
      <c r="IR529" s="21"/>
      <c r="IS529" s="21"/>
      <c r="IT529" s="21"/>
      <c r="IU529" s="21"/>
    </row>
    <row r="530" spans="1:255" s="7" customFormat="1" x14ac:dyDescent="0.2">
      <c r="A530" s="116" t="s">
        <v>225</v>
      </c>
      <c r="B530" s="117">
        <v>66</v>
      </c>
      <c r="C530" s="116" t="s">
        <v>117</v>
      </c>
      <c r="D530" s="116" t="s">
        <v>241</v>
      </c>
      <c r="E530" s="14" t="s">
        <v>282</v>
      </c>
      <c r="F530" s="118">
        <f>VLOOKUP($C530,'2026 Halloween'!$A$9:$G$286,6,FALSE)</f>
        <v>23</v>
      </c>
      <c r="G530" s="118">
        <f>VLOOKUP($C530,'2026 Halloween'!$A$9:$G$286,7,FALSE)</f>
        <v>26</v>
      </c>
      <c r="H530" s="118">
        <f>F530*2.5</f>
        <v>57.5</v>
      </c>
      <c r="I530" s="116" t="s">
        <v>231</v>
      </c>
      <c r="J530" s="117">
        <v>888800341987</v>
      </c>
      <c r="K530" s="119" t="s">
        <v>133</v>
      </c>
      <c r="L530" s="116">
        <v>3</v>
      </c>
      <c r="M530" s="116" t="s">
        <v>684</v>
      </c>
      <c r="N530" s="116" t="s">
        <v>237</v>
      </c>
      <c r="O530" s="116" t="s">
        <v>236</v>
      </c>
      <c r="P530" s="116" t="s">
        <v>229</v>
      </c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  <c r="BJ530" s="21"/>
      <c r="BK530" s="21"/>
      <c r="BL530" s="21"/>
      <c r="BM530" s="21"/>
      <c r="BN530" s="21"/>
      <c r="BO530" s="21"/>
      <c r="BP530" s="21"/>
      <c r="BQ530" s="21"/>
      <c r="BR530" s="21"/>
      <c r="BS530" s="21"/>
      <c r="BT530" s="21"/>
      <c r="BU530" s="21"/>
      <c r="BV530" s="21"/>
      <c r="BW530" s="21"/>
      <c r="BX530" s="21"/>
      <c r="BY530" s="21"/>
      <c r="BZ530" s="21"/>
      <c r="CA530" s="21"/>
      <c r="CB530" s="21"/>
      <c r="CC530" s="21"/>
      <c r="CD530" s="21"/>
      <c r="CE530" s="21"/>
      <c r="CF530" s="21"/>
      <c r="CG530" s="21"/>
      <c r="CH530" s="21"/>
      <c r="CI530" s="21"/>
      <c r="CJ530" s="21"/>
      <c r="CK530" s="21"/>
      <c r="CL530" s="21"/>
      <c r="CM530" s="21"/>
      <c r="CN530" s="21"/>
      <c r="CO530" s="21"/>
      <c r="CP530" s="21"/>
      <c r="CQ530" s="21"/>
      <c r="CR530" s="21"/>
      <c r="CS530" s="21"/>
      <c r="CT530" s="21"/>
      <c r="CU530" s="21"/>
      <c r="CV530" s="21"/>
      <c r="CW530" s="21"/>
      <c r="CX530" s="21"/>
      <c r="CY530" s="21"/>
      <c r="CZ530" s="21"/>
      <c r="DA530" s="21"/>
      <c r="DB530" s="21"/>
      <c r="DC530" s="21"/>
      <c r="DD530" s="21"/>
      <c r="DE530" s="21"/>
      <c r="DF530" s="21"/>
      <c r="DG530" s="21"/>
      <c r="DH530" s="21"/>
      <c r="DI530" s="21"/>
      <c r="DJ530" s="21"/>
      <c r="DK530" s="21"/>
      <c r="DL530" s="21"/>
      <c r="DM530" s="21"/>
      <c r="DN530" s="21"/>
      <c r="DO530" s="21"/>
      <c r="DP530" s="21"/>
      <c r="DQ530" s="21"/>
      <c r="DR530" s="21"/>
      <c r="DS530" s="21"/>
      <c r="DT530" s="21"/>
      <c r="DU530" s="21"/>
      <c r="DV530" s="21"/>
      <c r="DW530" s="21"/>
      <c r="DX530" s="21"/>
      <c r="DY530" s="21"/>
      <c r="DZ530" s="21"/>
      <c r="EA530" s="21"/>
      <c r="EB530" s="21"/>
      <c r="EC530" s="21"/>
      <c r="ED530" s="21"/>
      <c r="EE530" s="21"/>
      <c r="EF530" s="21"/>
      <c r="EG530" s="21"/>
      <c r="EH530" s="21"/>
      <c r="EI530" s="21"/>
      <c r="EJ530" s="21"/>
      <c r="EK530" s="21"/>
      <c r="EL530" s="21"/>
      <c r="EM530" s="21"/>
      <c r="EN530" s="21"/>
      <c r="EO530" s="21"/>
      <c r="EP530" s="21"/>
      <c r="EQ530" s="21"/>
      <c r="ER530" s="21"/>
      <c r="ES530" s="21"/>
      <c r="ET530" s="21"/>
      <c r="EU530" s="21"/>
      <c r="EV530" s="21"/>
      <c r="EW530" s="21"/>
      <c r="EX530" s="21"/>
      <c r="EY530" s="21"/>
      <c r="EZ530" s="21"/>
      <c r="FA530" s="21"/>
      <c r="FB530" s="21"/>
      <c r="FC530" s="21"/>
      <c r="FD530" s="21"/>
      <c r="FE530" s="21"/>
      <c r="FF530" s="21"/>
      <c r="FG530" s="21"/>
      <c r="FH530" s="21"/>
      <c r="FI530" s="21"/>
      <c r="FJ530" s="21"/>
      <c r="FK530" s="21"/>
      <c r="FL530" s="21"/>
      <c r="FM530" s="21"/>
      <c r="FN530" s="21"/>
      <c r="FO530" s="21"/>
      <c r="FP530" s="21"/>
      <c r="FQ530" s="21"/>
      <c r="FR530" s="21"/>
      <c r="FS530" s="21"/>
      <c r="FT530" s="21"/>
      <c r="FU530" s="21"/>
      <c r="FV530" s="21"/>
      <c r="FW530" s="21"/>
      <c r="FX530" s="21"/>
      <c r="FY530" s="21"/>
      <c r="FZ530" s="21"/>
      <c r="GA530" s="21"/>
      <c r="GB530" s="21"/>
      <c r="GC530" s="21"/>
      <c r="GD530" s="21"/>
      <c r="GE530" s="21"/>
      <c r="GF530" s="21"/>
      <c r="GG530" s="21"/>
      <c r="GH530" s="21"/>
      <c r="GI530" s="21"/>
      <c r="GJ530" s="21"/>
      <c r="GK530" s="21"/>
      <c r="GL530" s="21"/>
      <c r="GM530" s="21"/>
      <c r="GN530" s="21"/>
      <c r="GO530" s="21"/>
      <c r="GP530" s="21"/>
      <c r="GQ530" s="21"/>
      <c r="GR530" s="21"/>
      <c r="GS530" s="21"/>
      <c r="GT530" s="21"/>
      <c r="GU530" s="21"/>
      <c r="GV530" s="21"/>
      <c r="GW530" s="21"/>
      <c r="GX530" s="21"/>
      <c r="GY530" s="21"/>
      <c r="GZ530" s="21"/>
      <c r="HA530" s="21"/>
      <c r="HB530" s="21"/>
      <c r="HC530" s="21"/>
      <c r="HD530" s="21"/>
      <c r="HE530" s="21"/>
      <c r="HF530" s="21"/>
      <c r="HG530" s="21"/>
      <c r="HH530" s="21"/>
      <c r="HI530" s="21"/>
      <c r="HJ530" s="21"/>
      <c r="HK530" s="21"/>
      <c r="HL530" s="21"/>
      <c r="HM530" s="21"/>
      <c r="HN530" s="21"/>
      <c r="HO530" s="21"/>
      <c r="HP530" s="21"/>
      <c r="HQ530" s="21"/>
      <c r="HR530" s="21"/>
      <c r="HS530" s="21"/>
      <c r="HT530" s="21"/>
      <c r="HU530" s="21"/>
      <c r="HV530" s="21"/>
      <c r="HW530" s="21"/>
      <c r="HX530" s="21"/>
      <c r="HY530" s="21"/>
      <c r="HZ530" s="21"/>
      <c r="IA530" s="21"/>
      <c r="IB530" s="21"/>
      <c r="IC530" s="21"/>
      <c r="ID530" s="21"/>
      <c r="IE530" s="21"/>
      <c r="IF530" s="21"/>
      <c r="IG530" s="21"/>
      <c r="IH530" s="21"/>
      <c r="II530" s="21"/>
      <c r="IJ530" s="21"/>
      <c r="IK530" s="21"/>
      <c r="IL530" s="21"/>
      <c r="IM530" s="21"/>
      <c r="IN530" s="21"/>
      <c r="IO530" s="21"/>
      <c r="IP530" s="21"/>
      <c r="IQ530" s="21"/>
      <c r="IR530" s="21"/>
      <c r="IS530" s="21"/>
      <c r="IT530" s="21"/>
      <c r="IU530" s="21"/>
    </row>
    <row r="531" spans="1:255" s="7" customFormat="1" x14ac:dyDescent="0.2">
      <c r="A531" s="116" t="s">
        <v>225</v>
      </c>
      <c r="B531" s="117">
        <v>66</v>
      </c>
      <c r="C531" s="116" t="s">
        <v>117</v>
      </c>
      <c r="D531" s="116" t="s">
        <v>241</v>
      </c>
      <c r="E531" s="14" t="s">
        <v>282</v>
      </c>
      <c r="F531" s="118">
        <f>VLOOKUP($C531,'2026 Halloween'!$A$9:$G$286,6,FALSE)</f>
        <v>23</v>
      </c>
      <c r="G531" s="118">
        <f>VLOOKUP($C531,'2026 Halloween'!$A$9:$G$286,7,FALSE)</f>
        <v>26</v>
      </c>
      <c r="H531" s="118">
        <f>F531*2.5</f>
        <v>57.5</v>
      </c>
      <c r="I531" s="116" t="s">
        <v>232</v>
      </c>
      <c r="J531" s="117">
        <v>888800341949</v>
      </c>
      <c r="K531" s="119" t="s">
        <v>133</v>
      </c>
      <c r="L531" s="116">
        <v>3</v>
      </c>
      <c r="M531" s="116" t="s">
        <v>684</v>
      </c>
      <c r="N531" s="116" t="s">
        <v>237</v>
      </c>
      <c r="O531" s="116" t="s">
        <v>236</v>
      </c>
      <c r="P531" s="116" t="s">
        <v>229</v>
      </c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21"/>
      <c r="BG531" s="21"/>
      <c r="BH531" s="21"/>
      <c r="BI531" s="21"/>
      <c r="BJ531" s="21"/>
      <c r="BK531" s="21"/>
      <c r="BL531" s="21"/>
      <c r="BM531" s="21"/>
      <c r="BN531" s="21"/>
      <c r="BO531" s="21"/>
      <c r="BP531" s="21"/>
      <c r="BQ531" s="21"/>
      <c r="BR531" s="21"/>
      <c r="BS531" s="21"/>
      <c r="BT531" s="21"/>
      <c r="BU531" s="21"/>
      <c r="BV531" s="21"/>
      <c r="BW531" s="21"/>
      <c r="BX531" s="21"/>
      <c r="BY531" s="21"/>
      <c r="BZ531" s="21"/>
      <c r="CA531" s="21"/>
      <c r="CB531" s="21"/>
      <c r="CC531" s="21"/>
      <c r="CD531" s="21"/>
      <c r="CE531" s="21"/>
      <c r="CF531" s="21"/>
      <c r="CG531" s="21"/>
      <c r="CH531" s="21"/>
      <c r="CI531" s="21"/>
      <c r="CJ531" s="21"/>
      <c r="CK531" s="21"/>
      <c r="CL531" s="21"/>
      <c r="CM531" s="21"/>
      <c r="CN531" s="21"/>
      <c r="CO531" s="21"/>
      <c r="CP531" s="21"/>
      <c r="CQ531" s="21"/>
      <c r="CR531" s="21"/>
      <c r="CS531" s="21"/>
      <c r="CT531" s="21"/>
      <c r="CU531" s="21"/>
      <c r="CV531" s="21"/>
      <c r="CW531" s="21"/>
      <c r="CX531" s="21"/>
      <c r="CY531" s="21"/>
      <c r="CZ531" s="21"/>
      <c r="DA531" s="21"/>
      <c r="DB531" s="21"/>
      <c r="DC531" s="21"/>
      <c r="DD531" s="21"/>
      <c r="DE531" s="21"/>
      <c r="DF531" s="21"/>
      <c r="DG531" s="21"/>
      <c r="DH531" s="21"/>
      <c r="DI531" s="21"/>
      <c r="DJ531" s="21"/>
      <c r="DK531" s="21"/>
      <c r="DL531" s="21"/>
      <c r="DM531" s="21"/>
      <c r="DN531" s="21"/>
      <c r="DO531" s="21"/>
      <c r="DP531" s="21"/>
      <c r="DQ531" s="21"/>
      <c r="DR531" s="21"/>
      <c r="DS531" s="21"/>
      <c r="DT531" s="21"/>
      <c r="DU531" s="21"/>
      <c r="DV531" s="21"/>
      <c r="DW531" s="21"/>
      <c r="DX531" s="21"/>
      <c r="DY531" s="21"/>
      <c r="DZ531" s="21"/>
      <c r="EA531" s="21"/>
      <c r="EB531" s="21"/>
      <c r="EC531" s="21"/>
      <c r="ED531" s="21"/>
      <c r="EE531" s="21"/>
      <c r="EF531" s="21"/>
      <c r="EG531" s="21"/>
      <c r="EH531" s="21"/>
      <c r="EI531" s="21"/>
      <c r="EJ531" s="21"/>
      <c r="EK531" s="21"/>
      <c r="EL531" s="21"/>
      <c r="EM531" s="21"/>
      <c r="EN531" s="21"/>
      <c r="EO531" s="21"/>
      <c r="EP531" s="21"/>
      <c r="EQ531" s="21"/>
      <c r="ER531" s="21"/>
      <c r="ES531" s="21"/>
      <c r="ET531" s="21"/>
      <c r="EU531" s="21"/>
      <c r="EV531" s="21"/>
      <c r="EW531" s="21"/>
      <c r="EX531" s="21"/>
      <c r="EY531" s="21"/>
      <c r="EZ531" s="21"/>
      <c r="FA531" s="21"/>
      <c r="FB531" s="21"/>
      <c r="FC531" s="21"/>
      <c r="FD531" s="21"/>
      <c r="FE531" s="21"/>
      <c r="FF531" s="21"/>
      <c r="FG531" s="21"/>
      <c r="FH531" s="21"/>
      <c r="FI531" s="21"/>
      <c r="FJ531" s="21"/>
      <c r="FK531" s="21"/>
      <c r="FL531" s="21"/>
      <c r="FM531" s="21"/>
      <c r="FN531" s="21"/>
      <c r="FO531" s="21"/>
      <c r="FP531" s="21"/>
      <c r="FQ531" s="21"/>
      <c r="FR531" s="21"/>
      <c r="FS531" s="21"/>
      <c r="FT531" s="21"/>
      <c r="FU531" s="21"/>
      <c r="FV531" s="21"/>
      <c r="FW531" s="21"/>
      <c r="FX531" s="21"/>
      <c r="FY531" s="21"/>
      <c r="FZ531" s="21"/>
      <c r="GA531" s="21"/>
      <c r="GB531" s="21"/>
      <c r="GC531" s="21"/>
      <c r="GD531" s="21"/>
      <c r="GE531" s="21"/>
      <c r="GF531" s="21"/>
      <c r="GG531" s="21"/>
      <c r="GH531" s="21"/>
      <c r="GI531" s="21"/>
      <c r="GJ531" s="21"/>
      <c r="GK531" s="21"/>
      <c r="GL531" s="21"/>
      <c r="GM531" s="21"/>
      <c r="GN531" s="21"/>
      <c r="GO531" s="21"/>
      <c r="GP531" s="21"/>
      <c r="GQ531" s="21"/>
      <c r="GR531" s="21"/>
      <c r="GS531" s="21"/>
      <c r="GT531" s="21"/>
      <c r="GU531" s="21"/>
      <c r="GV531" s="21"/>
      <c r="GW531" s="21"/>
      <c r="GX531" s="21"/>
      <c r="GY531" s="21"/>
      <c r="GZ531" s="21"/>
      <c r="HA531" s="21"/>
      <c r="HB531" s="21"/>
      <c r="HC531" s="21"/>
      <c r="HD531" s="21"/>
      <c r="HE531" s="21"/>
      <c r="HF531" s="21"/>
      <c r="HG531" s="21"/>
      <c r="HH531" s="21"/>
      <c r="HI531" s="21"/>
      <c r="HJ531" s="21"/>
      <c r="HK531" s="21"/>
      <c r="HL531" s="21"/>
      <c r="HM531" s="21"/>
      <c r="HN531" s="21"/>
      <c r="HO531" s="21"/>
      <c r="HP531" s="21"/>
      <c r="HQ531" s="21"/>
      <c r="HR531" s="21"/>
      <c r="HS531" s="21"/>
      <c r="HT531" s="21"/>
      <c r="HU531" s="21"/>
      <c r="HV531" s="21"/>
      <c r="HW531" s="21"/>
      <c r="HX531" s="21"/>
      <c r="HY531" s="21"/>
      <c r="HZ531" s="21"/>
      <c r="IA531" s="21"/>
      <c r="IB531" s="21"/>
      <c r="IC531" s="21"/>
      <c r="ID531" s="21"/>
      <c r="IE531" s="21"/>
      <c r="IF531" s="21"/>
      <c r="IG531" s="21"/>
      <c r="IH531" s="21"/>
      <c r="II531" s="21"/>
      <c r="IJ531" s="21"/>
      <c r="IK531" s="21"/>
      <c r="IL531" s="21"/>
      <c r="IM531" s="21"/>
      <c r="IN531" s="21"/>
      <c r="IO531" s="21"/>
      <c r="IP531" s="21"/>
      <c r="IQ531" s="21"/>
      <c r="IR531" s="21"/>
      <c r="IS531" s="21"/>
      <c r="IT531" s="21"/>
      <c r="IU531" s="21"/>
    </row>
    <row r="532" spans="1:255" s="7" customFormat="1" x14ac:dyDescent="0.2">
      <c r="A532" s="116" t="s">
        <v>335</v>
      </c>
      <c r="B532" s="117">
        <v>13</v>
      </c>
      <c r="C532" s="116" t="s">
        <v>426</v>
      </c>
      <c r="D532" s="116" t="s">
        <v>233</v>
      </c>
      <c r="E532" s="14" t="s">
        <v>459</v>
      </c>
      <c r="F532" s="118">
        <f>VLOOKUP($C532,'2026 Halloween'!$A$9:$G$286,6,FALSE)</f>
        <v>36</v>
      </c>
      <c r="G532" s="118">
        <f>VLOOKUP($C532,'2026 Halloween'!$A$9:$G$286,7,FALSE)</f>
        <v>39</v>
      </c>
      <c r="H532" s="118">
        <f>F532*2.5</f>
        <v>90</v>
      </c>
      <c r="I532" s="116">
        <v>6</v>
      </c>
      <c r="J532" s="117">
        <v>888800331575</v>
      </c>
      <c r="K532" s="119" t="s">
        <v>145</v>
      </c>
      <c r="L532" s="116">
        <v>3</v>
      </c>
      <c r="M532" s="116" t="s">
        <v>693</v>
      </c>
      <c r="N532" s="116" t="s">
        <v>227</v>
      </c>
      <c r="O532" s="116" t="s">
        <v>236</v>
      </c>
      <c r="P532" s="116" t="s">
        <v>229</v>
      </c>
    </row>
    <row r="533" spans="1:255" s="7" customFormat="1" x14ac:dyDescent="0.2">
      <c r="A533" s="116" t="s">
        <v>335</v>
      </c>
      <c r="B533" s="117">
        <v>13</v>
      </c>
      <c r="C533" s="116" t="s">
        <v>426</v>
      </c>
      <c r="D533" s="116" t="s">
        <v>233</v>
      </c>
      <c r="E533" s="14" t="s">
        <v>459</v>
      </c>
      <c r="F533" s="118">
        <f>VLOOKUP($C533,'2026 Halloween'!$A$9:$G$286,6,FALSE)</f>
        <v>36</v>
      </c>
      <c r="G533" s="118">
        <f>VLOOKUP($C533,'2026 Halloween'!$A$9:$G$286,7,FALSE)</f>
        <v>39</v>
      </c>
      <c r="H533" s="118">
        <f>F533*2.5</f>
        <v>90</v>
      </c>
      <c r="I533" s="116">
        <v>7</v>
      </c>
      <c r="J533" s="117">
        <v>888800331582</v>
      </c>
      <c r="K533" s="119" t="s">
        <v>145</v>
      </c>
      <c r="L533" s="116">
        <v>3</v>
      </c>
      <c r="M533" s="116" t="s">
        <v>693</v>
      </c>
      <c r="N533" s="116" t="s">
        <v>227</v>
      </c>
      <c r="O533" s="116" t="s">
        <v>236</v>
      </c>
      <c r="P533" s="116" t="s">
        <v>229</v>
      </c>
    </row>
    <row r="534" spans="1:255" s="7" customFormat="1" x14ac:dyDescent="0.2">
      <c r="A534" s="116" t="s">
        <v>335</v>
      </c>
      <c r="B534" s="117">
        <v>13</v>
      </c>
      <c r="C534" s="116" t="s">
        <v>426</v>
      </c>
      <c r="D534" s="116" t="s">
        <v>233</v>
      </c>
      <c r="E534" s="14" t="s">
        <v>459</v>
      </c>
      <c r="F534" s="118">
        <f>VLOOKUP($C534,'2026 Halloween'!$A$9:$G$286,6,FALSE)</f>
        <v>36</v>
      </c>
      <c r="G534" s="118">
        <f>VLOOKUP($C534,'2026 Halloween'!$A$9:$G$286,7,FALSE)</f>
        <v>39</v>
      </c>
      <c r="H534" s="118">
        <f>F534*2.5</f>
        <v>90</v>
      </c>
      <c r="I534" s="116">
        <v>8</v>
      </c>
      <c r="J534" s="117">
        <v>888800331599</v>
      </c>
      <c r="K534" s="119" t="s">
        <v>145</v>
      </c>
      <c r="L534" s="116">
        <v>3</v>
      </c>
      <c r="M534" s="116" t="s">
        <v>693</v>
      </c>
      <c r="N534" s="116" t="s">
        <v>227</v>
      </c>
      <c r="O534" s="116" t="s">
        <v>236</v>
      </c>
      <c r="P534" s="116" t="s">
        <v>229</v>
      </c>
    </row>
    <row r="535" spans="1:255" s="7" customFormat="1" x14ac:dyDescent="0.2">
      <c r="A535" s="116" t="s">
        <v>335</v>
      </c>
      <c r="B535" s="117">
        <v>13</v>
      </c>
      <c r="C535" s="116" t="s">
        <v>426</v>
      </c>
      <c r="D535" s="116" t="s">
        <v>233</v>
      </c>
      <c r="E535" s="14" t="s">
        <v>459</v>
      </c>
      <c r="F535" s="118">
        <f>VLOOKUP($C535,'2026 Halloween'!$A$9:$G$286,6,FALSE)</f>
        <v>36</v>
      </c>
      <c r="G535" s="118">
        <f>VLOOKUP($C535,'2026 Halloween'!$A$9:$G$286,7,FALSE)</f>
        <v>39</v>
      </c>
      <c r="H535" s="118">
        <f>F535*2.5</f>
        <v>90</v>
      </c>
      <c r="I535" s="116">
        <v>9</v>
      </c>
      <c r="J535" s="117">
        <v>888800331605</v>
      </c>
      <c r="K535" s="119" t="s">
        <v>145</v>
      </c>
      <c r="L535" s="116">
        <v>3</v>
      </c>
      <c r="M535" s="116" t="s">
        <v>693</v>
      </c>
      <c r="N535" s="116" t="s">
        <v>227</v>
      </c>
      <c r="O535" s="116" t="s">
        <v>236</v>
      </c>
      <c r="P535" s="116" t="s">
        <v>229</v>
      </c>
    </row>
    <row r="536" spans="1:255" s="7" customFormat="1" x14ac:dyDescent="0.2">
      <c r="A536" s="116" t="s">
        <v>335</v>
      </c>
      <c r="B536" s="117">
        <v>13</v>
      </c>
      <c r="C536" s="116" t="s">
        <v>426</v>
      </c>
      <c r="D536" s="116" t="s">
        <v>233</v>
      </c>
      <c r="E536" s="14" t="s">
        <v>459</v>
      </c>
      <c r="F536" s="118">
        <f>VLOOKUP($C536,'2026 Halloween'!$A$9:$G$286,6,FALSE)</f>
        <v>36</v>
      </c>
      <c r="G536" s="118">
        <f>VLOOKUP($C536,'2026 Halloween'!$A$9:$G$286,7,FALSE)</f>
        <v>39</v>
      </c>
      <c r="H536" s="118">
        <f>F536*2.5</f>
        <v>90</v>
      </c>
      <c r="I536" s="116">
        <v>10</v>
      </c>
      <c r="J536" s="117">
        <v>888800331612</v>
      </c>
      <c r="K536" s="119" t="s">
        <v>145</v>
      </c>
      <c r="L536" s="116">
        <v>3</v>
      </c>
      <c r="M536" s="116" t="s">
        <v>693</v>
      </c>
      <c r="N536" s="116" t="s">
        <v>227</v>
      </c>
      <c r="O536" s="116" t="s">
        <v>236</v>
      </c>
      <c r="P536" s="116" t="s">
        <v>229</v>
      </c>
    </row>
    <row r="537" spans="1:255" s="7" customFormat="1" x14ac:dyDescent="0.2">
      <c r="A537" s="116" t="s">
        <v>335</v>
      </c>
      <c r="B537" s="117">
        <v>13</v>
      </c>
      <c r="C537" s="116" t="s">
        <v>426</v>
      </c>
      <c r="D537" s="116" t="s">
        <v>266</v>
      </c>
      <c r="E537" s="14" t="s">
        <v>459</v>
      </c>
      <c r="F537" s="118">
        <f>VLOOKUP($C537,'2026 Halloween'!$A$9:$G$286,6,FALSE)</f>
        <v>36</v>
      </c>
      <c r="G537" s="118">
        <f>VLOOKUP($C537,'2026 Halloween'!$A$9:$G$286,7,FALSE)</f>
        <v>39</v>
      </c>
      <c r="H537" s="118">
        <f>F537*2.5</f>
        <v>90</v>
      </c>
      <c r="I537" s="116">
        <v>6</v>
      </c>
      <c r="J537" s="117">
        <v>888800331674</v>
      </c>
      <c r="K537" s="119" t="s">
        <v>145</v>
      </c>
      <c r="L537" s="116">
        <v>3</v>
      </c>
      <c r="M537" s="116" t="s">
        <v>693</v>
      </c>
      <c r="N537" s="116" t="s">
        <v>227</v>
      </c>
      <c r="O537" s="116" t="s">
        <v>236</v>
      </c>
      <c r="P537" s="116" t="s">
        <v>229</v>
      </c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1"/>
      <c r="BB537" s="21"/>
      <c r="BC537" s="21"/>
      <c r="BD537" s="21"/>
      <c r="BE537" s="21"/>
      <c r="BF537" s="21"/>
      <c r="BG537" s="21"/>
      <c r="BH537" s="21"/>
      <c r="BI537" s="21"/>
      <c r="BJ537" s="21"/>
      <c r="BK537" s="21"/>
      <c r="BL537" s="21"/>
      <c r="BM537" s="21"/>
      <c r="BN537" s="21"/>
      <c r="BO537" s="21"/>
      <c r="BP537" s="21"/>
      <c r="BQ537" s="21"/>
      <c r="BR537" s="21"/>
      <c r="BS537" s="21"/>
      <c r="BT537" s="21"/>
      <c r="BU537" s="21"/>
      <c r="BV537" s="21"/>
      <c r="BW537" s="21"/>
      <c r="BX537" s="21"/>
      <c r="BY537" s="21"/>
      <c r="BZ537" s="21"/>
      <c r="CA537" s="21"/>
      <c r="CB537" s="21"/>
      <c r="CC537" s="21"/>
      <c r="CD537" s="21"/>
      <c r="CE537" s="21"/>
      <c r="CF537" s="21"/>
      <c r="CG537" s="21"/>
      <c r="CH537" s="21"/>
      <c r="CI537" s="21"/>
      <c r="CJ537" s="21"/>
      <c r="CK537" s="21"/>
      <c r="CL537" s="21"/>
      <c r="CM537" s="21"/>
      <c r="CN537" s="21"/>
      <c r="CO537" s="21"/>
      <c r="CP537" s="21"/>
      <c r="CQ537" s="21"/>
      <c r="CR537" s="21"/>
      <c r="CS537" s="21"/>
      <c r="CT537" s="21"/>
      <c r="CU537" s="21"/>
      <c r="CV537" s="21"/>
      <c r="CW537" s="21"/>
      <c r="CX537" s="21"/>
      <c r="CY537" s="21"/>
      <c r="CZ537" s="21"/>
      <c r="DA537" s="21"/>
      <c r="DB537" s="21"/>
      <c r="DC537" s="21"/>
      <c r="DD537" s="21"/>
      <c r="DE537" s="21"/>
      <c r="DF537" s="21"/>
      <c r="DG537" s="21"/>
      <c r="DH537" s="21"/>
      <c r="DI537" s="21"/>
      <c r="DJ537" s="21"/>
      <c r="DK537" s="21"/>
      <c r="DL537" s="21"/>
      <c r="DM537" s="21"/>
      <c r="DN537" s="21"/>
      <c r="DO537" s="21"/>
      <c r="DP537" s="21"/>
      <c r="DQ537" s="21"/>
      <c r="DR537" s="21"/>
      <c r="DS537" s="21"/>
      <c r="DT537" s="21"/>
      <c r="DU537" s="21"/>
      <c r="DV537" s="21"/>
      <c r="DW537" s="21"/>
      <c r="DX537" s="21"/>
      <c r="DY537" s="21"/>
      <c r="DZ537" s="21"/>
      <c r="EA537" s="21"/>
      <c r="EB537" s="21"/>
      <c r="EC537" s="21"/>
      <c r="ED537" s="21"/>
      <c r="EE537" s="21"/>
      <c r="EF537" s="21"/>
      <c r="EG537" s="21"/>
      <c r="EH537" s="21"/>
      <c r="EI537" s="21"/>
      <c r="EJ537" s="21"/>
      <c r="EK537" s="21"/>
      <c r="EL537" s="21"/>
      <c r="EM537" s="21"/>
      <c r="EN537" s="21"/>
      <c r="EO537" s="21"/>
      <c r="EP537" s="21"/>
      <c r="EQ537" s="21"/>
      <c r="ER537" s="21"/>
      <c r="ES537" s="21"/>
      <c r="ET537" s="21"/>
      <c r="EU537" s="21"/>
      <c r="EV537" s="21"/>
      <c r="EW537" s="21"/>
      <c r="EX537" s="21"/>
      <c r="EY537" s="21"/>
      <c r="EZ537" s="21"/>
      <c r="FA537" s="21"/>
      <c r="FB537" s="21"/>
      <c r="FC537" s="21"/>
      <c r="FD537" s="21"/>
      <c r="FE537" s="21"/>
      <c r="FF537" s="21"/>
      <c r="FG537" s="21"/>
      <c r="FH537" s="21"/>
      <c r="FI537" s="21"/>
      <c r="FJ537" s="21"/>
      <c r="FK537" s="21"/>
      <c r="FL537" s="21"/>
      <c r="FM537" s="21"/>
      <c r="FN537" s="21"/>
      <c r="FO537" s="21"/>
      <c r="FP537" s="21"/>
      <c r="FQ537" s="21"/>
      <c r="FR537" s="21"/>
      <c r="FS537" s="21"/>
      <c r="FT537" s="21"/>
      <c r="FU537" s="21"/>
      <c r="FV537" s="21"/>
      <c r="FW537" s="21"/>
      <c r="FX537" s="21"/>
      <c r="FY537" s="21"/>
      <c r="FZ537" s="21"/>
      <c r="GA537" s="21"/>
      <c r="GB537" s="21"/>
      <c r="GC537" s="21"/>
      <c r="GD537" s="21"/>
      <c r="GE537" s="21"/>
      <c r="GF537" s="21"/>
      <c r="GG537" s="21"/>
      <c r="GH537" s="21"/>
      <c r="GI537" s="21"/>
      <c r="GJ537" s="21"/>
      <c r="GK537" s="21"/>
      <c r="GL537" s="21"/>
      <c r="GM537" s="21"/>
      <c r="GN537" s="21"/>
      <c r="GO537" s="21"/>
      <c r="GP537" s="21"/>
      <c r="GQ537" s="21"/>
      <c r="GR537" s="21"/>
      <c r="GS537" s="21"/>
      <c r="GT537" s="21"/>
      <c r="GU537" s="21"/>
      <c r="GV537" s="21"/>
      <c r="GW537" s="21"/>
      <c r="GX537" s="21"/>
      <c r="GY537" s="21"/>
      <c r="GZ537" s="21"/>
      <c r="HA537" s="21"/>
      <c r="HB537" s="21"/>
      <c r="HC537" s="21"/>
      <c r="HD537" s="21"/>
      <c r="HE537" s="21"/>
      <c r="HF537" s="21"/>
      <c r="HG537" s="21"/>
      <c r="HH537" s="21"/>
      <c r="HI537" s="21"/>
      <c r="HJ537" s="21"/>
      <c r="HK537" s="21"/>
      <c r="HL537" s="21"/>
      <c r="HM537" s="21"/>
      <c r="HN537" s="21"/>
      <c r="HO537" s="21"/>
      <c r="HP537" s="21"/>
      <c r="HQ537" s="21"/>
      <c r="HR537" s="21"/>
      <c r="HS537" s="21"/>
      <c r="HT537" s="21"/>
      <c r="HU537" s="21"/>
      <c r="HV537" s="21"/>
      <c r="HW537" s="21"/>
      <c r="HX537" s="21"/>
      <c r="HY537" s="21"/>
      <c r="HZ537" s="21"/>
      <c r="IA537" s="21"/>
      <c r="IB537" s="21"/>
      <c r="IC537" s="21"/>
      <c r="ID537" s="21"/>
      <c r="IE537" s="21"/>
      <c r="IF537" s="21"/>
      <c r="IG537" s="21"/>
      <c r="IH537" s="21"/>
      <c r="II537" s="21"/>
      <c r="IJ537" s="21"/>
      <c r="IK537" s="21"/>
      <c r="IL537" s="21"/>
      <c r="IM537" s="21"/>
      <c r="IN537" s="21"/>
      <c r="IO537" s="21"/>
      <c r="IP537" s="21"/>
      <c r="IQ537" s="21"/>
      <c r="IR537" s="21"/>
      <c r="IS537" s="21"/>
      <c r="IT537" s="21"/>
      <c r="IU537" s="21"/>
    </row>
    <row r="538" spans="1:255" s="7" customFormat="1" x14ac:dyDescent="0.2">
      <c r="A538" s="116" t="s">
        <v>335</v>
      </c>
      <c r="B538" s="117">
        <v>13</v>
      </c>
      <c r="C538" s="116" t="s">
        <v>426</v>
      </c>
      <c r="D538" s="116" t="s">
        <v>266</v>
      </c>
      <c r="E538" s="14" t="s">
        <v>459</v>
      </c>
      <c r="F538" s="118">
        <f>VLOOKUP($C538,'2026 Halloween'!$A$9:$G$286,6,FALSE)</f>
        <v>36</v>
      </c>
      <c r="G538" s="118">
        <f>VLOOKUP($C538,'2026 Halloween'!$A$9:$G$286,7,FALSE)</f>
        <v>39</v>
      </c>
      <c r="H538" s="118">
        <f>F538*2.5</f>
        <v>90</v>
      </c>
      <c r="I538" s="116">
        <v>7</v>
      </c>
      <c r="J538" s="117">
        <v>888800331681</v>
      </c>
      <c r="K538" s="119" t="s">
        <v>145</v>
      </c>
      <c r="L538" s="116">
        <v>3</v>
      </c>
      <c r="M538" s="116" t="s">
        <v>693</v>
      </c>
      <c r="N538" s="116" t="s">
        <v>227</v>
      </c>
      <c r="O538" s="116" t="s">
        <v>236</v>
      </c>
      <c r="P538" s="116" t="s">
        <v>229</v>
      </c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1"/>
      <c r="BB538" s="21"/>
      <c r="BC538" s="21"/>
      <c r="BD538" s="21"/>
      <c r="BE538" s="21"/>
      <c r="BF538" s="21"/>
      <c r="BG538" s="21"/>
      <c r="BH538" s="21"/>
      <c r="BI538" s="21"/>
      <c r="BJ538" s="21"/>
      <c r="BK538" s="21"/>
      <c r="BL538" s="21"/>
      <c r="BM538" s="21"/>
      <c r="BN538" s="21"/>
      <c r="BO538" s="21"/>
      <c r="BP538" s="21"/>
      <c r="BQ538" s="21"/>
      <c r="BR538" s="21"/>
      <c r="BS538" s="21"/>
      <c r="BT538" s="21"/>
      <c r="BU538" s="21"/>
      <c r="BV538" s="21"/>
      <c r="BW538" s="21"/>
      <c r="BX538" s="21"/>
      <c r="BY538" s="21"/>
      <c r="BZ538" s="21"/>
      <c r="CA538" s="21"/>
      <c r="CB538" s="21"/>
      <c r="CC538" s="21"/>
      <c r="CD538" s="21"/>
      <c r="CE538" s="21"/>
      <c r="CF538" s="21"/>
      <c r="CG538" s="21"/>
      <c r="CH538" s="21"/>
      <c r="CI538" s="21"/>
      <c r="CJ538" s="21"/>
      <c r="CK538" s="21"/>
      <c r="CL538" s="21"/>
      <c r="CM538" s="21"/>
      <c r="CN538" s="21"/>
      <c r="CO538" s="21"/>
      <c r="CP538" s="21"/>
      <c r="CQ538" s="21"/>
      <c r="CR538" s="21"/>
      <c r="CS538" s="21"/>
      <c r="CT538" s="21"/>
      <c r="CU538" s="21"/>
      <c r="CV538" s="21"/>
      <c r="CW538" s="21"/>
      <c r="CX538" s="21"/>
      <c r="CY538" s="21"/>
      <c r="CZ538" s="21"/>
      <c r="DA538" s="21"/>
      <c r="DB538" s="21"/>
      <c r="DC538" s="21"/>
      <c r="DD538" s="21"/>
      <c r="DE538" s="21"/>
      <c r="DF538" s="21"/>
      <c r="DG538" s="21"/>
      <c r="DH538" s="21"/>
      <c r="DI538" s="21"/>
      <c r="DJ538" s="21"/>
      <c r="DK538" s="21"/>
      <c r="DL538" s="21"/>
      <c r="DM538" s="21"/>
      <c r="DN538" s="21"/>
      <c r="DO538" s="21"/>
      <c r="DP538" s="21"/>
      <c r="DQ538" s="21"/>
      <c r="DR538" s="21"/>
      <c r="DS538" s="21"/>
      <c r="DT538" s="21"/>
      <c r="DU538" s="21"/>
      <c r="DV538" s="21"/>
      <c r="DW538" s="21"/>
      <c r="DX538" s="21"/>
      <c r="DY538" s="21"/>
      <c r="DZ538" s="21"/>
      <c r="EA538" s="21"/>
      <c r="EB538" s="21"/>
      <c r="EC538" s="21"/>
      <c r="ED538" s="21"/>
      <c r="EE538" s="21"/>
      <c r="EF538" s="21"/>
      <c r="EG538" s="21"/>
      <c r="EH538" s="21"/>
      <c r="EI538" s="21"/>
      <c r="EJ538" s="21"/>
      <c r="EK538" s="21"/>
      <c r="EL538" s="21"/>
      <c r="EM538" s="21"/>
      <c r="EN538" s="21"/>
      <c r="EO538" s="21"/>
      <c r="EP538" s="21"/>
      <c r="EQ538" s="21"/>
      <c r="ER538" s="21"/>
      <c r="ES538" s="21"/>
      <c r="ET538" s="21"/>
      <c r="EU538" s="21"/>
      <c r="EV538" s="21"/>
      <c r="EW538" s="21"/>
      <c r="EX538" s="21"/>
      <c r="EY538" s="21"/>
      <c r="EZ538" s="21"/>
      <c r="FA538" s="21"/>
      <c r="FB538" s="21"/>
      <c r="FC538" s="21"/>
      <c r="FD538" s="21"/>
      <c r="FE538" s="21"/>
      <c r="FF538" s="21"/>
      <c r="FG538" s="21"/>
      <c r="FH538" s="21"/>
      <c r="FI538" s="21"/>
      <c r="FJ538" s="21"/>
      <c r="FK538" s="21"/>
      <c r="FL538" s="21"/>
      <c r="FM538" s="21"/>
      <c r="FN538" s="21"/>
      <c r="FO538" s="21"/>
      <c r="FP538" s="21"/>
      <c r="FQ538" s="21"/>
      <c r="FR538" s="21"/>
      <c r="FS538" s="21"/>
      <c r="FT538" s="21"/>
      <c r="FU538" s="21"/>
      <c r="FV538" s="21"/>
      <c r="FW538" s="21"/>
      <c r="FX538" s="21"/>
      <c r="FY538" s="21"/>
      <c r="FZ538" s="21"/>
      <c r="GA538" s="21"/>
      <c r="GB538" s="21"/>
      <c r="GC538" s="21"/>
      <c r="GD538" s="21"/>
      <c r="GE538" s="21"/>
      <c r="GF538" s="21"/>
      <c r="GG538" s="21"/>
      <c r="GH538" s="21"/>
      <c r="GI538" s="21"/>
      <c r="GJ538" s="21"/>
      <c r="GK538" s="21"/>
      <c r="GL538" s="21"/>
      <c r="GM538" s="21"/>
      <c r="GN538" s="21"/>
      <c r="GO538" s="21"/>
      <c r="GP538" s="21"/>
      <c r="GQ538" s="21"/>
      <c r="GR538" s="21"/>
      <c r="GS538" s="21"/>
      <c r="GT538" s="21"/>
      <c r="GU538" s="21"/>
      <c r="GV538" s="21"/>
      <c r="GW538" s="21"/>
      <c r="GX538" s="21"/>
      <c r="GY538" s="21"/>
      <c r="GZ538" s="21"/>
      <c r="HA538" s="21"/>
      <c r="HB538" s="21"/>
      <c r="HC538" s="21"/>
      <c r="HD538" s="21"/>
      <c r="HE538" s="21"/>
      <c r="HF538" s="21"/>
      <c r="HG538" s="21"/>
      <c r="HH538" s="21"/>
      <c r="HI538" s="21"/>
      <c r="HJ538" s="21"/>
      <c r="HK538" s="21"/>
      <c r="HL538" s="21"/>
      <c r="HM538" s="21"/>
      <c r="HN538" s="21"/>
      <c r="HO538" s="21"/>
      <c r="HP538" s="21"/>
      <c r="HQ538" s="21"/>
      <c r="HR538" s="21"/>
      <c r="HS538" s="21"/>
      <c r="HT538" s="21"/>
      <c r="HU538" s="21"/>
      <c r="HV538" s="21"/>
      <c r="HW538" s="21"/>
      <c r="HX538" s="21"/>
      <c r="HY538" s="21"/>
      <c r="HZ538" s="21"/>
      <c r="IA538" s="21"/>
      <c r="IB538" s="21"/>
      <c r="IC538" s="21"/>
      <c r="ID538" s="21"/>
      <c r="IE538" s="21"/>
      <c r="IF538" s="21"/>
      <c r="IG538" s="21"/>
      <c r="IH538" s="21"/>
      <c r="II538" s="21"/>
      <c r="IJ538" s="21"/>
      <c r="IK538" s="21"/>
      <c r="IL538" s="21"/>
      <c r="IM538" s="21"/>
      <c r="IN538" s="21"/>
      <c r="IO538" s="21"/>
      <c r="IP538" s="21"/>
      <c r="IQ538" s="21"/>
      <c r="IR538" s="21"/>
      <c r="IS538" s="21"/>
      <c r="IT538" s="21"/>
      <c r="IU538" s="21"/>
    </row>
    <row r="539" spans="1:255" s="7" customFormat="1" x14ac:dyDescent="0.2">
      <c r="A539" s="116" t="s">
        <v>335</v>
      </c>
      <c r="B539" s="117">
        <v>13</v>
      </c>
      <c r="C539" s="116" t="s">
        <v>426</v>
      </c>
      <c r="D539" s="116" t="s">
        <v>266</v>
      </c>
      <c r="E539" s="14" t="s">
        <v>459</v>
      </c>
      <c r="F539" s="118">
        <f>VLOOKUP($C539,'2026 Halloween'!$A$9:$G$286,6,FALSE)</f>
        <v>36</v>
      </c>
      <c r="G539" s="118">
        <f>VLOOKUP($C539,'2026 Halloween'!$A$9:$G$286,7,FALSE)</f>
        <v>39</v>
      </c>
      <c r="H539" s="118">
        <f>F539*2.5</f>
        <v>90</v>
      </c>
      <c r="I539" s="116">
        <v>8</v>
      </c>
      <c r="J539" s="117">
        <v>888800331698</v>
      </c>
      <c r="K539" s="119" t="s">
        <v>145</v>
      </c>
      <c r="L539" s="116">
        <v>3</v>
      </c>
      <c r="M539" s="116" t="s">
        <v>693</v>
      </c>
      <c r="N539" s="116" t="s">
        <v>227</v>
      </c>
      <c r="O539" s="116" t="s">
        <v>236</v>
      </c>
      <c r="P539" s="116" t="s">
        <v>229</v>
      </c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21"/>
      <c r="BI539" s="21"/>
      <c r="BJ539" s="21"/>
      <c r="BK539" s="21"/>
      <c r="BL539" s="21"/>
      <c r="BM539" s="21"/>
      <c r="BN539" s="21"/>
      <c r="BO539" s="21"/>
      <c r="BP539" s="21"/>
      <c r="BQ539" s="21"/>
      <c r="BR539" s="21"/>
      <c r="BS539" s="21"/>
      <c r="BT539" s="21"/>
      <c r="BU539" s="21"/>
      <c r="BV539" s="21"/>
      <c r="BW539" s="21"/>
      <c r="BX539" s="21"/>
      <c r="BY539" s="21"/>
      <c r="BZ539" s="21"/>
      <c r="CA539" s="21"/>
      <c r="CB539" s="21"/>
      <c r="CC539" s="21"/>
      <c r="CD539" s="21"/>
      <c r="CE539" s="21"/>
      <c r="CF539" s="21"/>
      <c r="CG539" s="21"/>
      <c r="CH539" s="21"/>
      <c r="CI539" s="21"/>
      <c r="CJ539" s="21"/>
      <c r="CK539" s="21"/>
      <c r="CL539" s="21"/>
      <c r="CM539" s="21"/>
      <c r="CN539" s="21"/>
      <c r="CO539" s="21"/>
      <c r="CP539" s="21"/>
      <c r="CQ539" s="21"/>
      <c r="CR539" s="21"/>
      <c r="CS539" s="21"/>
      <c r="CT539" s="21"/>
      <c r="CU539" s="21"/>
      <c r="CV539" s="21"/>
      <c r="CW539" s="21"/>
      <c r="CX539" s="21"/>
      <c r="CY539" s="21"/>
      <c r="CZ539" s="21"/>
      <c r="DA539" s="21"/>
      <c r="DB539" s="21"/>
      <c r="DC539" s="21"/>
      <c r="DD539" s="21"/>
      <c r="DE539" s="21"/>
      <c r="DF539" s="21"/>
      <c r="DG539" s="21"/>
      <c r="DH539" s="21"/>
      <c r="DI539" s="21"/>
      <c r="DJ539" s="21"/>
      <c r="DK539" s="21"/>
      <c r="DL539" s="21"/>
      <c r="DM539" s="21"/>
      <c r="DN539" s="21"/>
      <c r="DO539" s="21"/>
      <c r="DP539" s="21"/>
      <c r="DQ539" s="21"/>
      <c r="DR539" s="21"/>
      <c r="DS539" s="21"/>
      <c r="DT539" s="21"/>
      <c r="DU539" s="21"/>
      <c r="DV539" s="21"/>
      <c r="DW539" s="21"/>
      <c r="DX539" s="21"/>
      <c r="DY539" s="21"/>
      <c r="DZ539" s="21"/>
      <c r="EA539" s="21"/>
      <c r="EB539" s="21"/>
      <c r="EC539" s="21"/>
      <c r="ED539" s="21"/>
      <c r="EE539" s="21"/>
      <c r="EF539" s="21"/>
      <c r="EG539" s="21"/>
      <c r="EH539" s="21"/>
      <c r="EI539" s="21"/>
      <c r="EJ539" s="21"/>
      <c r="EK539" s="21"/>
      <c r="EL539" s="21"/>
      <c r="EM539" s="21"/>
      <c r="EN539" s="21"/>
      <c r="EO539" s="21"/>
      <c r="EP539" s="21"/>
      <c r="EQ539" s="21"/>
      <c r="ER539" s="21"/>
      <c r="ES539" s="21"/>
      <c r="ET539" s="21"/>
      <c r="EU539" s="21"/>
      <c r="EV539" s="21"/>
      <c r="EW539" s="21"/>
      <c r="EX539" s="21"/>
      <c r="EY539" s="21"/>
      <c r="EZ539" s="21"/>
      <c r="FA539" s="21"/>
      <c r="FB539" s="21"/>
      <c r="FC539" s="21"/>
      <c r="FD539" s="21"/>
      <c r="FE539" s="21"/>
      <c r="FF539" s="21"/>
      <c r="FG539" s="21"/>
      <c r="FH539" s="21"/>
      <c r="FI539" s="21"/>
      <c r="FJ539" s="21"/>
      <c r="FK539" s="21"/>
      <c r="FL539" s="21"/>
      <c r="FM539" s="21"/>
      <c r="FN539" s="21"/>
      <c r="FO539" s="21"/>
      <c r="FP539" s="21"/>
      <c r="FQ539" s="21"/>
      <c r="FR539" s="21"/>
      <c r="FS539" s="21"/>
      <c r="FT539" s="21"/>
      <c r="FU539" s="21"/>
      <c r="FV539" s="21"/>
      <c r="FW539" s="21"/>
      <c r="FX539" s="21"/>
      <c r="FY539" s="21"/>
      <c r="FZ539" s="21"/>
      <c r="GA539" s="21"/>
      <c r="GB539" s="21"/>
      <c r="GC539" s="21"/>
      <c r="GD539" s="21"/>
      <c r="GE539" s="21"/>
      <c r="GF539" s="21"/>
      <c r="GG539" s="21"/>
      <c r="GH539" s="21"/>
      <c r="GI539" s="21"/>
      <c r="GJ539" s="21"/>
      <c r="GK539" s="21"/>
      <c r="GL539" s="21"/>
      <c r="GM539" s="21"/>
      <c r="GN539" s="21"/>
      <c r="GO539" s="21"/>
      <c r="GP539" s="21"/>
      <c r="GQ539" s="21"/>
      <c r="GR539" s="21"/>
      <c r="GS539" s="21"/>
      <c r="GT539" s="21"/>
      <c r="GU539" s="21"/>
      <c r="GV539" s="21"/>
      <c r="GW539" s="21"/>
      <c r="GX539" s="21"/>
      <c r="GY539" s="21"/>
      <c r="GZ539" s="21"/>
      <c r="HA539" s="21"/>
      <c r="HB539" s="21"/>
      <c r="HC539" s="21"/>
      <c r="HD539" s="21"/>
      <c r="HE539" s="21"/>
      <c r="HF539" s="21"/>
      <c r="HG539" s="21"/>
      <c r="HH539" s="21"/>
      <c r="HI539" s="21"/>
      <c r="HJ539" s="21"/>
      <c r="HK539" s="21"/>
      <c r="HL539" s="21"/>
      <c r="HM539" s="21"/>
      <c r="HN539" s="21"/>
      <c r="HO539" s="21"/>
      <c r="HP539" s="21"/>
      <c r="HQ539" s="21"/>
      <c r="HR539" s="21"/>
      <c r="HS539" s="21"/>
      <c r="HT539" s="21"/>
      <c r="HU539" s="21"/>
      <c r="HV539" s="21"/>
      <c r="HW539" s="21"/>
      <c r="HX539" s="21"/>
      <c r="HY539" s="21"/>
      <c r="HZ539" s="21"/>
      <c r="IA539" s="21"/>
      <c r="IB539" s="21"/>
      <c r="IC539" s="21"/>
      <c r="ID539" s="21"/>
      <c r="IE539" s="21"/>
      <c r="IF539" s="21"/>
      <c r="IG539" s="21"/>
      <c r="IH539" s="21"/>
      <c r="II539" s="21"/>
      <c r="IJ539" s="21"/>
      <c r="IK539" s="21"/>
      <c r="IL539" s="21"/>
      <c r="IM539" s="21"/>
      <c r="IN539" s="21"/>
      <c r="IO539" s="21"/>
      <c r="IP539" s="21"/>
      <c r="IQ539" s="21"/>
      <c r="IR539" s="21"/>
      <c r="IS539" s="21"/>
      <c r="IT539" s="21"/>
      <c r="IU539" s="21"/>
    </row>
    <row r="540" spans="1:255" s="7" customFormat="1" x14ac:dyDescent="0.2">
      <c r="A540" s="116" t="s">
        <v>335</v>
      </c>
      <c r="B540" s="117">
        <v>13</v>
      </c>
      <c r="C540" s="116" t="s">
        <v>426</v>
      </c>
      <c r="D540" s="116" t="s">
        <v>266</v>
      </c>
      <c r="E540" s="14" t="s">
        <v>459</v>
      </c>
      <c r="F540" s="118">
        <f>VLOOKUP($C540,'2026 Halloween'!$A$9:$G$286,6,FALSE)</f>
        <v>36</v>
      </c>
      <c r="G540" s="118">
        <f>VLOOKUP($C540,'2026 Halloween'!$A$9:$G$286,7,FALSE)</f>
        <v>39</v>
      </c>
      <c r="H540" s="118">
        <f>F540*2.5</f>
        <v>90</v>
      </c>
      <c r="I540" s="116">
        <v>9</v>
      </c>
      <c r="J540" s="117">
        <v>888800331704</v>
      </c>
      <c r="K540" s="119" t="s">
        <v>145</v>
      </c>
      <c r="L540" s="116">
        <v>3</v>
      </c>
      <c r="M540" s="116" t="s">
        <v>693</v>
      </c>
      <c r="N540" s="116" t="s">
        <v>227</v>
      </c>
      <c r="O540" s="116" t="s">
        <v>236</v>
      </c>
      <c r="P540" s="116" t="s">
        <v>229</v>
      </c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1"/>
      <c r="BB540" s="21"/>
      <c r="BC540" s="21"/>
      <c r="BD540" s="21"/>
      <c r="BE540" s="21"/>
      <c r="BF540" s="21"/>
      <c r="BG540" s="21"/>
      <c r="BH540" s="21"/>
      <c r="BI540" s="21"/>
      <c r="BJ540" s="21"/>
      <c r="BK540" s="21"/>
      <c r="BL540" s="21"/>
      <c r="BM540" s="21"/>
      <c r="BN540" s="21"/>
      <c r="BO540" s="21"/>
      <c r="BP540" s="21"/>
      <c r="BQ540" s="21"/>
      <c r="BR540" s="21"/>
      <c r="BS540" s="21"/>
      <c r="BT540" s="21"/>
      <c r="BU540" s="21"/>
      <c r="BV540" s="21"/>
      <c r="BW540" s="21"/>
      <c r="BX540" s="21"/>
      <c r="BY540" s="21"/>
      <c r="BZ540" s="21"/>
      <c r="CA540" s="21"/>
      <c r="CB540" s="21"/>
      <c r="CC540" s="21"/>
      <c r="CD540" s="21"/>
      <c r="CE540" s="21"/>
      <c r="CF540" s="21"/>
      <c r="CG540" s="21"/>
      <c r="CH540" s="21"/>
      <c r="CI540" s="21"/>
      <c r="CJ540" s="21"/>
      <c r="CK540" s="21"/>
      <c r="CL540" s="21"/>
      <c r="CM540" s="21"/>
      <c r="CN540" s="21"/>
      <c r="CO540" s="21"/>
      <c r="CP540" s="21"/>
      <c r="CQ540" s="21"/>
      <c r="CR540" s="21"/>
      <c r="CS540" s="21"/>
      <c r="CT540" s="21"/>
      <c r="CU540" s="21"/>
      <c r="CV540" s="21"/>
      <c r="CW540" s="21"/>
      <c r="CX540" s="21"/>
      <c r="CY540" s="21"/>
      <c r="CZ540" s="21"/>
      <c r="DA540" s="21"/>
      <c r="DB540" s="21"/>
      <c r="DC540" s="21"/>
      <c r="DD540" s="21"/>
      <c r="DE540" s="21"/>
      <c r="DF540" s="21"/>
      <c r="DG540" s="21"/>
      <c r="DH540" s="21"/>
      <c r="DI540" s="21"/>
      <c r="DJ540" s="21"/>
      <c r="DK540" s="21"/>
      <c r="DL540" s="21"/>
      <c r="DM540" s="21"/>
      <c r="DN540" s="21"/>
      <c r="DO540" s="21"/>
      <c r="DP540" s="21"/>
      <c r="DQ540" s="21"/>
      <c r="DR540" s="21"/>
      <c r="DS540" s="21"/>
      <c r="DT540" s="21"/>
      <c r="DU540" s="21"/>
      <c r="DV540" s="21"/>
      <c r="DW540" s="21"/>
      <c r="DX540" s="21"/>
      <c r="DY540" s="21"/>
      <c r="DZ540" s="21"/>
      <c r="EA540" s="21"/>
      <c r="EB540" s="21"/>
      <c r="EC540" s="21"/>
      <c r="ED540" s="21"/>
      <c r="EE540" s="21"/>
      <c r="EF540" s="21"/>
      <c r="EG540" s="21"/>
      <c r="EH540" s="21"/>
      <c r="EI540" s="21"/>
      <c r="EJ540" s="21"/>
      <c r="EK540" s="21"/>
      <c r="EL540" s="21"/>
      <c r="EM540" s="21"/>
      <c r="EN540" s="21"/>
      <c r="EO540" s="21"/>
      <c r="EP540" s="21"/>
      <c r="EQ540" s="21"/>
      <c r="ER540" s="21"/>
      <c r="ES540" s="21"/>
      <c r="ET540" s="21"/>
      <c r="EU540" s="21"/>
      <c r="EV540" s="21"/>
      <c r="EW540" s="21"/>
      <c r="EX540" s="21"/>
      <c r="EY540" s="21"/>
      <c r="EZ540" s="21"/>
      <c r="FA540" s="21"/>
      <c r="FB540" s="21"/>
      <c r="FC540" s="21"/>
      <c r="FD540" s="21"/>
      <c r="FE540" s="21"/>
      <c r="FF540" s="21"/>
      <c r="FG540" s="21"/>
      <c r="FH540" s="21"/>
      <c r="FI540" s="21"/>
      <c r="FJ540" s="21"/>
      <c r="FK540" s="21"/>
      <c r="FL540" s="21"/>
      <c r="FM540" s="21"/>
      <c r="FN540" s="21"/>
      <c r="FO540" s="21"/>
      <c r="FP540" s="21"/>
      <c r="FQ540" s="21"/>
      <c r="FR540" s="21"/>
      <c r="FS540" s="21"/>
      <c r="FT540" s="21"/>
      <c r="FU540" s="21"/>
      <c r="FV540" s="21"/>
      <c r="FW540" s="21"/>
      <c r="FX540" s="21"/>
      <c r="FY540" s="21"/>
      <c r="FZ540" s="21"/>
      <c r="GA540" s="21"/>
      <c r="GB540" s="21"/>
      <c r="GC540" s="21"/>
      <c r="GD540" s="21"/>
      <c r="GE540" s="21"/>
      <c r="GF540" s="21"/>
      <c r="GG540" s="21"/>
      <c r="GH540" s="21"/>
      <c r="GI540" s="21"/>
      <c r="GJ540" s="21"/>
      <c r="GK540" s="21"/>
      <c r="GL540" s="21"/>
      <c r="GM540" s="21"/>
      <c r="GN540" s="21"/>
      <c r="GO540" s="21"/>
      <c r="GP540" s="21"/>
      <c r="GQ540" s="21"/>
      <c r="GR540" s="21"/>
      <c r="GS540" s="21"/>
      <c r="GT540" s="21"/>
      <c r="GU540" s="21"/>
      <c r="GV540" s="21"/>
      <c r="GW540" s="21"/>
      <c r="GX540" s="21"/>
      <c r="GY540" s="21"/>
      <c r="GZ540" s="21"/>
      <c r="HA540" s="21"/>
      <c r="HB540" s="21"/>
      <c r="HC540" s="21"/>
      <c r="HD540" s="21"/>
      <c r="HE540" s="21"/>
      <c r="HF540" s="21"/>
      <c r="HG540" s="21"/>
      <c r="HH540" s="21"/>
      <c r="HI540" s="21"/>
      <c r="HJ540" s="21"/>
      <c r="HK540" s="21"/>
      <c r="HL540" s="21"/>
      <c r="HM540" s="21"/>
      <c r="HN540" s="21"/>
      <c r="HO540" s="21"/>
      <c r="HP540" s="21"/>
      <c r="HQ540" s="21"/>
      <c r="HR540" s="21"/>
      <c r="HS540" s="21"/>
      <c r="HT540" s="21"/>
      <c r="HU540" s="21"/>
      <c r="HV540" s="21"/>
      <c r="HW540" s="21"/>
      <c r="HX540" s="21"/>
      <c r="HY540" s="21"/>
      <c r="HZ540" s="21"/>
      <c r="IA540" s="21"/>
      <c r="IB540" s="21"/>
      <c r="IC540" s="21"/>
      <c r="ID540" s="21"/>
      <c r="IE540" s="21"/>
      <c r="IF540" s="21"/>
      <c r="IG540" s="21"/>
      <c r="IH540" s="21"/>
      <c r="II540" s="21"/>
      <c r="IJ540" s="21"/>
      <c r="IK540" s="21"/>
      <c r="IL540" s="21"/>
      <c r="IM540" s="21"/>
      <c r="IN540" s="21"/>
      <c r="IO540" s="21"/>
      <c r="IP540" s="21"/>
      <c r="IQ540" s="21"/>
      <c r="IR540" s="21"/>
      <c r="IS540" s="21"/>
      <c r="IT540" s="21"/>
      <c r="IU540" s="21"/>
    </row>
    <row r="541" spans="1:255" s="7" customFormat="1" x14ac:dyDescent="0.2">
      <c r="A541" s="116" t="s">
        <v>335</v>
      </c>
      <c r="B541" s="117">
        <v>13</v>
      </c>
      <c r="C541" s="116" t="s">
        <v>426</v>
      </c>
      <c r="D541" s="116" t="s">
        <v>266</v>
      </c>
      <c r="E541" s="14" t="s">
        <v>459</v>
      </c>
      <c r="F541" s="118">
        <f>VLOOKUP($C541,'2026 Halloween'!$A$9:$G$286,6,FALSE)</f>
        <v>36</v>
      </c>
      <c r="G541" s="118">
        <f>VLOOKUP($C541,'2026 Halloween'!$A$9:$G$286,7,FALSE)</f>
        <v>39</v>
      </c>
      <c r="H541" s="118">
        <f>F541*2.5</f>
        <v>90</v>
      </c>
      <c r="I541" s="116">
        <v>10</v>
      </c>
      <c r="J541" s="117">
        <v>888800331711</v>
      </c>
      <c r="K541" s="119" t="s">
        <v>145</v>
      </c>
      <c r="L541" s="116">
        <v>3</v>
      </c>
      <c r="M541" s="116" t="s">
        <v>693</v>
      </c>
      <c r="N541" s="116" t="s">
        <v>227</v>
      </c>
      <c r="O541" s="116" t="s">
        <v>236</v>
      </c>
      <c r="P541" s="116" t="s">
        <v>229</v>
      </c>
    </row>
    <row r="542" spans="1:255" s="7" customFormat="1" x14ac:dyDescent="0.2">
      <c r="A542" s="116" t="s">
        <v>335</v>
      </c>
      <c r="B542" s="117">
        <v>13</v>
      </c>
      <c r="C542" s="116" t="s">
        <v>426</v>
      </c>
      <c r="D542" s="116" t="s">
        <v>458</v>
      </c>
      <c r="E542" s="14" t="s">
        <v>459</v>
      </c>
      <c r="F542" s="118">
        <f>VLOOKUP($C542,'2026 Halloween'!$A$9:$G$286,6,FALSE)</f>
        <v>36</v>
      </c>
      <c r="G542" s="118">
        <f>VLOOKUP($C542,'2026 Halloween'!$A$9:$G$286,7,FALSE)</f>
        <v>39</v>
      </c>
      <c r="H542" s="118">
        <f>F542*2.5</f>
        <v>90</v>
      </c>
      <c r="I542" s="116">
        <v>6</v>
      </c>
      <c r="J542" s="117">
        <v>888800331629</v>
      </c>
      <c r="K542" s="119" t="s">
        <v>145</v>
      </c>
      <c r="L542" s="116">
        <v>3</v>
      </c>
      <c r="M542" s="116" t="s">
        <v>693</v>
      </c>
      <c r="N542" s="116" t="s">
        <v>227</v>
      </c>
      <c r="O542" s="116" t="s">
        <v>236</v>
      </c>
      <c r="P542" s="116" t="s">
        <v>229</v>
      </c>
    </row>
    <row r="543" spans="1:255" s="7" customFormat="1" x14ac:dyDescent="0.2">
      <c r="A543" s="116" t="s">
        <v>335</v>
      </c>
      <c r="B543" s="117">
        <v>13</v>
      </c>
      <c r="C543" s="116" t="s">
        <v>426</v>
      </c>
      <c r="D543" s="116" t="s">
        <v>458</v>
      </c>
      <c r="E543" s="14" t="s">
        <v>459</v>
      </c>
      <c r="F543" s="118">
        <f>VLOOKUP($C543,'2026 Halloween'!$A$9:$G$286,6,FALSE)</f>
        <v>36</v>
      </c>
      <c r="G543" s="118">
        <f>VLOOKUP($C543,'2026 Halloween'!$A$9:$G$286,7,FALSE)</f>
        <v>39</v>
      </c>
      <c r="H543" s="118">
        <f>F543*2.5</f>
        <v>90</v>
      </c>
      <c r="I543" s="116">
        <v>7</v>
      </c>
      <c r="J543" s="117">
        <v>888800331636</v>
      </c>
      <c r="K543" s="119" t="s">
        <v>145</v>
      </c>
      <c r="L543" s="116">
        <v>3</v>
      </c>
      <c r="M543" s="116" t="s">
        <v>693</v>
      </c>
      <c r="N543" s="116" t="s">
        <v>227</v>
      </c>
      <c r="O543" s="116" t="s">
        <v>236</v>
      </c>
      <c r="P543" s="116" t="s">
        <v>229</v>
      </c>
    </row>
    <row r="544" spans="1:255" s="7" customFormat="1" x14ac:dyDescent="0.2">
      <c r="A544" s="116" t="s">
        <v>335</v>
      </c>
      <c r="B544" s="117">
        <v>13</v>
      </c>
      <c r="C544" s="116" t="s">
        <v>426</v>
      </c>
      <c r="D544" s="116" t="s">
        <v>458</v>
      </c>
      <c r="E544" s="14" t="s">
        <v>459</v>
      </c>
      <c r="F544" s="118">
        <f>VLOOKUP($C544,'2026 Halloween'!$A$9:$G$286,6,FALSE)</f>
        <v>36</v>
      </c>
      <c r="G544" s="118">
        <f>VLOOKUP($C544,'2026 Halloween'!$A$9:$G$286,7,FALSE)</f>
        <v>39</v>
      </c>
      <c r="H544" s="118">
        <f>F544*2.5</f>
        <v>90</v>
      </c>
      <c r="I544" s="116">
        <v>8</v>
      </c>
      <c r="J544" s="117">
        <v>888800331643</v>
      </c>
      <c r="K544" s="119" t="s">
        <v>145</v>
      </c>
      <c r="L544" s="116">
        <v>3</v>
      </c>
      <c r="M544" s="116" t="s">
        <v>693</v>
      </c>
      <c r="N544" s="116" t="s">
        <v>227</v>
      </c>
      <c r="O544" s="116" t="s">
        <v>236</v>
      </c>
      <c r="P544" s="116" t="s">
        <v>229</v>
      </c>
    </row>
    <row r="545" spans="1:255" s="7" customFormat="1" x14ac:dyDescent="0.2">
      <c r="A545" s="116" t="s">
        <v>335</v>
      </c>
      <c r="B545" s="117">
        <v>13</v>
      </c>
      <c r="C545" s="116" t="s">
        <v>426</v>
      </c>
      <c r="D545" s="116" t="s">
        <v>458</v>
      </c>
      <c r="E545" s="14" t="s">
        <v>459</v>
      </c>
      <c r="F545" s="118">
        <f>VLOOKUP($C545,'2026 Halloween'!$A$9:$G$286,6,FALSE)</f>
        <v>36</v>
      </c>
      <c r="G545" s="118">
        <f>VLOOKUP($C545,'2026 Halloween'!$A$9:$G$286,7,FALSE)</f>
        <v>39</v>
      </c>
      <c r="H545" s="118">
        <f>F545*2.5</f>
        <v>90</v>
      </c>
      <c r="I545" s="116">
        <v>9</v>
      </c>
      <c r="J545" s="117">
        <v>888800331650</v>
      </c>
      <c r="K545" s="119" t="s">
        <v>145</v>
      </c>
      <c r="L545" s="116">
        <v>3</v>
      </c>
      <c r="M545" s="116" t="s">
        <v>693</v>
      </c>
      <c r="N545" s="116" t="s">
        <v>227</v>
      </c>
      <c r="O545" s="116" t="s">
        <v>236</v>
      </c>
      <c r="P545" s="116" t="s">
        <v>229</v>
      </c>
    </row>
    <row r="546" spans="1:255" s="7" customFormat="1" x14ac:dyDescent="0.2">
      <c r="A546" s="116" t="s">
        <v>335</v>
      </c>
      <c r="B546" s="117">
        <v>13</v>
      </c>
      <c r="C546" s="116" t="s">
        <v>426</v>
      </c>
      <c r="D546" s="116" t="s">
        <v>458</v>
      </c>
      <c r="E546" s="14" t="s">
        <v>459</v>
      </c>
      <c r="F546" s="118">
        <f>VLOOKUP($C546,'2026 Halloween'!$A$9:$G$286,6,FALSE)</f>
        <v>36</v>
      </c>
      <c r="G546" s="118">
        <f>VLOOKUP($C546,'2026 Halloween'!$A$9:$G$286,7,FALSE)</f>
        <v>39</v>
      </c>
      <c r="H546" s="118">
        <f>F546*2.5</f>
        <v>90</v>
      </c>
      <c r="I546" s="116">
        <v>10</v>
      </c>
      <c r="J546" s="117">
        <v>888800331667</v>
      </c>
      <c r="K546" s="119" t="s">
        <v>145</v>
      </c>
      <c r="L546" s="116">
        <v>3</v>
      </c>
      <c r="M546" s="116" t="s">
        <v>693</v>
      </c>
      <c r="N546" s="116" t="s">
        <v>227</v>
      </c>
      <c r="O546" s="116" t="s">
        <v>236</v>
      </c>
      <c r="P546" s="116" t="s">
        <v>229</v>
      </c>
    </row>
    <row r="547" spans="1:255" s="7" customFormat="1" x14ac:dyDescent="0.2">
      <c r="A547" s="116" t="s">
        <v>335</v>
      </c>
      <c r="B547" s="117">
        <v>12</v>
      </c>
      <c r="C547" s="116" t="s">
        <v>28</v>
      </c>
      <c r="D547" s="116" t="s">
        <v>263</v>
      </c>
      <c r="E547" s="14" t="s">
        <v>346</v>
      </c>
      <c r="F547" s="118">
        <f>VLOOKUP($C547,'2026 Halloween'!$A$9:$G$286,6,FALSE)</f>
        <v>43</v>
      </c>
      <c r="G547" s="118">
        <f>VLOOKUP($C547,'2026 Halloween'!$A$9:$G$286,7,FALSE)</f>
        <v>46</v>
      </c>
      <c r="H547" s="118">
        <f>F547*2.5</f>
        <v>107.5</v>
      </c>
      <c r="I547" s="116">
        <v>6</v>
      </c>
      <c r="J547" s="117">
        <v>888800305453</v>
      </c>
      <c r="K547" s="119" t="s">
        <v>145</v>
      </c>
      <c r="L547" s="116">
        <v>3</v>
      </c>
      <c r="M547" s="116" t="s">
        <v>693</v>
      </c>
      <c r="N547" s="116" t="s">
        <v>227</v>
      </c>
      <c r="O547" s="116" t="s">
        <v>236</v>
      </c>
      <c r="P547" s="116" t="s">
        <v>229</v>
      </c>
    </row>
    <row r="548" spans="1:255" s="7" customFormat="1" x14ac:dyDescent="0.2">
      <c r="A548" s="116" t="s">
        <v>335</v>
      </c>
      <c r="B548" s="117">
        <v>12</v>
      </c>
      <c r="C548" s="116" t="s">
        <v>28</v>
      </c>
      <c r="D548" s="116" t="s">
        <v>263</v>
      </c>
      <c r="E548" s="14" t="s">
        <v>346</v>
      </c>
      <c r="F548" s="118">
        <f>VLOOKUP($C548,'2026 Halloween'!$A$9:$G$286,6,FALSE)</f>
        <v>43</v>
      </c>
      <c r="G548" s="118">
        <f>VLOOKUP($C548,'2026 Halloween'!$A$9:$G$286,7,FALSE)</f>
        <v>46</v>
      </c>
      <c r="H548" s="118">
        <f>F548*2.5</f>
        <v>107.5</v>
      </c>
      <c r="I548" s="116">
        <v>7</v>
      </c>
      <c r="J548" s="117">
        <v>888800305460</v>
      </c>
      <c r="K548" s="119" t="s">
        <v>145</v>
      </c>
      <c r="L548" s="116">
        <v>3</v>
      </c>
      <c r="M548" s="116" t="s">
        <v>693</v>
      </c>
      <c r="N548" s="116" t="s">
        <v>227</v>
      </c>
      <c r="O548" s="116" t="s">
        <v>236</v>
      </c>
      <c r="P548" s="116" t="s">
        <v>229</v>
      </c>
    </row>
    <row r="549" spans="1:255" s="7" customFormat="1" x14ac:dyDescent="0.2">
      <c r="A549" s="116" t="s">
        <v>335</v>
      </c>
      <c r="B549" s="117">
        <v>12</v>
      </c>
      <c r="C549" s="116" t="s">
        <v>28</v>
      </c>
      <c r="D549" s="116" t="s">
        <v>263</v>
      </c>
      <c r="E549" s="14" t="s">
        <v>346</v>
      </c>
      <c r="F549" s="118">
        <f>VLOOKUP($C549,'2026 Halloween'!$A$9:$G$286,6,FALSE)</f>
        <v>43</v>
      </c>
      <c r="G549" s="118">
        <f>VLOOKUP($C549,'2026 Halloween'!$A$9:$G$286,7,FALSE)</f>
        <v>46</v>
      </c>
      <c r="H549" s="118">
        <f>F549*2.5</f>
        <v>107.5</v>
      </c>
      <c r="I549" s="116">
        <v>8</v>
      </c>
      <c r="J549" s="117">
        <v>888800305477</v>
      </c>
      <c r="K549" s="119" t="s">
        <v>145</v>
      </c>
      <c r="L549" s="116">
        <v>3</v>
      </c>
      <c r="M549" s="116" t="s">
        <v>693</v>
      </c>
      <c r="N549" s="116" t="s">
        <v>227</v>
      </c>
      <c r="O549" s="116" t="s">
        <v>236</v>
      </c>
      <c r="P549" s="116" t="s">
        <v>229</v>
      </c>
    </row>
    <row r="550" spans="1:255" s="7" customFormat="1" x14ac:dyDescent="0.2">
      <c r="A550" s="116" t="s">
        <v>335</v>
      </c>
      <c r="B550" s="117">
        <v>12</v>
      </c>
      <c r="C550" s="116" t="s">
        <v>28</v>
      </c>
      <c r="D550" s="116" t="s">
        <v>263</v>
      </c>
      <c r="E550" s="14" t="s">
        <v>346</v>
      </c>
      <c r="F550" s="118">
        <f>VLOOKUP($C550,'2026 Halloween'!$A$9:$G$286,6,FALSE)</f>
        <v>43</v>
      </c>
      <c r="G550" s="118">
        <f>VLOOKUP($C550,'2026 Halloween'!$A$9:$G$286,7,FALSE)</f>
        <v>46</v>
      </c>
      <c r="H550" s="118">
        <f>F550*2.5</f>
        <v>107.5</v>
      </c>
      <c r="I550" s="116">
        <v>9</v>
      </c>
      <c r="J550" s="117">
        <v>888800305484</v>
      </c>
      <c r="K550" s="119" t="s">
        <v>145</v>
      </c>
      <c r="L550" s="116">
        <v>3</v>
      </c>
      <c r="M550" s="116" t="s">
        <v>693</v>
      </c>
      <c r="N550" s="116" t="s">
        <v>227</v>
      </c>
      <c r="O550" s="116" t="s">
        <v>236</v>
      </c>
      <c r="P550" s="116" t="s">
        <v>229</v>
      </c>
    </row>
    <row r="551" spans="1:255" s="7" customFormat="1" x14ac:dyDescent="0.2">
      <c r="A551" s="116" t="s">
        <v>335</v>
      </c>
      <c r="B551" s="117">
        <v>12</v>
      </c>
      <c r="C551" s="116" t="s">
        <v>28</v>
      </c>
      <c r="D551" s="116" t="s">
        <v>263</v>
      </c>
      <c r="E551" s="14" t="s">
        <v>346</v>
      </c>
      <c r="F551" s="118">
        <f>VLOOKUP($C551,'2026 Halloween'!$A$9:$G$286,6,FALSE)</f>
        <v>43</v>
      </c>
      <c r="G551" s="118">
        <f>VLOOKUP($C551,'2026 Halloween'!$A$9:$G$286,7,FALSE)</f>
        <v>46</v>
      </c>
      <c r="H551" s="118">
        <f>F551*2.5</f>
        <v>107.5</v>
      </c>
      <c r="I551" s="116">
        <v>10</v>
      </c>
      <c r="J551" s="117">
        <v>888800305491</v>
      </c>
      <c r="K551" s="119" t="s">
        <v>145</v>
      </c>
      <c r="L551" s="116">
        <v>3</v>
      </c>
      <c r="M551" s="116" t="s">
        <v>693</v>
      </c>
      <c r="N551" s="116" t="s">
        <v>227</v>
      </c>
      <c r="O551" s="116" t="s">
        <v>236</v>
      </c>
      <c r="P551" s="116" t="s">
        <v>229</v>
      </c>
    </row>
    <row r="552" spans="1:255" s="7" customFormat="1" x14ac:dyDescent="0.2">
      <c r="A552" s="116" t="s">
        <v>335</v>
      </c>
      <c r="B552" s="117">
        <v>37</v>
      </c>
      <c r="C552" s="116" t="s">
        <v>428</v>
      </c>
      <c r="D552" s="116" t="s">
        <v>241</v>
      </c>
      <c r="E552" s="14" t="s">
        <v>346</v>
      </c>
      <c r="F552" s="118">
        <f>VLOOKUP($C552,'2026 Halloween'!$A$9:$G$286,6,FALSE)</f>
        <v>33</v>
      </c>
      <c r="G552" s="118">
        <f>VLOOKUP($C552,'2026 Halloween'!$A$9:$G$286,7,FALSE)</f>
        <v>36</v>
      </c>
      <c r="H552" s="118">
        <f>F552*2.5</f>
        <v>82.5</v>
      </c>
      <c r="I552" s="116">
        <v>6</v>
      </c>
      <c r="J552" s="117">
        <v>888800334361</v>
      </c>
      <c r="K552" s="119" t="s">
        <v>169</v>
      </c>
      <c r="L552" s="116">
        <v>4</v>
      </c>
      <c r="M552" s="116" t="s">
        <v>701</v>
      </c>
      <c r="N552" s="116" t="s">
        <v>235</v>
      </c>
      <c r="O552" s="116" t="s">
        <v>236</v>
      </c>
      <c r="P552" s="116" t="s">
        <v>229</v>
      </c>
    </row>
    <row r="553" spans="1:255" s="7" customFormat="1" x14ac:dyDescent="0.2">
      <c r="A553" s="116" t="s">
        <v>335</v>
      </c>
      <c r="B553" s="117">
        <v>37</v>
      </c>
      <c r="C553" s="116" t="s">
        <v>428</v>
      </c>
      <c r="D553" s="116" t="s">
        <v>241</v>
      </c>
      <c r="E553" s="14" t="s">
        <v>346</v>
      </c>
      <c r="F553" s="118">
        <f>VLOOKUP($C553,'2026 Halloween'!$A$9:$G$286,6,FALSE)</f>
        <v>33</v>
      </c>
      <c r="G553" s="118">
        <f>VLOOKUP($C553,'2026 Halloween'!$A$9:$G$286,7,FALSE)</f>
        <v>36</v>
      </c>
      <c r="H553" s="118">
        <f>F553*2.5</f>
        <v>82.5</v>
      </c>
      <c r="I553" s="116">
        <v>7</v>
      </c>
      <c r="J553" s="117">
        <v>888800334378</v>
      </c>
      <c r="K553" s="119" t="s">
        <v>169</v>
      </c>
      <c r="L553" s="116">
        <v>4</v>
      </c>
      <c r="M553" s="116" t="s">
        <v>701</v>
      </c>
      <c r="N553" s="116" t="s">
        <v>235</v>
      </c>
      <c r="O553" s="116" t="s">
        <v>236</v>
      </c>
      <c r="P553" s="116" t="s">
        <v>229</v>
      </c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1"/>
      <c r="BB553" s="21"/>
      <c r="BC553" s="21"/>
      <c r="BD553" s="21"/>
      <c r="BE553" s="21"/>
      <c r="BF553" s="21"/>
      <c r="BG553" s="21"/>
      <c r="BH553" s="21"/>
      <c r="BI553" s="21"/>
      <c r="BJ553" s="21"/>
      <c r="BK553" s="21"/>
      <c r="BL553" s="21"/>
      <c r="BM553" s="21"/>
      <c r="BN553" s="21"/>
      <c r="BO553" s="21"/>
      <c r="BP553" s="21"/>
      <c r="BQ553" s="21"/>
      <c r="BR553" s="21"/>
      <c r="BS553" s="21"/>
      <c r="BT553" s="21"/>
      <c r="BU553" s="21"/>
      <c r="BV553" s="21"/>
      <c r="BW553" s="21"/>
      <c r="BX553" s="21"/>
      <c r="BY553" s="21"/>
      <c r="BZ553" s="21"/>
      <c r="CA553" s="21"/>
      <c r="CB553" s="21"/>
      <c r="CC553" s="21"/>
      <c r="CD553" s="21"/>
      <c r="CE553" s="21"/>
      <c r="CF553" s="21"/>
      <c r="CG553" s="21"/>
      <c r="CH553" s="21"/>
      <c r="CI553" s="21"/>
      <c r="CJ553" s="21"/>
      <c r="CK553" s="21"/>
      <c r="CL553" s="21"/>
      <c r="CM553" s="21"/>
      <c r="CN553" s="21"/>
      <c r="CO553" s="21"/>
      <c r="CP553" s="21"/>
      <c r="CQ553" s="21"/>
      <c r="CR553" s="21"/>
      <c r="CS553" s="21"/>
      <c r="CT553" s="21"/>
      <c r="CU553" s="21"/>
      <c r="CV553" s="21"/>
      <c r="CW553" s="21"/>
      <c r="CX553" s="21"/>
      <c r="CY553" s="21"/>
      <c r="CZ553" s="21"/>
      <c r="DA553" s="21"/>
      <c r="DB553" s="21"/>
      <c r="DC553" s="21"/>
      <c r="DD553" s="21"/>
      <c r="DE553" s="21"/>
      <c r="DF553" s="21"/>
      <c r="DG553" s="21"/>
      <c r="DH553" s="21"/>
      <c r="DI553" s="21"/>
      <c r="DJ553" s="21"/>
      <c r="DK553" s="21"/>
      <c r="DL553" s="21"/>
      <c r="DM553" s="21"/>
      <c r="DN553" s="21"/>
      <c r="DO553" s="21"/>
      <c r="DP553" s="21"/>
      <c r="DQ553" s="21"/>
      <c r="DR553" s="21"/>
      <c r="DS553" s="21"/>
      <c r="DT553" s="21"/>
      <c r="DU553" s="21"/>
      <c r="DV553" s="21"/>
      <c r="DW553" s="21"/>
      <c r="DX553" s="21"/>
      <c r="DY553" s="21"/>
      <c r="DZ553" s="21"/>
      <c r="EA553" s="21"/>
      <c r="EB553" s="21"/>
      <c r="EC553" s="21"/>
      <c r="ED553" s="21"/>
      <c r="EE553" s="21"/>
      <c r="EF553" s="21"/>
      <c r="EG553" s="21"/>
      <c r="EH553" s="21"/>
      <c r="EI553" s="21"/>
      <c r="EJ553" s="21"/>
      <c r="EK553" s="21"/>
      <c r="EL553" s="21"/>
      <c r="EM553" s="21"/>
      <c r="EN553" s="21"/>
      <c r="EO553" s="21"/>
      <c r="EP553" s="21"/>
      <c r="EQ553" s="21"/>
      <c r="ER553" s="21"/>
      <c r="ES553" s="21"/>
      <c r="ET553" s="21"/>
      <c r="EU553" s="21"/>
      <c r="EV553" s="21"/>
      <c r="EW553" s="21"/>
      <c r="EX553" s="21"/>
      <c r="EY553" s="21"/>
      <c r="EZ553" s="21"/>
      <c r="FA553" s="21"/>
      <c r="FB553" s="21"/>
      <c r="FC553" s="21"/>
      <c r="FD553" s="21"/>
      <c r="FE553" s="21"/>
      <c r="FF553" s="21"/>
      <c r="FG553" s="21"/>
      <c r="FH553" s="21"/>
      <c r="FI553" s="21"/>
      <c r="FJ553" s="21"/>
      <c r="FK553" s="21"/>
      <c r="FL553" s="21"/>
      <c r="FM553" s="21"/>
      <c r="FN553" s="21"/>
      <c r="FO553" s="21"/>
      <c r="FP553" s="21"/>
      <c r="FQ553" s="21"/>
      <c r="FR553" s="21"/>
      <c r="FS553" s="21"/>
      <c r="FT553" s="21"/>
      <c r="FU553" s="21"/>
      <c r="FV553" s="21"/>
      <c r="FW553" s="21"/>
      <c r="FX553" s="21"/>
      <c r="FY553" s="21"/>
      <c r="FZ553" s="21"/>
      <c r="GA553" s="21"/>
      <c r="GB553" s="21"/>
      <c r="GC553" s="21"/>
      <c r="GD553" s="21"/>
      <c r="GE553" s="21"/>
      <c r="GF553" s="21"/>
      <c r="GG553" s="21"/>
      <c r="GH553" s="21"/>
      <c r="GI553" s="21"/>
      <c r="GJ553" s="21"/>
      <c r="GK553" s="21"/>
      <c r="GL553" s="21"/>
      <c r="GM553" s="21"/>
      <c r="GN553" s="21"/>
      <c r="GO553" s="21"/>
      <c r="GP553" s="21"/>
      <c r="GQ553" s="21"/>
      <c r="GR553" s="21"/>
      <c r="GS553" s="21"/>
      <c r="GT553" s="21"/>
      <c r="GU553" s="21"/>
      <c r="GV553" s="21"/>
      <c r="GW553" s="21"/>
      <c r="GX553" s="21"/>
      <c r="GY553" s="21"/>
      <c r="GZ553" s="21"/>
      <c r="HA553" s="21"/>
      <c r="HB553" s="21"/>
      <c r="HC553" s="21"/>
      <c r="HD553" s="21"/>
      <c r="HE553" s="21"/>
      <c r="HF553" s="21"/>
      <c r="HG553" s="21"/>
      <c r="HH553" s="21"/>
      <c r="HI553" s="21"/>
      <c r="HJ553" s="21"/>
      <c r="HK553" s="21"/>
      <c r="HL553" s="21"/>
      <c r="HM553" s="21"/>
      <c r="HN553" s="21"/>
      <c r="HO553" s="21"/>
      <c r="HP553" s="21"/>
      <c r="HQ553" s="21"/>
      <c r="HR553" s="21"/>
      <c r="HS553" s="21"/>
      <c r="HT553" s="21"/>
      <c r="HU553" s="21"/>
      <c r="HV553" s="21"/>
      <c r="HW553" s="21"/>
      <c r="HX553" s="21"/>
      <c r="HY553" s="21"/>
      <c r="HZ553" s="21"/>
      <c r="IA553" s="21"/>
      <c r="IB553" s="21"/>
      <c r="IC553" s="21"/>
      <c r="ID553" s="21"/>
      <c r="IE553" s="21"/>
      <c r="IF553" s="21"/>
      <c r="IG553" s="21"/>
      <c r="IH553" s="21"/>
      <c r="II553" s="21"/>
      <c r="IJ553" s="21"/>
      <c r="IK553" s="21"/>
      <c r="IL553" s="21"/>
      <c r="IM553" s="21"/>
      <c r="IN553" s="21"/>
      <c r="IO553" s="21"/>
      <c r="IP553" s="21"/>
      <c r="IQ553" s="21"/>
      <c r="IR553" s="21"/>
      <c r="IS553" s="21"/>
      <c r="IT553" s="21"/>
      <c r="IU553" s="21"/>
    </row>
    <row r="554" spans="1:255" s="7" customFormat="1" x14ac:dyDescent="0.2">
      <c r="A554" s="116" t="s">
        <v>335</v>
      </c>
      <c r="B554" s="117">
        <v>37</v>
      </c>
      <c r="C554" s="116" t="s">
        <v>428</v>
      </c>
      <c r="D554" s="116" t="s">
        <v>241</v>
      </c>
      <c r="E554" s="14" t="s">
        <v>346</v>
      </c>
      <c r="F554" s="118">
        <f>VLOOKUP($C554,'2026 Halloween'!$A$9:$G$286,6,FALSE)</f>
        <v>33</v>
      </c>
      <c r="G554" s="118">
        <f>VLOOKUP($C554,'2026 Halloween'!$A$9:$G$286,7,FALSE)</f>
        <v>36</v>
      </c>
      <c r="H554" s="118">
        <f>F554*2.5</f>
        <v>82.5</v>
      </c>
      <c r="I554" s="116">
        <v>8</v>
      </c>
      <c r="J554" s="117">
        <v>888800334385</v>
      </c>
      <c r="K554" s="119" t="s">
        <v>169</v>
      </c>
      <c r="L554" s="116">
        <v>4</v>
      </c>
      <c r="M554" s="116" t="s">
        <v>701</v>
      </c>
      <c r="N554" s="116" t="s">
        <v>235</v>
      </c>
      <c r="O554" s="116" t="s">
        <v>236</v>
      </c>
      <c r="P554" s="116" t="s">
        <v>229</v>
      </c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1"/>
      <c r="BB554" s="21"/>
      <c r="BC554" s="21"/>
      <c r="BD554" s="21"/>
      <c r="BE554" s="21"/>
      <c r="BF554" s="21"/>
      <c r="BG554" s="21"/>
      <c r="BH554" s="21"/>
      <c r="BI554" s="21"/>
      <c r="BJ554" s="21"/>
      <c r="BK554" s="21"/>
      <c r="BL554" s="21"/>
      <c r="BM554" s="21"/>
      <c r="BN554" s="21"/>
      <c r="BO554" s="21"/>
      <c r="BP554" s="21"/>
      <c r="BQ554" s="21"/>
      <c r="BR554" s="21"/>
      <c r="BS554" s="21"/>
      <c r="BT554" s="21"/>
      <c r="BU554" s="21"/>
      <c r="BV554" s="21"/>
      <c r="BW554" s="21"/>
      <c r="BX554" s="21"/>
      <c r="BY554" s="21"/>
      <c r="BZ554" s="21"/>
      <c r="CA554" s="21"/>
      <c r="CB554" s="21"/>
      <c r="CC554" s="21"/>
      <c r="CD554" s="21"/>
      <c r="CE554" s="21"/>
      <c r="CF554" s="21"/>
      <c r="CG554" s="21"/>
      <c r="CH554" s="21"/>
      <c r="CI554" s="21"/>
      <c r="CJ554" s="21"/>
      <c r="CK554" s="21"/>
      <c r="CL554" s="21"/>
      <c r="CM554" s="21"/>
      <c r="CN554" s="21"/>
      <c r="CO554" s="21"/>
      <c r="CP554" s="21"/>
      <c r="CQ554" s="21"/>
      <c r="CR554" s="21"/>
      <c r="CS554" s="21"/>
      <c r="CT554" s="21"/>
      <c r="CU554" s="21"/>
      <c r="CV554" s="21"/>
      <c r="CW554" s="21"/>
      <c r="CX554" s="21"/>
      <c r="CY554" s="21"/>
      <c r="CZ554" s="21"/>
      <c r="DA554" s="21"/>
      <c r="DB554" s="21"/>
      <c r="DC554" s="21"/>
      <c r="DD554" s="21"/>
      <c r="DE554" s="21"/>
      <c r="DF554" s="21"/>
      <c r="DG554" s="21"/>
      <c r="DH554" s="21"/>
      <c r="DI554" s="21"/>
      <c r="DJ554" s="21"/>
      <c r="DK554" s="21"/>
      <c r="DL554" s="21"/>
      <c r="DM554" s="21"/>
      <c r="DN554" s="21"/>
      <c r="DO554" s="21"/>
      <c r="DP554" s="21"/>
      <c r="DQ554" s="21"/>
      <c r="DR554" s="21"/>
      <c r="DS554" s="21"/>
      <c r="DT554" s="21"/>
      <c r="DU554" s="21"/>
      <c r="DV554" s="21"/>
      <c r="DW554" s="21"/>
      <c r="DX554" s="21"/>
      <c r="DY554" s="21"/>
      <c r="DZ554" s="21"/>
      <c r="EA554" s="21"/>
      <c r="EB554" s="21"/>
      <c r="EC554" s="21"/>
      <c r="ED554" s="21"/>
      <c r="EE554" s="21"/>
      <c r="EF554" s="21"/>
      <c r="EG554" s="21"/>
      <c r="EH554" s="21"/>
      <c r="EI554" s="21"/>
      <c r="EJ554" s="21"/>
      <c r="EK554" s="21"/>
      <c r="EL554" s="21"/>
      <c r="EM554" s="21"/>
      <c r="EN554" s="21"/>
      <c r="EO554" s="21"/>
      <c r="EP554" s="21"/>
      <c r="EQ554" s="21"/>
      <c r="ER554" s="21"/>
      <c r="ES554" s="21"/>
      <c r="ET554" s="21"/>
      <c r="EU554" s="21"/>
      <c r="EV554" s="21"/>
      <c r="EW554" s="21"/>
      <c r="EX554" s="21"/>
      <c r="EY554" s="21"/>
      <c r="EZ554" s="21"/>
      <c r="FA554" s="21"/>
      <c r="FB554" s="21"/>
      <c r="FC554" s="21"/>
      <c r="FD554" s="21"/>
      <c r="FE554" s="21"/>
      <c r="FF554" s="21"/>
      <c r="FG554" s="21"/>
      <c r="FH554" s="21"/>
      <c r="FI554" s="21"/>
      <c r="FJ554" s="21"/>
      <c r="FK554" s="21"/>
      <c r="FL554" s="21"/>
      <c r="FM554" s="21"/>
      <c r="FN554" s="21"/>
      <c r="FO554" s="21"/>
      <c r="FP554" s="21"/>
      <c r="FQ554" s="21"/>
      <c r="FR554" s="21"/>
      <c r="FS554" s="21"/>
      <c r="FT554" s="21"/>
      <c r="FU554" s="21"/>
      <c r="FV554" s="21"/>
      <c r="FW554" s="21"/>
      <c r="FX554" s="21"/>
      <c r="FY554" s="21"/>
      <c r="FZ554" s="21"/>
      <c r="GA554" s="21"/>
      <c r="GB554" s="21"/>
      <c r="GC554" s="21"/>
      <c r="GD554" s="21"/>
      <c r="GE554" s="21"/>
      <c r="GF554" s="21"/>
      <c r="GG554" s="21"/>
      <c r="GH554" s="21"/>
      <c r="GI554" s="21"/>
      <c r="GJ554" s="21"/>
      <c r="GK554" s="21"/>
      <c r="GL554" s="21"/>
      <c r="GM554" s="21"/>
      <c r="GN554" s="21"/>
      <c r="GO554" s="21"/>
      <c r="GP554" s="21"/>
      <c r="GQ554" s="21"/>
      <c r="GR554" s="21"/>
      <c r="GS554" s="21"/>
      <c r="GT554" s="21"/>
      <c r="GU554" s="21"/>
      <c r="GV554" s="21"/>
      <c r="GW554" s="21"/>
      <c r="GX554" s="21"/>
      <c r="GY554" s="21"/>
      <c r="GZ554" s="21"/>
      <c r="HA554" s="21"/>
      <c r="HB554" s="21"/>
      <c r="HC554" s="21"/>
      <c r="HD554" s="21"/>
      <c r="HE554" s="21"/>
      <c r="HF554" s="21"/>
      <c r="HG554" s="21"/>
      <c r="HH554" s="21"/>
      <c r="HI554" s="21"/>
      <c r="HJ554" s="21"/>
      <c r="HK554" s="21"/>
      <c r="HL554" s="21"/>
      <c r="HM554" s="21"/>
      <c r="HN554" s="21"/>
      <c r="HO554" s="21"/>
      <c r="HP554" s="21"/>
      <c r="HQ554" s="21"/>
      <c r="HR554" s="21"/>
      <c r="HS554" s="21"/>
      <c r="HT554" s="21"/>
      <c r="HU554" s="21"/>
      <c r="HV554" s="21"/>
      <c r="HW554" s="21"/>
      <c r="HX554" s="21"/>
      <c r="HY554" s="21"/>
      <c r="HZ554" s="21"/>
      <c r="IA554" s="21"/>
      <c r="IB554" s="21"/>
      <c r="IC554" s="21"/>
      <c r="ID554" s="21"/>
      <c r="IE554" s="21"/>
      <c r="IF554" s="21"/>
      <c r="IG554" s="21"/>
      <c r="IH554" s="21"/>
      <c r="II554" s="21"/>
      <c r="IJ554" s="21"/>
      <c r="IK554" s="21"/>
      <c r="IL554" s="21"/>
      <c r="IM554" s="21"/>
      <c r="IN554" s="21"/>
      <c r="IO554" s="21"/>
      <c r="IP554" s="21"/>
      <c r="IQ554" s="21"/>
      <c r="IR554" s="21"/>
      <c r="IS554" s="21"/>
      <c r="IT554" s="21"/>
      <c r="IU554" s="21"/>
    </row>
    <row r="555" spans="1:255" s="7" customFormat="1" x14ac:dyDescent="0.2">
      <c r="A555" s="116" t="s">
        <v>335</v>
      </c>
      <c r="B555" s="117">
        <v>37</v>
      </c>
      <c r="C555" s="116" t="s">
        <v>428</v>
      </c>
      <c r="D555" s="116" t="s">
        <v>241</v>
      </c>
      <c r="E555" s="14" t="s">
        <v>346</v>
      </c>
      <c r="F555" s="118">
        <f>VLOOKUP($C555,'2026 Halloween'!$A$9:$G$286,6,FALSE)</f>
        <v>33</v>
      </c>
      <c r="G555" s="118">
        <f>VLOOKUP($C555,'2026 Halloween'!$A$9:$G$286,7,FALSE)</f>
        <v>36</v>
      </c>
      <c r="H555" s="118">
        <f>F555*2.5</f>
        <v>82.5</v>
      </c>
      <c r="I555" s="116">
        <v>9</v>
      </c>
      <c r="J555" s="117">
        <v>888800334392</v>
      </c>
      <c r="K555" s="119" t="s">
        <v>169</v>
      </c>
      <c r="L555" s="116">
        <v>4</v>
      </c>
      <c r="M555" s="116" t="s">
        <v>701</v>
      </c>
      <c r="N555" s="116" t="s">
        <v>235</v>
      </c>
      <c r="O555" s="116" t="s">
        <v>236</v>
      </c>
      <c r="P555" s="116" t="s">
        <v>229</v>
      </c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1"/>
      <c r="BB555" s="21"/>
      <c r="BC555" s="21"/>
      <c r="BD555" s="21"/>
      <c r="BE555" s="21"/>
      <c r="BF555" s="21"/>
      <c r="BG555" s="21"/>
      <c r="BH555" s="21"/>
      <c r="BI555" s="21"/>
      <c r="BJ555" s="21"/>
      <c r="BK555" s="21"/>
      <c r="BL555" s="21"/>
      <c r="BM555" s="21"/>
      <c r="BN555" s="21"/>
      <c r="BO555" s="21"/>
      <c r="BP555" s="21"/>
      <c r="BQ555" s="21"/>
      <c r="BR555" s="21"/>
      <c r="BS555" s="21"/>
      <c r="BT555" s="21"/>
      <c r="BU555" s="21"/>
      <c r="BV555" s="21"/>
      <c r="BW555" s="21"/>
      <c r="BX555" s="21"/>
      <c r="BY555" s="21"/>
      <c r="BZ555" s="21"/>
      <c r="CA555" s="21"/>
      <c r="CB555" s="21"/>
      <c r="CC555" s="21"/>
      <c r="CD555" s="21"/>
      <c r="CE555" s="21"/>
      <c r="CF555" s="21"/>
      <c r="CG555" s="21"/>
      <c r="CH555" s="21"/>
      <c r="CI555" s="21"/>
      <c r="CJ555" s="21"/>
      <c r="CK555" s="21"/>
      <c r="CL555" s="21"/>
      <c r="CM555" s="21"/>
      <c r="CN555" s="21"/>
      <c r="CO555" s="21"/>
      <c r="CP555" s="21"/>
      <c r="CQ555" s="21"/>
      <c r="CR555" s="21"/>
      <c r="CS555" s="21"/>
      <c r="CT555" s="21"/>
      <c r="CU555" s="21"/>
      <c r="CV555" s="21"/>
      <c r="CW555" s="21"/>
      <c r="CX555" s="21"/>
      <c r="CY555" s="21"/>
      <c r="CZ555" s="21"/>
      <c r="DA555" s="21"/>
      <c r="DB555" s="21"/>
      <c r="DC555" s="21"/>
      <c r="DD555" s="21"/>
      <c r="DE555" s="21"/>
      <c r="DF555" s="21"/>
      <c r="DG555" s="21"/>
      <c r="DH555" s="21"/>
      <c r="DI555" s="21"/>
      <c r="DJ555" s="21"/>
      <c r="DK555" s="21"/>
      <c r="DL555" s="21"/>
      <c r="DM555" s="21"/>
      <c r="DN555" s="21"/>
      <c r="DO555" s="21"/>
      <c r="DP555" s="21"/>
      <c r="DQ555" s="21"/>
      <c r="DR555" s="21"/>
      <c r="DS555" s="21"/>
      <c r="DT555" s="21"/>
      <c r="DU555" s="21"/>
      <c r="DV555" s="21"/>
      <c r="DW555" s="21"/>
      <c r="DX555" s="21"/>
      <c r="DY555" s="21"/>
      <c r="DZ555" s="21"/>
      <c r="EA555" s="21"/>
      <c r="EB555" s="21"/>
      <c r="EC555" s="21"/>
      <c r="ED555" s="21"/>
      <c r="EE555" s="21"/>
      <c r="EF555" s="21"/>
      <c r="EG555" s="21"/>
      <c r="EH555" s="21"/>
      <c r="EI555" s="21"/>
      <c r="EJ555" s="21"/>
      <c r="EK555" s="21"/>
      <c r="EL555" s="21"/>
      <c r="EM555" s="21"/>
      <c r="EN555" s="21"/>
      <c r="EO555" s="21"/>
      <c r="EP555" s="21"/>
      <c r="EQ555" s="21"/>
      <c r="ER555" s="21"/>
      <c r="ES555" s="21"/>
      <c r="ET555" s="21"/>
      <c r="EU555" s="21"/>
      <c r="EV555" s="21"/>
      <c r="EW555" s="21"/>
      <c r="EX555" s="21"/>
      <c r="EY555" s="21"/>
      <c r="EZ555" s="21"/>
      <c r="FA555" s="21"/>
      <c r="FB555" s="21"/>
      <c r="FC555" s="21"/>
      <c r="FD555" s="21"/>
      <c r="FE555" s="21"/>
      <c r="FF555" s="21"/>
      <c r="FG555" s="21"/>
      <c r="FH555" s="21"/>
      <c r="FI555" s="21"/>
      <c r="FJ555" s="21"/>
      <c r="FK555" s="21"/>
      <c r="FL555" s="21"/>
      <c r="FM555" s="21"/>
      <c r="FN555" s="21"/>
      <c r="FO555" s="21"/>
      <c r="FP555" s="21"/>
      <c r="FQ555" s="21"/>
      <c r="FR555" s="21"/>
      <c r="FS555" s="21"/>
      <c r="FT555" s="21"/>
      <c r="FU555" s="21"/>
      <c r="FV555" s="21"/>
      <c r="FW555" s="21"/>
      <c r="FX555" s="21"/>
      <c r="FY555" s="21"/>
      <c r="FZ555" s="21"/>
      <c r="GA555" s="21"/>
      <c r="GB555" s="21"/>
      <c r="GC555" s="21"/>
      <c r="GD555" s="21"/>
      <c r="GE555" s="21"/>
      <c r="GF555" s="21"/>
      <c r="GG555" s="21"/>
      <c r="GH555" s="21"/>
      <c r="GI555" s="21"/>
      <c r="GJ555" s="21"/>
      <c r="GK555" s="21"/>
      <c r="GL555" s="21"/>
      <c r="GM555" s="21"/>
      <c r="GN555" s="21"/>
      <c r="GO555" s="21"/>
      <c r="GP555" s="21"/>
      <c r="GQ555" s="21"/>
      <c r="GR555" s="21"/>
      <c r="GS555" s="21"/>
      <c r="GT555" s="21"/>
      <c r="GU555" s="21"/>
      <c r="GV555" s="21"/>
      <c r="GW555" s="21"/>
      <c r="GX555" s="21"/>
      <c r="GY555" s="21"/>
      <c r="GZ555" s="21"/>
      <c r="HA555" s="21"/>
      <c r="HB555" s="21"/>
      <c r="HC555" s="21"/>
      <c r="HD555" s="21"/>
      <c r="HE555" s="21"/>
      <c r="HF555" s="21"/>
      <c r="HG555" s="21"/>
      <c r="HH555" s="21"/>
      <c r="HI555" s="21"/>
      <c r="HJ555" s="21"/>
      <c r="HK555" s="21"/>
      <c r="HL555" s="21"/>
      <c r="HM555" s="21"/>
      <c r="HN555" s="21"/>
      <c r="HO555" s="21"/>
      <c r="HP555" s="21"/>
      <c r="HQ555" s="21"/>
      <c r="HR555" s="21"/>
      <c r="HS555" s="21"/>
      <c r="HT555" s="21"/>
      <c r="HU555" s="21"/>
      <c r="HV555" s="21"/>
      <c r="HW555" s="21"/>
      <c r="HX555" s="21"/>
      <c r="HY555" s="21"/>
      <c r="HZ555" s="21"/>
      <c r="IA555" s="21"/>
      <c r="IB555" s="21"/>
      <c r="IC555" s="21"/>
      <c r="ID555" s="21"/>
      <c r="IE555" s="21"/>
      <c r="IF555" s="21"/>
      <c r="IG555" s="21"/>
      <c r="IH555" s="21"/>
      <c r="II555" s="21"/>
      <c r="IJ555" s="21"/>
      <c r="IK555" s="21"/>
      <c r="IL555" s="21"/>
      <c r="IM555" s="21"/>
      <c r="IN555" s="21"/>
      <c r="IO555" s="21"/>
      <c r="IP555" s="21"/>
      <c r="IQ555" s="21"/>
      <c r="IR555" s="21"/>
      <c r="IS555" s="21"/>
      <c r="IT555" s="21"/>
      <c r="IU555" s="21"/>
    </row>
    <row r="556" spans="1:255" s="7" customFormat="1" x14ac:dyDescent="0.2">
      <c r="A556" s="116" t="s">
        <v>335</v>
      </c>
      <c r="B556" s="117">
        <v>37</v>
      </c>
      <c r="C556" s="116" t="s">
        <v>428</v>
      </c>
      <c r="D556" s="116" t="s">
        <v>241</v>
      </c>
      <c r="E556" s="14" t="s">
        <v>346</v>
      </c>
      <c r="F556" s="118">
        <f>VLOOKUP($C556,'2026 Halloween'!$A$9:$G$286,6,FALSE)</f>
        <v>33</v>
      </c>
      <c r="G556" s="118">
        <f>VLOOKUP($C556,'2026 Halloween'!$A$9:$G$286,7,FALSE)</f>
        <v>36</v>
      </c>
      <c r="H556" s="118">
        <f>F556*2.5</f>
        <v>82.5</v>
      </c>
      <c r="I556" s="116">
        <v>10</v>
      </c>
      <c r="J556" s="117">
        <v>888800334408</v>
      </c>
      <c r="K556" s="119" t="s">
        <v>169</v>
      </c>
      <c r="L556" s="116">
        <v>4</v>
      </c>
      <c r="M556" s="116" t="s">
        <v>701</v>
      </c>
      <c r="N556" s="116" t="s">
        <v>235</v>
      </c>
      <c r="O556" s="116" t="s">
        <v>236</v>
      </c>
      <c r="P556" s="116" t="s">
        <v>229</v>
      </c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1"/>
      <c r="BB556" s="21"/>
      <c r="BC556" s="21"/>
      <c r="BD556" s="21"/>
      <c r="BE556" s="21"/>
      <c r="BF556" s="21"/>
      <c r="BG556" s="21"/>
      <c r="BH556" s="21"/>
      <c r="BI556" s="21"/>
      <c r="BJ556" s="21"/>
      <c r="BK556" s="21"/>
      <c r="BL556" s="21"/>
      <c r="BM556" s="21"/>
      <c r="BN556" s="21"/>
      <c r="BO556" s="21"/>
      <c r="BP556" s="21"/>
      <c r="BQ556" s="21"/>
      <c r="BR556" s="21"/>
      <c r="BS556" s="21"/>
      <c r="BT556" s="21"/>
      <c r="BU556" s="21"/>
      <c r="BV556" s="21"/>
      <c r="BW556" s="21"/>
      <c r="BX556" s="21"/>
      <c r="BY556" s="21"/>
      <c r="BZ556" s="21"/>
      <c r="CA556" s="21"/>
      <c r="CB556" s="21"/>
      <c r="CC556" s="21"/>
      <c r="CD556" s="21"/>
      <c r="CE556" s="21"/>
      <c r="CF556" s="21"/>
      <c r="CG556" s="21"/>
      <c r="CH556" s="21"/>
      <c r="CI556" s="21"/>
      <c r="CJ556" s="21"/>
      <c r="CK556" s="21"/>
      <c r="CL556" s="21"/>
      <c r="CM556" s="21"/>
      <c r="CN556" s="21"/>
      <c r="CO556" s="21"/>
      <c r="CP556" s="21"/>
      <c r="CQ556" s="21"/>
      <c r="CR556" s="21"/>
      <c r="CS556" s="21"/>
      <c r="CT556" s="21"/>
      <c r="CU556" s="21"/>
      <c r="CV556" s="21"/>
      <c r="CW556" s="21"/>
      <c r="CX556" s="21"/>
      <c r="CY556" s="21"/>
      <c r="CZ556" s="21"/>
      <c r="DA556" s="21"/>
      <c r="DB556" s="21"/>
      <c r="DC556" s="21"/>
      <c r="DD556" s="21"/>
      <c r="DE556" s="21"/>
      <c r="DF556" s="21"/>
      <c r="DG556" s="21"/>
      <c r="DH556" s="21"/>
      <c r="DI556" s="21"/>
      <c r="DJ556" s="21"/>
      <c r="DK556" s="21"/>
      <c r="DL556" s="21"/>
      <c r="DM556" s="21"/>
      <c r="DN556" s="21"/>
      <c r="DO556" s="21"/>
      <c r="DP556" s="21"/>
      <c r="DQ556" s="21"/>
      <c r="DR556" s="21"/>
      <c r="DS556" s="21"/>
      <c r="DT556" s="21"/>
      <c r="DU556" s="21"/>
      <c r="DV556" s="21"/>
      <c r="DW556" s="21"/>
      <c r="DX556" s="21"/>
      <c r="DY556" s="21"/>
      <c r="DZ556" s="21"/>
      <c r="EA556" s="21"/>
      <c r="EB556" s="21"/>
      <c r="EC556" s="21"/>
      <c r="ED556" s="21"/>
      <c r="EE556" s="21"/>
      <c r="EF556" s="21"/>
      <c r="EG556" s="21"/>
      <c r="EH556" s="21"/>
      <c r="EI556" s="21"/>
      <c r="EJ556" s="21"/>
      <c r="EK556" s="21"/>
      <c r="EL556" s="21"/>
      <c r="EM556" s="21"/>
      <c r="EN556" s="21"/>
      <c r="EO556" s="21"/>
      <c r="EP556" s="21"/>
      <c r="EQ556" s="21"/>
      <c r="ER556" s="21"/>
      <c r="ES556" s="21"/>
      <c r="ET556" s="21"/>
      <c r="EU556" s="21"/>
      <c r="EV556" s="21"/>
      <c r="EW556" s="21"/>
      <c r="EX556" s="21"/>
      <c r="EY556" s="21"/>
      <c r="EZ556" s="21"/>
      <c r="FA556" s="21"/>
      <c r="FB556" s="21"/>
      <c r="FC556" s="21"/>
      <c r="FD556" s="21"/>
      <c r="FE556" s="21"/>
      <c r="FF556" s="21"/>
      <c r="FG556" s="21"/>
      <c r="FH556" s="21"/>
      <c r="FI556" s="21"/>
      <c r="FJ556" s="21"/>
      <c r="FK556" s="21"/>
      <c r="FL556" s="21"/>
      <c r="FM556" s="21"/>
      <c r="FN556" s="21"/>
      <c r="FO556" s="21"/>
      <c r="FP556" s="21"/>
      <c r="FQ556" s="21"/>
      <c r="FR556" s="21"/>
      <c r="FS556" s="21"/>
      <c r="FT556" s="21"/>
      <c r="FU556" s="21"/>
      <c r="FV556" s="21"/>
      <c r="FW556" s="21"/>
      <c r="FX556" s="21"/>
      <c r="FY556" s="21"/>
      <c r="FZ556" s="21"/>
      <c r="GA556" s="21"/>
      <c r="GB556" s="21"/>
      <c r="GC556" s="21"/>
      <c r="GD556" s="21"/>
      <c r="GE556" s="21"/>
      <c r="GF556" s="21"/>
      <c r="GG556" s="21"/>
      <c r="GH556" s="21"/>
      <c r="GI556" s="21"/>
      <c r="GJ556" s="21"/>
      <c r="GK556" s="21"/>
      <c r="GL556" s="21"/>
      <c r="GM556" s="21"/>
      <c r="GN556" s="21"/>
      <c r="GO556" s="21"/>
      <c r="GP556" s="21"/>
      <c r="GQ556" s="21"/>
      <c r="GR556" s="21"/>
      <c r="GS556" s="21"/>
      <c r="GT556" s="21"/>
      <c r="GU556" s="21"/>
      <c r="GV556" s="21"/>
      <c r="GW556" s="21"/>
      <c r="GX556" s="21"/>
      <c r="GY556" s="21"/>
      <c r="GZ556" s="21"/>
      <c r="HA556" s="21"/>
      <c r="HB556" s="21"/>
      <c r="HC556" s="21"/>
      <c r="HD556" s="21"/>
      <c r="HE556" s="21"/>
      <c r="HF556" s="21"/>
      <c r="HG556" s="21"/>
      <c r="HH556" s="21"/>
      <c r="HI556" s="21"/>
      <c r="HJ556" s="21"/>
      <c r="HK556" s="21"/>
      <c r="HL556" s="21"/>
      <c r="HM556" s="21"/>
      <c r="HN556" s="21"/>
      <c r="HO556" s="21"/>
      <c r="HP556" s="21"/>
      <c r="HQ556" s="21"/>
      <c r="HR556" s="21"/>
      <c r="HS556" s="21"/>
      <c r="HT556" s="21"/>
      <c r="HU556" s="21"/>
      <c r="HV556" s="21"/>
      <c r="HW556" s="21"/>
      <c r="HX556" s="21"/>
      <c r="HY556" s="21"/>
      <c r="HZ556" s="21"/>
      <c r="IA556" s="21"/>
      <c r="IB556" s="21"/>
      <c r="IC556" s="21"/>
      <c r="ID556" s="21"/>
      <c r="IE556" s="21"/>
      <c r="IF556" s="21"/>
      <c r="IG556" s="21"/>
      <c r="IH556" s="21"/>
      <c r="II556" s="21"/>
      <c r="IJ556" s="21"/>
      <c r="IK556" s="21"/>
      <c r="IL556" s="21"/>
      <c r="IM556" s="21"/>
      <c r="IN556" s="21"/>
      <c r="IO556" s="21"/>
      <c r="IP556" s="21"/>
      <c r="IQ556" s="21"/>
      <c r="IR556" s="21"/>
      <c r="IS556" s="21"/>
      <c r="IT556" s="21"/>
      <c r="IU556" s="21"/>
    </row>
    <row r="557" spans="1:255" s="7" customFormat="1" x14ac:dyDescent="0.2">
      <c r="A557" s="116" t="s">
        <v>335</v>
      </c>
      <c r="B557" s="117">
        <v>26</v>
      </c>
      <c r="C557" s="116" t="s">
        <v>48</v>
      </c>
      <c r="D557" s="116" t="s">
        <v>272</v>
      </c>
      <c r="E557" s="14" t="s">
        <v>347</v>
      </c>
      <c r="F557" s="118">
        <f>VLOOKUP($C557,'2026 Halloween'!$A$9:$G$286,6,FALSE)</f>
        <v>21</v>
      </c>
      <c r="G557" s="118">
        <f>VLOOKUP($C557,'2026 Halloween'!$A$9:$G$286,7,FALSE)</f>
        <v>24</v>
      </c>
      <c r="H557" s="118">
        <f>F557*2.5</f>
        <v>52.5</v>
      </c>
      <c r="I557" s="116">
        <v>6</v>
      </c>
      <c r="J557" s="117">
        <v>843266168370</v>
      </c>
      <c r="K557" s="119" t="s">
        <v>145</v>
      </c>
      <c r="L557" s="116">
        <v>3</v>
      </c>
      <c r="M557" s="116" t="s">
        <v>685</v>
      </c>
      <c r="N557" s="116" t="s">
        <v>237</v>
      </c>
      <c r="O557" s="116" t="s">
        <v>236</v>
      </c>
      <c r="P557" s="116" t="s">
        <v>229</v>
      </c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1"/>
      <c r="BB557" s="21"/>
      <c r="BC557" s="21"/>
      <c r="BD557" s="21"/>
      <c r="BE557" s="21"/>
      <c r="BF557" s="21"/>
      <c r="BG557" s="21"/>
      <c r="BH557" s="21"/>
      <c r="BI557" s="21"/>
      <c r="BJ557" s="21"/>
      <c r="BK557" s="21"/>
      <c r="BL557" s="21"/>
      <c r="BM557" s="21"/>
      <c r="BN557" s="21"/>
      <c r="BO557" s="21"/>
      <c r="BP557" s="21"/>
      <c r="BQ557" s="21"/>
      <c r="BR557" s="21"/>
      <c r="BS557" s="21"/>
      <c r="BT557" s="21"/>
      <c r="BU557" s="21"/>
      <c r="BV557" s="21"/>
      <c r="BW557" s="21"/>
      <c r="BX557" s="21"/>
      <c r="BY557" s="21"/>
      <c r="BZ557" s="21"/>
      <c r="CA557" s="21"/>
      <c r="CB557" s="21"/>
      <c r="CC557" s="21"/>
      <c r="CD557" s="21"/>
      <c r="CE557" s="21"/>
      <c r="CF557" s="21"/>
      <c r="CG557" s="21"/>
      <c r="CH557" s="21"/>
      <c r="CI557" s="21"/>
      <c r="CJ557" s="21"/>
      <c r="CK557" s="21"/>
      <c r="CL557" s="21"/>
      <c r="CM557" s="21"/>
      <c r="CN557" s="21"/>
      <c r="CO557" s="21"/>
      <c r="CP557" s="21"/>
      <c r="CQ557" s="21"/>
      <c r="CR557" s="21"/>
      <c r="CS557" s="21"/>
      <c r="CT557" s="21"/>
      <c r="CU557" s="21"/>
      <c r="CV557" s="21"/>
      <c r="CW557" s="21"/>
      <c r="CX557" s="21"/>
      <c r="CY557" s="21"/>
      <c r="CZ557" s="21"/>
      <c r="DA557" s="21"/>
      <c r="DB557" s="21"/>
      <c r="DC557" s="21"/>
      <c r="DD557" s="21"/>
      <c r="DE557" s="21"/>
      <c r="DF557" s="21"/>
      <c r="DG557" s="21"/>
      <c r="DH557" s="21"/>
      <c r="DI557" s="21"/>
      <c r="DJ557" s="21"/>
      <c r="DK557" s="21"/>
      <c r="DL557" s="21"/>
      <c r="DM557" s="21"/>
      <c r="DN557" s="21"/>
      <c r="DO557" s="21"/>
      <c r="DP557" s="21"/>
      <c r="DQ557" s="21"/>
      <c r="DR557" s="21"/>
      <c r="DS557" s="21"/>
      <c r="DT557" s="21"/>
      <c r="DU557" s="21"/>
      <c r="DV557" s="21"/>
      <c r="DW557" s="21"/>
      <c r="DX557" s="21"/>
      <c r="DY557" s="21"/>
      <c r="DZ557" s="21"/>
      <c r="EA557" s="21"/>
      <c r="EB557" s="21"/>
      <c r="EC557" s="21"/>
      <c r="ED557" s="21"/>
      <c r="EE557" s="21"/>
      <c r="EF557" s="21"/>
      <c r="EG557" s="21"/>
      <c r="EH557" s="21"/>
      <c r="EI557" s="21"/>
      <c r="EJ557" s="21"/>
      <c r="EK557" s="21"/>
      <c r="EL557" s="21"/>
      <c r="EM557" s="21"/>
      <c r="EN557" s="21"/>
      <c r="EO557" s="21"/>
      <c r="EP557" s="21"/>
      <c r="EQ557" s="21"/>
      <c r="ER557" s="21"/>
      <c r="ES557" s="21"/>
      <c r="ET557" s="21"/>
      <c r="EU557" s="21"/>
      <c r="EV557" s="21"/>
      <c r="EW557" s="21"/>
      <c r="EX557" s="21"/>
      <c r="EY557" s="21"/>
      <c r="EZ557" s="21"/>
      <c r="FA557" s="21"/>
      <c r="FB557" s="21"/>
      <c r="FC557" s="21"/>
      <c r="FD557" s="21"/>
      <c r="FE557" s="21"/>
      <c r="FF557" s="21"/>
      <c r="FG557" s="21"/>
      <c r="FH557" s="21"/>
      <c r="FI557" s="21"/>
      <c r="FJ557" s="21"/>
      <c r="FK557" s="21"/>
      <c r="FL557" s="21"/>
      <c r="FM557" s="21"/>
      <c r="FN557" s="21"/>
      <c r="FO557" s="21"/>
      <c r="FP557" s="21"/>
      <c r="FQ557" s="21"/>
      <c r="FR557" s="21"/>
      <c r="FS557" s="21"/>
      <c r="FT557" s="21"/>
      <c r="FU557" s="21"/>
      <c r="FV557" s="21"/>
      <c r="FW557" s="21"/>
      <c r="FX557" s="21"/>
      <c r="FY557" s="21"/>
      <c r="FZ557" s="21"/>
      <c r="GA557" s="21"/>
      <c r="GB557" s="21"/>
      <c r="GC557" s="21"/>
      <c r="GD557" s="21"/>
      <c r="GE557" s="21"/>
      <c r="GF557" s="21"/>
      <c r="GG557" s="21"/>
      <c r="GH557" s="21"/>
      <c r="GI557" s="21"/>
      <c r="GJ557" s="21"/>
      <c r="GK557" s="21"/>
      <c r="GL557" s="21"/>
      <c r="GM557" s="21"/>
      <c r="GN557" s="21"/>
      <c r="GO557" s="21"/>
      <c r="GP557" s="21"/>
      <c r="GQ557" s="21"/>
      <c r="GR557" s="21"/>
      <c r="GS557" s="21"/>
      <c r="GT557" s="21"/>
      <c r="GU557" s="21"/>
      <c r="GV557" s="21"/>
      <c r="GW557" s="21"/>
      <c r="GX557" s="21"/>
      <c r="GY557" s="21"/>
      <c r="GZ557" s="21"/>
      <c r="HA557" s="21"/>
      <c r="HB557" s="21"/>
      <c r="HC557" s="21"/>
      <c r="HD557" s="21"/>
      <c r="HE557" s="21"/>
      <c r="HF557" s="21"/>
      <c r="HG557" s="21"/>
      <c r="HH557" s="21"/>
      <c r="HI557" s="21"/>
      <c r="HJ557" s="21"/>
      <c r="HK557" s="21"/>
      <c r="HL557" s="21"/>
      <c r="HM557" s="21"/>
      <c r="HN557" s="21"/>
      <c r="HO557" s="21"/>
      <c r="HP557" s="21"/>
      <c r="HQ557" s="21"/>
      <c r="HR557" s="21"/>
      <c r="HS557" s="21"/>
      <c r="HT557" s="21"/>
      <c r="HU557" s="21"/>
      <c r="HV557" s="21"/>
      <c r="HW557" s="21"/>
      <c r="HX557" s="21"/>
      <c r="HY557" s="21"/>
      <c r="HZ557" s="21"/>
      <c r="IA557" s="21"/>
      <c r="IB557" s="21"/>
      <c r="IC557" s="21"/>
      <c r="ID557" s="21"/>
      <c r="IE557" s="21"/>
      <c r="IF557" s="21"/>
      <c r="IG557" s="21"/>
      <c r="IH557" s="21"/>
      <c r="II557" s="21"/>
      <c r="IJ557" s="21"/>
      <c r="IK557" s="21"/>
      <c r="IL557" s="21"/>
      <c r="IM557" s="21"/>
      <c r="IN557" s="21"/>
      <c r="IO557" s="21"/>
      <c r="IP557" s="21"/>
      <c r="IQ557" s="21"/>
      <c r="IR557" s="21"/>
      <c r="IS557" s="21"/>
      <c r="IT557" s="21"/>
      <c r="IU557" s="21"/>
    </row>
    <row r="558" spans="1:255" s="7" customFormat="1" x14ac:dyDescent="0.2">
      <c r="A558" s="116" t="s">
        <v>335</v>
      </c>
      <c r="B558" s="117">
        <v>26</v>
      </c>
      <c r="C558" s="116" t="s">
        <v>48</v>
      </c>
      <c r="D558" s="116" t="s">
        <v>272</v>
      </c>
      <c r="E558" s="14" t="s">
        <v>347</v>
      </c>
      <c r="F558" s="118">
        <f>VLOOKUP($C558,'2026 Halloween'!$A$9:$G$286,6,FALSE)</f>
        <v>21</v>
      </c>
      <c r="G558" s="118">
        <f>VLOOKUP($C558,'2026 Halloween'!$A$9:$G$286,7,FALSE)</f>
        <v>24</v>
      </c>
      <c r="H558" s="118">
        <f>F558*2.5</f>
        <v>52.5</v>
      </c>
      <c r="I558" s="116">
        <v>7</v>
      </c>
      <c r="J558" s="117">
        <v>843266168387</v>
      </c>
      <c r="K558" s="119" t="s">
        <v>145</v>
      </c>
      <c r="L558" s="116">
        <v>3</v>
      </c>
      <c r="M558" s="116" t="s">
        <v>685</v>
      </c>
      <c r="N558" s="116" t="s">
        <v>237</v>
      </c>
      <c r="O558" s="116" t="s">
        <v>236</v>
      </c>
      <c r="P558" s="116" t="s">
        <v>229</v>
      </c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1"/>
      <c r="BB558" s="21"/>
      <c r="BC558" s="21"/>
      <c r="BD558" s="21"/>
      <c r="BE558" s="21"/>
      <c r="BF558" s="21"/>
      <c r="BG558" s="21"/>
      <c r="BH558" s="21"/>
      <c r="BI558" s="21"/>
      <c r="BJ558" s="21"/>
      <c r="BK558" s="21"/>
      <c r="BL558" s="21"/>
      <c r="BM558" s="21"/>
      <c r="BN558" s="21"/>
      <c r="BO558" s="21"/>
      <c r="BP558" s="21"/>
      <c r="BQ558" s="21"/>
      <c r="BR558" s="21"/>
      <c r="BS558" s="21"/>
      <c r="BT558" s="21"/>
      <c r="BU558" s="21"/>
      <c r="BV558" s="21"/>
      <c r="BW558" s="21"/>
      <c r="BX558" s="21"/>
      <c r="BY558" s="21"/>
      <c r="BZ558" s="21"/>
      <c r="CA558" s="21"/>
      <c r="CB558" s="21"/>
      <c r="CC558" s="21"/>
      <c r="CD558" s="21"/>
      <c r="CE558" s="21"/>
      <c r="CF558" s="21"/>
      <c r="CG558" s="21"/>
      <c r="CH558" s="21"/>
      <c r="CI558" s="21"/>
      <c r="CJ558" s="21"/>
      <c r="CK558" s="21"/>
      <c r="CL558" s="21"/>
      <c r="CM558" s="21"/>
      <c r="CN558" s="21"/>
      <c r="CO558" s="21"/>
      <c r="CP558" s="21"/>
      <c r="CQ558" s="21"/>
      <c r="CR558" s="21"/>
      <c r="CS558" s="21"/>
      <c r="CT558" s="21"/>
      <c r="CU558" s="21"/>
      <c r="CV558" s="21"/>
      <c r="CW558" s="21"/>
      <c r="CX558" s="21"/>
      <c r="CY558" s="21"/>
      <c r="CZ558" s="21"/>
      <c r="DA558" s="21"/>
      <c r="DB558" s="21"/>
      <c r="DC558" s="21"/>
      <c r="DD558" s="21"/>
      <c r="DE558" s="21"/>
      <c r="DF558" s="21"/>
      <c r="DG558" s="21"/>
      <c r="DH558" s="21"/>
      <c r="DI558" s="21"/>
      <c r="DJ558" s="21"/>
      <c r="DK558" s="21"/>
      <c r="DL558" s="21"/>
      <c r="DM558" s="21"/>
      <c r="DN558" s="21"/>
      <c r="DO558" s="21"/>
      <c r="DP558" s="21"/>
      <c r="DQ558" s="21"/>
      <c r="DR558" s="21"/>
      <c r="DS558" s="21"/>
      <c r="DT558" s="21"/>
      <c r="DU558" s="21"/>
      <c r="DV558" s="21"/>
      <c r="DW558" s="21"/>
      <c r="DX558" s="21"/>
      <c r="DY558" s="21"/>
      <c r="DZ558" s="21"/>
      <c r="EA558" s="21"/>
      <c r="EB558" s="21"/>
      <c r="EC558" s="21"/>
      <c r="ED558" s="21"/>
      <c r="EE558" s="21"/>
      <c r="EF558" s="21"/>
      <c r="EG558" s="21"/>
      <c r="EH558" s="21"/>
      <c r="EI558" s="21"/>
      <c r="EJ558" s="21"/>
      <c r="EK558" s="21"/>
      <c r="EL558" s="21"/>
      <c r="EM558" s="21"/>
      <c r="EN558" s="21"/>
      <c r="EO558" s="21"/>
      <c r="EP558" s="21"/>
      <c r="EQ558" s="21"/>
      <c r="ER558" s="21"/>
      <c r="ES558" s="21"/>
      <c r="ET558" s="21"/>
      <c r="EU558" s="21"/>
      <c r="EV558" s="21"/>
      <c r="EW558" s="21"/>
      <c r="EX558" s="21"/>
      <c r="EY558" s="21"/>
      <c r="EZ558" s="21"/>
      <c r="FA558" s="21"/>
      <c r="FB558" s="21"/>
      <c r="FC558" s="21"/>
      <c r="FD558" s="21"/>
      <c r="FE558" s="21"/>
      <c r="FF558" s="21"/>
      <c r="FG558" s="21"/>
      <c r="FH558" s="21"/>
      <c r="FI558" s="21"/>
      <c r="FJ558" s="21"/>
      <c r="FK558" s="21"/>
      <c r="FL558" s="21"/>
      <c r="FM558" s="21"/>
      <c r="FN558" s="21"/>
      <c r="FO558" s="21"/>
      <c r="FP558" s="21"/>
      <c r="FQ558" s="21"/>
      <c r="FR558" s="21"/>
      <c r="FS558" s="21"/>
      <c r="FT558" s="21"/>
      <c r="FU558" s="21"/>
      <c r="FV558" s="21"/>
      <c r="FW558" s="21"/>
      <c r="FX558" s="21"/>
      <c r="FY558" s="21"/>
      <c r="FZ558" s="21"/>
      <c r="GA558" s="21"/>
      <c r="GB558" s="21"/>
      <c r="GC558" s="21"/>
      <c r="GD558" s="21"/>
      <c r="GE558" s="21"/>
      <c r="GF558" s="21"/>
      <c r="GG558" s="21"/>
      <c r="GH558" s="21"/>
      <c r="GI558" s="21"/>
      <c r="GJ558" s="21"/>
      <c r="GK558" s="21"/>
      <c r="GL558" s="21"/>
      <c r="GM558" s="21"/>
      <c r="GN558" s="21"/>
      <c r="GO558" s="21"/>
      <c r="GP558" s="21"/>
      <c r="GQ558" s="21"/>
      <c r="GR558" s="21"/>
      <c r="GS558" s="21"/>
      <c r="GT558" s="21"/>
      <c r="GU558" s="21"/>
      <c r="GV558" s="21"/>
      <c r="GW558" s="21"/>
      <c r="GX558" s="21"/>
      <c r="GY558" s="21"/>
      <c r="GZ558" s="21"/>
      <c r="HA558" s="21"/>
      <c r="HB558" s="21"/>
      <c r="HC558" s="21"/>
      <c r="HD558" s="21"/>
      <c r="HE558" s="21"/>
      <c r="HF558" s="21"/>
      <c r="HG558" s="21"/>
      <c r="HH558" s="21"/>
      <c r="HI558" s="21"/>
      <c r="HJ558" s="21"/>
      <c r="HK558" s="21"/>
      <c r="HL558" s="21"/>
      <c r="HM558" s="21"/>
      <c r="HN558" s="21"/>
      <c r="HO558" s="21"/>
      <c r="HP558" s="21"/>
      <c r="HQ558" s="21"/>
      <c r="HR558" s="21"/>
      <c r="HS558" s="21"/>
      <c r="HT558" s="21"/>
      <c r="HU558" s="21"/>
      <c r="HV558" s="21"/>
      <c r="HW558" s="21"/>
      <c r="HX558" s="21"/>
      <c r="HY558" s="21"/>
      <c r="HZ558" s="21"/>
      <c r="IA558" s="21"/>
      <c r="IB558" s="21"/>
      <c r="IC558" s="21"/>
      <c r="ID558" s="21"/>
      <c r="IE558" s="21"/>
      <c r="IF558" s="21"/>
      <c r="IG558" s="21"/>
      <c r="IH558" s="21"/>
      <c r="II558" s="21"/>
      <c r="IJ558" s="21"/>
      <c r="IK558" s="21"/>
      <c r="IL558" s="21"/>
      <c r="IM558" s="21"/>
      <c r="IN558" s="21"/>
      <c r="IO558" s="21"/>
      <c r="IP558" s="21"/>
      <c r="IQ558" s="21"/>
      <c r="IR558" s="21"/>
      <c r="IS558" s="21"/>
      <c r="IT558" s="21"/>
      <c r="IU558" s="21"/>
    </row>
    <row r="559" spans="1:255" s="7" customFormat="1" x14ac:dyDescent="0.2">
      <c r="A559" s="116" t="s">
        <v>335</v>
      </c>
      <c r="B559" s="117">
        <v>26</v>
      </c>
      <c r="C559" s="116" t="s">
        <v>48</v>
      </c>
      <c r="D559" s="116" t="s">
        <v>272</v>
      </c>
      <c r="E559" s="14" t="s">
        <v>347</v>
      </c>
      <c r="F559" s="118">
        <f>VLOOKUP($C559,'2026 Halloween'!$A$9:$G$286,6,FALSE)</f>
        <v>21</v>
      </c>
      <c r="G559" s="118">
        <f>VLOOKUP($C559,'2026 Halloween'!$A$9:$G$286,7,FALSE)</f>
        <v>24</v>
      </c>
      <c r="H559" s="118">
        <f>F559*2.5</f>
        <v>52.5</v>
      </c>
      <c r="I559" s="116">
        <v>8</v>
      </c>
      <c r="J559" s="117">
        <v>843266168394</v>
      </c>
      <c r="K559" s="119" t="s">
        <v>145</v>
      </c>
      <c r="L559" s="116">
        <v>3</v>
      </c>
      <c r="M559" s="116" t="s">
        <v>685</v>
      </c>
      <c r="N559" s="116" t="s">
        <v>237</v>
      </c>
      <c r="O559" s="116" t="s">
        <v>236</v>
      </c>
      <c r="P559" s="116" t="s">
        <v>229</v>
      </c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1"/>
      <c r="BB559" s="21"/>
      <c r="BC559" s="21"/>
      <c r="BD559" s="21"/>
      <c r="BE559" s="21"/>
      <c r="BF559" s="21"/>
      <c r="BG559" s="21"/>
      <c r="BH559" s="21"/>
      <c r="BI559" s="21"/>
      <c r="BJ559" s="21"/>
      <c r="BK559" s="21"/>
      <c r="BL559" s="21"/>
      <c r="BM559" s="21"/>
      <c r="BN559" s="21"/>
      <c r="BO559" s="21"/>
      <c r="BP559" s="21"/>
      <c r="BQ559" s="21"/>
      <c r="BR559" s="21"/>
      <c r="BS559" s="21"/>
      <c r="BT559" s="21"/>
      <c r="BU559" s="21"/>
      <c r="BV559" s="21"/>
      <c r="BW559" s="21"/>
      <c r="BX559" s="21"/>
      <c r="BY559" s="21"/>
      <c r="BZ559" s="21"/>
      <c r="CA559" s="21"/>
      <c r="CB559" s="21"/>
      <c r="CC559" s="21"/>
      <c r="CD559" s="21"/>
      <c r="CE559" s="21"/>
      <c r="CF559" s="21"/>
      <c r="CG559" s="21"/>
      <c r="CH559" s="21"/>
      <c r="CI559" s="21"/>
      <c r="CJ559" s="21"/>
      <c r="CK559" s="21"/>
      <c r="CL559" s="21"/>
      <c r="CM559" s="21"/>
      <c r="CN559" s="21"/>
      <c r="CO559" s="21"/>
      <c r="CP559" s="21"/>
      <c r="CQ559" s="21"/>
      <c r="CR559" s="21"/>
      <c r="CS559" s="21"/>
      <c r="CT559" s="21"/>
      <c r="CU559" s="21"/>
      <c r="CV559" s="21"/>
      <c r="CW559" s="21"/>
      <c r="CX559" s="21"/>
      <c r="CY559" s="21"/>
      <c r="CZ559" s="21"/>
      <c r="DA559" s="21"/>
      <c r="DB559" s="21"/>
      <c r="DC559" s="21"/>
      <c r="DD559" s="21"/>
      <c r="DE559" s="21"/>
      <c r="DF559" s="21"/>
      <c r="DG559" s="21"/>
      <c r="DH559" s="21"/>
      <c r="DI559" s="21"/>
      <c r="DJ559" s="21"/>
      <c r="DK559" s="21"/>
      <c r="DL559" s="21"/>
      <c r="DM559" s="21"/>
      <c r="DN559" s="21"/>
      <c r="DO559" s="21"/>
      <c r="DP559" s="21"/>
      <c r="DQ559" s="21"/>
      <c r="DR559" s="21"/>
      <c r="DS559" s="21"/>
      <c r="DT559" s="21"/>
      <c r="DU559" s="21"/>
      <c r="DV559" s="21"/>
      <c r="DW559" s="21"/>
      <c r="DX559" s="21"/>
      <c r="DY559" s="21"/>
      <c r="DZ559" s="21"/>
      <c r="EA559" s="21"/>
      <c r="EB559" s="21"/>
      <c r="EC559" s="21"/>
      <c r="ED559" s="21"/>
      <c r="EE559" s="21"/>
      <c r="EF559" s="21"/>
      <c r="EG559" s="21"/>
      <c r="EH559" s="21"/>
      <c r="EI559" s="21"/>
      <c r="EJ559" s="21"/>
      <c r="EK559" s="21"/>
      <c r="EL559" s="21"/>
      <c r="EM559" s="21"/>
      <c r="EN559" s="21"/>
      <c r="EO559" s="21"/>
      <c r="EP559" s="21"/>
      <c r="EQ559" s="21"/>
      <c r="ER559" s="21"/>
      <c r="ES559" s="21"/>
      <c r="ET559" s="21"/>
      <c r="EU559" s="21"/>
      <c r="EV559" s="21"/>
      <c r="EW559" s="21"/>
      <c r="EX559" s="21"/>
      <c r="EY559" s="21"/>
      <c r="EZ559" s="21"/>
      <c r="FA559" s="21"/>
      <c r="FB559" s="21"/>
      <c r="FC559" s="21"/>
      <c r="FD559" s="21"/>
      <c r="FE559" s="21"/>
      <c r="FF559" s="21"/>
      <c r="FG559" s="21"/>
      <c r="FH559" s="21"/>
      <c r="FI559" s="21"/>
      <c r="FJ559" s="21"/>
      <c r="FK559" s="21"/>
      <c r="FL559" s="21"/>
      <c r="FM559" s="21"/>
      <c r="FN559" s="21"/>
      <c r="FO559" s="21"/>
      <c r="FP559" s="21"/>
      <c r="FQ559" s="21"/>
      <c r="FR559" s="21"/>
      <c r="FS559" s="21"/>
      <c r="FT559" s="21"/>
      <c r="FU559" s="21"/>
      <c r="FV559" s="21"/>
      <c r="FW559" s="21"/>
      <c r="FX559" s="21"/>
      <c r="FY559" s="21"/>
      <c r="FZ559" s="21"/>
      <c r="GA559" s="21"/>
      <c r="GB559" s="21"/>
      <c r="GC559" s="21"/>
      <c r="GD559" s="21"/>
      <c r="GE559" s="21"/>
      <c r="GF559" s="21"/>
      <c r="GG559" s="21"/>
      <c r="GH559" s="21"/>
      <c r="GI559" s="21"/>
      <c r="GJ559" s="21"/>
      <c r="GK559" s="21"/>
      <c r="GL559" s="21"/>
      <c r="GM559" s="21"/>
      <c r="GN559" s="21"/>
      <c r="GO559" s="21"/>
      <c r="GP559" s="21"/>
      <c r="GQ559" s="21"/>
      <c r="GR559" s="21"/>
      <c r="GS559" s="21"/>
      <c r="GT559" s="21"/>
      <c r="GU559" s="21"/>
      <c r="GV559" s="21"/>
      <c r="GW559" s="21"/>
      <c r="GX559" s="21"/>
      <c r="GY559" s="21"/>
      <c r="GZ559" s="21"/>
      <c r="HA559" s="21"/>
      <c r="HB559" s="21"/>
      <c r="HC559" s="21"/>
      <c r="HD559" s="21"/>
      <c r="HE559" s="21"/>
      <c r="HF559" s="21"/>
      <c r="HG559" s="21"/>
      <c r="HH559" s="21"/>
      <c r="HI559" s="21"/>
      <c r="HJ559" s="21"/>
      <c r="HK559" s="21"/>
      <c r="HL559" s="21"/>
      <c r="HM559" s="21"/>
      <c r="HN559" s="21"/>
      <c r="HO559" s="21"/>
      <c r="HP559" s="21"/>
      <c r="HQ559" s="21"/>
      <c r="HR559" s="21"/>
      <c r="HS559" s="21"/>
      <c r="HT559" s="21"/>
      <c r="HU559" s="21"/>
      <c r="HV559" s="21"/>
      <c r="HW559" s="21"/>
      <c r="HX559" s="21"/>
      <c r="HY559" s="21"/>
      <c r="HZ559" s="21"/>
      <c r="IA559" s="21"/>
      <c r="IB559" s="21"/>
      <c r="IC559" s="21"/>
      <c r="ID559" s="21"/>
      <c r="IE559" s="21"/>
      <c r="IF559" s="21"/>
      <c r="IG559" s="21"/>
      <c r="IH559" s="21"/>
      <c r="II559" s="21"/>
      <c r="IJ559" s="21"/>
      <c r="IK559" s="21"/>
      <c r="IL559" s="21"/>
      <c r="IM559" s="21"/>
      <c r="IN559" s="21"/>
      <c r="IO559" s="21"/>
      <c r="IP559" s="21"/>
      <c r="IQ559" s="21"/>
      <c r="IR559" s="21"/>
      <c r="IS559" s="21"/>
      <c r="IT559" s="21"/>
      <c r="IU559" s="21"/>
    </row>
    <row r="560" spans="1:255" s="7" customFormat="1" x14ac:dyDescent="0.2">
      <c r="A560" s="116" t="s">
        <v>335</v>
      </c>
      <c r="B560" s="117">
        <v>26</v>
      </c>
      <c r="C560" s="116" t="s">
        <v>48</v>
      </c>
      <c r="D560" s="116" t="s">
        <v>272</v>
      </c>
      <c r="E560" s="14" t="s">
        <v>347</v>
      </c>
      <c r="F560" s="118">
        <f>VLOOKUP($C560,'2026 Halloween'!$A$9:$G$286,6,FALSE)</f>
        <v>21</v>
      </c>
      <c r="G560" s="118">
        <f>VLOOKUP($C560,'2026 Halloween'!$A$9:$G$286,7,FALSE)</f>
        <v>24</v>
      </c>
      <c r="H560" s="118">
        <f>F560*2.5</f>
        <v>52.5</v>
      </c>
      <c r="I560" s="116">
        <v>9</v>
      </c>
      <c r="J560" s="117">
        <v>843266168400</v>
      </c>
      <c r="K560" s="119" t="s">
        <v>145</v>
      </c>
      <c r="L560" s="116">
        <v>3</v>
      </c>
      <c r="M560" s="116" t="s">
        <v>685</v>
      </c>
      <c r="N560" s="116" t="s">
        <v>237</v>
      </c>
      <c r="O560" s="116" t="s">
        <v>236</v>
      </c>
      <c r="P560" s="116" t="s">
        <v>229</v>
      </c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1"/>
      <c r="BB560" s="21"/>
      <c r="BC560" s="21"/>
      <c r="BD560" s="21"/>
      <c r="BE560" s="21"/>
      <c r="BF560" s="21"/>
      <c r="BG560" s="21"/>
      <c r="BH560" s="21"/>
      <c r="BI560" s="21"/>
      <c r="BJ560" s="21"/>
      <c r="BK560" s="21"/>
      <c r="BL560" s="21"/>
      <c r="BM560" s="21"/>
      <c r="BN560" s="21"/>
      <c r="BO560" s="21"/>
      <c r="BP560" s="21"/>
      <c r="BQ560" s="21"/>
      <c r="BR560" s="21"/>
      <c r="BS560" s="21"/>
      <c r="BT560" s="21"/>
      <c r="BU560" s="21"/>
      <c r="BV560" s="21"/>
      <c r="BW560" s="21"/>
      <c r="BX560" s="21"/>
      <c r="BY560" s="21"/>
      <c r="BZ560" s="21"/>
      <c r="CA560" s="21"/>
      <c r="CB560" s="21"/>
      <c r="CC560" s="21"/>
      <c r="CD560" s="21"/>
      <c r="CE560" s="21"/>
      <c r="CF560" s="21"/>
      <c r="CG560" s="21"/>
      <c r="CH560" s="21"/>
      <c r="CI560" s="21"/>
      <c r="CJ560" s="21"/>
      <c r="CK560" s="21"/>
      <c r="CL560" s="21"/>
      <c r="CM560" s="21"/>
      <c r="CN560" s="21"/>
      <c r="CO560" s="21"/>
      <c r="CP560" s="21"/>
      <c r="CQ560" s="21"/>
      <c r="CR560" s="21"/>
      <c r="CS560" s="21"/>
      <c r="CT560" s="21"/>
      <c r="CU560" s="21"/>
      <c r="CV560" s="21"/>
      <c r="CW560" s="21"/>
      <c r="CX560" s="21"/>
      <c r="CY560" s="21"/>
      <c r="CZ560" s="21"/>
      <c r="DA560" s="21"/>
      <c r="DB560" s="21"/>
      <c r="DC560" s="21"/>
      <c r="DD560" s="21"/>
      <c r="DE560" s="21"/>
      <c r="DF560" s="21"/>
      <c r="DG560" s="21"/>
      <c r="DH560" s="21"/>
      <c r="DI560" s="21"/>
      <c r="DJ560" s="21"/>
      <c r="DK560" s="21"/>
      <c r="DL560" s="21"/>
      <c r="DM560" s="21"/>
      <c r="DN560" s="21"/>
      <c r="DO560" s="21"/>
      <c r="DP560" s="21"/>
      <c r="DQ560" s="21"/>
      <c r="DR560" s="21"/>
      <c r="DS560" s="21"/>
      <c r="DT560" s="21"/>
      <c r="DU560" s="21"/>
      <c r="DV560" s="21"/>
      <c r="DW560" s="21"/>
      <c r="DX560" s="21"/>
      <c r="DY560" s="21"/>
      <c r="DZ560" s="21"/>
      <c r="EA560" s="21"/>
      <c r="EB560" s="21"/>
      <c r="EC560" s="21"/>
      <c r="ED560" s="21"/>
      <c r="EE560" s="21"/>
      <c r="EF560" s="21"/>
      <c r="EG560" s="21"/>
      <c r="EH560" s="21"/>
      <c r="EI560" s="21"/>
      <c r="EJ560" s="21"/>
      <c r="EK560" s="21"/>
      <c r="EL560" s="21"/>
      <c r="EM560" s="21"/>
      <c r="EN560" s="21"/>
      <c r="EO560" s="21"/>
      <c r="EP560" s="21"/>
      <c r="EQ560" s="21"/>
      <c r="ER560" s="21"/>
      <c r="ES560" s="21"/>
      <c r="ET560" s="21"/>
      <c r="EU560" s="21"/>
      <c r="EV560" s="21"/>
      <c r="EW560" s="21"/>
      <c r="EX560" s="21"/>
      <c r="EY560" s="21"/>
      <c r="EZ560" s="21"/>
      <c r="FA560" s="21"/>
      <c r="FB560" s="21"/>
      <c r="FC560" s="21"/>
      <c r="FD560" s="21"/>
      <c r="FE560" s="21"/>
      <c r="FF560" s="21"/>
      <c r="FG560" s="21"/>
      <c r="FH560" s="21"/>
      <c r="FI560" s="21"/>
      <c r="FJ560" s="21"/>
      <c r="FK560" s="21"/>
      <c r="FL560" s="21"/>
      <c r="FM560" s="21"/>
      <c r="FN560" s="21"/>
      <c r="FO560" s="21"/>
      <c r="FP560" s="21"/>
      <c r="FQ560" s="21"/>
      <c r="FR560" s="21"/>
      <c r="FS560" s="21"/>
      <c r="FT560" s="21"/>
      <c r="FU560" s="21"/>
      <c r="FV560" s="21"/>
      <c r="FW560" s="21"/>
      <c r="FX560" s="21"/>
      <c r="FY560" s="21"/>
      <c r="FZ560" s="21"/>
      <c r="GA560" s="21"/>
      <c r="GB560" s="21"/>
      <c r="GC560" s="21"/>
      <c r="GD560" s="21"/>
      <c r="GE560" s="21"/>
      <c r="GF560" s="21"/>
      <c r="GG560" s="21"/>
      <c r="GH560" s="21"/>
      <c r="GI560" s="21"/>
      <c r="GJ560" s="21"/>
      <c r="GK560" s="21"/>
      <c r="GL560" s="21"/>
      <c r="GM560" s="21"/>
      <c r="GN560" s="21"/>
      <c r="GO560" s="21"/>
      <c r="GP560" s="21"/>
      <c r="GQ560" s="21"/>
      <c r="GR560" s="21"/>
      <c r="GS560" s="21"/>
      <c r="GT560" s="21"/>
      <c r="GU560" s="21"/>
      <c r="GV560" s="21"/>
      <c r="GW560" s="21"/>
      <c r="GX560" s="21"/>
      <c r="GY560" s="21"/>
      <c r="GZ560" s="21"/>
      <c r="HA560" s="21"/>
      <c r="HB560" s="21"/>
      <c r="HC560" s="21"/>
      <c r="HD560" s="21"/>
      <c r="HE560" s="21"/>
      <c r="HF560" s="21"/>
      <c r="HG560" s="21"/>
      <c r="HH560" s="21"/>
      <c r="HI560" s="21"/>
      <c r="HJ560" s="21"/>
      <c r="HK560" s="21"/>
      <c r="HL560" s="21"/>
      <c r="HM560" s="21"/>
      <c r="HN560" s="21"/>
      <c r="HO560" s="21"/>
      <c r="HP560" s="21"/>
      <c r="HQ560" s="21"/>
      <c r="HR560" s="21"/>
      <c r="HS560" s="21"/>
      <c r="HT560" s="21"/>
      <c r="HU560" s="21"/>
      <c r="HV560" s="21"/>
      <c r="HW560" s="21"/>
      <c r="HX560" s="21"/>
      <c r="HY560" s="21"/>
      <c r="HZ560" s="21"/>
      <c r="IA560" s="21"/>
      <c r="IB560" s="21"/>
      <c r="IC560" s="21"/>
      <c r="ID560" s="21"/>
      <c r="IE560" s="21"/>
      <c r="IF560" s="21"/>
      <c r="IG560" s="21"/>
      <c r="IH560" s="21"/>
      <c r="II560" s="21"/>
      <c r="IJ560" s="21"/>
      <c r="IK560" s="21"/>
      <c r="IL560" s="21"/>
      <c r="IM560" s="21"/>
      <c r="IN560" s="21"/>
      <c r="IO560" s="21"/>
      <c r="IP560" s="21"/>
      <c r="IQ560" s="21"/>
      <c r="IR560" s="21"/>
      <c r="IS560" s="21"/>
      <c r="IT560" s="21"/>
      <c r="IU560" s="21"/>
    </row>
    <row r="561" spans="1:255" s="7" customFormat="1" x14ac:dyDescent="0.2">
      <c r="A561" s="116" t="s">
        <v>335</v>
      </c>
      <c r="B561" s="117">
        <v>26</v>
      </c>
      <c r="C561" s="116" t="s">
        <v>48</v>
      </c>
      <c r="D561" s="116" t="s">
        <v>272</v>
      </c>
      <c r="E561" s="14" t="s">
        <v>347</v>
      </c>
      <c r="F561" s="118">
        <f>VLOOKUP($C561,'2026 Halloween'!$A$9:$G$286,6,FALSE)</f>
        <v>21</v>
      </c>
      <c r="G561" s="118">
        <f>VLOOKUP($C561,'2026 Halloween'!$A$9:$G$286,7,FALSE)</f>
        <v>24</v>
      </c>
      <c r="H561" s="118">
        <f>F561*2.5</f>
        <v>52.5</v>
      </c>
      <c r="I561" s="116">
        <v>10</v>
      </c>
      <c r="J561" s="117">
        <v>843266168417</v>
      </c>
      <c r="K561" s="119" t="s">
        <v>145</v>
      </c>
      <c r="L561" s="116">
        <v>3</v>
      </c>
      <c r="M561" s="116" t="s">
        <v>685</v>
      </c>
      <c r="N561" s="116" t="s">
        <v>237</v>
      </c>
      <c r="O561" s="116" t="s">
        <v>236</v>
      </c>
      <c r="P561" s="116" t="s">
        <v>229</v>
      </c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1"/>
      <c r="BB561" s="21"/>
      <c r="BC561" s="21"/>
      <c r="BD561" s="21"/>
      <c r="BE561" s="21"/>
      <c r="BF561" s="21"/>
      <c r="BG561" s="21"/>
      <c r="BH561" s="21"/>
      <c r="BI561" s="21"/>
      <c r="BJ561" s="21"/>
      <c r="BK561" s="21"/>
      <c r="BL561" s="21"/>
      <c r="BM561" s="21"/>
      <c r="BN561" s="21"/>
      <c r="BO561" s="21"/>
      <c r="BP561" s="21"/>
      <c r="BQ561" s="21"/>
      <c r="BR561" s="21"/>
      <c r="BS561" s="21"/>
      <c r="BT561" s="21"/>
      <c r="BU561" s="21"/>
      <c r="BV561" s="21"/>
      <c r="BW561" s="21"/>
      <c r="BX561" s="21"/>
      <c r="BY561" s="21"/>
      <c r="BZ561" s="21"/>
      <c r="CA561" s="21"/>
      <c r="CB561" s="21"/>
      <c r="CC561" s="21"/>
      <c r="CD561" s="21"/>
      <c r="CE561" s="21"/>
      <c r="CF561" s="21"/>
      <c r="CG561" s="21"/>
      <c r="CH561" s="21"/>
      <c r="CI561" s="21"/>
      <c r="CJ561" s="21"/>
      <c r="CK561" s="21"/>
      <c r="CL561" s="21"/>
      <c r="CM561" s="21"/>
      <c r="CN561" s="21"/>
      <c r="CO561" s="21"/>
      <c r="CP561" s="21"/>
      <c r="CQ561" s="21"/>
      <c r="CR561" s="21"/>
      <c r="CS561" s="21"/>
      <c r="CT561" s="21"/>
      <c r="CU561" s="21"/>
      <c r="CV561" s="21"/>
      <c r="CW561" s="21"/>
      <c r="CX561" s="21"/>
      <c r="CY561" s="21"/>
      <c r="CZ561" s="21"/>
      <c r="DA561" s="21"/>
      <c r="DB561" s="21"/>
      <c r="DC561" s="21"/>
      <c r="DD561" s="21"/>
      <c r="DE561" s="21"/>
      <c r="DF561" s="21"/>
      <c r="DG561" s="21"/>
      <c r="DH561" s="21"/>
      <c r="DI561" s="21"/>
      <c r="DJ561" s="21"/>
      <c r="DK561" s="21"/>
      <c r="DL561" s="21"/>
      <c r="DM561" s="21"/>
      <c r="DN561" s="21"/>
      <c r="DO561" s="21"/>
      <c r="DP561" s="21"/>
      <c r="DQ561" s="21"/>
      <c r="DR561" s="21"/>
      <c r="DS561" s="21"/>
      <c r="DT561" s="21"/>
      <c r="DU561" s="21"/>
      <c r="DV561" s="21"/>
      <c r="DW561" s="21"/>
      <c r="DX561" s="21"/>
      <c r="DY561" s="21"/>
      <c r="DZ561" s="21"/>
      <c r="EA561" s="21"/>
      <c r="EB561" s="21"/>
      <c r="EC561" s="21"/>
      <c r="ED561" s="21"/>
      <c r="EE561" s="21"/>
      <c r="EF561" s="21"/>
      <c r="EG561" s="21"/>
      <c r="EH561" s="21"/>
      <c r="EI561" s="21"/>
      <c r="EJ561" s="21"/>
      <c r="EK561" s="21"/>
      <c r="EL561" s="21"/>
      <c r="EM561" s="21"/>
      <c r="EN561" s="21"/>
      <c r="EO561" s="21"/>
      <c r="EP561" s="21"/>
      <c r="EQ561" s="21"/>
      <c r="ER561" s="21"/>
      <c r="ES561" s="21"/>
      <c r="ET561" s="21"/>
      <c r="EU561" s="21"/>
      <c r="EV561" s="21"/>
      <c r="EW561" s="21"/>
      <c r="EX561" s="21"/>
      <c r="EY561" s="21"/>
      <c r="EZ561" s="21"/>
      <c r="FA561" s="21"/>
      <c r="FB561" s="21"/>
      <c r="FC561" s="21"/>
      <c r="FD561" s="21"/>
      <c r="FE561" s="21"/>
      <c r="FF561" s="21"/>
      <c r="FG561" s="21"/>
      <c r="FH561" s="21"/>
      <c r="FI561" s="21"/>
      <c r="FJ561" s="21"/>
      <c r="FK561" s="21"/>
      <c r="FL561" s="21"/>
      <c r="FM561" s="21"/>
      <c r="FN561" s="21"/>
      <c r="FO561" s="21"/>
      <c r="FP561" s="21"/>
      <c r="FQ561" s="21"/>
      <c r="FR561" s="21"/>
      <c r="FS561" s="21"/>
      <c r="FT561" s="21"/>
      <c r="FU561" s="21"/>
      <c r="FV561" s="21"/>
      <c r="FW561" s="21"/>
      <c r="FX561" s="21"/>
      <c r="FY561" s="21"/>
      <c r="FZ561" s="21"/>
      <c r="GA561" s="21"/>
      <c r="GB561" s="21"/>
      <c r="GC561" s="21"/>
      <c r="GD561" s="21"/>
      <c r="GE561" s="21"/>
      <c r="GF561" s="21"/>
      <c r="GG561" s="21"/>
      <c r="GH561" s="21"/>
      <c r="GI561" s="21"/>
      <c r="GJ561" s="21"/>
      <c r="GK561" s="21"/>
      <c r="GL561" s="21"/>
      <c r="GM561" s="21"/>
      <c r="GN561" s="21"/>
      <c r="GO561" s="21"/>
      <c r="GP561" s="21"/>
      <c r="GQ561" s="21"/>
      <c r="GR561" s="21"/>
      <c r="GS561" s="21"/>
      <c r="GT561" s="21"/>
      <c r="GU561" s="21"/>
      <c r="GV561" s="21"/>
      <c r="GW561" s="21"/>
      <c r="GX561" s="21"/>
      <c r="GY561" s="21"/>
      <c r="GZ561" s="21"/>
      <c r="HA561" s="21"/>
      <c r="HB561" s="21"/>
      <c r="HC561" s="21"/>
      <c r="HD561" s="21"/>
      <c r="HE561" s="21"/>
      <c r="HF561" s="21"/>
      <c r="HG561" s="21"/>
      <c r="HH561" s="21"/>
      <c r="HI561" s="21"/>
      <c r="HJ561" s="21"/>
      <c r="HK561" s="21"/>
      <c r="HL561" s="21"/>
      <c r="HM561" s="21"/>
      <c r="HN561" s="21"/>
      <c r="HO561" s="21"/>
      <c r="HP561" s="21"/>
      <c r="HQ561" s="21"/>
      <c r="HR561" s="21"/>
      <c r="HS561" s="21"/>
      <c r="HT561" s="21"/>
      <c r="HU561" s="21"/>
      <c r="HV561" s="21"/>
      <c r="HW561" s="21"/>
      <c r="HX561" s="21"/>
      <c r="HY561" s="21"/>
      <c r="HZ561" s="21"/>
      <c r="IA561" s="21"/>
      <c r="IB561" s="21"/>
      <c r="IC561" s="21"/>
      <c r="ID561" s="21"/>
      <c r="IE561" s="21"/>
      <c r="IF561" s="21"/>
      <c r="IG561" s="21"/>
      <c r="IH561" s="21"/>
      <c r="II561" s="21"/>
      <c r="IJ561" s="21"/>
      <c r="IK561" s="21"/>
      <c r="IL561" s="21"/>
      <c r="IM561" s="21"/>
      <c r="IN561" s="21"/>
      <c r="IO561" s="21"/>
      <c r="IP561" s="21"/>
      <c r="IQ561" s="21"/>
      <c r="IR561" s="21"/>
      <c r="IS561" s="21"/>
      <c r="IT561" s="21"/>
      <c r="IU561" s="21"/>
    </row>
    <row r="562" spans="1:255" s="7" customFormat="1" x14ac:dyDescent="0.2">
      <c r="A562" s="116" t="s">
        <v>335</v>
      </c>
      <c r="B562" s="117">
        <v>26</v>
      </c>
      <c r="C562" s="116" t="s">
        <v>48</v>
      </c>
      <c r="D562" s="116" t="s">
        <v>249</v>
      </c>
      <c r="E562" s="14" t="s">
        <v>347</v>
      </c>
      <c r="F562" s="118">
        <f>VLOOKUP($C562,'2026 Halloween'!$A$9:$G$286,6,FALSE)</f>
        <v>21</v>
      </c>
      <c r="G562" s="118">
        <f>VLOOKUP($C562,'2026 Halloween'!$A$9:$G$286,7,FALSE)</f>
        <v>24</v>
      </c>
      <c r="H562" s="118">
        <f>F562*2.5</f>
        <v>52.5</v>
      </c>
      <c r="I562" s="116">
        <v>6</v>
      </c>
      <c r="J562" s="117">
        <v>843226007459</v>
      </c>
      <c r="K562" s="119" t="s">
        <v>145</v>
      </c>
      <c r="L562" s="116">
        <v>3</v>
      </c>
      <c r="M562" s="116" t="s">
        <v>685</v>
      </c>
      <c r="N562" s="116" t="s">
        <v>237</v>
      </c>
      <c r="O562" s="116" t="s">
        <v>236</v>
      </c>
      <c r="P562" s="116" t="s">
        <v>229</v>
      </c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1"/>
      <c r="BB562" s="21"/>
      <c r="BC562" s="21"/>
      <c r="BD562" s="21"/>
      <c r="BE562" s="21"/>
      <c r="BF562" s="21"/>
      <c r="BG562" s="21"/>
      <c r="BH562" s="21"/>
      <c r="BI562" s="21"/>
      <c r="BJ562" s="21"/>
      <c r="BK562" s="21"/>
      <c r="BL562" s="21"/>
      <c r="BM562" s="21"/>
      <c r="BN562" s="21"/>
      <c r="BO562" s="21"/>
      <c r="BP562" s="21"/>
      <c r="BQ562" s="21"/>
      <c r="BR562" s="21"/>
      <c r="BS562" s="21"/>
      <c r="BT562" s="21"/>
      <c r="BU562" s="21"/>
      <c r="BV562" s="21"/>
      <c r="BW562" s="21"/>
      <c r="BX562" s="21"/>
      <c r="BY562" s="21"/>
      <c r="BZ562" s="21"/>
      <c r="CA562" s="21"/>
      <c r="CB562" s="21"/>
      <c r="CC562" s="21"/>
      <c r="CD562" s="21"/>
      <c r="CE562" s="21"/>
      <c r="CF562" s="21"/>
      <c r="CG562" s="21"/>
      <c r="CH562" s="21"/>
      <c r="CI562" s="21"/>
      <c r="CJ562" s="21"/>
      <c r="CK562" s="21"/>
      <c r="CL562" s="21"/>
      <c r="CM562" s="21"/>
      <c r="CN562" s="21"/>
      <c r="CO562" s="21"/>
      <c r="CP562" s="21"/>
      <c r="CQ562" s="21"/>
      <c r="CR562" s="21"/>
      <c r="CS562" s="21"/>
      <c r="CT562" s="21"/>
      <c r="CU562" s="21"/>
      <c r="CV562" s="21"/>
      <c r="CW562" s="21"/>
      <c r="CX562" s="21"/>
      <c r="CY562" s="21"/>
      <c r="CZ562" s="21"/>
      <c r="DA562" s="21"/>
      <c r="DB562" s="21"/>
      <c r="DC562" s="21"/>
      <c r="DD562" s="21"/>
      <c r="DE562" s="21"/>
      <c r="DF562" s="21"/>
      <c r="DG562" s="21"/>
      <c r="DH562" s="21"/>
      <c r="DI562" s="21"/>
      <c r="DJ562" s="21"/>
      <c r="DK562" s="21"/>
      <c r="DL562" s="21"/>
      <c r="DM562" s="21"/>
      <c r="DN562" s="21"/>
      <c r="DO562" s="21"/>
      <c r="DP562" s="21"/>
      <c r="DQ562" s="21"/>
      <c r="DR562" s="21"/>
      <c r="DS562" s="21"/>
      <c r="DT562" s="21"/>
      <c r="DU562" s="21"/>
      <c r="DV562" s="21"/>
      <c r="DW562" s="21"/>
      <c r="DX562" s="21"/>
      <c r="DY562" s="21"/>
      <c r="DZ562" s="21"/>
      <c r="EA562" s="21"/>
      <c r="EB562" s="21"/>
      <c r="EC562" s="21"/>
      <c r="ED562" s="21"/>
      <c r="EE562" s="21"/>
      <c r="EF562" s="21"/>
      <c r="EG562" s="21"/>
      <c r="EH562" s="21"/>
      <c r="EI562" s="21"/>
      <c r="EJ562" s="21"/>
      <c r="EK562" s="21"/>
      <c r="EL562" s="21"/>
      <c r="EM562" s="21"/>
      <c r="EN562" s="21"/>
      <c r="EO562" s="21"/>
      <c r="EP562" s="21"/>
      <c r="EQ562" s="21"/>
      <c r="ER562" s="21"/>
      <c r="ES562" s="21"/>
      <c r="ET562" s="21"/>
      <c r="EU562" s="21"/>
      <c r="EV562" s="21"/>
      <c r="EW562" s="21"/>
      <c r="EX562" s="21"/>
      <c r="EY562" s="21"/>
      <c r="EZ562" s="21"/>
      <c r="FA562" s="21"/>
      <c r="FB562" s="21"/>
      <c r="FC562" s="21"/>
      <c r="FD562" s="21"/>
      <c r="FE562" s="21"/>
      <c r="FF562" s="21"/>
      <c r="FG562" s="21"/>
      <c r="FH562" s="21"/>
      <c r="FI562" s="21"/>
      <c r="FJ562" s="21"/>
      <c r="FK562" s="21"/>
      <c r="FL562" s="21"/>
      <c r="FM562" s="21"/>
      <c r="FN562" s="21"/>
      <c r="FO562" s="21"/>
      <c r="FP562" s="21"/>
      <c r="FQ562" s="21"/>
      <c r="FR562" s="21"/>
      <c r="FS562" s="21"/>
      <c r="FT562" s="21"/>
      <c r="FU562" s="21"/>
      <c r="FV562" s="21"/>
      <c r="FW562" s="21"/>
      <c r="FX562" s="21"/>
      <c r="FY562" s="21"/>
      <c r="FZ562" s="21"/>
      <c r="GA562" s="21"/>
      <c r="GB562" s="21"/>
      <c r="GC562" s="21"/>
      <c r="GD562" s="21"/>
      <c r="GE562" s="21"/>
      <c r="GF562" s="21"/>
      <c r="GG562" s="21"/>
      <c r="GH562" s="21"/>
      <c r="GI562" s="21"/>
      <c r="GJ562" s="21"/>
      <c r="GK562" s="21"/>
      <c r="GL562" s="21"/>
      <c r="GM562" s="21"/>
      <c r="GN562" s="21"/>
      <c r="GO562" s="21"/>
      <c r="GP562" s="21"/>
      <c r="GQ562" s="21"/>
      <c r="GR562" s="21"/>
      <c r="GS562" s="21"/>
      <c r="GT562" s="21"/>
      <c r="GU562" s="21"/>
      <c r="GV562" s="21"/>
      <c r="GW562" s="21"/>
      <c r="GX562" s="21"/>
      <c r="GY562" s="21"/>
      <c r="GZ562" s="21"/>
      <c r="HA562" s="21"/>
      <c r="HB562" s="21"/>
      <c r="HC562" s="21"/>
      <c r="HD562" s="21"/>
      <c r="HE562" s="21"/>
      <c r="HF562" s="21"/>
      <c r="HG562" s="21"/>
      <c r="HH562" s="21"/>
      <c r="HI562" s="21"/>
      <c r="HJ562" s="21"/>
      <c r="HK562" s="21"/>
      <c r="HL562" s="21"/>
      <c r="HM562" s="21"/>
      <c r="HN562" s="21"/>
      <c r="HO562" s="21"/>
      <c r="HP562" s="21"/>
      <c r="HQ562" s="21"/>
      <c r="HR562" s="21"/>
      <c r="HS562" s="21"/>
      <c r="HT562" s="21"/>
      <c r="HU562" s="21"/>
      <c r="HV562" s="21"/>
      <c r="HW562" s="21"/>
      <c r="HX562" s="21"/>
      <c r="HY562" s="21"/>
      <c r="HZ562" s="21"/>
      <c r="IA562" s="21"/>
      <c r="IB562" s="21"/>
      <c r="IC562" s="21"/>
      <c r="ID562" s="21"/>
      <c r="IE562" s="21"/>
      <c r="IF562" s="21"/>
      <c r="IG562" s="21"/>
      <c r="IH562" s="21"/>
      <c r="II562" s="21"/>
      <c r="IJ562" s="21"/>
      <c r="IK562" s="21"/>
      <c r="IL562" s="21"/>
      <c r="IM562" s="21"/>
      <c r="IN562" s="21"/>
      <c r="IO562" s="21"/>
      <c r="IP562" s="21"/>
      <c r="IQ562" s="21"/>
      <c r="IR562" s="21"/>
      <c r="IS562" s="21"/>
      <c r="IT562" s="21"/>
      <c r="IU562" s="21"/>
    </row>
    <row r="563" spans="1:255" s="7" customFormat="1" x14ac:dyDescent="0.2">
      <c r="A563" s="116" t="s">
        <v>335</v>
      </c>
      <c r="B563" s="117">
        <v>26</v>
      </c>
      <c r="C563" s="116" t="s">
        <v>48</v>
      </c>
      <c r="D563" s="116" t="s">
        <v>249</v>
      </c>
      <c r="E563" s="14" t="s">
        <v>347</v>
      </c>
      <c r="F563" s="118">
        <f>VLOOKUP($C563,'2026 Halloween'!$A$9:$G$286,6,FALSE)</f>
        <v>21</v>
      </c>
      <c r="G563" s="118">
        <f>VLOOKUP($C563,'2026 Halloween'!$A$9:$G$286,7,FALSE)</f>
        <v>24</v>
      </c>
      <c r="H563" s="118">
        <f>F563*2.5</f>
        <v>52.5</v>
      </c>
      <c r="I563" s="116">
        <v>7</v>
      </c>
      <c r="J563" s="117">
        <v>843226007466</v>
      </c>
      <c r="K563" s="119" t="s">
        <v>145</v>
      </c>
      <c r="L563" s="116">
        <v>3</v>
      </c>
      <c r="M563" s="116" t="s">
        <v>685</v>
      </c>
      <c r="N563" s="116" t="s">
        <v>237</v>
      </c>
      <c r="O563" s="116" t="s">
        <v>236</v>
      </c>
      <c r="P563" s="116" t="s">
        <v>229</v>
      </c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1"/>
      <c r="BB563" s="21"/>
      <c r="BC563" s="21"/>
      <c r="BD563" s="21"/>
      <c r="BE563" s="21"/>
      <c r="BF563" s="21"/>
      <c r="BG563" s="21"/>
      <c r="BH563" s="21"/>
      <c r="BI563" s="21"/>
      <c r="BJ563" s="21"/>
      <c r="BK563" s="21"/>
      <c r="BL563" s="21"/>
      <c r="BM563" s="21"/>
      <c r="BN563" s="21"/>
      <c r="BO563" s="21"/>
      <c r="BP563" s="21"/>
      <c r="BQ563" s="21"/>
      <c r="BR563" s="21"/>
      <c r="BS563" s="21"/>
      <c r="BT563" s="21"/>
      <c r="BU563" s="21"/>
      <c r="BV563" s="21"/>
      <c r="BW563" s="21"/>
      <c r="BX563" s="21"/>
      <c r="BY563" s="21"/>
      <c r="BZ563" s="21"/>
      <c r="CA563" s="21"/>
      <c r="CB563" s="21"/>
      <c r="CC563" s="21"/>
      <c r="CD563" s="21"/>
      <c r="CE563" s="21"/>
      <c r="CF563" s="21"/>
      <c r="CG563" s="21"/>
      <c r="CH563" s="21"/>
      <c r="CI563" s="21"/>
      <c r="CJ563" s="21"/>
      <c r="CK563" s="21"/>
      <c r="CL563" s="21"/>
      <c r="CM563" s="21"/>
      <c r="CN563" s="21"/>
      <c r="CO563" s="21"/>
      <c r="CP563" s="21"/>
      <c r="CQ563" s="21"/>
      <c r="CR563" s="21"/>
      <c r="CS563" s="21"/>
      <c r="CT563" s="21"/>
      <c r="CU563" s="21"/>
      <c r="CV563" s="21"/>
      <c r="CW563" s="21"/>
      <c r="CX563" s="21"/>
      <c r="CY563" s="21"/>
      <c r="CZ563" s="21"/>
      <c r="DA563" s="21"/>
      <c r="DB563" s="21"/>
      <c r="DC563" s="21"/>
      <c r="DD563" s="21"/>
      <c r="DE563" s="21"/>
      <c r="DF563" s="21"/>
      <c r="DG563" s="21"/>
      <c r="DH563" s="21"/>
      <c r="DI563" s="21"/>
      <c r="DJ563" s="21"/>
      <c r="DK563" s="21"/>
      <c r="DL563" s="21"/>
      <c r="DM563" s="21"/>
      <c r="DN563" s="21"/>
      <c r="DO563" s="21"/>
      <c r="DP563" s="21"/>
      <c r="DQ563" s="21"/>
      <c r="DR563" s="21"/>
      <c r="DS563" s="21"/>
      <c r="DT563" s="21"/>
      <c r="DU563" s="21"/>
      <c r="DV563" s="21"/>
      <c r="DW563" s="21"/>
      <c r="DX563" s="21"/>
      <c r="DY563" s="21"/>
      <c r="DZ563" s="21"/>
      <c r="EA563" s="21"/>
      <c r="EB563" s="21"/>
      <c r="EC563" s="21"/>
      <c r="ED563" s="21"/>
      <c r="EE563" s="21"/>
      <c r="EF563" s="21"/>
      <c r="EG563" s="21"/>
      <c r="EH563" s="21"/>
      <c r="EI563" s="21"/>
      <c r="EJ563" s="21"/>
      <c r="EK563" s="21"/>
      <c r="EL563" s="21"/>
      <c r="EM563" s="21"/>
      <c r="EN563" s="21"/>
      <c r="EO563" s="21"/>
      <c r="EP563" s="21"/>
      <c r="EQ563" s="21"/>
      <c r="ER563" s="21"/>
      <c r="ES563" s="21"/>
      <c r="ET563" s="21"/>
      <c r="EU563" s="21"/>
      <c r="EV563" s="21"/>
      <c r="EW563" s="21"/>
      <c r="EX563" s="21"/>
      <c r="EY563" s="21"/>
      <c r="EZ563" s="21"/>
      <c r="FA563" s="21"/>
      <c r="FB563" s="21"/>
      <c r="FC563" s="21"/>
      <c r="FD563" s="21"/>
      <c r="FE563" s="21"/>
      <c r="FF563" s="21"/>
      <c r="FG563" s="21"/>
      <c r="FH563" s="21"/>
      <c r="FI563" s="21"/>
      <c r="FJ563" s="21"/>
      <c r="FK563" s="21"/>
      <c r="FL563" s="21"/>
      <c r="FM563" s="21"/>
      <c r="FN563" s="21"/>
      <c r="FO563" s="21"/>
      <c r="FP563" s="21"/>
      <c r="FQ563" s="21"/>
      <c r="FR563" s="21"/>
      <c r="FS563" s="21"/>
      <c r="FT563" s="21"/>
      <c r="FU563" s="21"/>
      <c r="FV563" s="21"/>
      <c r="FW563" s="21"/>
      <c r="FX563" s="21"/>
      <c r="FY563" s="21"/>
      <c r="FZ563" s="21"/>
      <c r="GA563" s="21"/>
      <c r="GB563" s="21"/>
      <c r="GC563" s="21"/>
      <c r="GD563" s="21"/>
      <c r="GE563" s="21"/>
      <c r="GF563" s="21"/>
      <c r="GG563" s="21"/>
      <c r="GH563" s="21"/>
      <c r="GI563" s="21"/>
      <c r="GJ563" s="21"/>
      <c r="GK563" s="21"/>
      <c r="GL563" s="21"/>
      <c r="GM563" s="21"/>
      <c r="GN563" s="21"/>
      <c r="GO563" s="21"/>
      <c r="GP563" s="21"/>
      <c r="GQ563" s="21"/>
      <c r="GR563" s="21"/>
      <c r="GS563" s="21"/>
      <c r="GT563" s="21"/>
      <c r="GU563" s="21"/>
      <c r="GV563" s="21"/>
      <c r="GW563" s="21"/>
      <c r="GX563" s="21"/>
      <c r="GY563" s="21"/>
      <c r="GZ563" s="21"/>
      <c r="HA563" s="21"/>
      <c r="HB563" s="21"/>
      <c r="HC563" s="21"/>
      <c r="HD563" s="21"/>
      <c r="HE563" s="21"/>
      <c r="HF563" s="21"/>
      <c r="HG563" s="21"/>
      <c r="HH563" s="21"/>
      <c r="HI563" s="21"/>
      <c r="HJ563" s="21"/>
      <c r="HK563" s="21"/>
      <c r="HL563" s="21"/>
      <c r="HM563" s="21"/>
      <c r="HN563" s="21"/>
      <c r="HO563" s="21"/>
      <c r="HP563" s="21"/>
      <c r="HQ563" s="21"/>
      <c r="HR563" s="21"/>
      <c r="HS563" s="21"/>
      <c r="HT563" s="21"/>
      <c r="HU563" s="21"/>
      <c r="HV563" s="21"/>
      <c r="HW563" s="21"/>
      <c r="HX563" s="21"/>
      <c r="HY563" s="21"/>
      <c r="HZ563" s="21"/>
      <c r="IA563" s="21"/>
      <c r="IB563" s="21"/>
      <c r="IC563" s="21"/>
      <c r="ID563" s="21"/>
      <c r="IE563" s="21"/>
      <c r="IF563" s="21"/>
      <c r="IG563" s="21"/>
      <c r="IH563" s="21"/>
      <c r="II563" s="21"/>
      <c r="IJ563" s="21"/>
      <c r="IK563" s="21"/>
      <c r="IL563" s="21"/>
      <c r="IM563" s="21"/>
      <c r="IN563" s="21"/>
      <c r="IO563" s="21"/>
      <c r="IP563" s="21"/>
      <c r="IQ563" s="21"/>
      <c r="IR563" s="21"/>
      <c r="IS563" s="21"/>
      <c r="IT563" s="21"/>
      <c r="IU563" s="21"/>
    </row>
    <row r="564" spans="1:255" s="7" customFormat="1" ht="12" customHeight="1" x14ac:dyDescent="0.2">
      <c r="A564" s="116" t="s">
        <v>335</v>
      </c>
      <c r="B564" s="117">
        <v>26</v>
      </c>
      <c r="C564" s="116" t="s">
        <v>48</v>
      </c>
      <c r="D564" s="116" t="s">
        <v>249</v>
      </c>
      <c r="E564" s="14" t="s">
        <v>347</v>
      </c>
      <c r="F564" s="118">
        <f>VLOOKUP($C564,'2026 Halloween'!$A$9:$G$286,6,FALSE)</f>
        <v>21</v>
      </c>
      <c r="G564" s="118">
        <f>VLOOKUP($C564,'2026 Halloween'!$A$9:$G$286,7,FALSE)</f>
        <v>24</v>
      </c>
      <c r="H564" s="118">
        <f>F564*2.5</f>
        <v>52.5</v>
      </c>
      <c r="I564" s="116">
        <v>8</v>
      </c>
      <c r="J564" s="117">
        <v>843226007473</v>
      </c>
      <c r="K564" s="119" t="s">
        <v>145</v>
      </c>
      <c r="L564" s="116">
        <v>3</v>
      </c>
      <c r="M564" s="116" t="s">
        <v>685</v>
      </c>
      <c r="N564" s="116" t="s">
        <v>237</v>
      </c>
      <c r="O564" s="116" t="s">
        <v>236</v>
      </c>
      <c r="P564" s="116" t="s">
        <v>229</v>
      </c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1"/>
      <c r="BB564" s="21"/>
      <c r="BC564" s="21"/>
      <c r="BD564" s="21"/>
      <c r="BE564" s="21"/>
      <c r="BF564" s="21"/>
      <c r="BG564" s="21"/>
      <c r="BH564" s="21"/>
      <c r="BI564" s="21"/>
      <c r="BJ564" s="21"/>
      <c r="BK564" s="21"/>
      <c r="BL564" s="21"/>
      <c r="BM564" s="21"/>
      <c r="BN564" s="21"/>
      <c r="BO564" s="21"/>
      <c r="BP564" s="21"/>
      <c r="BQ564" s="21"/>
      <c r="BR564" s="21"/>
      <c r="BS564" s="21"/>
      <c r="BT564" s="21"/>
      <c r="BU564" s="21"/>
      <c r="BV564" s="21"/>
      <c r="BW564" s="21"/>
      <c r="BX564" s="21"/>
      <c r="BY564" s="21"/>
      <c r="BZ564" s="21"/>
      <c r="CA564" s="21"/>
      <c r="CB564" s="21"/>
      <c r="CC564" s="21"/>
      <c r="CD564" s="21"/>
      <c r="CE564" s="21"/>
      <c r="CF564" s="21"/>
      <c r="CG564" s="21"/>
      <c r="CH564" s="21"/>
      <c r="CI564" s="21"/>
      <c r="CJ564" s="21"/>
      <c r="CK564" s="21"/>
      <c r="CL564" s="21"/>
      <c r="CM564" s="21"/>
      <c r="CN564" s="21"/>
      <c r="CO564" s="21"/>
      <c r="CP564" s="21"/>
      <c r="CQ564" s="21"/>
      <c r="CR564" s="21"/>
      <c r="CS564" s="21"/>
      <c r="CT564" s="21"/>
      <c r="CU564" s="21"/>
      <c r="CV564" s="21"/>
      <c r="CW564" s="21"/>
      <c r="CX564" s="21"/>
      <c r="CY564" s="21"/>
      <c r="CZ564" s="21"/>
      <c r="DA564" s="21"/>
      <c r="DB564" s="21"/>
      <c r="DC564" s="21"/>
      <c r="DD564" s="21"/>
      <c r="DE564" s="21"/>
      <c r="DF564" s="21"/>
      <c r="DG564" s="21"/>
      <c r="DH564" s="21"/>
      <c r="DI564" s="21"/>
      <c r="DJ564" s="21"/>
      <c r="DK564" s="21"/>
      <c r="DL564" s="21"/>
      <c r="DM564" s="21"/>
      <c r="DN564" s="21"/>
      <c r="DO564" s="21"/>
      <c r="DP564" s="21"/>
      <c r="DQ564" s="21"/>
      <c r="DR564" s="21"/>
      <c r="DS564" s="21"/>
      <c r="DT564" s="21"/>
      <c r="DU564" s="21"/>
      <c r="DV564" s="21"/>
      <c r="DW564" s="21"/>
      <c r="DX564" s="21"/>
      <c r="DY564" s="21"/>
      <c r="DZ564" s="21"/>
      <c r="EA564" s="21"/>
      <c r="EB564" s="21"/>
      <c r="EC564" s="21"/>
      <c r="ED564" s="21"/>
      <c r="EE564" s="21"/>
      <c r="EF564" s="21"/>
      <c r="EG564" s="21"/>
      <c r="EH564" s="21"/>
      <c r="EI564" s="21"/>
      <c r="EJ564" s="21"/>
      <c r="EK564" s="21"/>
      <c r="EL564" s="21"/>
      <c r="EM564" s="21"/>
      <c r="EN564" s="21"/>
      <c r="EO564" s="21"/>
      <c r="EP564" s="21"/>
      <c r="EQ564" s="21"/>
      <c r="ER564" s="21"/>
      <c r="ES564" s="21"/>
      <c r="ET564" s="21"/>
      <c r="EU564" s="21"/>
      <c r="EV564" s="21"/>
      <c r="EW564" s="21"/>
      <c r="EX564" s="21"/>
      <c r="EY564" s="21"/>
      <c r="EZ564" s="21"/>
      <c r="FA564" s="21"/>
      <c r="FB564" s="21"/>
      <c r="FC564" s="21"/>
      <c r="FD564" s="21"/>
      <c r="FE564" s="21"/>
      <c r="FF564" s="21"/>
      <c r="FG564" s="21"/>
      <c r="FH564" s="21"/>
      <c r="FI564" s="21"/>
      <c r="FJ564" s="21"/>
      <c r="FK564" s="21"/>
      <c r="FL564" s="21"/>
      <c r="FM564" s="21"/>
      <c r="FN564" s="21"/>
      <c r="FO564" s="21"/>
      <c r="FP564" s="21"/>
      <c r="FQ564" s="21"/>
      <c r="FR564" s="21"/>
      <c r="FS564" s="21"/>
      <c r="FT564" s="21"/>
      <c r="FU564" s="21"/>
      <c r="FV564" s="21"/>
      <c r="FW564" s="21"/>
      <c r="FX564" s="21"/>
      <c r="FY564" s="21"/>
      <c r="FZ564" s="21"/>
      <c r="GA564" s="21"/>
      <c r="GB564" s="21"/>
      <c r="GC564" s="21"/>
      <c r="GD564" s="21"/>
      <c r="GE564" s="21"/>
      <c r="GF564" s="21"/>
      <c r="GG564" s="21"/>
      <c r="GH564" s="21"/>
      <c r="GI564" s="21"/>
      <c r="GJ564" s="21"/>
      <c r="GK564" s="21"/>
      <c r="GL564" s="21"/>
      <c r="GM564" s="21"/>
      <c r="GN564" s="21"/>
      <c r="GO564" s="21"/>
      <c r="GP564" s="21"/>
      <c r="GQ564" s="21"/>
      <c r="GR564" s="21"/>
      <c r="GS564" s="21"/>
      <c r="GT564" s="21"/>
      <c r="GU564" s="21"/>
      <c r="GV564" s="21"/>
      <c r="GW564" s="21"/>
      <c r="GX564" s="21"/>
      <c r="GY564" s="21"/>
      <c r="GZ564" s="21"/>
      <c r="HA564" s="21"/>
      <c r="HB564" s="21"/>
      <c r="HC564" s="21"/>
      <c r="HD564" s="21"/>
      <c r="HE564" s="21"/>
      <c r="HF564" s="21"/>
      <c r="HG564" s="21"/>
      <c r="HH564" s="21"/>
      <c r="HI564" s="21"/>
      <c r="HJ564" s="21"/>
      <c r="HK564" s="21"/>
      <c r="HL564" s="21"/>
      <c r="HM564" s="21"/>
      <c r="HN564" s="21"/>
      <c r="HO564" s="21"/>
      <c r="HP564" s="21"/>
      <c r="HQ564" s="21"/>
      <c r="HR564" s="21"/>
      <c r="HS564" s="21"/>
      <c r="HT564" s="21"/>
      <c r="HU564" s="21"/>
      <c r="HV564" s="21"/>
      <c r="HW564" s="21"/>
      <c r="HX564" s="21"/>
      <c r="HY564" s="21"/>
      <c r="HZ564" s="21"/>
      <c r="IA564" s="21"/>
      <c r="IB564" s="21"/>
      <c r="IC564" s="21"/>
      <c r="ID564" s="21"/>
      <c r="IE564" s="21"/>
      <c r="IF564" s="21"/>
      <c r="IG564" s="21"/>
      <c r="IH564" s="21"/>
      <c r="II564" s="21"/>
      <c r="IJ564" s="21"/>
      <c r="IK564" s="21"/>
      <c r="IL564" s="21"/>
      <c r="IM564" s="21"/>
      <c r="IN564" s="21"/>
      <c r="IO564" s="21"/>
      <c r="IP564" s="21"/>
      <c r="IQ564" s="21"/>
      <c r="IR564" s="21"/>
      <c r="IS564" s="21"/>
      <c r="IT564" s="21"/>
      <c r="IU564" s="21"/>
    </row>
    <row r="565" spans="1:255" s="7" customFormat="1" ht="12" customHeight="1" x14ac:dyDescent="0.2">
      <c r="A565" s="116" t="s">
        <v>335</v>
      </c>
      <c r="B565" s="117">
        <v>26</v>
      </c>
      <c r="C565" s="116" t="s">
        <v>48</v>
      </c>
      <c r="D565" s="116" t="s">
        <v>249</v>
      </c>
      <c r="E565" s="14" t="s">
        <v>347</v>
      </c>
      <c r="F565" s="118">
        <f>VLOOKUP($C565,'2026 Halloween'!$A$9:$G$286,6,FALSE)</f>
        <v>21</v>
      </c>
      <c r="G565" s="118">
        <f>VLOOKUP($C565,'2026 Halloween'!$A$9:$G$286,7,FALSE)</f>
        <v>24</v>
      </c>
      <c r="H565" s="118">
        <f>F565*2.5</f>
        <v>52.5</v>
      </c>
      <c r="I565" s="116">
        <v>9</v>
      </c>
      <c r="J565" s="117">
        <v>843226007480</v>
      </c>
      <c r="K565" s="119" t="s">
        <v>145</v>
      </c>
      <c r="L565" s="116">
        <v>3</v>
      </c>
      <c r="M565" s="116" t="s">
        <v>685</v>
      </c>
      <c r="N565" s="116" t="s">
        <v>237</v>
      </c>
      <c r="O565" s="116" t="s">
        <v>236</v>
      </c>
      <c r="P565" s="116" t="s">
        <v>229</v>
      </c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21"/>
      <c r="BC565" s="21"/>
      <c r="BD565" s="21"/>
      <c r="BE565" s="21"/>
      <c r="BF565" s="21"/>
      <c r="BG565" s="21"/>
      <c r="BH565" s="21"/>
      <c r="BI565" s="21"/>
      <c r="BJ565" s="21"/>
      <c r="BK565" s="21"/>
      <c r="BL565" s="21"/>
      <c r="BM565" s="21"/>
      <c r="BN565" s="21"/>
      <c r="BO565" s="21"/>
      <c r="BP565" s="21"/>
      <c r="BQ565" s="21"/>
      <c r="BR565" s="21"/>
      <c r="BS565" s="21"/>
      <c r="BT565" s="21"/>
      <c r="BU565" s="21"/>
      <c r="BV565" s="21"/>
      <c r="BW565" s="21"/>
      <c r="BX565" s="21"/>
      <c r="BY565" s="21"/>
      <c r="BZ565" s="21"/>
      <c r="CA565" s="21"/>
      <c r="CB565" s="21"/>
      <c r="CC565" s="21"/>
      <c r="CD565" s="21"/>
      <c r="CE565" s="21"/>
      <c r="CF565" s="21"/>
      <c r="CG565" s="21"/>
      <c r="CH565" s="21"/>
      <c r="CI565" s="21"/>
      <c r="CJ565" s="21"/>
      <c r="CK565" s="21"/>
      <c r="CL565" s="21"/>
      <c r="CM565" s="21"/>
      <c r="CN565" s="21"/>
      <c r="CO565" s="21"/>
      <c r="CP565" s="21"/>
      <c r="CQ565" s="21"/>
      <c r="CR565" s="21"/>
      <c r="CS565" s="21"/>
      <c r="CT565" s="21"/>
      <c r="CU565" s="21"/>
      <c r="CV565" s="21"/>
      <c r="CW565" s="21"/>
      <c r="CX565" s="21"/>
      <c r="CY565" s="21"/>
      <c r="CZ565" s="21"/>
      <c r="DA565" s="21"/>
      <c r="DB565" s="21"/>
      <c r="DC565" s="21"/>
      <c r="DD565" s="21"/>
      <c r="DE565" s="21"/>
      <c r="DF565" s="21"/>
      <c r="DG565" s="21"/>
      <c r="DH565" s="21"/>
      <c r="DI565" s="21"/>
      <c r="DJ565" s="21"/>
      <c r="DK565" s="21"/>
      <c r="DL565" s="21"/>
      <c r="DM565" s="21"/>
      <c r="DN565" s="21"/>
      <c r="DO565" s="21"/>
      <c r="DP565" s="21"/>
      <c r="DQ565" s="21"/>
      <c r="DR565" s="21"/>
      <c r="DS565" s="21"/>
      <c r="DT565" s="21"/>
      <c r="DU565" s="21"/>
      <c r="DV565" s="21"/>
      <c r="DW565" s="21"/>
      <c r="DX565" s="21"/>
      <c r="DY565" s="21"/>
      <c r="DZ565" s="21"/>
      <c r="EA565" s="21"/>
      <c r="EB565" s="21"/>
      <c r="EC565" s="21"/>
      <c r="ED565" s="21"/>
      <c r="EE565" s="21"/>
      <c r="EF565" s="21"/>
      <c r="EG565" s="21"/>
      <c r="EH565" s="21"/>
      <c r="EI565" s="21"/>
      <c r="EJ565" s="21"/>
      <c r="EK565" s="21"/>
      <c r="EL565" s="21"/>
      <c r="EM565" s="21"/>
      <c r="EN565" s="21"/>
      <c r="EO565" s="21"/>
      <c r="EP565" s="21"/>
      <c r="EQ565" s="21"/>
      <c r="ER565" s="21"/>
      <c r="ES565" s="21"/>
      <c r="ET565" s="21"/>
      <c r="EU565" s="21"/>
      <c r="EV565" s="21"/>
      <c r="EW565" s="21"/>
      <c r="EX565" s="21"/>
      <c r="EY565" s="21"/>
      <c r="EZ565" s="21"/>
      <c r="FA565" s="21"/>
      <c r="FB565" s="21"/>
      <c r="FC565" s="21"/>
      <c r="FD565" s="21"/>
      <c r="FE565" s="21"/>
      <c r="FF565" s="21"/>
      <c r="FG565" s="21"/>
      <c r="FH565" s="21"/>
      <c r="FI565" s="21"/>
      <c r="FJ565" s="21"/>
      <c r="FK565" s="21"/>
      <c r="FL565" s="21"/>
      <c r="FM565" s="21"/>
      <c r="FN565" s="21"/>
      <c r="FO565" s="21"/>
      <c r="FP565" s="21"/>
      <c r="FQ565" s="21"/>
      <c r="FR565" s="21"/>
      <c r="FS565" s="21"/>
      <c r="FT565" s="21"/>
      <c r="FU565" s="21"/>
      <c r="FV565" s="21"/>
      <c r="FW565" s="21"/>
      <c r="FX565" s="21"/>
      <c r="FY565" s="21"/>
      <c r="FZ565" s="21"/>
      <c r="GA565" s="21"/>
      <c r="GB565" s="21"/>
      <c r="GC565" s="21"/>
      <c r="GD565" s="21"/>
      <c r="GE565" s="21"/>
      <c r="GF565" s="21"/>
      <c r="GG565" s="21"/>
      <c r="GH565" s="21"/>
      <c r="GI565" s="21"/>
      <c r="GJ565" s="21"/>
      <c r="GK565" s="21"/>
      <c r="GL565" s="21"/>
      <c r="GM565" s="21"/>
      <c r="GN565" s="21"/>
      <c r="GO565" s="21"/>
      <c r="GP565" s="21"/>
      <c r="GQ565" s="21"/>
      <c r="GR565" s="21"/>
      <c r="GS565" s="21"/>
      <c r="GT565" s="21"/>
      <c r="GU565" s="21"/>
      <c r="GV565" s="21"/>
      <c r="GW565" s="21"/>
      <c r="GX565" s="21"/>
      <c r="GY565" s="21"/>
      <c r="GZ565" s="21"/>
      <c r="HA565" s="21"/>
      <c r="HB565" s="21"/>
      <c r="HC565" s="21"/>
      <c r="HD565" s="21"/>
      <c r="HE565" s="21"/>
      <c r="HF565" s="21"/>
      <c r="HG565" s="21"/>
      <c r="HH565" s="21"/>
      <c r="HI565" s="21"/>
      <c r="HJ565" s="21"/>
      <c r="HK565" s="21"/>
      <c r="HL565" s="21"/>
      <c r="HM565" s="21"/>
      <c r="HN565" s="21"/>
      <c r="HO565" s="21"/>
      <c r="HP565" s="21"/>
      <c r="HQ565" s="21"/>
      <c r="HR565" s="21"/>
      <c r="HS565" s="21"/>
      <c r="HT565" s="21"/>
      <c r="HU565" s="21"/>
      <c r="HV565" s="21"/>
      <c r="HW565" s="21"/>
      <c r="HX565" s="21"/>
      <c r="HY565" s="21"/>
      <c r="HZ565" s="21"/>
      <c r="IA565" s="21"/>
      <c r="IB565" s="21"/>
      <c r="IC565" s="21"/>
      <c r="ID565" s="21"/>
      <c r="IE565" s="21"/>
      <c r="IF565" s="21"/>
      <c r="IG565" s="21"/>
      <c r="IH565" s="21"/>
      <c r="II565" s="21"/>
      <c r="IJ565" s="21"/>
      <c r="IK565" s="21"/>
      <c r="IL565" s="21"/>
      <c r="IM565" s="21"/>
      <c r="IN565" s="21"/>
      <c r="IO565" s="21"/>
      <c r="IP565" s="21"/>
      <c r="IQ565" s="21"/>
      <c r="IR565" s="21"/>
      <c r="IS565" s="21"/>
      <c r="IT565" s="21"/>
      <c r="IU565" s="21"/>
    </row>
    <row r="566" spans="1:255" s="7" customFormat="1" ht="12" customHeight="1" x14ac:dyDescent="0.2">
      <c r="A566" s="116" t="s">
        <v>335</v>
      </c>
      <c r="B566" s="117">
        <v>26</v>
      </c>
      <c r="C566" s="116" t="s">
        <v>48</v>
      </c>
      <c r="D566" s="116" t="s">
        <v>249</v>
      </c>
      <c r="E566" s="14" t="s">
        <v>347</v>
      </c>
      <c r="F566" s="118">
        <f>VLOOKUP($C566,'2026 Halloween'!$A$9:$G$286,6,FALSE)</f>
        <v>21</v>
      </c>
      <c r="G566" s="118">
        <f>VLOOKUP($C566,'2026 Halloween'!$A$9:$G$286,7,FALSE)</f>
        <v>24</v>
      </c>
      <c r="H566" s="118">
        <f>F566*2.5</f>
        <v>52.5</v>
      </c>
      <c r="I566" s="116">
        <v>10</v>
      </c>
      <c r="J566" s="117">
        <v>843226007497</v>
      </c>
      <c r="K566" s="119" t="s">
        <v>145</v>
      </c>
      <c r="L566" s="116">
        <v>3</v>
      </c>
      <c r="M566" s="116" t="s">
        <v>685</v>
      </c>
      <c r="N566" s="116" t="s">
        <v>237</v>
      </c>
      <c r="O566" s="116" t="s">
        <v>236</v>
      </c>
      <c r="P566" s="116" t="s">
        <v>229</v>
      </c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21"/>
      <c r="BG566" s="21"/>
      <c r="BH566" s="21"/>
      <c r="BI566" s="21"/>
      <c r="BJ566" s="21"/>
      <c r="BK566" s="21"/>
      <c r="BL566" s="21"/>
      <c r="BM566" s="21"/>
      <c r="BN566" s="21"/>
      <c r="BO566" s="21"/>
      <c r="BP566" s="21"/>
      <c r="BQ566" s="21"/>
      <c r="BR566" s="21"/>
      <c r="BS566" s="21"/>
      <c r="BT566" s="21"/>
      <c r="BU566" s="21"/>
      <c r="BV566" s="21"/>
      <c r="BW566" s="21"/>
      <c r="BX566" s="21"/>
      <c r="BY566" s="21"/>
      <c r="BZ566" s="21"/>
      <c r="CA566" s="21"/>
      <c r="CB566" s="21"/>
      <c r="CC566" s="21"/>
      <c r="CD566" s="21"/>
      <c r="CE566" s="21"/>
      <c r="CF566" s="21"/>
      <c r="CG566" s="21"/>
      <c r="CH566" s="21"/>
      <c r="CI566" s="21"/>
      <c r="CJ566" s="21"/>
      <c r="CK566" s="21"/>
      <c r="CL566" s="21"/>
      <c r="CM566" s="21"/>
      <c r="CN566" s="21"/>
      <c r="CO566" s="21"/>
      <c r="CP566" s="21"/>
      <c r="CQ566" s="21"/>
      <c r="CR566" s="21"/>
      <c r="CS566" s="21"/>
      <c r="CT566" s="21"/>
      <c r="CU566" s="21"/>
      <c r="CV566" s="21"/>
      <c r="CW566" s="21"/>
      <c r="CX566" s="21"/>
      <c r="CY566" s="21"/>
      <c r="CZ566" s="21"/>
      <c r="DA566" s="21"/>
      <c r="DB566" s="21"/>
      <c r="DC566" s="21"/>
      <c r="DD566" s="21"/>
      <c r="DE566" s="21"/>
      <c r="DF566" s="21"/>
      <c r="DG566" s="21"/>
      <c r="DH566" s="21"/>
      <c r="DI566" s="21"/>
      <c r="DJ566" s="21"/>
      <c r="DK566" s="21"/>
      <c r="DL566" s="21"/>
      <c r="DM566" s="21"/>
      <c r="DN566" s="21"/>
      <c r="DO566" s="21"/>
      <c r="DP566" s="21"/>
      <c r="DQ566" s="21"/>
      <c r="DR566" s="21"/>
      <c r="DS566" s="21"/>
      <c r="DT566" s="21"/>
      <c r="DU566" s="21"/>
      <c r="DV566" s="21"/>
      <c r="DW566" s="21"/>
      <c r="DX566" s="21"/>
      <c r="DY566" s="21"/>
      <c r="DZ566" s="21"/>
      <c r="EA566" s="21"/>
      <c r="EB566" s="21"/>
      <c r="EC566" s="21"/>
      <c r="ED566" s="21"/>
      <c r="EE566" s="21"/>
      <c r="EF566" s="21"/>
      <c r="EG566" s="21"/>
      <c r="EH566" s="21"/>
      <c r="EI566" s="21"/>
      <c r="EJ566" s="21"/>
      <c r="EK566" s="21"/>
      <c r="EL566" s="21"/>
      <c r="EM566" s="21"/>
      <c r="EN566" s="21"/>
      <c r="EO566" s="21"/>
      <c r="EP566" s="21"/>
      <c r="EQ566" s="21"/>
      <c r="ER566" s="21"/>
      <c r="ES566" s="21"/>
      <c r="ET566" s="21"/>
      <c r="EU566" s="21"/>
      <c r="EV566" s="21"/>
      <c r="EW566" s="21"/>
      <c r="EX566" s="21"/>
      <c r="EY566" s="21"/>
      <c r="EZ566" s="21"/>
      <c r="FA566" s="21"/>
      <c r="FB566" s="21"/>
      <c r="FC566" s="21"/>
      <c r="FD566" s="21"/>
      <c r="FE566" s="21"/>
      <c r="FF566" s="21"/>
      <c r="FG566" s="21"/>
      <c r="FH566" s="21"/>
      <c r="FI566" s="21"/>
      <c r="FJ566" s="21"/>
      <c r="FK566" s="21"/>
      <c r="FL566" s="21"/>
      <c r="FM566" s="21"/>
      <c r="FN566" s="21"/>
      <c r="FO566" s="21"/>
      <c r="FP566" s="21"/>
      <c r="FQ566" s="21"/>
      <c r="FR566" s="21"/>
      <c r="FS566" s="21"/>
      <c r="FT566" s="21"/>
      <c r="FU566" s="21"/>
      <c r="FV566" s="21"/>
      <c r="FW566" s="21"/>
      <c r="FX566" s="21"/>
      <c r="FY566" s="21"/>
      <c r="FZ566" s="21"/>
      <c r="GA566" s="21"/>
      <c r="GB566" s="21"/>
      <c r="GC566" s="21"/>
      <c r="GD566" s="21"/>
      <c r="GE566" s="21"/>
      <c r="GF566" s="21"/>
      <c r="GG566" s="21"/>
      <c r="GH566" s="21"/>
      <c r="GI566" s="21"/>
      <c r="GJ566" s="21"/>
      <c r="GK566" s="21"/>
      <c r="GL566" s="21"/>
      <c r="GM566" s="21"/>
      <c r="GN566" s="21"/>
      <c r="GO566" s="21"/>
      <c r="GP566" s="21"/>
      <c r="GQ566" s="21"/>
      <c r="GR566" s="21"/>
      <c r="GS566" s="21"/>
      <c r="GT566" s="21"/>
      <c r="GU566" s="21"/>
      <c r="GV566" s="21"/>
      <c r="GW566" s="21"/>
      <c r="GX566" s="21"/>
      <c r="GY566" s="21"/>
      <c r="GZ566" s="21"/>
      <c r="HA566" s="21"/>
      <c r="HB566" s="21"/>
      <c r="HC566" s="21"/>
      <c r="HD566" s="21"/>
      <c r="HE566" s="21"/>
      <c r="HF566" s="21"/>
      <c r="HG566" s="21"/>
      <c r="HH566" s="21"/>
      <c r="HI566" s="21"/>
      <c r="HJ566" s="21"/>
      <c r="HK566" s="21"/>
      <c r="HL566" s="21"/>
      <c r="HM566" s="21"/>
      <c r="HN566" s="21"/>
      <c r="HO566" s="21"/>
      <c r="HP566" s="21"/>
      <c r="HQ566" s="21"/>
      <c r="HR566" s="21"/>
      <c r="HS566" s="21"/>
      <c r="HT566" s="21"/>
      <c r="HU566" s="21"/>
      <c r="HV566" s="21"/>
      <c r="HW566" s="21"/>
      <c r="HX566" s="21"/>
      <c r="HY566" s="21"/>
      <c r="HZ566" s="21"/>
      <c r="IA566" s="21"/>
      <c r="IB566" s="21"/>
      <c r="IC566" s="21"/>
      <c r="ID566" s="21"/>
      <c r="IE566" s="21"/>
      <c r="IF566" s="21"/>
      <c r="IG566" s="21"/>
      <c r="IH566" s="21"/>
      <c r="II566" s="21"/>
      <c r="IJ566" s="21"/>
      <c r="IK566" s="21"/>
      <c r="IL566" s="21"/>
      <c r="IM566" s="21"/>
      <c r="IN566" s="21"/>
      <c r="IO566" s="21"/>
      <c r="IP566" s="21"/>
      <c r="IQ566" s="21"/>
      <c r="IR566" s="21"/>
      <c r="IS566" s="21"/>
      <c r="IT566" s="21"/>
      <c r="IU566" s="21"/>
    </row>
    <row r="567" spans="1:255" s="7" customFormat="1" x14ac:dyDescent="0.2">
      <c r="A567" s="116" t="s">
        <v>335</v>
      </c>
      <c r="B567" s="117">
        <v>26</v>
      </c>
      <c r="C567" s="116" t="s">
        <v>48</v>
      </c>
      <c r="D567" s="116" t="s">
        <v>275</v>
      </c>
      <c r="E567" s="14" t="s">
        <v>347</v>
      </c>
      <c r="F567" s="118">
        <f>VLOOKUP($C567,'2026 Halloween'!$A$9:$G$286,6,FALSE)</f>
        <v>21</v>
      </c>
      <c r="G567" s="118">
        <f>VLOOKUP($C567,'2026 Halloween'!$A$9:$G$286,7,FALSE)</f>
        <v>24</v>
      </c>
      <c r="H567" s="118">
        <f>F567*2.5</f>
        <v>52.5</v>
      </c>
      <c r="I567" s="116">
        <v>6</v>
      </c>
      <c r="J567" s="117">
        <v>843266168424</v>
      </c>
      <c r="K567" s="119" t="s">
        <v>145</v>
      </c>
      <c r="L567" s="116">
        <v>3</v>
      </c>
      <c r="M567" s="116" t="s">
        <v>685</v>
      </c>
      <c r="N567" s="116" t="s">
        <v>237</v>
      </c>
      <c r="O567" s="116" t="s">
        <v>236</v>
      </c>
      <c r="P567" s="116" t="s">
        <v>229</v>
      </c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1"/>
      <c r="BB567" s="21"/>
      <c r="BC567" s="21"/>
      <c r="BD567" s="21"/>
      <c r="BE567" s="21"/>
      <c r="BF567" s="21"/>
      <c r="BG567" s="21"/>
      <c r="BH567" s="21"/>
      <c r="BI567" s="21"/>
      <c r="BJ567" s="21"/>
      <c r="BK567" s="21"/>
      <c r="BL567" s="21"/>
      <c r="BM567" s="21"/>
      <c r="BN567" s="21"/>
      <c r="BO567" s="21"/>
      <c r="BP567" s="21"/>
      <c r="BQ567" s="21"/>
      <c r="BR567" s="21"/>
      <c r="BS567" s="21"/>
      <c r="BT567" s="21"/>
      <c r="BU567" s="21"/>
      <c r="BV567" s="21"/>
      <c r="BW567" s="21"/>
      <c r="BX567" s="21"/>
      <c r="BY567" s="21"/>
      <c r="BZ567" s="21"/>
      <c r="CA567" s="21"/>
      <c r="CB567" s="21"/>
      <c r="CC567" s="21"/>
      <c r="CD567" s="21"/>
      <c r="CE567" s="21"/>
      <c r="CF567" s="21"/>
      <c r="CG567" s="21"/>
      <c r="CH567" s="21"/>
      <c r="CI567" s="21"/>
      <c r="CJ567" s="21"/>
      <c r="CK567" s="21"/>
      <c r="CL567" s="21"/>
      <c r="CM567" s="21"/>
      <c r="CN567" s="21"/>
      <c r="CO567" s="21"/>
      <c r="CP567" s="21"/>
      <c r="CQ567" s="21"/>
      <c r="CR567" s="21"/>
      <c r="CS567" s="21"/>
      <c r="CT567" s="21"/>
      <c r="CU567" s="21"/>
      <c r="CV567" s="21"/>
      <c r="CW567" s="21"/>
      <c r="CX567" s="21"/>
      <c r="CY567" s="21"/>
      <c r="CZ567" s="21"/>
      <c r="DA567" s="21"/>
      <c r="DB567" s="21"/>
      <c r="DC567" s="21"/>
      <c r="DD567" s="21"/>
      <c r="DE567" s="21"/>
      <c r="DF567" s="21"/>
      <c r="DG567" s="21"/>
      <c r="DH567" s="21"/>
      <c r="DI567" s="21"/>
      <c r="DJ567" s="21"/>
      <c r="DK567" s="21"/>
      <c r="DL567" s="21"/>
      <c r="DM567" s="21"/>
      <c r="DN567" s="21"/>
      <c r="DO567" s="21"/>
      <c r="DP567" s="21"/>
      <c r="DQ567" s="21"/>
      <c r="DR567" s="21"/>
      <c r="DS567" s="21"/>
      <c r="DT567" s="21"/>
      <c r="DU567" s="21"/>
      <c r="DV567" s="21"/>
      <c r="DW567" s="21"/>
      <c r="DX567" s="21"/>
      <c r="DY567" s="21"/>
      <c r="DZ567" s="21"/>
      <c r="EA567" s="21"/>
      <c r="EB567" s="21"/>
      <c r="EC567" s="21"/>
      <c r="ED567" s="21"/>
      <c r="EE567" s="21"/>
      <c r="EF567" s="21"/>
      <c r="EG567" s="21"/>
      <c r="EH567" s="21"/>
      <c r="EI567" s="21"/>
      <c r="EJ567" s="21"/>
      <c r="EK567" s="21"/>
      <c r="EL567" s="21"/>
      <c r="EM567" s="21"/>
      <c r="EN567" s="21"/>
      <c r="EO567" s="21"/>
      <c r="EP567" s="21"/>
      <c r="EQ567" s="21"/>
      <c r="ER567" s="21"/>
      <c r="ES567" s="21"/>
      <c r="ET567" s="21"/>
      <c r="EU567" s="21"/>
      <c r="EV567" s="21"/>
      <c r="EW567" s="21"/>
      <c r="EX567" s="21"/>
      <c r="EY567" s="21"/>
      <c r="EZ567" s="21"/>
      <c r="FA567" s="21"/>
      <c r="FB567" s="21"/>
      <c r="FC567" s="21"/>
      <c r="FD567" s="21"/>
      <c r="FE567" s="21"/>
      <c r="FF567" s="21"/>
      <c r="FG567" s="21"/>
      <c r="FH567" s="21"/>
      <c r="FI567" s="21"/>
      <c r="FJ567" s="21"/>
      <c r="FK567" s="21"/>
      <c r="FL567" s="21"/>
      <c r="FM567" s="21"/>
      <c r="FN567" s="21"/>
      <c r="FO567" s="21"/>
      <c r="FP567" s="21"/>
      <c r="FQ567" s="21"/>
      <c r="FR567" s="21"/>
      <c r="FS567" s="21"/>
      <c r="FT567" s="21"/>
      <c r="FU567" s="21"/>
      <c r="FV567" s="21"/>
      <c r="FW567" s="21"/>
      <c r="FX567" s="21"/>
      <c r="FY567" s="21"/>
      <c r="FZ567" s="21"/>
      <c r="GA567" s="21"/>
      <c r="GB567" s="21"/>
      <c r="GC567" s="21"/>
      <c r="GD567" s="21"/>
      <c r="GE567" s="21"/>
      <c r="GF567" s="21"/>
      <c r="GG567" s="21"/>
      <c r="GH567" s="21"/>
      <c r="GI567" s="21"/>
      <c r="GJ567" s="21"/>
      <c r="GK567" s="21"/>
      <c r="GL567" s="21"/>
      <c r="GM567" s="21"/>
      <c r="GN567" s="21"/>
      <c r="GO567" s="21"/>
      <c r="GP567" s="21"/>
      <c r="GQ567" s="21"/>
      <c r="GR567" s="21"/>
      <c r="GS567" s="21"/>
      <c r="GT567" s="21"/>
      <c r="GU567" s="21"/>
      <c r="GV567" s="21"/>
      <c r="GW567" s="21"/>
      <c r="GX567" s="21"/>
      <c r="GY567" s="21"/>
      <c r="GZ567" s="21"/>
      <c r="HA567" s="21"/>
      <c r="HB567" s="21"/>
      <c r="HC567" s="21"/>
      <c r="HD567" s="21"/>
      <c r="HE567" s="21"/>
      <c r="HF567" s="21"/>
      <c r="HG567" s="21"/>
      <c r="HH567" s="21"/>
      <c r="HI567" s="21"/>
      <c r="HJ567" s="21"/>
      <c r="HK567" s="21"/>
      <c r="HL567" s="21"/>
      <c r="HM567" s="21"/>
      <c r="HN567" s="21"/>
      <c r="HO567" s="21"/>
      <c r="HP567" s="21"/>
      <c r="HQ567" s="21"/>
      <c r="HR567" s="21"/>
      <c r="HS567" s="21"/>
      <c r="HT567" s="21"/>
      <c r="HU567" s="21"/>
      <c r="HV567" s="21"/>
      <c r="HW567" s="21"/>
      <c r="HX567" s="21"/>
      <c r="HY567" s="21"/>
      <c r="HZ567" s="21"/>
      <c r="IA567" s="21"/>
      <c r="IB567" s="21"/>
      <c r="IC567" s="21"/>
      <c r="ID567" s="21"/>
      <c r="IE567" s="21"/>
      <c r="IF567" s="21"/>
      <c r="IG567" s="21"/>
      <c r="IH567" s="21"/>
      <c r="II567" s="21"/>
      <c r="IJ567" s="21"/>
      <c r="IK567" s="21"/>
      <c r="IL567" s="21"/>
      <c r="IM567" s="21"/>
      <c r="IN567" s="21"/>
      <c r="IO567" s="21"/>
      <c r="IP567" s="21"/>
      <c r="IQ567" s="21"/>
      <c r="IR567" s="21"/>
      <c r="IS567" s="21"/>
      <c r="IT567" s="21"/>
      <c r="IU567" s="21"/>
    </row>
    <row r="568" spans="1:255" s="7" customFormat="1" x14ac:dyDescent="0.2">
      <c r="A568" s="116" t="s">
        <v>335</v>
      </c>
      <c r="B568" s="117">
        <v>26</v>
      </c>
      <c r="C568" s="116" t="s">
        <v>48</v>
      </c>
      <c r="D568" s="116" t="s">
        <v>275</v>
      </c>
      <c r="E568" s="14" t="s">
        <v>347</v>
      </c>
      <c r="F568" s="118">
        <f>VLOOKUP($C568,'2026 Halloween'!$A$9:$G$286,6,FALSE)</f>
        <v>21</v>
      </c>
      <c r="G568" s="118">
        <f>VLOOKUP($C568,'2026 Halloween'!$A$9:$G$286,7,FALSE)</f>
        <v>24</v>
      </c>
      <c r="H568" s="118">
        <f>F568*2.5</f>
        <v>52.5</v>
      </c>
      <c r="I568" s="116">
        <v>7</v>
      </c>
      <c r="J568" s="117">
        <v>843266168431</v>
      </c>
      <c r="K568" s="119" t="s">
        <v>145</v>
      </c>
      <c r="L568" s="116">
        <v>3</v>
      </c>
      <c r="M568" s="116" t="s">
        <v>685</v>
      </c>
      <c r="N568" s="116" t="s">
        <v>237</v>
      </c>
      <c r="O568" s="116" t="s">
        <v>236</v>
      </c>
      <c r="P568" s="116" t="s">
        <v>229</v>
      </c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21"/>
      <c r="BC568" s="21"/>
      <c r="BD568" s="21"/>
      <c r="BE568" s="21"/>
      <c r="BF568" s="21"/>
      <c r="BG568" s="21"/>
      <c r="BH568" s="21"/>
      <c r="BI568" s="21"/>
      <c r="BJ568" s="21"/>
      <c r="BK568" s="21"/>
      <c r="BL568" s="21"/>
      <c r="BM568" s="21"/>
      <c r="BN568" s="21"/>
      <c r="BO568" s="21"/>
      <c r="BP568" s="21"/>
      <c r="BQ568" s="21"/>
      <c r="BR568" s="21"/>
      <c r="BS568" s="21"/>
      <c r="BT568" s="21"/>
      <c r="BU568" s="21"/>
      <c r="BV568" s="21"/>
      <c r="BW568" s="21"/>
      <c r="BX568" s="21"/>
      <c r="BY568" s="21"/>
      <c r="BZ568" s="21"/>
      <c r="CA568" s="21"/>
      <c r="CB568" s="21"/>
      <c r="CC568" s="21"/>
      <c r="CD568" s="21"/>
      <c r="CE568" s="21"/>
      <c r="CF568" s="21"/>
      <c r="CG568" s="21"/>
      <c r="CH568" s="21"/>
      <c r="CI568" s="21"/>
      <c r="CJ568" s="21"/>
      <c r="CK568" s="21"/>
      <c r="CL568" s="21"/>
      <c r="CM568" s="21"/>
      <c r="CN568" s="21"/>
      <c r="CO568" s="21"/>
      <c r="CP568" s="21"/>
      <c r="CQ568" s="21"/>
      <c r="CR568" s="21"/>
      <c r="CS568" s="21"/>
      <c r="CT568" s="21"/>
      <c r="CU568" s="21"/>
      <c r="CV568" s="21"/>
      <c r="CW568" s="21"/>
      <c r="CX568" s="21"/>
      <c r="CY568" s="21"/>
      <c r="CZ568" s="21"/>
      <c r="DA568" s="21"/>
      <c r="DB568" s="21"/>
      <c r="DC568" s="21"/>
      <c r="DD568" s="21"/>
      <c r="DE568" s="21"/>
      <c r="DF568" s="21"/>
      <c r="DG568" s="21"/>
      <c r="DH568" s="21"/>
      <c r="DI568" s="21"/>
      <c r="DJ568" s="21"/>
      <c r="DK568" s="21"/>
      <c r="DL568" s="21"/>
      <c r="DM568" s="21"/>
      <c r="DN568" s="21"/>
      <c r="DO568" s="21"/>
      <c r="DP568" s="21"/>
      <c r="DQ568" s="21"/>
      <c r="DR568" s="21"/>
      <c r="DS568" s="21"/>
      <c r="DT568" s="21"/>
      <c r="DU568" s="21"/>
      <c r="DV568" s="21"/>
      <c r="DW568" s="21"/>
      <c r="DX568" s="21"/>
      <c r="DY568" s="21"/>
      <c r="DZ568" s="21"/>
      <c r="EA568" s="21"/>
      <c r="EB568" s="21"/>
      <c r="EC568" s="21"/>
      <c r="ED568" s="21"/>
      <c r="EE568" s="21"/>
      <c r="EF568" s="21"/>
      <c r="EG568" s="21"/>
      <c r="EH568" s="21"/>
      <c r="EI568" s="21"/>
      <c r="EJ568" s="21"/>
      <c r="EK568" s="21"/>
      <c r="EL568" s="21"/>
      <c r="EM568" s="21"/>
      <c r="EN568" s="21"/>
      <c r="EO568" s="21"/>
      <c r="EP568" s="21"/>
      <c r="EQ568" s="21"/>
      <c r="ER568" s="21"/>
      <c r="ES568" s="21"/>
      <c r="ET568" s="21"/>
      <c r="EU568" s="21"/>
      <c r="EV568" s="21"/>
      <c r="EW568" s="21"/>
      <c r="EX568" s="21"/>
      <c r="EY568" s="21"/>
      <c r="EZ568" s="21"/>
      <c r="FA568" s="21"/>
      <c r="FB568" s="21"/>
      <c r="FC568" s="21"/>
      <c r="FD568" s="21"/>
      <c r="FE568" s="21"/>
      <c r="FF568" s="21"/>
      <c r="FG568" s="21"/>
      <c r="FH568" s="21"/>
      <c r="FI568" s="21"/>
      <c r="FJ568" s="21"/>
      <c r="FK568" s="21"/>
      <c r="FL568" s="21"/>
      <c r="FM568" s="21"/>
      <c r="FN568" s="21"/>
      <c r="FO568" s="21"/>
      <c r="FP568" s="21"/>
      <c r="FQ568" s="21"/>
      <c r="FR568" s="21"/>
      <c r="FS568" s="21"/>
      <c r="FT568" s="21"/>
      <c r="FU568" s="21"/>
      <c r="FV568" s="21"/>
      <c r="FW568" s="21"/>
      <c r="FX568" s="21"/>
      <c r="FY568" s="21"/>
      <c r="FZ568" s="21"/>
      <c r="GA568" s="21"/>
      <c r="GB568" s="21"/>
      <c r="GC568" s="21"/>
      <c r="GD568" s="21"/>
      <c r="GE568" s="21"/>
      <c r="GF568" s="21"/>
      <c r="GG568" s="21"/>
      <c r="GH568" s="21"/>
      <c r="GI568" s="21"/>
      <c r="GJ568" s="21"/>
      <c r="GK568" s="21"/>
      <c r="GL568" s="21"/>
      <c r="GM568" s="21"/>
      <c r="GN568" s="21"/>
      <c r="GO568" s="21"/>
      <c r="GP568" s="21"/>
      <c r="GQ568" s="21"/>
      <c r="GR568" s="21"/>
      <c r="GS568" s="21"/>
      <c r="GT568" s="21"/>
      <c r="GU568" s="21"/>
      <c r="GV568" s="21"/>
      <c r="GW568" s="21"/>
      <c r="GX568" s="21"/>
      <c r="GY568" s="21"/>
      <c r="GZ568" s="21"/>
      <c r="HA568" s="21"/>
      <c r="HB568" s="21"/>
      <c r="HC568" s="21"/>
      <c r="HD568" s="21"/>
      <c r="HE568" s="21"/>
      <c r="HF568" s="21"/>
      <c r="HG568" s="21"/>
      <c r="HH568" s="21"/>
      <c r="HI568" s="21"/>
      <c r="HJ568" s="21"/>
      <c r="HK568" s="21"/>
      <c r="HL568" s="21"/>
      <c r="HM568" s="21"/>
      <c r="HN568" s="21"/>
      <c r="HO568" s="21"/>
      <c r="HP568" s="21"/>
      <c r="HQ568" s="21"/>
      <c r="HR568" s="21"/>
      <c r="HS568" s="21"/>
      <c r="HT568" s="21"/>
      <c r="HU568" s="21"/>
      <c r="HV568" s="21"/>
      <c r="HW568" s="21"/>
      <c r="HX568" s="21"/>
      <c r="HY568" s="21"/>
      <c r="HZ568" s="21"/>
      <c r="IA568" s="21"/>
      <c r="IB568" s="21"/>
      <c r="IC568" s="21"/>
      <c r="ID568" s="21"/>
      <c r="IE568" s="21"/>
      <c r="IF568" s="21"/>
      <c r="IG568" s="21"/>
      <c r="IH568" s="21"/>
      <c r="II568" s="21"/>
      <c r="IJ568" s="21"/>
      <c r="IK568" s="21"/>
      <c r="IL568" s="21"/>
      <c r="IM568" s="21"/>
      <c r="IN568" s="21"/>
      <c r="IO568" s="21"/>
      <c r="IP568" s="21"/>
      <c r="IQ568" s="21"/>
      <c r="IR568" s="21"/>
      <c r="IS568" s="21"/>
      <c r="IT568" s="21"/>
      <c r="IU568" s="21"/>
    </row>
    <row r="569" spans="1:255" s="7" customFormat="1" x14ac:dyDescent="0.2">
      <c r="A569" s="116" t="s">
        <v>335</v>
      </c>
      <c r="B569" s="117">
        <v>26</v>
      </c>
      <c r="C569" s="116" t="s">
        <v>48</v>
      </c>
      <c r="D569" s="116" t="s">
        <v>275</v>
      </c>
      <c r="E569" s="14" t="s">
        <v>347</v>
      </c>
      <c r="F569" s="118">
        <f>VLOOKUP($C569,'2026 Halloween'!$A$9:$G$286,6,FALSE)</f>
        <v>21</v>
      </c>
      <c r="G569" s="118">
        <f>VLOOKUP($C569,'2026 Halloween'!$A$9:$G$286,7,FALSE)</f>
        <v>24</v>
      </c>
      <c r="H569" s="118">
        <f>F569*2.5</f>
        <v>52.5</v>
      </c>
      <c r="I569" s="116">
        <v>8</v>
      </c>
      <c r="J569" s="117">
        <v>843266168448</v>
      </c>
      <c r="K569" s="119" t="s">
        <v>145</v>
      </c>
      <c r="L569" s="116">
        <v>3</v>
      </c>
      <c r="M569" s="116" t="s">
        <v>685</v>
      </c>
      <c r="N569" s="116" t="s">
        <v>237</v>
      </c>
      <c r="O569" s="116" t="s">
        <v>236</v>
      </c>
      <c r="P569" s="116" t="s">
        <v>229</v>
      </c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21"/>
      <c r="BG569" s="21"/>
      <c r="BH569" s="21"/>
      <c r="BI569" s="21"/>
      <c r="BJ569" s="21"/>
      <c r="BK569" s="21"/>
      <c r="BL569" s="21"/>
      <c r="BM569" s="21"/>
      <c r="BN569" s="21"/>
      <c r="BO569" s="21"/>
      <c r="BP569" s="21"/>
      <c r="BQ569" s="21"/>
      <c r="BR569" s="21"/>
      <c r="BS569" s="21"/>
      <c r="BT569" s="21"/>
      <c r="BU569" s="21"/>
      <c r="BV569" s="21"/>
      <c r="BW569" s="21"/>
      <c r="BX569" s="21"/>
      <c r="BY569" s="21"/>
      <c r="BZ569" s="21"/>
      <c r="CA569" s="21"/>
      <c r="CB569" s="21"/>
      <c r="CC569" s="21"/>
      <c r="CD569" s="21"/>
      <c r="CE569" s="21"/>
      <c r="CF569" s="21"/>
      <c r="CG569" s="21"/>
      <c r="CH569" s="21"/>
      <c r="CI569" s="21"/>
      <c r="CJ569" s="21"/>
      <c r="CK569" s="21"/>
      <c r="CL569" s="21"/>
      <c r="CM569" s="21"/>
      <c r="CN569" s="21"/>
      <c r="CO569" s="21"/>
      <c r="CP569" s="21"/>
      <c r="CQ569" s="21"/>
      <c r="CR569" s="21"/>
      <c r="CS569" s="21"/>
      <c r="CT569" s="21"/>
      <c r="CU569" s="21"/>
      <c r="CV569" s="21"/>
      <c r="CW569" s="21"/>
      <c r="CX569" s="21"/>
      <c r="CY569" s="21"/>
      <c r="CZ569" s="21"/>
      <c r="DA569" s="21"/>
      <c r="DB569" s="21"/>
      <c r="DC569" s="21"/>
      <c r="DD569" s="21"/>
      <c r="DE569" s="21"/>
      <c r="DF569" s="21"/>
      <c r="DG569" s="21"/>
      <c r="DH569" s="21"/>
      <c r="DI569" s="21"/>
      <c r="DJ569" s="21"/>
      <c r="DK569" s="21"/>
      <c r="DL569" s="21"/>
      <c r="DM569" s="21"/>
      <c r="DN569" s="21"/>
      <c r="DO569" s="21"/>
      <c r="DP569" s="21"/>
      <c r="DQ569" s="21"/>
      <c r="DR569" s="21"/>
      <c r="DS569" s="21"/>
      <c r="DT569" s="21"/>
      <c r="DU569" s="21"/>
      <c r="DV569" s="21"/>
      <c r="DW569" s="21"/>
      <c r="DX569" s="21"/>
      <c r="DY569" s="21"/>
      <c r="DZ569" s="21"/>
      <c r="EA569" s="21"/>
      <c r="EB569" s="21"/>
      <c r="EC569" s="21"/>
      <c r="ED569" s="21"/>
      <c r="EE569" s="21"/>
      <c r="EF569" s="21"/>
      <c r="EG569" s="21"/>
      <c r="EH569" s="21"/>
      <c r="EI569" s="21"/>
      <c r="EJ569" s="21"/>
      <c r="EK569" s="21"/>
      <c r="EL569" s="21"/>
      <c r="EM569" s="21"/>
      <c r="EN569" s="21"/>
      <c r="EO569" s="21"/>
      <c r="EP569" s="21"/>
      <c r="EQ569" s="21"/>
      <c r="ER569" s="21"/>
      <c r="ES569" s="21"/>
      <c r="ET569" s="21"/>
      <c r="EU569" s="21"/>
      <c r="EV569" s="21"/>
      <c r="EW569" s="21"/>
      <c r="EX569" s="21"/>
      <c r="EY569" s="21"/>
      <c r="EZ569" s="21"/>
      <c r="FA569" s="21"/>
      <c r="FB569" s="21"/>
      <c r="FC569" s="21"/>
      <c r="FD569" s="21"/>
      <c r="FE569" s="21"/>
      <c r="FF569" s="21"/>
      <c r="FG569" s="21"/>
      <c r="FH569" s="21"/>
      <c r="FI569" s="21"/>
      <c r="FJ569" s="21"/>
      <c r="FK569" s="21"/>
      <c r="FL569" s="21"/>
      <c r="FM569" s="21"/>
      <c r="FN569" s="21"/>
      <c r="FO569" s="21"/>
      <c r="FP569" s="21"/>
      <c r="FQ569" s="21"/>
      <c r="FR569" s="21"/>
      <c r="FS569" s="21"/>
      <c r="FT569" s="21"/>
      <c r="FU569" s="21"/>
      <c r="FV569" s="21"/>
      <c r="FW569" s="21"/>
      <c r="FX569" s="21"/>
      <c r="FY569" s="21"/>
      <c r="FZ569" s="21"/>
      <c r="GA569" s="21"/>
      <c r="GB569" s="21"/>
      <c r="GC569" s="21"/>
      <c r="GD569" s="21"/>
      <c r="GE569" s="21"/>
      <c r="GF569" s="21"/>
      <c r="GG569" s="21"/>
      <c r="GH569" s="21"/>
      <c r="GI569" s="21"/>
      <c r="GJ569" s="21"/>
      <c r="GK569" s="21"/>
      <c r="GL569" s="21"/>
      <c r="GM569" s="21"/>
      <c r="GN569" s="21"/>
      <c r="GO569" s="21"/>
      <c r="GP569" s="21"/>
      <c r="GQ569" s="21"/>
      <c r="GR569" s="21"/>
      <c r="GS569" s="21"/>
      <c r="GT569" s="21"/>
      <c r="GU569" s="21"/>
      <c r="GV569" s="21"/>
      <c r="GW569" s="21"/>
      <c r="GX569" s="21"/>
      <c r="GY569" s="21"/>
      <c r="GZ569" s="21"/>
      <c r="HA569" s="21"/>
      <c r="HB569" s="21"/>
      <c r="HC569" s="21"/>
      <c r="HD569" s="21"/>
      <c r="HE569" s="21"/>
      <c r="HF569" s="21"/>
      <c r="HG569" s="21"/>
      <c r="HH569" s="21"/>
      <c r="HI569" s="21"/>
      <c r="HJ569" s="21"/>
      <c r="HK569" s="21"/>
      <c r="HL569" s="21"/>
      <c r="HM569" s="21"/>
      <c r="HN569" s="21"/>
      <c r="HO569" s="21"/>
      <c r="HP569" s="21"/>
      <c r="HQ569" s="21"/>
      <c r="HR569" s="21"/>
      <c r="HS569" s="21"/>
      <c r="HT569" s="21"/>
      <c r="HU569" s="21"/>
      <c r="HV569" s="21"/>
      <c r="HW569" s="21"/>
      <c r="HX569" s="21"/>
      <c r="HY569" s="21"/>
      <c r="HZ569" s="21"/>
      <c r="IA569" s="21"/>
      <c r="IB569" s="21"/>
      <c r="IC569" s="21"/>
      <c r="ID569" s="21"/>
      <c r="IE569" s="21"/>
      <c r="IF569" s="21"/>
      <c r="IG569" s="21"/>
      <c r="IH569" s="21"/>
      <c r="II569" s="21"/>
      <c r="IJ569" s="21"/>
      <c r="IK569" s="21"/>
      <c r="IL569" s="21"/>
      <c r="IM569" s="21"/>
      <c r="IN569" s="21"/>
      <c r="IO569" s="21"/>
      <c r="IP569" s="21"/>
      <c r="IQ569" s="21"/>
      <c r="IR569" s="21"/>
      <c r="IS569" s="21"/>
      <c r="IT569" s="21"/>
      <c r="IU569" s="21"/>
    </row>
    <row r="570" spans="1:255" s="7" customFormat="1" x14ac:dyDescent="0.2">
      <c r="A570" s="116" t="s">
        <v>335</v>
      </c>
      <c r="B570" s="117">
        <v>26</v>
      </c>
      <c r="C570" s="116" t="s">
        <v>48</v>
      </c>
      <c r="D570" s="116" t="s">
        <v>275</v>
      </c>
      <c r="E570" s="14" t="s">
        <v>347</v>
      </c>
      <c r="F570" s="118">
        <f>VLOOKUP($C570,'2026 Halloween'!$A$9:$G$286,6,FALSE)</f>
        <v>21</v>
      </c>
      <c r="G570" s="118">
        <f>VLOOKUP($C570,'2026 Halloween'!$A$9:$G$286,7,FALSE)</f>
        <v>24</v>
      </c>
      <c r="H570" s="118">
        <f>F570*2.5</f>
        <v>52.5</v>
      </c>
      <c r="I570" s="116">
        <v>9</v>
      </c>
      <c r="J570" s="117">
        <v>843266168455</v>
      </c>
      <c r="K570" s="119" t="s">
        <v>145</v>
      </c>
      <c r="L570" s="116">
        <v>3</v>
      </c>
      <c r="M570" s="116" t="s">
        <v>685</v>
      </c>
      <c r="N570" s="116" t="s">
        <v>237</v>
      </c>
      <c r="O570" s="116" t="s">
        <v>236</v>
      </c>
      <c r="P570" s="116" t="s">
        <v>229</v>
      </c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1"/>
      <c r="BB570" s="21"/>
      <c r="BC570" s="21"/>
      <c r="BD570" s="21"/>
      <c r="BE570" s="21"/>
      <c r="BF570" s="21"/>
      <c r="BG570" s="21"/>
      <c r="BH570" s="21"/>
      <c r="BI570" s="21"/>
      <c r="BJ570" s="21"/>
      <c r="BK570" s="21"/>
      <c r="BL570" s="21"/>
      <c r="BM570" s="21"/>
      <c r="BN570" s="21"/>
      <c r="BO570" s="21"/>
      <c r="BP570" s="21"/>
      <c r="BQ570" s="21"/>
      <c r="BR570" s="21"/>
      <c r="BS570" s="21"/>
      <c r="BT570" s="21"/>
      <c r="BU570" s="21"/>
      <c r="BV570" s="21"/>
      <c r="BW570" s="21"/>
      <c r="BX570" s="21"/>
      <c r="BY570" s="21"/>
      <c r="BZ570" s="21"/>
      <c r="CA570" s="21"/>
      <c r="CB570" s="21"/>
      <c r="CC570" s="21"/>
      <c r="CD570" s="21"/>
      <c r="CE570" s="21"/>
      <c r="CF570" s="21"/>
      <c r="CG570" s="21"/>
      <c r="CH570" s="21"/>
      <c r="CI570" s="21"/>
      <c r="CJ570" s="21"/>
      <c r="CK570" s="21"/>
      <c r="CL570" s="21"/>
      <c r="CM570" s="21"/>
      <c r="CN570" s="21"/>
      <c r="CO570" s="21"/>
      <c r="CP570" s="21"/>
      <c r="CQ570" s="21"/>
      <c r="CR570" s="21"/>
      <c r="CS570" s="21"/>
      <c r="CT570" s="21"/>
      <c r="CU570" s="21"/>
      <c r="CV570" s="21"/>
      <c r="CW570" s="21"/>
      <c r="CX570" s="21"/>
      <c r="CY570" s="21"/>
      <c r="CZ570" s="21"/>
      <c r="DA570" s="21"/>
      <c r="DB570" s="21"/>
      <c r="DC570" s="21"/>
      <c r="DD570" s="21"/>
      <c r="DE570" s="21"/>
      <c r="DF570" s="21"/>
      <c r="DG570" s="21"/>
      <c r="DH570" s="21"/>
      <c r="DI570" s="21"/>
      <c r="DJ570" s="21"/>
      <c r="DK570" s="21"/>
      <c r="DL570" s="21"/>
      <c r="DM570" s="21"/>
      <c r="DN570" s="21"/>
      <c r="DO570" s="21"/>
      <c r="DP570" s="21"/>
      <c r="DQ570" s="21"/>
      <c r="DR570" s="21"/>
      <c r="DS570" s="21"/>
      <c r="DT570" s="21"/>
      <c r="DU570" s="21"/>
      <c r="DV570" s="21"/>
      <c r="DW570" s="21"/>
      <c r="DX570" s="21"/>
      <c r="DY570" s="21"/>
      <c r="DZ570" s="21"/>
      <c r="EA570" s="21"/>
      <c r="EB570" s="21"/>
      <c r="EC570" s="21"/>
      <c r="ED570" s="21"/>
      <c r="EE570" s="21"/>
      <c r="EF570" s="21"/>
      <c r="EG570" s="21"/>
      <c r="EH570" s="21"/>
      <c r="EI570" s="21"/>
      <c r="EJ570" s="21"/>
      <c r="EK570" s="21"/>
      <c r="EL570" s="21"/>
      <c r="EM570" s="21"/>
      <c r="EN570" s="21"/>
      <c r="EO570" s="21"/>
      <c r="EP570" s="21"/>
      <c r="EQ570" s="21"/>
      <c r="ER570" s="21"/>
      <c r="ES570" s="21"/>
      <c r="ET570" s="21"/>
      <c r="EU570" s="21"/>
      <c r="EV570" s="21"/>
      <c r="EW570" s="21"/>
      <c r="EX570" s="21"/>
      <c r="EY570" s="21"/>
      <c r="EZ570" s="21"/>
      <c r="FA570" s="21"/>
      <c r="FB570" s="21"/>
      <c r="FC570" s="21"/>
      <c r="FD570" s="21"/>
      <c r="FE570" s="21"/>
      <c r="FF570" s="21"/>
      <c r="FG570" s="21"/>
      <c r="FH570" s="21"/>
      <c r="FI570" s="21"/>
      <c r="FJ570" s="21"/>
      <c r="FK570" s="21"/>
      <c r="FL570" s="21"/>
      <c r="FM570" s="21"/>
      <c r="FN570" s="21"/>
      <c r="FO570" s="21"/>
      <c r="FP570" s="21"/>
      <c r="FQ570" s="21"/>
      <c r="FR570" s="21"/>
      <c r="FS570" s="21"/>
      <c r="FT570" s="21"/>
      <c r="FU570" s="21"/>
      <c r="FV570" s="21"/>
      <c r="FW570" s="21"/>
      <c r="FX570" s="21"/>
      <c r="FY570" s="21"/>
      <c r="FZ570" s="21"/>
      <c r="GA570" s="21"/>
      <c r="GB570" s="21"/>
      <c r="GC570" s="21"/>
      <c r="GD570" s="21"/>
      <c r="GE570" s="21"/>
      <c r="GF570" s="21"/>
      <c r="GG570" s="21"/>
      <c r="GH570" s="21"/>
      <c r="GI570" s="21"/>
      <c r="GJ570" s="21"/>
      <c r="GK570" s="21"/>
      <c r="GL570" s="21"/>
      <c r="GM570" s="21"/>
      <c r="GN570" s="21"/>
      <c r="GO570" s="21"/>
      <c r="GP570" s="21"/>
      <c r="GQ570" s="21"/>
      <c r="GR570" s="21"/>
      <c r="GS570" s="21"/>
      <c r="GT570" s="21"/>
      <c r="GU570" s="21"/>
      <c r="GV570" s="21"/>
      <c r="GW570" s="21"/>
      <c r="GX570" s="21"/>
      <c r="GY570" s="21"/>
      <c r="GZ570" s="21"/>
      <c r="HA570" s="21"/>
      <c r="HB570" s="21"/>
      <c r="HC570" s="21"/>
      <c r="HD570" s="21"/>
      <c r="HE570" s="21"/>
      <c r="HF570" s="21"/>
      <c r="HG570" s="21"/>
      <c r="HH570" s="21"/>
      <c r="HI570" s="21"/>
      <c r="HJ570" s="21"/>
      <c r="HK570" s="21"/>
      <c r="HL570" s="21"/>
      <c r="HM570" s="21"/>
      <c r="HN570" s="21"/>
      <c r="HO570" s="21"/>
      <c r="HP570" s="21"/>
      <c r="HQ570" s="21"/>
      <c r="HR570" s="21"/>
      <c r="HS570" s="21"/>
      <c r="HT570" s="21"/>
      <c r="HU570" s="21"/>
      <c r="HV570" s="21"/>
      <c r="HW570" s="21"/>
      <c r="HX570" s="21"/>
      <c r="HY570" s="21"/>
      <c r="HZ570" s="21"/>
      <c r="IA570" s="21"/>
      <c r="IB570" s="21"/>
      <c r="IC570" s="21"/>
      <c r="ID570" s="21"/>
      <c r="IE570" s="21"/>
      <c r="IF570" s="21"/>
      <c r="IG570" s="21"/>
      <c r="IH570" s="21"/>
      <c r="II570" s="21"/>
      <c r="IJ570" s="21"/>
      <c r="IK570" s="21"/>
      <c r="IL570" s="21"/>
      <c r="IM570" s="21"/>
      <c r="IN570" s="21"/>
      <c r="IO570" s="21"/>
      <c r="IP570" s="21"/>
      <c r="IQ570" s="21"/>
      <c r="IR570" s="21"/>
      <c r="IS570" s="21"/>
      <c r="IT570" s="21"/>
      <c r="IU570" s="21"/>
    </row>
    <row r="571" spans="1:255" s="7" customFormat="1" x14ac:dyDescent="0.2">
      <c r="A571" s="116" t="s">
        <v>335</v>
      </c>
      <c r="B571" s="117">
        <v>26</v>
      </c>
      <c r="C571" s="116" t="s">
        <v>48</v>
      </c>
      <c r="D571" s="116" t="s">
        <v>275</v>
      </c>
      <c r="E571" s="14" t="s">
        <v>347</v>
      </c>
      <c r="F571" s="118">
        <f>VLOOKUP($C571,'2026 Halloween'!$A$9:$G$286,6,FALSE)</f>
        <v>21</v>
      </c>
      <c r="G571" s="118">
        <f>VLOOKUP($C571,'2026 Halloween'!$A$9:$G$286,7,FALSE)</f>
        <v>24</v>
      </c>
      <c r="H571" s="118">
        <f>F571*2.5</f>
        <v>52.5</v>
      </c>
      <c r="I571" s="116">
        <v>10</v>
      </c>
      <c r="J571" s="117">
        <v>843266168462</v>
      </c>
      <c r="K571" s="119" t="s">
        <v>145</v>
      </c>
      <c r="L571" s="116">
        <v>3</v>
      </c>
      <c r="M571" s="116" t="s">
        <v>685</v>
      </c>
      <c r="N571" s="116" t="s">
        <v>237</v>
      </c>
      <c r="O571" s="116" t="s">
        <v>236</v>
      </c>
      <c r="P571" s="116" t="s">
        <v>229</v>
      </c>
    </row>
    <row r="572" spans="1:255" s="7" customFormat="1" x14ac:dyDescent="0.2">
      <c r="A572" s="116" t="s">
        <v>335</v>
      </c>
      <c r="B572" s="117">
        <v>35</v>
      </c>
      <c r="C572" s="116" t="s">
        <v>429</v>
      </c>
      <c r="D572" s="116" t="s">
        <v>233</v>
      </c>
      <c r="E572" s="14" t="s">
        <v>346</v>
      </c>
      <c r="F572" s="118">
        <f>VLOOKUP($C572,'2026 Halloween'!$A$9:$G$286,6,FALSE)</f>
        <v>28</v>
      </c>
      <c r="G572" s="118">
        <f>VLOOKUP($C572,'2026 Halloween'!$A$9:$G$286,7,FALSE)</f>
        <v>31</v>
      </c>
      <c r="H572" s="118">
        <f>F572*2.5</f>
        <v>70</v>
      </c>
      <c r="I572" s="116">
        <v>6</v>
      </c>
      <c r="J572" s="117">
        <v>888800334019</v>
      </c>
      <c r="K572" s="119" t="s">
        <v>145</v>
      </c>
      <c r="L572" s="116">
        <v>3</v>
      </c>
      <c r="M572" s="116" t="s">
        <v>693</v>
      </c>
      <c r="N572" s="116" t="s">
        <v>227</v>
      </c>
      <c r="O572" s="116" t="s">
        <v>236</v>
      </c>
      <c r="P572" s="116" t="s">
        <v>229</v>
      </c>
    </row>
    <row r="573" spans="1:255" s="7" customFormat="1" ht="12" customHeight="1" x14ac:dyDescent="0.2">
      <c r="A573" s="116" t="s">
        <v>335</v>
      </c>
      <c r="B573" s="117">
        <v>35</v>
      </c>
      <c r="C573" s="116" t="s">
        <v>429</v>
      </c>
      <c r="D573" s="116" t="s">
        <v>233</v>
      </c>
      <c r="E573" s="14" t="s">
        <v>346</v>
      </c>
      <c r="F573" s="118">
        <f>VLOOKUP($C573,'2026 Halloween'!$A$9:$G$286,6,FALSE)</f>
        <v>28</v>
      </c>
      <c r="G573" s="118">
        <f>VLOOKUP($C573,'2026 Halloween'!$A$9:$G$286,7,FALSE)</f>
        <v>31</v>
      </c>
      <c r="H573" s="118">
        <f>F573*2.5</f>
        <v>70</v>
      </c>
      <c r="I573" s="116">
        <v>7</v>
      </c>
      <c r="J573" s="117">
        <v>888800334026</v>
      </c>
      <c r="K573" s="119" t="s">
        <v>145</v>
      </c>
      <c r="L573" s="116">
        <v>3</v>
      </c>
      <c r="M573" s="116" t="s">
        <v>693</v>
      </c>
      <c r="N573" s="116" t="s">
        <v>227</v>
      </c>
      <c r="O573" s="116" t="s">
        <v>236</v>
      </c>
      <c r="P573" s="116" t="s">
        <v>229</v>
      </c>
    </row>
    <row r="574" spans="1:255" s="7" customFormat="1" ht="12" customHeight="1" x14ac:dyDescent="0.2">
      <c r="A574" s="116" t="s">
        <v>335</v>
      </c>
      <c r="B574" s="117">
        <v>35</v>
      </c>
      <c r="C574" s="116" t="s">
        <v>429</v>
      </c>
      <c r="D574" s="116" t="s">
        <v>233</v>
      </c>
      <c r="E574" s="14" t="s">
        <v>346</v>
      </c>
      <c r="F574" s="118">
        <f>VLOOKUP($C574,'2026 Halloween'!$A$9:$G$286,6,FALSE)</f>
        <v>28</v>
      </c>
      <c r="G574" s="118">
        <f>VLOOKUP($C574,'2026 Halloween'!$A$9:$G$286,7,FALSE)</f>
        <v>31</v>
      </c>
      <c r="H574" s="118">
        <f>F574*2.5</f>
        <v>70</v>
      </c>
      <c r="I574" s="116">
        <v>8</v>
      </c>
      <c r="J574" s="117">
        <v>888800334033</v>
      </c>
      <c r="K574" s="119" t="s">
        <v>145</v>
      </c>
      <c r="L574" s="116">
        <v>3</v>
      </c>
      <c r="M574" s="116" t="s">
        <v>693</v>
      </c>
      <c r="N574" s="116" t="s">
        <v>227</v>
      </c>
      <c r="O574" s="116" t="s">
        <v>236</v>
      </c>
      <c r="P574" s="116" t="s">
        <v>229</v>
      </c>
    </row>
    <row r="575" spans="1:255" s="7" customFormat="1" ht="12" customHeight="1" x14ac:dyDescent="0.2">
      <c r="A575" s="116" t="s">
        <v>335</v>
      </c>
      <c r="B575" s="117">
        <v>35</v>
      </c>
      <c r="C575" s="116" t="s">
        <v>429</v>
      </c>
      <c r="D575" s="116" t="s">
        <v>233</v>
      </c>
      <c r="E575" s="14" t="s">
        <v>346</v>
      </c>
      <c r="F575" s="118">
        <f>VLOOKUP($C575,'2026 Halloween'!$A$9:$G$286,6,FALSE)</f>
        <v>28</v>
      </c>
      <c r="G575" s="118">
        <f>VLOOKUP($C575,'2026 Halloween'!$A$9:$G$286,7,FALSE)</f>
        <v>31</v>
      </c>
      <c r="H575" s="118">
        <f>F575*2.5</f>
        <v>70</v>
      </c>
      <c r="I575" s="116">
        <v>9</v>
      </c>
      <c r="J575" s="117">
        <v>888800334040</v>
      </c>
      <c r="K575" s="119" t="s">
        <v>145</v>
      </c>
      <c r="L575" s="116">
        <v>3</v>
      </c>
      <c r="M575" s="116" t="s">
        <v>693</v>
      </c>
      <c r="N575" s="116" t="s">
        <v>227</v>
      </c>
      <c r="O575" s="116" t="s">
        <v>236</v>
      </c>
      <c r="P575" s="116" t="s">
        <v>229</v>
      </c>
    </row>
    <row r="576" spans="1:255" s="7" customFormat="1" ht="12" customHeight="1" x14ac:dyDescent="0.2">
      <c r="A576" s="116" t="s">
        <v>335</v>
      </c>
      <c r="B576" s="117">
        <v>35</v>
      </c>
      <c r="C576" s="116" t="s">
        <v>429</v>
      </c>
      <c r="D576" s="116" t="s">
        <v>233</v>
      </c>
      <c r="E576" s="14" t="s">
        <v>346</v>
      </c>
      <c r="F576" s="118">
        <f>VLOOKUP($C576,'2026 Halloween'!$A$9:$G$286,6,FALSE)</f>
        <v>28</v>
      </c>
      <c r="G576" s="118">
        <f>VLOOKUP($C576,'2026 Halloween'!$A$9:$G$286,7,FALSE)</f>
        <v>31</v>
      </c>
      <c r="H576" s="118">
        <f>F576*2.5</f>
        <v>70</v>
      </c>
      <c r="I576" s="116">
        <v>10</v>
      </c>
      <c r="J576" s="117">
        <v>888800334057</v>
      </c>
      <c r="K576" s="119" t="s">
        <v>145</v>
      </c>
      <c r="L576" s="116">
        <v>3</v>
      </c>
      <c r="M576" s="116" t="s">
        <v>693</v>
      </c>
      <c r="N576" s="116" t="s">
        <v>227</v>
      </c>
      <c r="O576" s="116" t="s">
        <v>236</v>
      </c>
      <c r="P576" s="116" t="s">
        <v>229</v>
      </c>
    </row>
    <row r="577" spans="1:16" s="7" customFormat="1" ht="12" customHeight="1" x14ac:dyDescent="0.2">
      <c r="A577" s="116" t="s">
        <v>335</v>
      </c>
      <c r="B577" s="117">
        <v>35</v>
      </c>
      <c r="C577" s="116" t="s">
        <v>429</v>
      </c>
      <c r="D577" s="116" t="s">
        <v>266</v>
      </c>
      <c r="E577" s="14" t="s">
        <v>641</v>
      </c>
      <c r="F577" s="118">
        <f>VLOOKUP($C577,'2026 Halloween'!$A$9:$G$286,6,FALSE)</f>
        <v>28</v>
      </c>
      <c r="G577" s="118">
        <f>VLOOKUP($C577,'2026 Halloween'!$A$9:$G$286,7,FALSE)</f>
        <v>31</v>
      </c>
      <c r="H577" s="118">
        <f>(F577*2.5)</f>
        <v>70</v>
      </c>
      <c r="I577" s="116">
        <v>6</v>
      </c>
      <c r="J577" s="117">
        <v>888800387749</v>
      </c>
      <c r="K577" s="119" t="s">
        <v>145</v>
      </c>
      <c r="L577" s="116">
        <v>3</v>
      </c>
      <c r="M577" s="116" t="s">
        <v>693</v>
      </c>
      <c r="N577" s="116" t="s">
        <v>408</v>
      </c>
      <c r="O577" s="116" t="s">
        <v>236</v>
      </c>
      <c r="P577" s="116" t="s">
        <v>229</v>
      </c>
    </row>
    <row r="578" spans="1:16" s="7" customFormat="1" ht="12" customHeight="1" x14ac:dyDescent="0.2">
      <c r="A578" s="116" t="s">
        <v>335</v>
      </c>
      <c r="B578" s="117">
        <v>35</v>
      </c>
      <c r="C578" s="116" t="s">
        <v>429</v>
      </c>
      <c r="D578" s="116" t="s">
        <v>266</v>
      </c>
      <c r="E578" s="14" t="s">
        <v>641</v>
      </c>
      <c r="F578" s="118">
        <f>VLOOKUP($C578,'2026 Halloween'!$A$9:$G$286,6,FALSE)</f>
        <v>28</v>
      </c>
      <c r="G578" s="118">
        <f>VLOOKUP($C578,'2026 Halloween'!$A$9:$G$286,7,FALSE)</f>
        <v>31</v>
      </c>
      <c r="H578" s="118">
        <f>(F578*2.5)</f>
        <v>70</v>
      </c>
      <c r="I578" s="116">
        <v>7</v>
      </c>
      <c r="J578" s="117">
        <v>888800387756</v>
      </c>
      <c r="K578" s="119" t="s">
        <v>145</v>
      </c>
      <c r="L578" s="116">
        <v>3</v>
      </c>
      <c r="M578" s="116" t="s">
        <v>693</v>
      </c>
      <c r="N578" s="116" t="s">
        <v>408</v>
      </c>
      <c r="O578" s="116" t="s">
        <v>236</v>
      </c>
      <c r="P578" s="116" t="s">
        <v>229</v>
      </c>
    </row>
    <row r="579" spans="1:16" s="7" customFormat="1" ht="24" x14ac:dyDescent="0.2">
      <c r="A579" s="116" t="s">
        <v>335</v>
      </c>
      <c r="B579" s="117">
        <v>35</v>
      </c>
      <c r="C579" s="116" t="s">
        <v>429</v>
      </c>
      <c r="D579" s="116" t="s">
        <v>266</v>
      </c>
      <c r="E579" s="14" t="s">
        <v>641</v>
      </c>
      <c r="F579" s="118">
        <f>VLOOKUP($C579,'2026 Halloween'!$A$9:$G$286,6,FALSE)</f>
        <v>28</v>
      </c>
      <c r="G579" s="118">
        <f>VLOOKUP($C579,'2026 Halloween'!$A$9:$G$286,7,FALSE)</f>
        <v>31</v>
      </c>
      <c r="H579" s="118">
        <f>(F579*2.5)</f>
        <v>70</v>
      </c>
      <c r="I579" s="116">
        <v>8</v>
      </c>
      <c r="J579" s="117">
        <v>888800387763</v>
      </c>
      <c r="K579" s="119" t="s">
        <v>145</v>
      </c>
      <c r="L579" s="116">
        <v>3</v>
      </c>
      <c r="M579" s="116" t="s">
        <v>693</v>
      </c>
      <c r="N579" s="116" t="s">
        <v>237</v>
      </c>
      <c r="O579" s="116" t="s">
        <v>236</v>
      </c>
      <c r="P579" s="116" t="s">
        <v>229</v>
      </c>
    </row>
    <row r="580" spans="1:16" s="7" customFormat="1" ht="24" x14ac:dyDescent="0.2">
      <c r="A580" s="116" t="s">
        <v>335</v>
      </c>
      <c r="B580" s="117">
        <v>35</v>
      </c>
      <c r="C580" s="116" t="s">
        <v>429</v>
      </c>
      <c r="D580" s="116" t="s">
        <v>266</v>
      </c>
      <c r="E580" s="14" t="s">
        <v>641</v>
      </c>
      <c r="F580" s="118">
        <f>VLOOKUP($C580,'2026 Halloween'!$A$9:$G$286,6,FALSE)</f>
        <v>28</v>
      </c>
      <c r="G580" s="118">
        <f>VLOOKUP($C580,'2026 Halloween'!$A$9:$G$286,7,FALSE)</f>
        <v>31</v>
      </c>
      <c r="H580" s="118">
        <f>F580*2.5</f>
        <v>70</v>
      </c>
      <c r="I580" s="116">
        <v>9</v>
      </c>
      <c r="J580" s="117">
        <v>888800387770</v>
      </c>
      <c r="K580" s="119" t="s">
        <v>145</v>
      </c>
      <c r="L580" s="116">
        <v>3</v>
      </c>
      <c r="M580" s="116" t="s">
        <v>693</v>
      </c>
      <c r="N580" s="116" t="s">
        <v>237</v>
      </c>
      <c r="O580" s="116" t="s">
        <v>236</v>
      </c>
      <c r="P580" s="116" t="s">
        <v>229</v>
      </c>
    </row>
    <row r="581" spans="1:16" s="7" customFormat="1" ht="24" x14ac:dyDescent="0.2">
      <c r="A581" s="116" t="s">
        <v>335</v>
      </c>
      <c r="B581" s="117">
        <v>35</v>
      </c>
      <c r="C581" s="116" t="s">
        <v>429</v>
      </c>
      <c r="D581" s="116" t="s">
        <v>266</v>
      </c>
      <c r="E581" s="14" t="s">
        <v>641</v>
      </c>
      <c r="F581" s="118">
        <f>VLOOKUP($C581,'2026 Halloween'!$A$9:$G$286,6,FALSE)</f>
        <v>28</v>
      </c>
      <c r="G581" s="118">
        <f>VLOOKUP($C581,'2026 Halloween'!$A$9:$G$286,7,FALSE)</f>
        <v>31</v>
      </c>
      <c r="H581" s="118">
        <f>F581*2.5</f>
        <v>70</v>
      </c>
      <c r="I581" s="116">
        <v>10</v>
      </c>
      <c r="J581" s="117">
        <v>888800387787</v>
      </c>
      <c r="K581" s="119" t="s">
        <v>145</v>
      </c>
      <c r="L581" s="116">
        <v>3</v>
      </c>
      <c r="M581" s="116" t="s">
        <v>693</v>
      </c>
      <c r="N581" s="116" t="s">
        <v>237</v>
      </c>
      <c r="O581" s="116" t="s">
        <v>236</v>
      </c>
      <c r="P581" s="116" t="s">
        <v>229</v>
      </c>
    </row>
    <row r="582" spans="1:16" s="7" customFormat="1" x14ac:dyDescent="0.2">
      <c r="A582" s="116" t="s">
        <v>335</v>
      </c>
      <c r="B582" s="117">
        <v>35</v>
      </c>
      <c r="C582" s="116" t="s">
        <v>429</v>
      </c>
      <c r="D582" s="116" t="s">
        <v>330</v>
      </c>
      <c r="E582" s="14" t="s">
        <v>346</v>
      </c>
      <c r="F582" s="118">
        <f>VLOOKUP($C582,'2026 Halloween'!$A$9:$G$286,6,FALSE)</f>
        <v>28</v>
      </c>
      <c r="G582" s="118">
        <f>VLOOKUP($C582,'2026 Halloween'!$A$9:$G$286,7,FALSE)</f>
        <v>31</v>
      </c>
      <c r="H582" s="118">
        <f>F582*2.5</f>
        <v>70</v>
      </c>
      <c r="I582" s="116">
        <v>6</v>
      </c>
      <c r="J582" s="117">
        <v>888800334064</v>
      </c>
      <c r="K582" s="119" t="s">
        <v>145</v>
      </c>
      <c r="L582" s="116">
        <v>3</v>
      </c>
      <c r="M582" s="116" t="s">
        <v>693</v>
      </c>
      <c r="N582" s="116" t="s">
        <v>227</v>
      </c>
      <c r="O582" s="116" t="s">
        <v>236</v>
      </c>
      <c r="P582" s="116" t="s">
        <v>229</v>
      </c>
    </row>
    <row r="583" spans="1:16" s="7" customFormat="1" x14ac:dyDescent="0.2">
      <c r="A583" s="116" t="s">
        <v>335</v>
      </c>
      <c r="B583" s="117">
        <v>35</v>
      </c>
      <c r="C583" s="116" t="s">
        <v>429</v>
      </c>
      <c r="D583" s="116" t="s">
        <v>330</v>
      </c>
      <c r="E583" s="14" t="s">
        <v>346</v>
      </c>
      <c r="F583" s="118">
        <f>VLOOKUP($C583,'2026 Halloween'!$A$9:$G$286,6,FALSE)</f>
        <v>28</v>
      </c>
      <c r="G583" s="118">
        <f>VLOOKUP($C583,'2026 Halloween'!$A$9:$G$286,7,FALSE)</f>
        <v>31</v>
      </c>
      <c r="H583" s="118">
        <f>F583*2.5</f>
        <v>70</v>
      </c>
      <c r="I583" s="116">
        <v>7</v>
      </c>
      <c r="J583" s="117">
        <v>888800334071</v>
      </c>
      <c r="K583" s="119" t="s">
        <v>145</v>
      </c>
      <c r="L583" s="116">
        <v>3</v>
      </c>
      <c r="M583" s="116" t="s">
        <v>693</v>
      </c>
      <c r="N583" s="116" t="s">
        <v>227</v>
      </c>
      <c r="O583" s="116" t="s">
        <v>236</v>
      </c>
      <c r="P583" s="116" t="s">
        <v>229</v>
      </c>
    </row>
    <row r="584" spans="1:16" s="7" customFormat="1" x14ac:dyDescent="0.2">
      <c r="A584" s="116" t="s">
        <v>335</v>
      </c>
      <c r="B584" s="117">
        <v>35</v>
      </c>
      <c r="C584" s="116" t="s">
        <v>429</v>
      </c>
      <c r="D584" s="116" t="s">
        <v>330</v>
      </c>
      <c r="E584" s="14" t="s">
        <v>346</v>
      </c>
      <c r="F584" s="118">
        <f>VLOOKUP($C584,'2026 Halloween'!$A$9:$G$286,6,FALSE)</f>
        <v>28</v>
      </c>
      <c r="G584" s="118">
        <f>VLOOKUP($C584,'2026 Halloween'!$A$9:$G$286,7,FALSE)</f>
        <v>31</v>
      </c>
      <c r="H584" s="118">
        <f>F584*2.5</f>
        <v>70</v>
      </c>
      <c r="I584" s="116">
        <v>8</v>
      </c>
      <c r="J584" s="117">
        <v>888800334088</v>
      </c>
      <c r="K584" s="119" t="s">
        <v>145</v>
      </c>
      <c r="L584" s="116">
        <v>3</v>
      </c>
      <c r="M584" s="116" t="s">
        <v>693</v>
      </c>
      <c r="N584" s="116" t="s">
        <v>227</v>
      </c>
      <c r="O584" s="116" t="s">
        <v>236</v>
      </c>
      <c r="P584" s="116" t="s">
        <v>229</v>
      </c>
    </row>
    <row r="585" spans="1:16" s="7" customFormat="1" x14ac:dyDescent="0.2">
      <c r="A585" s="116" t="s">
        <v>335</v>
      </c>
      <c r="B585" s="117">
        <v>35</v>
      </c>
      <c r="C585" s="116" t="s">
        <v>429</v>
      </c>
      <c r="D585" s="116" t="s">
        <v>330</v>
      </c>
      <c r="E585" s="14" t="s">
        <v>346</v>
      </c>
      <c r="F585" s="118">
        <f>VLOOKUP($C585,'2026 Halloween'!$A$9:$G$286,6,FALSE)</f>
        <v>28</v>
      </c>
      <c r="G585" s="118">
        <f>VLOOKUP($C585,'2026 Halloween'!$A$9:$G$286,7,FALSE)</f>
        <v>31</v>
      </c>
      <c r="H585" s="118">
        <f>F585*2.5</f>
        <v>70</v>
      </c>
      <c r="I585" s="116">
        <v>9</v>
      </c>
      <c r="J585" s="117">
        <v>888800334095</v>
      </c>
      <c r="K585" s="119" t="s">
        <v>145</v>
      </c>
      <c r="L585" s="116">
        <v>3</v>
      </c>
      <c r="M585" s="116" t="s">
        <v>693</v>
      </c>
      <c r="N585" s="116" t="s">
        <v>227</v>
      </c>
      <c r="O585" s="116" t="s">
        <v>236</v>
      </c>
      <c r="P585" s="116" t="s">
        <v>229</v>
      </c>
    </row>
    <row r="586" spans="1:16" s="7" customFormat="1" x14ac:dyDescent="0.2">
      <c r="A586" s="116" t="s">
        <v>335</v>
      </c>
      <c r="B586" s="117">
        <v>35</v>
      </c>
      <c r="C586" s="116" t="s">
        <v>429</v>
      </c>
      <c r="D586" s="116" t="s">
        <v>330</v>
      </c>
      <c r="E586" s="14" t="s">
        <v>346</v>
      </c>
      <c r="F586" s="118">
        <f>VLOOKUP($C586,'2026 Halloween'!$A$9:$G$286,6,FALSE)</f>
        <v>28</v>
      </c>
      <c r="G586" s="118">
        <f>VLOOKUP($C586,'2026 Halloween'!$A$9:$G$286,7,FALSE)</f>
        <v>31</v>
      </c>
      <c r="H586" s="118">
        <f>F586*2.5</f>
        <v>70</v>
      </c>
      <c r="I586" s="116">
        <v>10</v>
      </c>
      <c r="J586" s="117">
        <v>888800334101</v>
      </c>
      <c r="K586" s="119" t="s">
        <v>145</v>
      </c>
      <c r="L586" s="116">
        <v>3</v>
      </c>
      <c r="M586" s="116" t="s">
        <v>693</v>
      </c>
      <c r="N586" s="116" t="s">
        <v>227</v>
      </c>
      <c r="O586" s="116" t="s">
        <v>236</v>
      </c>
      <c r="P586" s="116" t="s">
        <v>229</v>
      </c>
    </row>
    <row r="587" spans="1:16" s="7" customFormat="1" x14ac:dyDescent="0.2">
      <c r="A587" s="116" t="s">
        <v>335</v>
      </c>
      <c r="B587" s="117">
        <v>35</v>
      </c>
      <c r="C587" s="116" t="s">
        <v>429</v>
      </c>
      <c r="D587" s="116" t="s">
        <v>261</v>
      </c>
      <c r="E587" s="14" t="s">
        <v>346</v>
      </c>
      <c r="F587" s="118">
        <f>VLOOKUP($C587,'2026 Halloween'!$A$9:$G$286,6,FALSE)</f>
        <v>28</v>
      </c>
      <c r="G587" s="118">
        <f>VLOOKUP($C587,'2026 Halloween'!$A$9:$G$286,7,FALSE)</f>
        <v>31</v>
      </c>
      <c r="H587" s="118">
        <f>F587*2.5</f>
        <v>70</v>
      </c>
      <c r="I587" s="116">
        <v>6</v>
      </c>
      <c r="J587" s="117">
        <v>888800334118</v>
      </c>
      <c r="K587" s="119" t="s">
        <v>145</v>
      </c>
      <c r="L587" s="116">
        <v>3</v>
      </c>
      <c r="M587" s="116" t="s">
        <v>693</v>
      </c>
      <c r="N587" s="116" t="s">
        <v>227</v>
      </c>
      <c r="O587" s="116" t="s">
        <v>236</v>
      </c>
      <c r="P587" s="116" t="s">
        <v>229</v>
      </c>
    </row>
    <row r="588" spans="1:16" s="7" customFormat="1" x14ac:dyDescent="0.2">
      <c r="A588" s="116" t="s">
        <v>335</v>
      </c>
      <c r="B588" s="117">
        <v>35</v>
      </c>
      <c r="C588" s="116" t="s">
        <v>429</v>
      </c>
      <c r="D588" s="116" t="s">
        <v>261</v>
      </c>
      <c r="E588" s="14" t="s">
        <v>346</v>
      </c>
      <c r="F588" s="118">
        <f>VLOOKUP($C588,'2026 Halloween'!$A$9:$G$286,6,FALSE)</f>
        <v>28</v>
      </c>
      <c r="G588" s="118">
        <f>VLOOKUP($C588,'2026 Halloween'!$A$9:$G$286,7,FALSE)</f>
        <v>31</v>
      </c>
      <c r="H588" s="118">
        <f>F588*2.5</f>
        <v>70</v>
      </c>
      <c r="I588" s="116">
        <v>7</v>
      </c>
      <c r="J588" s="117">
        <v>888800334125</v>
      </c>
      <c r="K588" s="119" t="s">
        <v>145</v>
      </c>
      <c r="L588" s="116">
        <v>3</v>
      </c>
      <c r="M588" s="116" t="s">
        <v>693</v>
      </c>
      <c r="N588" s="116" t="s">
        <v>227</v>
      </c>
      <c r="O588" s="116" t="s">
        <v>236</v>
      </c>
      <c r="P588" s="116" t="s">
        <v>229</v>
      </c>
    </row>
    <row r="589" spans="1:16" s="7" customFormat="1" x14ac:dyDescent="0.2">
      <c r="A589" s="116" t="s">
        <v>335</v>
      </c>
      <c r="B589" s="117">
        <v>35</v>
      </c>
      <c r="C589" s="116" t="s">
        <v>429</v>
      </c>
      <c r="D589" s="116" t="s">
        <v>261</v>
      </c>
      <c r="E589" s="14" t="s">
        <v>346</v>
      </c>
      <c r="F589" s="118">
        <f>VLOOKUP($C589,'2026 Halloween'!$A$9:$G$286,6,FALSE)</f>
        <v>28</v>
      </c>
      <c r="G589" s="118">
        <f>VLOOKUP($C589,'2026 Halloween'!$A$9:$G$286,7,FALSE)</f>
        <v>31</v>
      </c>
      <c r="H589" s="118">
        <f>F589*2.5</f>
        <v>70</v>
      </c>
      <c r="I589" s="116">
        <v>8</v>
      </c>
      <c r="J589" s="117">
        <v>888800334132</v>
      </c>
      <c r="K589" s="119" t="s">
        <v>145</v>
      </c>
      <c r="L589" s="116">
        <v>3</v>
      </c>
      <c r="M589" s="116" t="s">
        <v>693</v>
      </c>
      <c r="N589" s="116" t="s">
        <v>227</v>
      </c>
      <c r="O589" s="116" t="s">
        <v>236</v>
      </c>
      <c r="P589" s="116" t="s">
        <v>229</v>
      </c>
    </row>
    <row r="590" spans="1:16" s="7" customFormat="1" x14ac:dyDescent="0.2">
      <c r="A590" s="116" t="s">
        <v>335</v>
      </c>
      <c r="B590" s="117">
        <v>35</v>
      </c>
      <c r="C590" s="116" t="s">
        <v>429</v>
      </c>
      <c r="D590" s="116" t="s">
        <v>261</v>
      </c>
      <c r="E590" s="14" t="s">
        <v>346</v>
      </c>
      <c r="F590" s="118">
        <f>VLOOKUP($C590,'2026 Halloween'!$A$9:$G$286,6,FALSE)</f>
        <v>28</v>
      </c>
      <c r="G590" s="118">
        <f>VLOOKUP($C590,'2026 Halloween'!$A$9:$G$286,7,FALSE)</f>
        <v>31</v>
      </c>
      <c r="H590" s="118">
        <f>F590*2.5</f>
        <v>70</v>
      </c>
      <c r="I590" s="116">
        <v>9</v>
      </c>
      <c r="J590" s="117">
        <v>888800334149</v>
      </c>
      <c r="K590" s="119" t="s">
        <v>145</v>
      </c>
      <c r="L590" s="116">
        <v>3</v>
      </c>
      <c r="M590" s="116" t="s">
        <v>693</v>
      </c>
      <c r="N590" s="116" t="s">
        <v>227</v>
      </c>
      <c r="O590" s="116" t="s">
        <v>236</v>
      </c>
      <c r="P590" s="116" t="s">
        <v>229</v>
      </c>
    </row>
    <row r="591" spans="1:16" s="7" customFormat="1" x14ac:dyDescent="0.2">
      <c r="A591" s="116" t="s">
        <v>335</v>
      </c>
      <c r="B591" s="117">
        <v>35</v>
      </c>
      <c r="C591" s="116" t="s">
        <v>429</v>
      </c>
      <c r="D591" s="116" t="s">
        <v>261</v>
      </c>
      <c r="E591" s="14" t="s">
        <v>346</v>
      </c>
      <c r="F591" s="118">
        <f>VLOOKUP($C591,'2026 Halloween'!$A$9:$G$286,6,FALSE)</f>
        <v>28</v>
      </c>
      <c r="G591" s="118">
        <f>VLOOKUP($C591,'2026 Halloween'!$A$9:$G$286,7,FALSE)</f>
        <v>31</v>
      </c>
      <c r="H591" s="118">
        <f>F591*2.5</f>
        <v>70</v>
      </c>
      <c r="I591" s="116">
        <v>10</v>
      </c>
      <c r="J591" s="117">
        <v>888800334156</v>
      </c>
      <c r="K591" s="119" t="s">
        <v>145</v>
      </c>
      <c r="L591" s="116">
        <v>3</v>
      </c>
      <c r="M591" s="116" t="s">
        <v>693</v>
      </c>
      <c r="N591" s="116" t="s">
        <v>227</v>
      </c>
      <c r="O591" s="116" t="s">
        <v>236</v>
      </c>
      <c r="P591" s="116" t="s">
        <v>229</v>
      </c>
    </row>
    <row r="592" spans="1:16" s="7" customFormat="1" x14ac:dyDescent="0.2">
      <c r="A592" s="116" t="s">
        <v>335</v>
      </c>
      <c r="B592" s="117">
        <v>35</v>
      </c>
      <c r="C592" s="116" t="s">
        <v>429</v>
      </c>
      <c r="D592" s="116" t="s">
        <v>256</v>
      </c>
      <c r="E592" s="14" t="s">
        <v>346</v>
      </c>
      <c r="F592" s="118">
        <f>VLOOKUP($C592,'2026 Halloween'!$A$9:$G$286,6,FALSE)</f>
        <v>28</v>
      </c>
      <c r="G592" s="118">
        <f>VLOOKUP($C592,'2026 Halloween'!$A$9:$G$286,7,FALSE)</f>
        <v>31</v>
      </c>
      <c r="H592" s="118">
        <f>F592*2.5</f>
        <v>70</v>
      </c>
      <c r="I592" s="116">
        <v>6</v>
      </c>
      <c r="J592" s="117">
        <v>888800334163</v>
      </c>
      <c r="K592" s="119" t="s">
        <v>145</v>
      </c>
      <c r="L592" s="116">
        <v>3</v>
      </c>
      <c r="M592" s="116" t="s">
        <v>693</v>
      </c>
      <c r="N592" s="116" t="s">
        <v>227</v>
      </c>
      <c r="O592" s="116" t="s">
        <v>236</v>
      </c>
      <c r="P592" s="116" t="s">
        <v>229</v>
      </c>
    </row>
    <row r="593" spans="1:16" s="7" customFormat="1" x14ac:dyDescent="0.2">
      <c r="A593" s="116" t="s">
        <v>335</v>
      </c>
      <c r="B593" s="117">
        <v>35</v>
      </c>
      <c r="C593" s="116" t="s">
        <v>429</v>
      </c>
      <c r="D593" s="116" t="s">
        <v>256</v>
      </c>
      <c r="E593" s="14" t="s">
        <v>346</v>
      </c>
      <c r="F593" s="118">
        <f>VLOOKUP($C593,'2026 Halloween'!$A$9:$G$286,6,FALSE)</f>
        <v>28</v>
      </c>
      <c r="G593" s="118">
        <f>VLOOKUP($C593,'2026 Halloween'!$A$9:$G$286,7,FALSE)</f>
        <v>31</v>
      </c>
      <c r="H593" s="118">
        <f>F593*2.5</f>
        <v>70</v>
      </c>
      <c r="I593" s="116">
        <v>7</v>
      </c>
      <c r="J593" s="117">
        <v>888800334170</v>
      </c>
      <c r="K593" s="119" t="s">
        <v>145</v>
      </c>
      <c r="L593" s="116">
        <v>3</v>
      </c>
      <c r="M593" s="116" t="s">
        <v>693</v>
      </c>
      <c r="N593" s="116" t="s">
        <v>227</v>
      </c>
      <c r="O593" s="116" t="s">
        <v>236</v>
      </c>
      <c r="P593" s="116" t="s">
        <v>229</v>
      </c>
    </row>
    <row r="594" spans="1:16" s="7" customFormat="1" x14ac:dyDescent="0.2">
      <c r="A594" s="116" t="s">
        <v>335</v>
      </c>
      <c r="B594" s="117">
        <v>35</v>
      </c>
      <c r="C594" s="116" t="s">
        <v>429</v>
      </c>
      <c r="D594" s="116" t="s">
        <v>256</v>
      </c>
      <c r="E594" s="14" t="s">
        <v>346</v>
      </c>
      <c r="F594" s="118">
        <f>VLOOKUP($C594,'2026 Halloween'!$A$9:$G$286,6,FALSE)</f>
        <v>28</v>
      </c>
      <c r="G594" s="118">
        <f>VLOOKUP($C594,'2026 Halloween'!$A$9:$G$286,7,FALSE)</f>
        <v>31</v>
      </c>
      <c r="H594" s="118">
        <f>F594*2.5</f>
        <v>70</v>
      </c>
      <c r="I594" s="116">
        <v>8</v>
      </c>
      <c r="J594" s="117">
        <v>888800334187</v>
      </c>
      <c r="K594" s="119" t="s">
        <v>145</v>
      </c>
      <c r="L594" s="116">
        <v>3</v>
      </c>
      <c r="M594" s="116" t="s">
        <v>693</v>
      </c>
      <c r="N594" s="116" t="s">
        <v>227</v>
      </c>
      <c r="O594" s="116" t="s">
        <v>236</v>
      </c>
      <c r="P594" s="116" t="s">
        <v>229</v>
      </c>
    </row>
    <row r="595" spans="1:16" s="7" customFormat="1" x14ac:dyDescent="0.2">
      <c r="A595" s="116" t="s">
        <v>335</v>
      </c>
      <c r="B595" s="117">
        <v>35</v>
      </c>
      <c r="C595" s="116" t="s">
        <v>429</v>
      </c>
      <c r="D595" s="116" t="s">
        <v>256</v>
      </c>
      <c r="E595" s="14" t="s">
        <v>346</v>
      </c>
      <c r="F595" s="118">
        <f>VLOOKUP($C595,'2026 Halloween'!$A$9:$G$286,6,FALSE)</f>
        <v>28</v>
      </c>
      <c r="G595" s="118">
        <f>VLOOKUP($C595,'2026 Halloween'!$A$9:$G$286,7,FALSE)</f>
        <v>31</v>
      </c>
      <c r="H595" s="118">
        <f>F595*2.5</f>
        <v>70</v>
      </c>
      <c r="I595" s="116">
        <v>9</v>
      </c>
      <c r="J595" s="117">
        <v>888800334194</v>
      </c>
      <c r="K595" s="119" t="s">
        <v>145</v>
      </c>
      <c r="L595" s="116">
        <v>3</v>
      </c>
      <c r="M595" s="116" t="s">
        <v>693</v>
      </c>
      <c r="N595" s="116" t="s">
        <v>227</v>
      </c>
      <c r="O595" s="116" t="s">
        <v>236</v>
      </c>
      <c r="P595" s="116" t="s">
        <v>229</v>
      </c>
    </row>
    <row r="596" spans="1:16" s="7" customFormat="1" x14ac:dyDescent="0.2">
      <c r="A596" s="116" t="s">
        <v>335</v>
      </c>
      <c r="B596" s="117">
        <v>35</v>
      </c>
      <c r="C596" s="116" t="s">
        <v>429</v>
      </c>
      <c r="D596" s="116" t="s">
        <v>256</v>
      </c>
      <c r="E596" s="14" t="s">
        <v>346</v>
      </c>
      <c r="F596" s="118">
        <f>VLOOKUP($C596,'2026 Halloween'!$A$9:$G$286,6,FALSE)</f>
        <v>28</v>
      </c>
      <c r="G596" s="118">
        <f>VLOOKUP($C596,'2026 Halloween'!$A$9:$G$286,7,FALSE)</f>
        <v>31</v>
      </c>
      <c r="H596" s="118">
        <f>F596*2.5</f>
        <v>70</v>
      </c>
      <c r="I596" s="116">
        <v>10</v>
      </c>
      <c r="J596" s="117">
        <v>888800334200</v>
      </c>
      <c r="K596" s="119" t="s">
        <v>145</v>
      </c>
      <c r="L596" s="116">
        <v>3</v>
      </c>
      <c r="M596" s="116" t="s">
        <v>693</v>
      </c>
      <c r="N596" s="116" t="s">
        <v>227</v>
      </c>
      <c r="O596" s="116" t="s">
        <v>236</v>
      </c>
      <c r="P596" s="116" t="s">
        <v>229</v>
      </c>
    </row>
    <row r="597" spans="1:16" s="7" customFormat="1" x14ac:dyDescent="0.2">
      <c r="A597" s="116" t="s">
        <v>335</v>
      </c>
      <c r="B597" s="117">
        <v>35</v>
      </c>
      <c r="C597" s="116" t="s">
        <v>429</v>
      </c>
      <c r="D597" s="116" t="s">
        <v>290</v>
      </c>
      <c r="E597" s="14" t="s">
        <v>346</v>
      </c>
      <c r="F597" s="118">
        <f>VLOOKUP($C597,'2026 Halloween'!$A$9:$G$286,6,FALSE)</f>
        <v>28</v>
      </c>
      <c r="G597" s="118">
        <f>VLOOKUP($C597,'2026 Halloween'!$A$9:$G$286,7,FALSE)</f>
        <v>31</v>
      </c>
      <c r="H597" s="118">
        <f>F597*2.5</f>
        <v>70</v>
      </c>
      <c r="I597" s="116">
        <v>6</v>
      </c>
      <c r="J597" s="117">
        <v>888800334217</v>
      </c>
      <c r="K597" s="119" t="s">
        <v>145</v>
      </c>
      <c r="L597" s="116">
        <v>3</v>
      </c>
      <c r="M597" s="116" t="s">
        <v>693</v>
      </c>
      <c r="N597" s="116" t="s">
        <v>227</v>
      </c>
      <c r="O597" s="116" t="s">
        <v>236</v>
      </c>
      <c r="P597" s="116" t="s">
        <v>229</v>
      </c>
    </row>
    <row r="598" spans="1:16" s="7" customFormat="1" x14ac:dyDescent="0.2">
      <c r="A598" s="116" t="s">
        <v>335</v>
      </c>
      <c r="B598" s="117">
        <v>35</v>
      </c>
      <c r="C598" s="116" t="s">
        <v>429</v>
      </c>
      <c r="D598" s="116" t="s">
        <v>290</v>
      </c>
      <c r="E598" s="14" t="s">
        <v>346</v>
      </c>
      <c r="F598" s="118">
        <f>VLOOKUP($C598,'2026 Halloween'!$A$9:$G$286,6,FALSE)</f>
        <v>28</v>
      </c>
      <c r="G598" s="118">
        <f>VLOOKUP($C598,'2026 Halloween'!$A$9:$G$286,7,FALSE)</f>
        <v>31</v>
      </c>
      <c r="H598" s="118">
        <f>F598*2.5</f>
        <v>70</v>
      </c>
      <c r="I598" s="116">
        <v>7</v>
      </c>
      <c r="J598" s="117">
        <v>888800334224</v>
      </c>
      <c r="K598" s="119" t="s">
        <v>145</v>
      </c>
      <c r="L598" s="116">
        <v>3</v>
      </c>
      <c r="M598" s="116" t="s">
        <v>693</v>
      </c>
      <c r="N598" s="116" t="s">
        <v>227</v>
      </c>
      <c r="O598" s="116" t="s">
        <v>236</v>
      </c>
      <c r="P598" s="116" t="s">
        <v>229</v>
      </c>
    </row>
    <row r="599" spans="1:16" s="7" customFormat="1" x14ac:dyDescent="0.2">
      <c r="A599" s="116" t="s">
        <v>335</v>
      </c>
      <c r="B599" s="117">
        <v>35</v>
      </c>
      <c r="C599" s="116" t="s">
        <v>429</v>
      </c>
      <c r="D599" s="116" t="s">
        <v>290</v>
      </c>
      <c r="E599" s="14" t="s">
        <v>346</v>
      </c>
      <c r="F599" s="118">
        <f>VLOOKUP($C599,'2026 Halloween'!$A$9:$G$286,6,FALSE)</f>
        <v>28</v>
      </c>
      <c r="G599" s="118">
        <f>VLOOKUP($C599,'2026 Halloween'!$A$9:$G$286,7,FALSE)</f>
        <v>31</v>
      </c>
      <c r="H599" s="118">
        <f>F599*2.5</f>
        <v>70</v>
      </c>
      <c r="I599" s="116">
        <v>8</v>
      </c>
      <c r="J599" s="117">
        <v>888800334231</v>
      </c>
      <c r="K599" s="119" t="s">
        <v>145</v>
      </c>
      <c r="L599" s="116">
        <v>3</v>
      </c>
      <c r="M599" s="116" t="s">
        <v>693</v>
      </c>
      <c r="N599" s="116" t="s">
        <v>227</v>
      </c>
      <c r="O599" s="116" t="s">
        <v>236</v>
      </c>
      <c r="P599" s="116" t="s">
        <v>229</v>
      </c>
    </row>
    <row r="600" spans="1:16" s="7" customFormat="1" x14ac:dyDescent="0.2">
      <c r="A600" s="116" t="s">
        <v>335</v>
      </c>
      <c r="B600" s="117">
        <v>35</v>
      </c>
      <c r="C600" s="116" t="s">
        <v>429</v>
      </c>
      <c r="D600" s="116" t="s">
        <v>290</v>
      </c>
      <c r="E600" s="14" t="s">
        <v>346</v>
      </c>
      <c r="F600" s="118">
        <f>VLOOKUP($C600,'2026 Halloween'!$A$9:$G$286,6,FALSE)</f>
        <v>28</v>
      </c>
      <c r="G600" s="118">
        <f>VLOOKUP($C600,'2026 Halloween'!$A$9:$G$286,7,FALSE)</f>
        <v>31</v>
      </c>
      <c r="H600" s="118">
        <f>F600*2.5</f>
        <v>70</v>
      </c>
      <c r="I600" s="116">
        <v>9</v>
      </c>
      <c r="J600" s="117">
        <v>888800334248</v>
      </c>
      <c r="K600" s="119" t="s">
        <v>145</v>
      </c>
      <c r="L600" s="116">
        <v>3</v>
      </c>
      <c r="M600" s="116" t="s">
        <v>693</v>
      </c>
      <c r="N600" s="116" t="s">
        <v>227</v>
      </c>
      <c r="O600" s="116" t="s">
        <v>236</v>
      </c>
      <c r="P600" s="116" t="s">
        <v>229</v>
      </c>
    </row>
    <row r="601" spans="1:16" s="7" customFormat="1" x14ac:dyDescent="0.2">
      <c r="A601" s="116" t="s">
        <v>335</v>
      </c>
      <c r="B601" s="117">
        <v>35</v>
      </c>
      <c r="C601" s="116" t="s">
        <v>429</v>
      </c>
      <c r="D601" s="116" t="s">
        <v>290</v>
      </c>
      <c r="E601" s="14" t="s">
        <v>346</v>
      </c>
      <c r="F601" s="118">
        <f>VLOOKUP($C601,'2026 Halloween'!$A$9:$G$286,6,FALSE)</f>
        <v>28</v>
      </c>
      <c r="G601" s="118">
        <f>VLOOKUP($C601,'2026 Halloween'!$A$9:$G$286,7,FALSE)</f>
        <v>31</v>
      </c>
      <c r="H601" s="118">
        <f>F601*2.5</f>
        <v>70</v>
      </c>
      <c r="I601" s="116">
        <v>10</v>
      </c>
      <c r="J601" s="117">
        <v>888800334255</v>
      </c>
      <c r="K601" s="119" t="s">
        <v>145</v>
      </c>
      <c r="L601" s="116">
        <v>3</v>
      </c>
      <c r="M601" s="116" t="s">
        <v>693</v>
      </c>
      <c r="N601" s="116" t="s">
        <v>227</v>
      </c>
      <c r="O601" s="116" t="s">
        <v>236</v>
      </c>
      <c r="P601" s="116" t="s">
        <v>229</v>
      </c>
    </row>
    <row r="602" spans="1:16" s="7" customFormat="1" x14ac:dyDescent="0.2">
      <c r="A602" s="116" t="s">
        <v>335</v>
      </c>
      <c r="B602" s="117">
        <v>35</v>
      </c>
      <c r="C602" s="116" t="s">
        <v>429</v>
      </c>
      <c r="D602" s="116" t="s">
        <v>241</v>
      </c>
      <c r="E602" s="14" t="s">
        <v>346</v>
      </c>
      <c r="F602" s="118">
        <f>VLOOKUP($C602,'2026 Halloween'!$A$9:$G$286,6,FALSE)</f>
        <v>28</v>
      </c>
      <c r="G602" s="118">
        <f>VLOOKUP($C602,'2026 Halloween'!$A$9:$G$286,7,FALSE)</f>
        <v>31</v>
      </c>
      <c r="H602" s="118">
        <f>F602*2.5</f>
        <v>70</v>
      </c>
      <c r="I602" s="116">
        <v>6</v>
      </c>
      <c r="J602" s="117">
        <v>888800334262</v>
      </c>
      <c r="K602" s="119" t="s">
        <v>145</v>
      </c>
      <c r="L602" s="116">
        <v>3</v>
      </c>
      <c r="M602" s="116" t="s">
        <v>693</v>
      </c>
      <c r="N602" s="116" t="s">
        <v>227</v>
      </c>
      <c r="O602" s="116" t="s">
        <v>236</v>
      </c>
      <c r="P602" s="116" t="s">
        <v>229</v>
      </c>
    </row>
    <row r="603" spans="1:16" s="7" customFormat="1" x14ac:dyDescent="0.2">
      <c r="A603" s="116" t="s">
        <v>335</v>
      </c>
      <c r="B603" s="117">
        <v>35</v>
      </c>
      <c r="C603" s="116" t="s">
        <v>429</v>
      </c>
      <c r="D603" s="116" t="s">
        <v>241</v>
      </c>
      <c r="E603" s="14" t="s">
        <v>346</v>
      </c>
      <c r="F603" s="118">
        <f>VLOOKUP($C603,'2026 Halloween'!$A$9:$G$286,6,FALSE)</f>
        <v>28</v>
      </c>
      <c r="G603" s="118">
        <f>VLOOKUP($C603,'2026 Halloween'!$A$9:$G$286,7,FALSE)</f>
        <v>31</v>
      </c>
      <c r="H603" s="118">
        <f>F603*2.5</f>
        <v>70</v>
      </c>
      <c r="I603" s="116">
        <v>7</v>
      </c>
      <c r="J603" s="117">
        <v>888800334279</v>
      </c>
      <c r="K603" s="119" t="s">
        <v>145</v>
      </c>
      <c r="L603" s="116">
        <v>3</v>
      </c>
      <c r="M603" s="116" t="s">
        <v>693</v>
      </c>
      <c r="N603" s="116" t="s">
        <v>227</v>
      </c>
      <c r="O603" s="116" t="s">
        <v>236</v>
      </c>
      <c r="P603" s="116" t="s">
        <v>229</v>
      </c>
    </row>
    <row r="604" spans="1:16" s="7" customFormat="1" x14ac:dyDescent="0.2">
      <c r="A604" s="116" t="s">
        <v>335</v>
      </c>
      <c r="B604" s="117">
        <v>35</v>
      </c>
      <c r="C604" s="116" t="s">
        <v>429</v>
      </c>
      <c r="D604" s="116" t="s">
        <v>241</v>
      </c>
      <c r="E604" s="14" t="s">
        <v>346</v>
      </c>
      <c r="F604" s="118">
        <f>VLOOKUP($C604,'2026 Halloween'!$A$9:$G$286,6,FALSE)</f>
        <v>28</v>
      </c>
      <c r="G604" s="118">
        <f>VLOOKUP($C604,'2026 Halloween'!$A$9:$G$286,7,FALSE)</f>
        <v>31</v>
      </c>
      <c r="H604" s="118">
        <f>F604*2.5</f>
        <v>70</v>
      </c>
      <c r="I604" s="116">
        <v>8</v>
      </c>
      <c r="J604" s="117">
        <v>888800334286</v>
      </c>
      <c r="K604" s="119" t="s">
        <v>145</v>
      </c>
      <c r="L604" s="116">
        <v>3</v>
      </c>
      <c r="M604" s="116" t="s">
        <v>693</v>
      </c>
      <c r="N604" s="116" t="s">
        <v>227</v>
      </c>
      <c r="O604" s="116" t="s">
        <v>236</v>
      </c>
      <c r="P604" s="116" t="s">
        <v>229</v>
      </c>
    </row>
    <row r="605" spans="1:16" s="7" customFormat="1" x14ac:dyDescent="0.2">
      <c r="A605" s="116" t="s">
        <v>335</v>
      </c>
      <c r="B605" s="117">
        <v>35</v>
      </c>
      <c r="C605" s="116" t="s">
        <v>429</v>
      </c>
      <c r="D605" s="116" t="s">
        <v>241</v>
      </c>
      <c r="E605" s="14" t="s">
        <v>346</v>
      </c>
      <c r="F605" s="118">
        <f>VLOOKUP($C605,'2026 Halloween'!$A$9:$G$286,6,FALSE)</f>
        <v>28</v>
      </c>
      <c r="G605" s="118">
        <f>VLOOKUP($C605,'2026 Halloween'!$A$9:$G$286,7,FALSE)</f>
        <v>31</v>
      </c>
      <c r="H605" s="118">
        <f>F605*2.5</f>
        <v>70</v>
      </c>
      <c r="I605" s="116">
        <v>9</v>
      </c>
      <c r="J605" s="117">
        <v>888800334293</v>
      </c>
      <c r="K605" s="119" t="s">
        <v>145</v>
      </c>
      <c r="L605" s="116">
        <v>3</v>
      </c>
      <c r="M605" s="116" t="s">
        <v>693</v>
      </c>
      <c r="N605" s="116" t="s">
        <v>227</v>
      </c>
      <c r="O605" s="116" t="s">
        <v>236</v>
      </c>
      <c r="P605" s="116" t="s">
        <v>229</v>
      </c>
    </row>
    <row r="606" spans="1:16" s="7" customFormat="1" x14ac:dyDescent="0.2">
      <c r="A606" s="116" t="s">
        <v>335</v>
      </c>
      <c r="B606" s="117">
        <v>35</v>
      </c>
      <c r="C606" s="116" t="s">
        <v>429</v>
      </c>
      <c r="D606" s="116" t="s">
        <v>241</v>
      </c>
      <c r="E606" s="14" t="s">
        <v>346</v>
      </c>
      <c r="F606" s="118">
        <f>VLOOKUP($C606,'2026 Halloween'!$A$9:$G$286,6,FALSE)</f>
        <v>28</v>
      </c>
      <c r="G606" s="118">
        <f>VLOOKUP($C606,'2026 Halloween'!$A$9:$G$286,7,FALSE)</f>
        <v>31</v>
      </c>
      <c r="H606" s="118">
        <f>F606*2.5</f>
        <v>70</v>
      </c>
      <c r="I606" s="116">
        <v>10</v>
      </c>
      <c r="J606" s="117">
        <v>888800334309</v>
      </c>
      <c r="K606" s="119" t="s">
        <v>145</v>
      </c>
      <c r="L606" s="116">
        <v>3</v>
      </c>
      <c r="M606" s="116" t="s">
        <v>693</v>
      </c>
      <c r="N606" s="116" t="s">
        <v>227</v>
      </c>
      <c r="O606" s="116" t="s">
        <v>236</v>
      </c>
      <c r="P606" s="116" t="s">
        <v>229</v>
      </c>
    </row>
    <row r="607" spans="1:16" s="7" customFormat="1" x14ac:dyDescent="0.2">
      <c r="A607" s="116" t="s">
        <v>335</v>
      </c>
      <c r="B607" s="117">
        <v>35</v>
      </c>
      <c r="C607" s="116" t="s">
        <v>429</v>
      </c>
      <c r="D607" s="116" t="s">
        <v>367</v>
      </c>
      <c r="E607" s="14" t="s">
        <v>346</v>
      </c>
      <c r="F607" s="118">
        <f>VLOOKUP($C607,'2026 Halloween'!$A$9:$G$286,6,FALSE)</f>
        <v>28</v>
      </c>
      <c r="G607" s="118">
        <f>VLOOKUP($C607,'2026 Halloween'!$A$9:$G$286,7,FALSE)</f>
        <v>31</v>
      </c>
      <c r="H607" s="118">
        <f>F607*2.5</f>
        <v>70</v>
      </c>
      <c r="I607" s="116">
        <v>6</v>
      </c>
      <c r="J607" s="117">
        <v>888800334316</v>
      </c>
      <c r="K607" s="119" t="s">
        <v>145</v>
      </c>
      <c r="L607" s="116">
        <v>3</v>
      </c>
      <c r="M607" s="116" t="s">
        <v>693</v>
      </c>
      <c r="N607" s="116" t="s">
        <v>227</v>
      </c>
      <c r="O607" s="116" t="s">
        <v>236</v>
      </c>
      <c r="P607" s="116" t="s">
        <v>229</v>
      </c>
    </row>
    <row r="608" spans="1:16" s="7" customFormat="1" x14ac:dyDescent="0.2">
      <c r="A608" s="116" t="s">
        <v>335</v>
      </c>
      <c r="B608" s="117">
        <v>35</v>
      </c>
      <c r="C608" s="116" t="s">
        <v>429</v>
      </c>
      <c r="D608" s="116" t="s">
        <v>367</v>
      </c>
      <c r="E608" s="14" t="s">
        <v>346</v>
      </c>
      <c r="F608" s="118">
        <f>VLOOKUP($C608,'2026 Halloween'!$A$9:$G$286,6,FALSE)</f>
        <v>28</v>
      </c>
      <c r="G608" s="118">
        <f>VLOOKUP($C608,'2026 Halloween'!$A$9:$G$286,7,FALSE)</f>
        <v>31</v>
      </c>
      <c r="H608" s="118">
        <f>F608*2.5</f>
        <v>70</v>
      </c>
      <c r="I608" s="116">
        <v>7</v>
      </c>
      <c r="J608" s="117">
        <v>888800334323</v>
      </c>
      <c r="K608" s="119" t="s">
        <v>145</v>
      </c>
      <c r="L608" s="116">
        <v>3</v>
      </c>
      <c r="M608" s="116" t="s">
        <v>693</v>
      </c>
      <c r="N608" s="116" t="s">
        <v>227</v>
      </c>
      <c r="O608" s="116" t="s">
        <v>236</v>
      </c>
      <c r="P608" s="116" t="s">
        <v>229</v>
      </c>
    </row>
    <row r="609" spans="1:16" s="7" customFormat="1" x14ac:dyDescent="0.2">
      <c r="A609" s="116" t="s">
        <v>335</v>
      </c>
      <c r="B609" s="117">
        <v>35</v>
      </c>
      <c r="C609" s="116" t="s">
        <v>429</v>
      </c>
      <c r="D609" s="116" t="s">
        <v>367</v>
      </c>
      <c r="E609" s="14" t="s">
        <v>346</v>
      </c>
      <c r="F609" s="118">
        <f>VLOOKUP($C609,'2026 Halloween'!$A$9:$G$286,6,FALSE)</f>
        <v>28</v>
      </c>
      <c r="G609" s="118">
        <f>VLOOKUP($C609,'2026 Halloween'!$A$9:$G$286,7,FALSE)</f>
        <v>31</v>
      </c>
      <c r="H609" s="118">
        <f>F609*2.5</f>
        <v>70</v>
      </c>
      <c r="I609" s="116">
        <v>8</v>
      </c>
      <c r="J609" s="117">
        <v>888800334330</v>
      </c>
      <c r="K609" s="119" t="s">
        <v>145</v>
      </c>
      <c r="L609" s="116">
        <v>3</v>
      </c>
      <c r="M609" s="116" t="s">
        <v>693</v>
      </c>
      <c r="N609" s="116" t="s">
        <v>227</v>
      </c>
      <c r="O609" s="116" t="s">
        <v>236</v>
      </c>
      <c r="P609" s="116" t="s">
        <v>229</v>
      </c>
    </row>
    <row r="610" spans="1:16" s="7" customFormat="1" x14ac:dyDescent="0.2">
      <c r="A610" s="116" t="s">
        <v>335</v>
      </c>
      <c r="B610" s="117">
        <v>35</v>
      </c>
      <c r="C610" s="116" t="s">
        <v>429</v>
      </c>
      <c r="D610" s="116" t="s">
        <v>367</v>
      </c>
      <c r="E610" s="14" t="s">
        <v>346</v>
      </c>
      <c r="F610" s="118">
        <f>VLOOKUP($C610,'2026 Halloween'!$A$9:$G$286,6,FALSE)</f>
        <v>28</v>
      </c>
      <c r="G610" s="118">
        <f>VLOOKUP($C610,'2026 Halloween'!$A$9:$G$286,7,FALSE)</f>
        <v>31</v>
      </c>
      <c r="H610" s="118">
        <f>F610*2.5</f>
        <v>70</v>
      </c>
      <c r="I610" s="116">
        <v>9</v>
      </c>
      <c r="J610" s="117">
        <v>888800334347</v>
      </c>
      <c r="K610" s="119" t="s">
        <v>145</v>
      </c>
      <c r="L610" s="116">
        <v>3</v>
      </c>
      <c r="M610" s="116" t="s">
        <v>693</v>
      </c>
      <c r="N610" s="116" t="s">
        <v>227</v>
      </c>
      <c r="O610" s="116" t="s">
        <v>236</v>
      </c>
      <c r="P610" s="116" t="s">
        <v>229</v>
      </c>
    </row>
    <row r="611" spans="1:16" s="7" customFormat="1" x14ac:dyDescent="0.2">
      <c r="A611" s="116" t="s">
        <v>335</v>
      </c>
      <c r="B611" s="117">
        <v>35</v>
      </c>
      <c r="C611" s="116" t="s">
        <v>429</v>
      </c>
      <c r="D611" s="116" t="s">
        <v>367</v>
      </c>
      <c r="E611" s="14" t="s">
        <v>346</v>
      </c>
      <c r="F611" s="118">
        <f>VLOOKUP($C611,'2026 Halloween'!$A$9:$G$286,6,FALSE)</f>
        <v>28</v>
      </c>
      <c r="G611" s="118">
        <f>VLOOKUP($C611,'2026 Halloween'!$A$9:$G$286,7,FALSE)</f>
        <v>31</v>
      </c>
      <c r="H611" s="118">
        <f>F611*2.5</f>
        <v>70</v>
      </c>
      <c r="I611" s="116">
        <v>10</v>
      </c>
      <c r="J611" s="117">
        <v>888800334354</v>
      </c>
      <c r="K611" s="119" t="s">
        <v>145</v>
      </c>
      <c r="L611" s="116">
        <v>3</v>
      </c>
      <c r="M611" s="116" t="s">
        <v>693</v>
      </c>
      <c r="N611" s="116" t="s">
        <v>227</v>
      </c>
      <c r="O611" s="116" t="s">
        <v>236</v>
      </c>
      <c r="P611" s="116" t="s">
        <v>229</v>
      </c>
    </row>
    <row r="612" spans="1:16" s="7" customFormat="1" x14ac:dyDescent="0.2">
      <c r="A612" s="137" t="s">
        <v>307</v>
      </c>
      <c r="B612" s="138" t="s">
        <v>1234</v>
      </c>
      <c r="C612" s="137" t="s">
        <v>1227</v>
      </c>
      <c r="D612" s="137" t="s">
        <v>387</v>
      </c>
      <c r="E612" s="139" t="s">
        <v>1235</v>
      </c>
      <c r="F612" s="140">
        <v>39</v>
      </c>
      <c r="G612" s="140">
        <v>42</v>
      </c>
      <c r="H612" s="140">
        <f>(G612*2.5)</f>
        <v>105</v>
      </c>
      <c r="I612" s="137" t="s">
        <v>230</v>
      </c>
      <c r="J612" s="138">
        <v>888800413547</v>
      </c>
      <c r="K612" s="137" t="s">
        <v>156</v>
      </c>
      <c r="L612" s="137">
        <v>3</v>
      </c>
      <c r="M612" s="137" t="s">
        <v>700</v>
      </c>
      <c r="N612" s="139" t="s">
        <v>237</v>
      </c>
      <c r="O612" s="137" t="s">
        <v>236</v>
      </c>
      <c r="P612" s="137" t="s">
        <v>229</v>
      </c>
    </row>
    <row r="613" spans="1:16" s="7" customFormat="1" x14ac:dyDescent="0.2">
      <c r="A613" s="137" t="s">
        <v>307</v>
      </c>
      <c r="B613" s="138" t="s">
        <v>1234</v>
      </c>
      <c r="C613" s="137" t="s">
        <v>1227</v>
      </c>
      <c r="D613" s="137" t="s">
        <v>387</v>
      </c>
      <c r="E613" s="139" t="s">
        <v>1235</v>
      </c>
      <c r="F613" s="140">
        <v>39</v>
      </c>
      <c r="G613" s="140">
        <v>42</v>
      </c>
      <c r="H613" s="140">
        <f>(G613*2.5)</f>
        <v>105</v>
      </c>
      <c r="I613" s="137" t="s">
        <v>149</v>
      </c>
      <c r="J613" s="138" t="s">
        <v>1236</v>
      </c>
      <c r="K613" s="137" t="s">
        <v>156</v>
      </c>
      <c r="L613" s="137">
        <v>3</v>
      </c>
      <c r="M613" s="137" t="s">
        <v>700</v>
      </c>
      <c r="N613" s="139" t="s">
        <v>237</v>
      </c>
      <c r="O613" s="137" t="s">
        <v>236</v>
      </c>
      <c r="P613" s="137" t="s">
        <v>229</v>
      </c>
    </row>
    <row r="614" spans="1:16" s="7" customFormat="1" ht="12" customHeight="1" x14ac:dyDescent="0.2">
      <c r="A614" s="137" t="s">
        <v>307</v>
      </c>
      <c r="B614" s="138" t="s">
        <v>1234</v>
      </c>
      <c r="C614" s="137" t="s">
        <v>1227</v>
      </c>
      <c r="D614" s="137" t="s">
        <v>387</v>
      </c>
      <c r="E614" s="139" t="s">
        <v>1235</v>
      </c>
      <c r="F614" s="140">
        <v>39</v>
      </c>
      <c r="G614" s="140">
        <v>42</v>
      </c>
      <c r="H614" s="140">
        <f>(G614*2.5)</f>
        <v>105</v>
      </c>
      <c r="I614" s="137" t="s">
        <v>226</v>
      </c>
      <c r="J614" s="138" t="s">
        <v>1237</v>
      </c>
      <c r="K614" s="137" t="s">
        <v>156</v>
      </c>
      <c r="L614" s="137">
        <v>3</v>
      </c>
      <c r="M614" s="137" t="s">
        <v>700</v>
      </c>
      <c r="N614" s="139" t="s">
        <v>237</v>
      </c>
      <c r="O614" s="137" t="s">
        <v>236</v>
      </c>
      <c r="P614" s="137" t="s">
        <v>229</v>
      </c>
    </row>
    <row r="615" spans="1:16" s="7" customFormat="1" ht="12" customHeight="1" x14ac:dyDescent="0.2">
      <c r="A615" s="137" t="s">
        <v>307</v>
      </c>
      <c r="B615" s="138" t="s">
        <v>1234</v>
      </c>
      <c r="C615" s="137" t="s">
        <v>1227</v>
      </c>
      <c r="D615" s="137" t="s">
        <v>1238</v>
      </c>
      <c r="E615" s="139" t="s">
        <v>1235</v>
      </c>
      <c r="F615" s="140">
        <v>39</v>
      </c>
      <c r="G615" s="140">
        <v>42</v>
      </c>
      <c r="H615" s="140">
        <f>(G615*2.5)</f>
        <v>105</v>
      </c>
      <c r="I615" s="137" t="s">
        <v>230</v>
      </c>
      <c r="J615" s="138" t="s">
        <v>1239</v>
      </c>
      <c r="K615" s="137" t="s">
        <v>156</v>
      </c>
      <c r="L615" s="137">
        <v>3</v>
      </c>
      <c r="M615" s="137" t="s">
        <v>700</v>
      </c>
      <c r="N615" s="139" t="s">
        <v>237</v>
      </c>
      <c r="O615" s="137" t="s">
        <v>236</v>
      </c>
      <c r="P615" s="137" t="s">
        <v>229</v>
      </c>
    </row>
    <row r="616" spans="1:16" s="7" customFormat="1" ht="12" customHeight="1" x14ac:dyDescent="0.2">
      <c r="A616" s="137" t="s">
        <v>307</v>
      </c>
      <c r="B616" s="138" t="s">
        <v>1234</v>
      </c>
      <c r="C616" s="137" t="s">
        <v>1227</v>
      </c>
      <c r="D616" s="137" t="s">
        <v>1238</v>
      </c>
      <c r="E616" s="139" t="s">
        <v>1235</v>
      </c>
      <c r="F616" s="140">
        <v>39</v>
      </c>
      <c r="G616" s="140">
        <v>42</v>
      </c>
      <c r="H616" s="140">
        <f>(G616*2.5)</f>
        <v>105</v>
      </c>
      <c r="I616" s="137" t="s">
        <v>149</v>
      </c>
      <c r="J616" s="138" t="s">
        <v>1240</v>
      </c>
      <c r="K616" s="137" t="s">
        <v>156</v>
      </c>
      <c r="L616" s="137">
        <v>3</v>
      </c>
      <c r="M616" s="137" t="s">
        <v>700</v>
      </c>
      <c r="N616" s="139" t="s">
        <v>237</v>
      </c>
      <c r="O616" s="137" t="s">
        <v>236</v>
      </c>
      <c r="P616" s="137" t="s">
        <v>229</v>
      </c>
    </row>
    <row r="617" spans="1:16" s="7" customFormat="1" ht="12" customHeight="1" x14ac:dyDescent="0.2">
      <c r="A617" s="137" t="s">
        <v>307</v>
      </c>
      <c r="B617" s="138" t="s">
        <v>1234</v>
      </c>
      <c r="C617" s="137" t="s">
        <v>1227</v>
      </c>
      <c r="D617" s="137" t="s">
        <v>1238</v>
      </c>
      <c r="E617" s="139" t="s">
        <v>1235</v>
      </c>
      <c r="F617" s="140">
        <v>39</v>
      </c>
      <c r="G617" s="140">
        <v>42</v>
      </c>
      <c r="H617" s="140">
        <f>(G617*2.5)</f>
        <v>105</v>
      </c>
      <c r="I617" s="137" t="s">
        <v>226</v>
      </c>
      <c r="J617" s="138" t="s">
        <v>1241</v>
      </c>
      <c r="K617" s="137" t="s">
        <v>156</v>
      </c>
      <c r="L617" s="137">
        <v>3</v>
      </c>
      <c r="M617" s="137" t="s">
        <v>700</v>
      </c>
      <c r="N617" s="139" t="s">
        <v>237</v>
      </c>
      <c r="O617" s="137" t="s">
        <v>236</v>
      </c>
      <c r="P617" s="137" t="s">
        <v>229</v>
      </c>
    </row>
    <row r="618" spans="1:16" s="7" customFormat="1" ht="12" customHeight="1" x14ac:dyDescent="0.2">
      <c r="A618" s="125" t="s">
        <v>307</v>
      </c>
      <c r="B618" s="126">
        <v>46</v>
      </c>
      <c r="C618" s="117" t="s">
        <v>728</v>
      </c>
      <c r="D618" s="116" t="s">
        <v>233</v>
      </c>
      <c r="E618" s="125" t="s">
        <v>1198</v>
      </c>
      <c r="F618" s="118">
        <f>VLOOKUP($C618,'2026 Halloween'!$A$9:$G$286,6,FALSE)</f>
        <v>39</v>
      </c>
      <c r="G618" s="118">
        <f>VLOOKUP($C618,'2026 Halloween'!$A$9:$G$286,7,FALSE)</f>
        <v>42</v>
      </c>
      <c r="H618" s="124">
        <f>F618*2.5</f>
        <v>97.5</v>
      </c>
      <c r="I618" s="116" t="s">
        <v>230</v>
      </c>
      <c r="J618" s="117">
        <v>888800392552</v>
      </c>
      <c r="K618" s="119" t="s">
        <v>156</v>
      </c>
      <c r="L618" s="116">
        <v>3</v>
      </c>
      <c r="M618" s="116" t="s">
        <v>698</v>
      </c>
      <c r="N618" s="116" t="s">
        <v>237</v>
      </c>
      <c r="O618" s="116" t="s">
        <v>236</v>
      </c>
      <c r="P618" s="116" t="s">
        <v>229</v>
      </c>
    </row>
    <row r="619" spans="1:16" s="7" customFormat="1" ht="12" customHeight="1" x14ac:dyDescent="0.2">
      <c r="A619" s="125" t="s">
        <v>307</v>
      </c>
      <c r="B619" s="126">
        <v>46</v>
      </c>
      <c r="C619" s="117" t="s">
        <v>728</v>
      </c>
      <c r="D619" s="116" t="s">
        <v>233</v>
      </c>
      <c r="E619" s="125" t="s">
        <v>1198</v>
      </c>
      <c r="F619" s="118">
        <f>VLOOKUP($C619,'2026 Halloween'!$A$9:$G$286,6,FALSE)</f>
        <v>39</v>
      </c>
      <c r="G619" s="118">
        <f>VLOOKUP($C619,'2026 Halloween'!$A$9:$G$286,7,FALSE)</f>
        <v>42</v>
      </c>
      <c r="H619" s="124">
        <f>F619*2.5</f>
        <v>97.5</v>
      </c>
      <c r="I619" s="116" t="s">
        <v>149</v>
      </c>
      <c r="J619" s="117">
        <v>888800392569</v>
      </c>
      <c r="K619" s="119" t="s">
        <v>156</v>
      </c>
      <c r="L619" s="116">
        <v>3</v>
      </c>
      <c r="M619" s="116" t="s">
        <v>698</v>
      </c>
      <c r="N619" s="116" t="s">
        <v>237</v>
      </c>
      <c r="O619" s="116" t="s">
        <v>236</v>
      </c>
      <c r="P619" s="116" t="s">
        <v>229</v>
      </c>
    </row>
    <row r="620" spans="1:16" s="7" customFormat="1" x14ac:dyDescent="0.2">
      <c r="A620" s="125" t="s">
        <v>307</v>
      </c>
      <c r="B620" s="126">
        <v>46</v>
      </c>
      <c r="C620" s="117" t="s">
        <v>728</v>
      </c>
      <c r="D620" s="116" t="s">
        <v>233</v>
      </c>
      <c r="E620" s="125" t="s">
        <v>1198</v>
      </c>
      <c r="F620" s="118">
        <f>VLOOKUP($C620,'2026 Halloween'!$A$9:$G$286,6,FALSE)</f>
        <v>39</v>
      </c>
      <c r="G620" s="118">
        <f>VLOOKUP($C620,'2026 Halloween'!$A$9:$G$286,7,FALSE)</f>
        <v>42</v>
      </c>
      <c r="H620" s="124">
        <f>F620*2.5</f>
        <v>97.5</v>
      </c>
      <c r="I620" s="116" t="s">
        <v>226</v>
      </c>
      <c r="J620" s="117">
        <v>888800392576</v>
      </c>
      <c r="K620" s="119" t="s">
        <v>156</v>
      </c>
      <c r="L620" s="116">
        <v>3</v>
      </c>
      <c r="M620" s="116" t="s">
        <v>698</v>
      </c>
      <c r="N620" s="116" t="s">
        <v>237</v>
      </c>
      <c r="O620" s="116" t="s">
        <v>236</v>
      </c>
      <c r="P620" s="116" t="s">
        <v>229</v>
      </c>
    </row>
    <row r="621" spans="1:16" s="7" customFormat="1" x14ac:dyDescent="0.2">
      <c r="A621" s="125" t="s">
        <v>307</v>
      </c>
      <c r="B621" s="126">
        <v>46</v>
      </c>
      <c r="C621" s="117" t="s">
        <v>728</v>
      </c>
      <c r="D621" s="116" t="s">
        <v>266</v>
      </c>
      <c r="E621" s="125" t="s">
        <v>1198</v>
      </c>
      <c r="F621" s="118">
        <f>VLOOKUP($C621,'2026 Halloween'!$A$9:$G$286,6,FALSE)</f>
        <v>39</v>
      </c>
      <c r="G621" s="118">
        <f>VLOOKUP($C621,'2026 Halloween'!$A$9:$G$286,7,FALSE)</f>
        <v>42</v>
      </c>
      <c r="H621" s="124">
        <f>F621*2.5</f>
        <v>97.5</v>
      </c>
      <c r="I621" s="116" t="s">
        <v>230</v>
      </c>
      <c r="J621" s="117">
        <v>888800392583</v>
      </c>
      <c r="K621" s="119" t="s">
        <v>156</v>
      </c>
      <c r="L621" s="116">
        <v>3</v>
      </c>
      <c r="M621" s="116" t="s">
        <v>698</v>
      </c>
      <c r="N621" s="116" t="s">
        <v>237</v>
      </c>
      <c r="O621" s="116" t="s">
        <v>236</v>
      </c>
      <c r="P621" s="116" t="s">
        <v>229</v>
      </c>
    </row>
    <row r="622" spans="1:16" s="7" customFormat="1" x14ac:dyDescent="0.2">
      <c r="A622" s="125" t="s">
        <v>307</v>
      </c>
      <c r="B622" s="126">
        <v>46</v>
      </c>
      <c r="C622" s="117" t="s">
        <v>728</v>
      </c>
      <c r="D622" s="116" t="s">
        <v>266</v>
      </c>
      <c r="E622" s="125" t="s">
        <v>1198</v>
      </c>
      <c r="F622" s="118">
        <f>VLOOKUP($C622,'2026 Halloween'!$A$9:$G$286,6,FALSE)</f>
        <v>39</v>
      </c>
      <c r="G622" s="118">
        <f>VLOOKUP($C622,'2026 Halloween'!$A$9:$G$286,7,FALSE)</f>
        <v>42</v>
      </c>
      <c r="H622" s="124">
        <f>F622*2.5</f>
        <v>97.5</v>
      </c>
      <c r="I622" s="116" t="s">
        <v>149</v>
      </c>
      <c r="J622" s="117">
        <v>888800392590</v>
      </c>
      <c r="K622" s="119" t="s">
        <v>156</v>
      </c>
      <c r="L622" s="116">
        <v>3</v>
      </c>
      <c r="M622" s="116" t="s">
        <v>698</v>
      </c>
      <c r="N622" s="116" t="s">
        <v>237</v>
      </c>
      <c r="O622" s="116" t="s">
        <v>236</v>
      </c>
      <c r="P622" s="116" t="s">
        <v>229</v>
      </c>
    </row>
    <row r="623" spans="1:16" s="7" customFormat="1" x14ac:dyDescent="0.2">
      <c r="A623" s="125" t="s">
        <v>307</v>
      </c>
      <c r="B623" s="126">
        <v>46</v>
      </c>
      <c r="C623" s="117" t="s">
        <v>728</v>
      </c>
      <c r="D623" s="116" t="s">
        <v>266</v>
      </c>
      <c r="E623" s="125" t="s">
        <v>1198</v>
      </c>
      <c r="F623" s="118">
        <f>VLOOKUP($C623,'2026 Halloween'!$A$9:$G$286,6,FALSE)</f>
        <v>39</v>
      </c>
      <c r="G623" s="118">
        <f>VLOOKUP($C623,'2026 Halloween'!$A$9:$G$286,7,FALSE)</f>
        <v>42</v>
      </c>
      <c r="H623" s="124">
        <f>F623*2.5</f>
        <v>97.5</v>
      </c>
      <c r="I623" s="116" t="s">
        <v>226</v>
      </c>
      <c r="J623" s="117">
        <v>888800392606</v>
      </c>
      <c r="K623" s="119" t="s">
        <v>156</v>
      </c>
      <c r="L623" s="116">
        <v>3</v>
      </c>
      <c r="M623" s="116" t="s">
        <v>698</v>
      </c>
      <c r="N623" s="116" t="s">
        <v>237</v>
      </c>
      <c r="O623" s="116" t="s">
        <v>236</v>
      </c>
      <c r="P623" s="116" t="s">
        <v>229</v>
      </c>
    </row>
    <row r="624" spans="1:16" s="7" customFormat="1" x14ac:dyDescent="0.2">
      <c r="A624" s="116" t="s">
        <v>307</v>
      </c>
      <c r="B624" s="117">
        <v>53</v>
      </c>
      <c r="C624" s="116" t="s">
        <v>75</v>
      </c>
      <c r="D624" s="116" t="s">
        <v>233</v>
      </c>
      <c r="E624" s="14" t="s">
        <v>310</v>
      </c>
      <c r="F624" s="118">
        <f>VLOOKUP($C624,'2026 Halloween'!$A$9:$G$286,6,FALSE)</f>
        <v>31</v>
      </c>
      <c r="G624" s="118">
        <f>VLOOKUP($C624,'2026 Halloween'!$A$9:$G$286,7,FALSE)</f>
        <v>34</v>
      </c>
      <c r="H624" s="118">
        <f>F624*2.5</f>
        <v>77.5</v>
      </c>
      <c r="I624" s="116" t="s">
        <v>226</v>
      </c>
      <c r="J624" s="117">
        <v>843226007978</v>
      </c>
      <c r="K624" s="119" t="s">
        <v>156</v>
      </c>
      <c r="L624" s="116">
        <v>3</v>
      </c>
      <c r="M624" s="116" t="s">
        <v>698</v>
      </c>
      <c r="N624" s="116" t="s">
        <v>227</v>
      </c>
      <c r="O624" s="116" t="s">
        <v>236</v>
      </c>
      <c r="P624" s="116" t="s">
        <v>229</v>
      </c>
    </row>
    <row r="625" spans="1:255" s="7" customFormat="1" x14ac:dyDescent="0.2">
      <c r="A625" s="116" t="s">
        <v>307</v>
      </c>
      <c r="B625" s="117">
        <v>53</v>
      </c>
      <c r="C625" s="116" t="s">
        <v>75</v>
      </c>
      <c r="D625" s="116" t="s">
        <v>233</v>
      </c>
      <c r="E625" s="14" t="s">
        <v>310</v>
      </c>
      <c r="F625" s="118">
        <f>VLOOKUP($C625,'2026 Halloween'!$A$9:$G$286,6,FALSE)</f>
        <v>31</v>
      </c>
      <c r="G625" s="118">
        <f>VLOOKUP($C625,'2026 Halloween'!$A$9:$G$286,7,FALSE)</f>
        <v>34</v>
      </c>
      <c r="H625" s="118">
        <f>F625*2.5</f>
        <v>77.5</v>
      </c>
      <c r="I625" s="116" t="s">
        <v>149</v>
      </c>
      <c r="J625" s="117">
        <v>843226007961</v>
      </c>
      <c r="K625" s="119" t="s">
        <v>156</v>
      </c>
      <c r="L625" s="116">
        <v>3</v>
      </c>
      <c r="M625" s="116" t="s">
        <v>698</v>
      </c>
      <c r="N625" s="116" t="s">
        <v>227</v>
      </c>
      <c r="O625" s="116" t="s">
        <v>236</v>
      </c>
      <c r="P625" s="116" t="s">
        <v>229</v>
      </c>
    </row>
    <row r="626" spans="1:255" s="7" customFormat="1" x14ac:dyDescent="0.2">
      <c r="A626" s="116" t="s">
        <v>307</v>
      </c>
      <c r="B626" s="117">
        <v>53</v>
      </c>
      <c r="C626" s="116" t="s">
        <v>75</v>
      </c>
      <c r="D626" s="116" t="s">
        <v>233</v>
      </c>
      <c r="E626" s="14" t="s">
        <v>310</v>
      </c>
      <c r="F626" s="118">
        <f>VLOOKUP($C626,'2026 Halloween'!$A$9:$G$286,6,FALSE)</f>
        <v>31</v>
      </c>
      <c r="G626" s="118">
        <f>VLOOKUP($C626,'2026 Halloween'!$A$9:$G$286,7,FALSE)</f>
        <v>34</v>
      </c>
      <c r="H626" s="118">
        <f>F626*2.5</f>
        <v>77.5</v>
      </c>
      <c r="I626" s="116" t="s">
        <v>230</v>
      </c>
      <c r="J626" s="117">
        <v>843226007954</v>
      </c>
      <c r="K626" s="119" t="s">
        <v>156</v>
      </c>
      <c r="L626" s="116">
        <v>3</v>
      </c>
      <c r="M626" s="116" t="s">
        <v>698</v>
      </c>
      <c r="N626" s="116" t="s">
        <v>227</v>
      </c>
      <c r="O626" s="116" t="s">
        <v>236</v>
      </c>
      <c r="P626" s="116" t="s">
        <v>229</v>
      </c>
    </row>
    <row r="627" spans="1:255" s="7" customFormat="1" x14ac:dyDescent="0.2">
      <c r="A627" s="116" t="s">
        <v>307</v>
      </c>
      <c r="B627" s="117">
        <v>53</v>
      </c>
      <c r="C627" s="116" t="s">
        <v>75</v>
      </c>
      <c r="D627" s="116" t="s">
        <v>266</v>
      </c>
      <c r="E627" s="14" t="s">
        <v>310</v>
      </c>
      <c r="F627" s="118">
        <f>VLOOKUP($C627,'2026 Halloween'!$A$9:$G$286,6,FALSE)</f>
        <v>31</v>
      </c>
      <c r="G627" s="118">
        <f>VLOOKUP($C627,'2026 Halloween'!$A$9:$G$286,7,FALSE)</f>
        <v>34</v>
      </c>
      <c r="H627" s="118">
        <f>F627*2.5</f>
        <v>77.5</v>
      </c>
      <c r="I627" s="116" t="s">
        <v>226</v>
      </c>
      <c r="J627" s="117">
        <v>843226008005</v>
      </c>
      <c r="K627" s="119" t="s">
        <v>156</v>
      </c>
      <c r="L627" s="116">
        <v>3</v>
      </c>
      <c r="M627" s="116" t="s">
        <v>698</v>
      </c>
      <c r="N627" s="116" t="s">
        <v>227</v>
      </c>
      <c r="O627" s="116" t="s">
        <v>236</v>
      </c>
      <c r="P627" s="116" t="s">
        <v>229</v>
      </c>
    </row>
    <row r="628" spans="1:255" s="7" customFormat="1" x14ac:dyDescent="0.2">
      <c r="A628" s="116" t="s">
        <v>307</v>
      </c>
      <c r="B628" s="117">
        <v>53</v>
      </c>
      <c r="C628" s="116" t="s">
        <v>75</v>
      </c>
      <c r="D628" s="116" t="s">
        <v>266</v>
      </c>
      <c r="E628" s="14" t="s">
        <v>310</v>
      </c>
      <c r="F628" s="118">
        <f>VLOOKUP($C628,'2026 Halloween'!$A$9:$G$286,6,FALSE)</f>
        <v>31</v>
      </c>
      <c r="G628" s="118">
        <f>VLOOKUP($C628,'2026 Halloween'!$A$9:$G$286,7,FALSE)</f>
        <v>34</v>
      </c>
      <c r="H628" s="118">
        <f>F628*2.5</f>
        <v>77.5</v>
      </c>
      <c r="I628" s="116" t="s">
        <v>149</v>
      </c>
      <c r="J628" s="117">
        <v>843226007992</v>
      </c>
      <c r="K628" s="119" t="s">
        <v>156</v>
      </c>
      <c r="L628" s="116">
        <v>3</v>
      </c>
      <c r="M628" s="116" t="s">
        <v>698</v>
      </c>
      <c r="N628" s="116" t="s">
        <v>227</v>
      </c>
      <c r="O628" s="116" t="s">
        <v>236</v>
      </c>
      <c r="P628" s="116" t="s">
        <v>229</v>
      </c>
    </row>
    <row r="629" spans="1:255" s="7" customFormat="1" x14ac:dyDescent="0.2">
      <c r="A629" s="116" t="s">
        <v>307</v>
      </c>
      <c r="B629" s="117">
        <v>53</v>
      </c>
      <c r="C629" s="116" t="s">
        <v>75</v>
      </c>
      <c r="D629" s="116" t="s">
        <v>266</v>
      </c>
      <c r="E629" s="14" t="s">
        <v>310</v>
      </c>
      <c r="F629" s="118">
        <f>VLOOKUP($C629,'2026 Halloween'!$A$9:$G$286,6,FALSE)</f>
        <v>31</v>
      </c>
      <c r="G629" s="118">
        <f>VLOOKUP($C629,'2026 Halloween'!$A$9:$G$286,7,FALSE)</f>
        <v>34</v>
      </c>
      <c r="H629" s="118">
        <f>F629*2.5</f>
        <v>77.5</v>
      </c>
      <c r="I629" s="116" t="s">
        <v>230</v>
      </c>
      <c r="J629" s="117">
        <v>843226007985</v>
      </c>
      <c r="K629" s="119" t="s">
        <v>156</v>
      </c>
      <c r="L629" s="116">
        <v>3</v>
      </c>
      <c r="M629" s="116" t="s">
        <v>698</v>
      </c>
      <c r="N629" s="116" t="s">
        <v>227</v>
      </c>
      <c r="O629" s="116" t="s">
        <v>236</v>
      </c>
      <c r="P629" s="116" t="s">
        <v>229</v>
      </c>
    </row>
    <row r="630" spans="1:255" s="7" customFormat="1" x14ac:dyDescent="0.2">
      <c r="A630" s="137" t="s">
        <v>307</v>
      </c>
      <c r="B630" s="138" t="s">
        <v>1234</v>
      </c>
      <c r="C630" s="137" t="s">
        <v>1232</v>
      </c>
      <c r="D630" s="137" t="s">
        <v>233</v>
      </c>
      <c r="E630" s="139" t="s">
        <v>1242</v>
      </c>
      <c r="F630" s="140">
        <v>52</v>
      </c>
      <c r="G630" s="140">
        <v>55</v>
      </c>
      <c r="H630" s="140">
        <f>(G630*2.5)</f>
        <v>137.5</v>
      </c>
      <c r="I630" s="137" t="s">
        <v>230</v>
      </c>
      <c r="J630" s="138">
        <v>888800413318</v>
      </c>
      <c r="K630" s="137" t="s">
        <v>213</v>
      </c>
      <c r="L630" s="137">
        <v>4</v>
      </c>
      <c r="M630" s="137" t="s">
        <v>795</v>
      </c>
      <c r="N630" s="139" t="s">
        <v>237</v>
      </c>
      <c r="O630" s="137" t="s">
        <v>236</v>
      </c>
      <c r="P630" s="137" t="s">
        <v>229</v>
      </c>
    </row>
    <row r="631" spans="1:255" s="7" customFormat="1" x14ac:dyDescent="0.2">
      <c r="A631" s="137" t="s">
        <v>307</v>
      </c>
      <c r="B631" s="138" t="s">
        <v>1234</v>
      </c>
      <c r="C631" s="137" t="s">
        <v>1232</v>
      </c>
      <c r="D631" s="137" t="s">
        <v>233</v>
      </c>
      <c r="E631" s="139" t="s">
        <v>1242</v>
      </c>
      <c r="F631" s="140">
        <v>52</v>
      </c>
      <c r="G631" s="140">
        <v>55</v>
      </c>
      <c r="H631" s="140">
        <f>(G631*2.5)</f>
        <v>137.5</v>
      </c>
      <c r="I631" s="137" t="s">
        <v>149</v>
      </c>
      <c r="J631" s="138" t="s">
        <v>1243</v>
      </c>
      <c r="K631" s="137" t="s">
        <v>213</v>
      </c>
      <c r="L631" s="137">
        <v>4</v>
      </c>
      <c r="M631" s="137" t="s">
        <v>795</v>
      </c>
      <c r="N631" s="139" t="s">
        <v>237</v>
      </c>
      <c r="O631" s="137" t="s">
        <v>236</v>
      </c>
      <c r="P631" s="137" t="s">
        <v>229</v>
      </c>
    </row>
    <row r="632" spans="1:255" s="7" customFormat="1" x14ac:dyDescent="0.2">
      <c r="A632" s="137" t="s">
        <v>307</v>
      </c>
      <c r="B632" s="138" t="s">
        <v>1234</v>
      </c>
      <c r="C632" s="137" t="s">
        <v>1232</v>
      </c>
      <c r="D632" s="137" t="s">
        <v>233</v>
      </c>
      <c r="E632" s="139" t="s">
        <v>1242</v>
      </c>
      <c r="F632" s="140">
        <v>52</v>
      </c>
      <c r="G632" s="140">
        <v>55</v>
      </c>
      <c r="H632" s="140">
        <f>(G632*2.5)</f>
        <v>137.5</v>
      </c>
      <c r="I632" s="137" t="s">
        <v>226</v>
      </c>
      <c r="J632" s="138" t="s">
        <v>1244</v>
      </c>
      <c r="K632" s="137" t="s">
        <v>213</v>
      </c>
      <c r="L632" s="137">
        <v>4</v>
      </c>
      <c r="M632" s="137" t="s">
        <v>795</v>
      </c>
      <c r="N632" s="139" t="s">
        <v>237</v>
      </c>
      <c r="O632" s="137" t="s">
        <v>236</v>
      </c>
      <c r="P632" s="137" t="s">
        <v>229</v>
      </c>
    </row>
    <row r="633" spans="1:255" s="7" customFormat="1" x14ac:dyDescent="0.2">
      <c r="A633" s="137" t="s">
        <v>307</v>
      </c>
      <c r="B633" s="138" t="s">
        <v>1234</v>
      </c>
      <c r="C633" s="137" t="s">
        <v>1232</v>
      </c>
      <c r="D633" s="137" t="s">
        <v>233</v>
      </c>
      <c r="E633" s="139" t="s">
        <v>1242</v>
      </c>
      <c r="F633" s="140">
        <v>52</v>
      </c>
      <c r="G633" s="140">
        <v>55</v>
      </c>
      <c r="H633" s="140">
        <f>(G633*2.5)</f>
        <v>137.5</v>
      </c>
      <c r="I633" s="137" t="s">
        <v>231</v>
      </c>
      <c r="J633" s="138" t="s">
        <v>1245</v>
      </c>
      <c r="K633" s="137" t="s">
        <v>213</v>
      </c>
      <c r="L633" s="137">
        <v>4</v>
      </c>
      <c r="M633" s="137" t="s">
        <v>795</v>
      </c>
      <c r="N633" s="139" t="s">
        <v>237</v>
      </c>
      <c r="O633" s="137" t="s">
        <v>236</v>
      </c>
      <c r="P633" s="137" t="s">
        <v>229</v>
      </c>
    </row>
    <row r="634" spans="1:255" s="7" customFormat="1" x14ac:dyDescent="0.2">
      <c r="A634" s="137" t="s">
        <v>307</v>
      </c>
      <c r="B634" s="138" t="s">
        <v>1234</v>
      </c>
      <c r="C634" s="137" t="s">
        <v>1232</v>
      </c>
      <c r="D634" s="137" t="s">
        <v>266</v>
      </c>
      <c r="E634" s="139" t="s">
        <v>1242</v>
      </c>
      <c r="F634" s="140">
        <v>52</v>
      </c>
      <c r="G634" s="140">
        <v>55</v>
      </c>
      <c r="H634" s="140">
        <f>(G634*2.5)</f>
        <v>137.5</v>
      </c>
      <c r="I634" s="137" t="s">
        <v>230</v>
      </c>
      <c r="J634" s="138" t="s">
        <v>1246</v>
      </c>
      <c r="K634" s="137" t="s">
        <v>213</v>
      </c>
      <c r="L634" s="137">
        <v>4</v>
      </c>
      <c r="M634" s="137" t="s">
        <v>795</v>
      </c>
      <c r="N634" s="139" t="s">
        <v>237</v>
      </c>
      <c r="O634" s="137" t="s">
        <v>236</v>
      </c>
      <c r="P634" s="137" t="s">
        <v>229</v>
      </c>
    </row>
    <row r="635" spans="1:255" s="7" customFormat="1" x14ac:dyDescent="0.2">
      <c r="A635" s="137" t="s">
        <v>307</v>
      </c>
      <c r="B635" s="138" t="s">
        <v>1234</v>
      </c>
      <c r="C635" s="137" t="s">
        <v>1232</v>
      </c>
      <c r="D635" s="137" t="s">
        <v>266</v>
      </c>
      <c r="E635" s="139" t="s">
        <v>1242</v>
      </c>
      <c r="F635" s="140">
        <v>52</v>
      </c>
      <c r="G635" s="140">
        <v>55</v>
      </c>
      <c r="H635" s="140">
        <f>(G635*2.5)</f>
        <v>137.5</v>
      </c>
      <c r="I635" s="137" t="s">
        <v>149</v>
      </c>
      <c r="J635" s="138" t="s">
        <v>1247</v>
      </c>
      <c r="K635" s="137" t="s">
        <v>213</v>
      </c>
      <c r="L635" s="137">
        <v>4</v>
      </c>
      <c r="M635" s="137" t="s">
        <v>795</v>
      </c>
      <c r="N635" s="139" t="s">
        <v>237</v>
      </c>
      <c r="O635" s="137" t="s">
        <v>236</v>
      </c>
      <c r="P635" s="137" t="s">
        <v>229</v>
      </c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20"/>
      <c r="BH635" s="20"/>
      <c r="BI635" s="20"/>
      <c r="BJ635" s="20"/>
      <c r="BK635" s="20"/>
      <c r="BL635" s="20"/>
      <c r="BM635" s="20"/>
      <c r="BN635" s="20"/>
      <c r="BO635" s="20"/>
      <c r="BP635" s="20"/>
      <c r="BQ635" s="20"/>
      <c r="BR635" s="20"/>
      <c r="BS635" s="20"/>
      <c r="BT635" s="20"/>
      <c r="BU635" s="20"/>
      <c r="BV635" s="20"/>
      <c r="BW635" s="20"/>
      <c r="BX635" s="20"/>
      <c r="BY635" s="20"/>
      <c r="BZ635" s="20"/>
      <c r="CA635" s="20"/>
      <c r="CB635" s="20"/>
      <c r="CC635" s="20"/>
      <c r="CD635" s="20"/>
      <c r="CE635" s="20"/>
      <c r="CF635" s="20"/>
      <c r="CG635" s="20"/>
      <c r="CH635" s="20"/>
      <c r="CI635" s="20"/>
      <c r="CJ635" s="20"/>
      <c r="CK635" s="20"/>
      <c r="CL635" s="20"/>
      <c r="CM635" s="20"/>
      <c r="CN635" s="20"/>
      <c r="CO635" s="20"/>
      <c r="CP635" s="20"/>
      <c r="CQ635" s="20"/>
      <c r="CR635" s="20"/>
      <c r="CS635" s="20"/>
      <c r="CT635" s="20"/>
      <c r="CU635" s="20"/>
      <c r="CV635" s="20"/>
      <c r="CW635" s="20"/>
      <c r="CX635" s="20"/>
      <c r="CY635" s="20"/>
      <c r="CZ635" s="20"/>
      <c r="DA635" s="20"/>
      <c r="DB635" s="20"/>
      <c r="DC635" s="20"/>
      <c r="DD635" s="20"/>
      <c r="DE635" s="20"/>
      <c r="DF635" s="20"/>
      <c r="DG635" s="20"/>
      <c r="DH635" s="20"/>
      <c r="DI635" s="20"/>
      <c r="DJ635" s="20"/>
      <c r="DK635" s="20"/>
      <c r="DL635" s="20"/>
      <c r="DM635" s="20"/>
      <c r="DN635" s="20"/>
      <c r="DO635" s="20"/>
      <c r="DP635" s="20"/>
      <c r="DQ635" s="20"/>
      <c r="DR635" s="20"/>
      <c r="DS635" s="20"/>
      <c r="DT635" s="20"/>
      <c r="DU635" s="20"/>
      <c r="DV635" s="20"/>
      <c r="DW635" s="20"/>
      <c r="DX635" s="20"/>
      <c r="DY635" s="20"/>
      <c r="DZ635" s="20"/>
      <c r="EA635" s="20"/>
      <c r="EB635" s="20"/>
      <c r="EC635" s="20"/>
      <c r="ED635" s="20"/>
      <c r="EE635" s="20"/>
      <c r="EF635" s="20"/>
      <c r="EG635" s="20"/>
      <c r="EH635" s="20"/>
      <c r="EI635" s="20"/>
      <c r="EJ635" s="20"/>
      <c r="EK635" s="20"/>
      <c r="EL635" s="20"/>
      <c r="EM635" s="20"/>
      <c r="EN635" s="20"/>
      <c r="EO635" s="20"/>
      <c r="EP635" s="20"/>
      <c r="EQ635" s="20"/>
      <c r="ER635" s="20"/>
      <c r="ES635" s="20"/>
      <c r="ET635" s="20"/>
      <c r="EU635" s="20"/>
      <c r="EV635" s="20"/>
      <c r="EW635" s="20"/>
      <c r="EX635" s="20"/>
      <c r="EY635" s="20"/>
      <c r="EZ635" s="20"/>
      <c r="FA635" s="20"/>
      <c r="FB635" s="20"/>
      <c r="FC635" s="20"/>
      <c r="FD635" s="20"/>
      <c r="FE635" s="20"/>
      <c r="FF635" s="20"/>
      <c r="FG635" s="20"/>
      <c r="FH635" s="20"/>
      <c r="FI635" s="20"/>
      <c r="FJ635" s="20"/>
      <c r="FK635" s="20"/>
      <c r="FL635" s="20"/>
      <c r="FM635" s="20"/>
      <c r="FN635" s="20"/>
      <c r="FO635" s="20"/>
      <c r="FP635" s="20"/>
      <c r="FQ635" s="20"/>
      <c r="FR635" s="20"/>
      <c r="FS635" s="20"/>
      <c r="FT635" s="20"/>
      <c r="FU635" s="20"/>
      <c r="FV635" s="20"/>
      <c r="FW635" s="20"/>
      <c r="FX635" s="20"/>
      <c r="FY635" s="20"/>
      <c r="FZ635" s="20"/>
      <c r="GA635" s="20"/>
      <c r="GB635" s="20"/>
      <c r="GC635" s="20"/>
      <c r="GD635" s="20"/>
      <c r="GE635" s="20"/>
      <c r="GF635" s="20"/>
      <c r="GG635" s="20"/>
      <c r="GH635" s="20"/>
      <c r="GI635" s="20"/>
      <c r="GJ635" s="20"/>
      <c r="GK635" s="20"/>
      <c r="GL635" s="20"/>
      <c r="GM635" s="20"/>
      <c r="GN635" s="20"/>
      <c r="GO635" s="20"/>
      <c r="GP635" s="20"/>
      <c r="GQ635" s="20"/>
      <c r="GR635" s="20"/>
      <c r="GS635" s="20"/>
      <c r="GT635" s="20"/>
      <c r="GU635" s="20"/>
      <c r="GV635" s="20"/>
      <c r="GW635" s="20"/>
      <c r="GX635" s="20"/>
      <c r="GY635" s="20"/>
      <c r="GZ635" s="20"/>
      <c r="HA635" s="20"/>
      <c r="HB635" s="20"/>
      <c r="HC635" s="20"/>
      <c r="HD635" s="20"/>
      <c r="HE635" s="20"/>
      <c r="HF635" s="20"/>
      <c r="HG635" s="20"/>
      <c r="HH635" s="20"/>
      <c r="HI635" s="20"/>
      <c r="HJ635" s="20"/>
      <c r="HK635" s="20"/>
      <c r="HL635" s="20"/>
      <c r="HM635" s="20"/>
      <c r="HN635" s="20"/>
      <c r="HO635" s="20"/>
      <c r="HP635" s="20"/>
      <c r="HQ635" s="20"/>
      <c r="HR635" s="20"/>
      <c r="HS635" s="20"/>
      <c r="HT635" s="20"/>
      <c r="HU635" s="20"/>
      <c r="HV635" s="20"/>
      <c r="HW635" s="20"/>
      <c r="HX635" s="20"/>
      <c r="HY635" s="20"/>
      <c r="HZ635" s="20"/>
      <c r="IA635" s="20"/>
      <c r="IB635" s="20"/>
      <c r="IC635" s="20"/>
      <c r="ID635" s="20"/>
      <c r="IE635" s="20"/>
      <c r="IF635" s="20"/>
      <c r="IG635" s="20"/>
      <c r="IH635" s="20"/>
      <c r="II635" s="20"/>
      <c r="IJ635" s="20"/>
      <c r="IK635" s="20"/>
      <c r="IL635" s="20"/>
      <c r="IM635" s="20"/>
      <c r="IN635" s="20"/>
      <c r="IO635" s="20"/>
      <c r="IP635" s="20"/>
      <c r="IQ635" s="20"/>
      <c r="IR635" s="20"/>
      <c r="IS635" s="20"/>
      <c r="IT635" s="20"/>
      <c r="IU635" s="20"/>
    </row>
    <row r="636" spans="1:255" s="7" customFormat="1" x14ac:dyDescent="0.2">
      <c r="A636" s="137" t="s">
        <v>307</v>
      </c>
      <c r="B636" s="138" t="s">
        <v>1234</v>
      </c>
      <c r="C636" s="137" t="s">
        <v>1232</v>
      </c>
      <c r="D636" s="137" t="s">
        <v>266</v>
      </c>
      <c r="E636" s="139" t="s">
        <v>1242</v>
      </c>
      <c r="F636" s="140">
        <v>52</v>
      </c>
      <c r="G636" s="140">
        <v>55</v>
      </c>
      <c r="H636" s="140">
        <f>(G636*2.5)</f>
        <v>137.5</v>
      </c>
      <c r="I636" s="137" t="s">
        <v>226</v>
      </c>
      <c r="J636" s="138" t="s">
        <v>1248</v>
      </c>
      <c r="K636" s="137" t="s">
        <v>213</v>
      </c>
      <c r="L636" s="137">
        <v>4</v>
      </c>
      <c r="M636" s="137" t="s">
        <v>795</v>
      </c>
      <c r="N636" s="139" t="s">
        <v>237</v>
      </c>
      <c r="O636" s="137" t="s">
        <v>236</v>
      </c>
      <c r="P636" s="137" t="s">
        <v>229</v>
      </c>
    </row>
    <row r="637" spans="1:255" s="7" customFormat="1" x14ac:dyDescent="0.2">
      <c r="A637" s="137" t="s">
        <v>307</v>
      </c>
      <c r="B637" s="138" t="s">
        <v>1234</v>
      </c>
      <c r="C637" s="137" t="s">
        <v>1232</v>
      </c>
      <c r="D637" s="137" t="s">
        <v>266</v>
      </c>
      <c r="E637" s="139" t="s">
        <v>1242</v>
      </c>
      <c r="F637" s="140">
        <v>52</v>
      </c>
      <c r="G637" s="140">
        <v>55</v>
      </c>
      <c r="H637" s="140">
        <f>(G637*2.5)</f>
        <v>137.5</v>
      </c>
      <c r="I637" s="137" t="s">
        <v>231</v>
      </c>
      <c r="J637" s="138" t="s">
        <v>1249</v>
      </c>
      <c r="K637" s="137" t="s">
        <v>213</v>
      </c>
      <c r="L637" s="137">
        <v>4</v>
      </c>
      <c r="M637" s="137" t="s">
        <v>795</v>
      </c>
      <c r="N637" s="139" t="s">
        <v>237</v>
      </c>
      <c r="O637" s="137" t="s">
        <v>236</v>
      </c>
      <c r="P637" s="137" t="s">
        <v>229</v>
      </c>
    </row>
    <row r="638" spans="1:255" s="7" customFormat="1" ht="25.5" x14ac:dyDescent="0.2">
      <c r="A638" s="137" t="s">
        <v>307</v>
      </c>
      <c r="B638" s="138" t="s">
        <v>1234</v>
      </c>
      <c r="C638" s="137" t="s">
        <v>1229</v>
      </c>
      <c r="D638" s="137" t="s">
        <v>256</v>
      </c>
      <c r="E638" s="139" t="s">
        <v>1250</v>
      </c>
      <c r="F638" s="140">
        <v>62</v>
      </c>
      <c r="G638" s="140">
        <v>65</v>
      </c>
      <c r="H638" s="140">
        <f>(G638*2.5)</f>
        <v>162.5</v>
      </c>
      <c r="I638" s="137" t="s">
        <v>230</v>
      </c>
      <c r="J638" s="138">
        <v>888800413394</v>
      </c>
      <c r="K638" s="137" t="s">
        <v>156</v>
      </c>
      <c r="L638" s="137">
        <v>4</v>
      </c>
      <c r="M638" s="137" t="s">
        <v>704</v>
      </c>
      <c r="N638" s="139" t="s">
        <v>237</v>
      </c>
      <c r="O638" s="137" t="s">
        <v>236</v>
      </c>
      <c r="P638" s="137" t="s">
        <v>229</v>
      </c>
    </row>
    <row r="639" spans="1:255" s="7" customFormat="1" ht="25.5" x14ac:dyDescent="0.2">
      <c r="A639" s="137" t="s">
        <v>307</v>
      </c>
      <c r="B639" s="138" t="s">
        <v>1234</v>
      </c>
      <c r="C639" s="137" t="s">
        <v>1229</v>
      </c>
      <c r="D639" s="137" t="s">
        <v>256</v>
      </c>
      <c r="E639" s="139" t="s">
        <v>1250</v>
      </c>
      <c r="F639" s="140">
        <v>62</v>
      </c>
      <c r="G639" s="140">
        <v>65</v>
      </c>
      <c r="H639" s="140">
        <f>(G639*2.5)</f>
        <v>162.5</v>
      </c>
      <c r="I639" s="137" t="s">
        <v>149</v>
      </c>
      <c r="J639" s="138" t="s">
        <v>1251</v>
      </c>
      <c r="K639" s="137" t="s">
        <v>156</v>
      </c>
      <c r="L639" s="137">
        <v>4</v>
      </c>
      <c r="M639" s="137" t="s">
        <v>704</v>
      </c>
      <c r="N639" s="139" t="s">
        <v>237</v>
      </c>
      <c r="O639" s="137" t="s">
        <v>236</v>
      </c>
      <c r="P639" s="137" t="s">
        <v>229</v>
      </c>
    </row>
    <row r="640" spans="1:255" s="7" customFormat="1" ht="25.5" x14ac:dyDescent="0.2">
      <c r="A640" s="137" t="s">
        <v>307</v>
      </c>
      <c r="B640" s="138" t="s">
        <v>1234</v>
      </c>
      <c r="C640" s="137" t="s">
        <v>1229</v>
      </c>
      <c r="D640" s="137" t="s">
        <v>256</v>
      </c>
      <c r="E640" s="139" t="s">
        <v>1250</v>
      </c>
      <c r="F640" s="140">
        <v>62</v>
      </c>
      <c r="G640" s="140">
        <v>65</v>
      </c>
      <c r="H640" s="140">
        <f>(G640*2.5)</f>
        <v>162.5</v>
      </c>
      <c r="I640" s="137" t="s">
        <v>226</v>
      </c>
      <c r="J640" s="138" t="s">
        <v>1252</v>
      </c>
      <c r="K640" s="137" t="s">
        <v>156</v>
      </c>
      <c r="L640" s="137">
        <v>4</v>
      </c>
      <c r="M640" s="137" t="s">
        <v>704</v>
      </c>
      <c r="N640" s="139" t="s">
        <v>237</v>
      </c>
      <c r="O640" s="137" t="s">
        <v>236</v>
      </c>
      <c r="P640" s="137" t="s">
        <v>229</v>
      </c>
    </row>
    <row r="641" spans="1:16" s="7" customFormat="1" ht="25.5" x14ac:dyDescent="0.2">
      <c r="A641" s="137" t="s">
        <v>307</v>
      </c>
      <c r="B641" s="138" t="s">
        <v>1234</v>
      </c>
      <c r="C641" s="137" t="s">
        <v>1229</v>
      </c>
      <c r="D641" s="137" t="s">
        <v>290</v>
      </c>
      <c r="E641" s="139" t="s">
        <v>1250</v>
      </c>
      <c r="F641" s="140">
        <v>62</v>
      </c>
      <c r="G641" s="140">
        <v>65</v>
      </c>
      <c r="H641" s="140">
        <f>(G641*2.5)</f>
        <v>162.5</v>
      </c>
      <c r="I641" s="137" t="s">
        <v>230</v>
      </c>
      <c r="J641" s="138" t="s">
        <v>1253</v>
      </c>
      <c r="K641" s="137" t="s">
        <v>156</v>
      </c>
      <c r="L641" s="137">
        <v>4</v>
      </c>
      <c r="M641" s="137" t="s">
        <v>704</v>
      </c>
      <c r="N641" s="139" t="s">
        <v>237</v>
      </c>
      <c r="O641" s="137" t="s">
        <v>236</v>
      </c>
      <c r="P641" s="137" t="s">
        <v>229</v>
      </c>
    </row>
    <row r="642" spans="1:16" s="7" customFormat="1" ht="25.5" x14ac:dyDescent="0.2">
      <c r="A642" s="137" t="s">
        <v>307</v>
      </c>
      <c r="B642" s="138" t="s">
        <v>1234</v>
      </c>
      <c r="C642" s="137" t="s">
        <v>1229</v>
      </c>
      <c r="D642" s="137" t="s">
        <v>290</v>
      </c>
      <c r="E642" s="139" t="s">
        <v>1250</v>
      </c>
      <c r="F642" s="140">
        <v>62</v>
      </c>
      <c r="G642" s="140">
        <v>65</v>
      </c>
      <c r="H642" s="140">
        <f>(G642*2.5)</f>
        <v>162.5</v>
      </c>
      <c r="I642" s="137" t="s">
        <v>149</v>
      </c>
      <c r="J642" s="138" t="s">
        <v>1254</v>
      </c>
      <c r="K642" s="137" t="s">
        <v>156</v>
      </c>
      <c r="L642" s="137">
        <v>4</v>
      </c>
      <c r="M642" s="137" t="s">
        <v>704</v>
      </c>
      <c r="N642" s="139" t="s">
        <v>237</v>
      </c>
      <c r="O642" s="137" t="s">
        <v>236</v>
      </c>
      <c r="P642" s="137" t="s">
        <v>229</v>
      </c>
    </row>
    <row r="643" spans="1:16" s="7" customFormat="1" ht="25.5" x14ac:dyDescent="0.2">
      <c r="A643" s="137" t="s">
        <v>307</v>
      </c>
      <c r="B643" s="138" t="s">
        <v>1234</v>
      </c>
      <c r="C643" s="137" t="s">
        <v>1229</v>
      </c>
      <c r="D643" s="137" t="s">
        <v>290</v>
      </c>
      <c r="E643" s="139" t="s">
        <v>1250</v>
      </c>
      <c r="F643" s="140">
        <v>62</v>
      </c>
      <c r="G643" s="140">
        <v>65</v>
      </c>
      <c r="H643" s="140">
        <f>(G643*2.5)</f>
        <v>162.5</v>
      </c>
      <c r="I643" s="137" t="s">
        <v>226</v>
      </c>
      <c r="J643" s="138" t="s">
        <v>1255</v>
      </c>
      <c r="K643" s="137" t="s">
        <v>156</v>
      </c>
      <c r="L643" s="137">
        <v>4</v>
      </c>
      <c r="M643" s="137" t="s">
        <v>704</v>
      </c>
      <c r="N643" s="139" t="s">
        <v>237</v>
      </c>
      <c r="O643" s="137" t="s">
        <v>236</v>
      </c>
      <c r="P643" s="137" t="s">
        <v>229</v>
      </c>
    </row>
    <row r="644" spans="1:16" s="7" customFormat="1" ht="25.5" x14ac:dyDescent="0.2">
      <c r="A644" s="137" t="s">
        <v>307</v>
      </c>
      <c r="B644" s="138" t="s">
        <v>1234</v>
      </c>
      <c r="C644" s="137" t="s">
        <v>1229</v>
      </c>
      <c r="D644" s="137" t="s">
        <v>241</v>
      </c>
      <c r="E644" s="139" t="s">
        <v>1250</v>
      </c>
      <c r="F644" s="140">
        <v>62</v>
      </c>
      <c r="G644" s="140">
        <v>65</v>
      </c>
      <c r="H644" s="140">
        <f>(G644*2.5)</f>
        <v>162.5</v>
      </c>
      <c r="I644" s="137" t="s">
        <v>230</v>
      </c>
      <c r="J644" s="138" t="s">
        <v>1256</v>
      </c>
      <c r="K644" s="137" t="s">
        <v>156</v>
      </c>
      <c r="L644" s="137">
        <v>4</v>
      </c>
      <c r="M644" s="137" t="s">
        <v>704</v>
      </c>
      <c r="N644" s="139" t="s">
        <v>237</v>
      </c>
      <c r="O644" s="137" t="s">
        <v>236</v>
      </c>
      <c r="P644" s="137" t="s">
        <v>229</v>
      </c>
    </row>
    <row r="645" spans="1:16" s="7" customFormat="1" ht="25.5" x14ac:dyDescent="0.2">
      <c r="A645" s="137" t="s">
        <v>307</v>
      </c>
      <c r="B645" s="138" t="s">
        <v>1234</v>
      </c>
      <c r="C645" s="137" t="s">
        <v>1229</v>
      </c>
      <c r="D645" s="137" t="s">
        <v>241</v>
      </c>
      <c r="E645" s="139" t="s">
        <v>1250</v>
      </c>
      <c r="F645" s="140">
        <v>62</v>
      </c>
      <c r="G645" s="140">
        <v>65</v>
      </c>
      <c r="H645" s="140">
        <f>(G645*2.5)</f>
        <v>162.5</v>
      </c>
      <c r="I645" s="137" t="s">
        <v>149</v>
      </c>
      <c r="J645" s="138" t="s">
        <v>1257</v>
      </c>
      <c r="K645" s="137" t="s">
        <v>156</v>
      </c>
      <c r="L645" s="137">
        <v>4</v>
      </c>
      <c r="M645" s="137" t="s">
        <v>704</v>
      </c>
      <c r="N645" s="139" t="s">
        <v>237</v>
      </c>
      <c r="O645" s="137" t="s">
        <v>236</v>
      </c>
      <c r="P645" s="137" t="s">
        <v>229</v>
      </c>
    </row>
    <row r="646" spans="1:16" s="7" customFormat="1" ht="25.5" x14ac:dyDescent="0.2">
      <c r="A646" s="137" t="s">
        <v>307</v>
      </c>
      <c r="B646" s="138" t="s">
        <v>1234</v>
      </c>
      <c r="C646" s="137" t="s">
        <v>1229</v>
      </c>
      <c r="D646" s="137" t="s">
        <v>241</v>
      </c>
      <c r="E646" s="139" t="s">
        <v>1250</v>
      </c>
      <c r="F646" s="140">
        <v>62</v>
      </c>
      <c r="G646" s="140">
        <v>65</v>
      </c>
      <c r="H646" s="140">
        <f>(G646*2.5)</f>
        <v>162.5</v>
      </c>
      <c r="I646" s="137" t="s">
        <v>226</v>
      </c>
      <c r="J646" s="138" t="s">
        <v>1258</v>
      </c>
      <c r="K646" s="137" t="s">
        <v>156</v>
      </c>
      <c r="L646" s="137">
        <v>4</v>
      </c>
      <c r="M646" s="137" t="s">
        <v>704</v>
      </c>
      <c r="N646" s="139" t="s">
        <v>237</v>
      </c>
      <c r="O646" s="137" t="s">
        <v>236</v>
      </c>
      <c r="P646" s="137" t="s">
        <v>229</v>
      </c>
    </row>
    <row r="647" spans="1:16" s="7" customFormat="1" ht="25.5" x14ac:dyDescent="0.2">
      <c r="A647" s="137" t="s">
        <v>307</v>
      </c>
      <c r="B647" s="138" t="s">
        <v>1234</v>
      </c>
      <c r="C647" s="137" t="s">
        <v>1233</v>
      </c>
      <c r="D647" s="137" t="s">
        <v>233</v>
      </c>
      <c r="E647" s="139" t="s">
        <v>1259</v>
      </c>
      <c r="F647" s="140">
        <v>56</v>
      </c>
      <c r="G647" s="140">
        <v>59</v>
      </c>
      <c r="H647" s="140">
        <f>(G647*2.5)</f>
        <v>147.5</v>
      </c>
      <c r="I647" s="137" t="s">
        <v>230</v>
      </c>
      <c r="J647" s="138">
        <v>888800413233</v>
      </c>
      <c r="K647" s="137" t="s">
        <v>213</v>
      </c>
      <c r="L647" s="137">
        <v>4</v>
      </c>
      <c r="M647" s="137" t="s">
        <v>795</v>
      </c>
      <c r="N647" s="139" t="s">
        <v>237</v>
      </c>
      <c r="O647" s="137" t="s">
        <v>236</v>
      </c>
      <c r="P647" s="137" t="s">
        <v>229</v>
      </c>
    </row>
    <row r="648" spans="1:16" s="7" customFormat="1" ht="25.5" x14ac:dyDescent="0.2">
      <c r="A648" s="137" t="s">
        <v>307</v>
      </c>
      <c r="B648" s="138" t="s">
        <v>1234</v>
      </c>
      <c r="C648" s="137" t="s">
        <v>1233</v>
      </c>
      <c r="D648" s="137" t="s">
        <v>233</v>
      </c>
      <c r="E648" s="139" t="s">
        <v>1259</v>
      </c>
      <c r="F648" s="140">
        <v>56</v>
      </c>
      <c r="G648" s="140">
        <v>59</v>
      </c>
      <c r="H648" s="140">
        <f>(G648*2.5)</f>
        <v>147.5</v>
      </c>
      <c r="I648" s="137" t="s">
        <v>149</v>
      </c>
      <c r="J648" s="138" t="s">
        <v>1260</v>
      </c>
      <c r="K648" s="137" t="s">
        <v>213</v>
      </c>
      <c r="L648" s="137">
        <v>4</v>
      </c>
      <c r="M648" s="137" t="s">
        <v>795</v>
      </c>
      <c r="N648" s="139" t="s">
        <v>237</v>
      </c>
      <c r="O648" s="137" t="s">
        <v>236</v>
      </c>
      <c r="P648" s="137" t="s">
        <v>229</v>
      </c>
    </row>
    <row r="649" spans="1:16" s="7" customFormat="1" ht="25.5" x14ac:dyDescent="0.2">
      <c r="A649" s="137" t="s">
        <v>307</v>
      </c>
      <c r="B649" s="138" t="s">
        <v>1234</v>
      </c>
      <c r="C649" s="137" t="s">
        <v>1233</v>
      </c>
      <c r="D649" s="137" t="s">
        <v>233</v>
      </c>
      <c r="E649" s="139" t="s">
        <v>1259</v>
      </c>
      <c r="F649" s="140">
        <v>56</v>
      </c>
      <c r="G649" s="140">
        <v>59</v>
      </c>
      <c r="H649" s="140">
        <f>(G649*2.5)</f>
        <v>147.5</v>
      </c>
      <c r="I649" s="137" t="s">
        <v>226</v>
      </c>
      <c r="J649" s="138" t="s">
        <v>1261</v>
      </c>
      <c r="K649" s="137" t="s">
        <v>213</v>
      </c>
      <c r="L649" s="137">
        <v>4</v>
      </c>
      <c r="M649" s="137" t="s">
        <v>795</v>
      </c>
      <c r="N649" s="139" t="s">
        <v>237</v>
      </c>
      <c r="O649" s="137" t="s">
        <v>236</v>
      </c>
      <c r="P649" s="137" t="s">
        <v>229</v>
      </c>
    </row>
    <row r="650" spans="1:16" s="7" customFormat="1" ht="25.5" x14ac:dyDescent="0.2">
      <c r="A650" s="137" t="s">
        <v>307</v>
      </c>
      <c r="B650" s="138" t="s">
        <v>1234</v>
      </c>
      <c r="C650" s="137" t="s">
        <v>1233</v>
      </c>
      <c r="D650" s="137" t="s">
        <v>233</v>
      </c>
      <c r="E650" s="139" t="s">
        <v>1259</v>
      </c>
      <c r="F650" s="140">
        <v>56</v>
      </c>
      <c r="G650" s="140">
        <v>59</v>
      </c>
      <c r="H650" s="140">
        <f>(G650*2.5)</f>
        <v>147.5</v>
      </c>
      <c r="I650" s="137" t="s">
        <v>231</v>
      </c>
      <c r="J650" s="138" t="s">
        <v>1262</v>
      </c>
      <c r="K650" s="137" t="s">
        <v>213</v>
      </c>
      <c r="L650" s="137">
        <v>4</v>
      </c>
      <c r="M650" s="137" t="s">
        <v>795</v>
      </c>
      <c r="N650" s="139" t="s">
        <v>237</v>
      </c>
      <c r="O650" s="137" t="s">
        <v>236</v>
      </c>
      <c r="P650" s="137" t="s">
        <v>229</v>
      </c>
    </row>
    <row r="651" spans="1:16" s="7" customFormat="1" ht="25.5" x14ac:dyDescent="0.2">
      <c r="A651" s="137" t="s">
        <v>307</v>
      </c>
      <c r="B651" s="138" t="s">
        <v>1234</v>
      </c>
      <c r="C651" s="137" t="s">
        <v>1233</v>
      </c>
      <c r="D651" s="137" t="s">
        <v>266</v>
      </c>
      <c r="E651" s="139" t="s">
        <v>1259</v>
      </c>
      <c r="F651" s="140">
        <v>56</v>
      </c>
      <c r="G651" s="140">
        <v>59</v>
      </c>
      <c r="H651" s="140">
        <f>(G651*2.5)</f>
        <v>147.5</v>
      </c>
      <c r="I651" s="137" t="s">
        <v>230</v>
      </c>
      <c r="J651" s="138" t="s">
        <v>1263</v>
      </c>
      <c r="K651" s="137" t="s">
        <v>213</v>
      </c>
      <c r="L651" s="137">
        <v>4</v>
      </c>
      <c r="M651" s="137" t="s">
        <v>795</v>
      </c>
      <c r="N651" s="139" t="s">
        <v>237</v>
      </c>
      <c r="O651" s="137" t="s">
        <v>236</v>
      </c>
      <c r="P651" s="137" t="s">
        <v>229</v>
      </c>
    </row>
    <row r="652" spans="1:16" s="7" customFormat="1" ht="25.5" x14ac:dyDescent="0.2">
      <c r="A652" s="137" t="s">
        <v>307</v>
      </c>
      <c r="B652" s="138" t="s">
        <v>1234</v>
      </c>
      <c r="C652" s="137" t="s">
        <v>1233</v>
      </c>
      <c r="D652" s="137" t="s">
        <v>266</v>
      </c>
      <c r="E652" s="139" t="s">
        <v>1259</v>
      </c>
      <c r="F652" s="140">
        <v>56</v>
      </c>
      <c r="G652" s="140">
        <v>59</v>
      </c>
      <c r="H652" s="140">
        <f>(G652*2.5)</f>
        <v>147.5</v>
      </c>
      <c r="I652" s="137" t="s">
        <v>149</v>
      </c>
      <c r="J652" s="138" t="s">
        <v>1264</v>
      </c>
      <c r="K652" s="137" t="s">
        <v>213</v>
      </c>
      <c r="L652" s="137">
        <v>4</v>
      </c>
      <c r="M652" s="137" t="s">
        <v>795</v>
      </c>
      <c r="N652" s="139" t="s">
        <v>237</v>
      </c>
      <c r="O652" s="137" t="s">
        <v>236</v>
      </c>
      <c r="P652" s="137" t="s">
        <v>229</v>
      </c>
    </row>
    <row r="653" spans="1:16" s="7" customFormat="1" ht="25.5" x14ac:dyDescent="0.2">
      <c r="A653" s="137" t="s">
        <v>307</v>
      </c>
      <c r="B653" s="138" t="s">
        <v>1234</v>
      </c>
      <c r="C653" s="137" t="s">
        <v>1233</v>
      </c>
      <c r="D653" s="137" t="s">
        <v>266</v>
      </c>
      <c r="E653" s="139" t="s">
        <v>1259</v>
      </c>
      <c r="F653" s="140">
        <v>56</v>
      </c>
      <c r="G653" s="140">
        <v>59</v>
      </c>
      <c r="H653" s="140">
        <f>(G653*2.5)</f>
        <v>147.5</v>
      </c>
      <c r="I653" s="137" t="s">
        <v>226</v>
      </c>
      <c r="J653" s="138" t="s">
        <v>1265</v>
      </c>
      <c r="K653" s="137" t="s">
        <v>213</v>
      </c>
      <c r="L653" s="137">
        <v>4</v>
      </c>
      <c r="M653" s="137" t="s">
        <v>795</v>
      </c>
      <c r="N653" s="139" t="s">
        <v>237</v>
      </c>
      <c r="O653" s="137" t="s">
        <v>236</v>
      </c>
      <c r="P653" s="137" t="s">
        <v>229</v>
      </c>
    </row>
    <row r="654" spans="1:16" s="7" customFormat="1" ht="25.5" x14ac:dyDescent="0.2">
      <c r="A654" s="137" t="s">
        <v>307</v>
      </c>
      <c r="B654" s="138" t="s">
        <v>1234</v>
      </c>
      <c r="C654" s="137" t="s">
        <v>1233</v>
      </c>
      <c r="D654" s="137" t="s">
        <v>266</v>
      </c>
      <c r="E654" s="139" t="s">
        <v>1259</v>
      </c>
      <c r="F654" s="140">
        <v>56</v>
      </c>
      <c r="G654" s="140">
        <v>59</v>
      </c>
      <c r="H654" s="140">
        <f>(G654*2.5)</f>
        <v>147.5</v>
      </c>
      <c r="I654" s="137" t="s">
        <v>231</v>
      </c>
      <c r="J654" s="138" t="s">
        <v>1266</v>
      </c>
      <c r="K654" s="137" t="s">
        <v>213</v>
      </c>
      <c r="L654" s="137">
        <v>4</v>
      </c>
      <c r="M654" s="137" t="s">
        <v>795</v>
      </c>
      <c r="N654" s="139" t="s">
        <v>237</v>
      </c>
      <c r="O654" s="137" t="s">
        <v>236</v>
      </c>
      <c r="P654" s="137" t="s">
        <v>229</v>
      </c>
    </row>
    <row r="655" spans="1:16" s="7" customFormat="1" x14ac:dyDescent="0.2">
      <c r="A655" s="116" t="s">
        <v>307</v>
      </c>
      <c r="B655" s="117">
        <v>54</v>
      </c>
      <c r="C655" s="116" t="s">
        <v>65</v>
      </c>
      <c r="D655" s="116" t="s">
        <v>233</v>
      </c>
      <c r="E655" s="14" t="s">
        <v>311</v>
      </c>
      <c r="F655" s="118">
        <f>VLOOKUP($C655,'2026 Halloween'!$A$9:$G$286,6,FALSE)</f>
        <v>25</v>
      </c>
      <c r="G655" s="118">
        <f>VLOOKUP($C655,'2026 Halloween'!$A$9:$G$286,7,FALSE)</f>
        <v>28</v>
      </c>
      <c r="H655" s="118">
        <f>F655*2.5</f>
        <v>62.5</v>
      </c>
      <c r="I655" s="116" t="s">
        <v>226</v>
      </c>
      <c r="J655" s="117">
        <v>888800305613</v>
      </c>
      <c r="K655" s="119" t="s">
        <v>156</v>
      </c>
      <c r="L655" s="116">
        <v>3</v>
      </c>
      <c r="M655" s="116" t="s">
        <v>699</v>
      </c>
      <c r="N655" s="116" t="s">
        <v>235</v>
      </c>
      <c r="O655" s="116" t="s">
        <v>236</v>
      </c>
      <c r="P655" s="116" t="s">
        <v>229</v>
      </c>
    </row>
    <row r="656" spans="1:16" s="7" customFormat="1" x14ac:dyDescent="0.2">
      <c r="A656" s="116" t="s">
        <v>307</v>
      </c>
      <c r="B656" s="117">
        <v>54</v>
      </c>
      <c r="C656" s="116" t="s">
        <v>65</v>
      </c>
      <c r="D656" s="116" t="s">
        <v>233</v>
      </c>
      <c r="E656" s="14" t="s">
        <v>311</v>
      </c>
      <c r="F656" s="118">
        <f>VLOOKUP($C656,'2026 Halloween'!$A$9:$G$286,6,FALSE)</f>
        <v>25</v>
      </c>
      <c r="G656" s="118">
        <f>VLOOKUP($C656,'2026 Halloween'!$A$9:$G$286,7,FALSE)</f>
        <v>28</v>
      </c>
      <c r="H656" s="118">
        <f>F656*2.5</f>
        <v>62.5</v>
      </c>
      <c r="I656" s="116" t="s">
        <v>149</v>
      </c>
      <c r="J656" s="117">
        <v>888800305606</v>
      </c>
      <c r="K656" s="119" t="s">
        <v>156</v>
      </c>
      <c r="L656" s="116">
        <v>3</v>
      </c>
      <c r="M656" s="116" t="s">
        <v>699</v>
      </c>
      <c r="N656" s="116" t="s">
        <v>235</v>
      </c>
      <c r="O656" s="116" t="s">
        <v>236</v>
      </c>
      <c r="P656" s="116" t="s">
        <v>229</v>
      </c>
    </row>
    <row r="657" spans="1:255" s="7" customFormat="1" x14ac:dyDescent="0.2">
      <c r="A657" s="116" t="s">
        <v>307</v>
      </c>
      <c r="B657" s="117">
        <v>54</v>
      </c>
      <c r="C657" s="116" t="s">
        <v>65</v>
      </c>
      <c r="D657" s="116" t="s">
        <v>233</v>
      </c>
      <c r="E657" s="14" t="s">
        <v>311</v>
      </c>
      <c r="F657" s="118">
        <f>VLOOKUP($C657,'2026 Halloween'!$A$9:$G$286,6,FALSE)</f>
        <v>25</v>
      </c>
      <c r="G657" s="118">
        <f>VLOOKUP($C657,'2026 Halloween'!$A$9:$G$286,7,FALSE)</f>
        <v>28</v>
      </c>
      <c r="H657" s="118">
        <f>F657*2.5</f>
        <v>62.5</v>
      </c>
      <c r="I657" s="116" t="s">
        <v>230</v>
      </c>
      <c r="J657" s="117">
        <v>888800305590</v>
      </c>
      <c r="K657" s="119" t="s">
        <v>156</v>
      </c>
      <c r="L657" s="116">
        <v>3</v>
      </c>
      <c r="M657" s="116" t="s">
        <v>699</v>
      </c>
      <c r="N657" s="116" t="s">
        <v>235</v>
      </c>
      <c r="O657" s="116" t="s">
        <v>236</v>
      </c>
      <c r="P657" s="116" t="s">
        <v>229</v>
      </c>
    </row>
    <row r="658" spans="1:255" s="7" customFormat="1" ht="24" x14ac:dyDescent="0.2">
      <c r="A658" s="116" t="s">
        <v>307</v>
      </c>
      <c r="B658" s="116">
        <v>53</v>
      </c>
      <c r="C658" s="116" t="s">
        <v>622</v>
      </c>
      <c r="D658" s="116" t="s">
        <v>271</v>
      </c>
      <c r="E658" s="14" t="s">
        <v>634</v>
      </c>
      <c r="F658" s="118">
        <f>VLOOKUP($C658,'2026 Halloween'!$A$9:$G$286,6,FALSE)</f>
        <v>28</v>
      </c>
      <c r="G658" s="118">
        <f>VLOOKUP($C658,'2026 Halloween'!$A$9:$G$286,7,FALSE)</f>
        <v>31</v>
      </c>
      <c r="H658" s="118">
        <f>F658*2.5</f>
        <v>70</v>
      </c>
      <c r="I658" s="116" t="s">
        <v>230</v>
      </c>
      <c r="J658" s="117">
        <v>888800386551</v>
      </c>
      <c r="K658" s="119" t="s">
        <v>213</v>
      </c>
      <c r="L658" s="116">
        <v>3</v>
      </c>
      <c r="M658" s="116" t="s">
        <v>705</v>
      </c>
      <c r="N658" s="116" t="s">
        <v>408</v>
      </c>
      <c r="O658" s="116" t="s">
        <v>236</v>
      </c>
      <c r="P658" s="116" t="s">
        <v>229</v>
      </c>
    </row>
    <row r="659" spans="1:255" s="7" customFormat="1" ht="24" x14ac:dyDescent="0.2">
      <c r="A659" s="116" t="s">
        <v>307</v>
      </c>
      <c r="B659" s="116">
        <v>53</v>
      </c>
      <c r="C659" s="116" t="s">
        <v>622</v>
      </c>
      <c r="D659" s="116" t="s">
        <v>271</v>
      </c>
      <c r="E659" s="14" t="s">
        <v>634</v>
      </c>
      <c r="F659" s="118">
        <f>VLOOKUP($C659,'2026 Halloween'!$A$9:$G$286,6,FALSE)</f>
        <v>28</v>
      </c>
      <c r="G659" s="118">
        <f>VLOOKUP($C659,'2026 Halloween'!$A$9:$G$286,7,FALSE)</f>
        <v>31</v>
      </c>
      <c r="H659" s="118">
        <f>F659*2.5</f>
        <v>70</v>
      </c>
      <c r="I659" s="116" t="s">
        <v>149</v>
      </c>
      <c r="J659" s="117">
        <v>888800386568</v>
      </c>
      <c r="K659" s="119" t="s">
        <v>213</v>
      </c>
      <c r="L659" s="116">
        <v>3</v>
      </c>
      <c r="M659" s="116" t="s">
        <v>705</v>
      </c>
      <c r="N659" s="116" t="s">
        <v>408</v>
      </c>
      <c r="O659" s="116" t="s">
        <v>236</v>
      </c>
      <c r="P659" s="116" t="s">
        <v>229</v>
      </c>
    </row>
    <row r="660" spans="1:255" s="7" customFormat="1" ht="24" x14ac:dyDescent="0.2">
      <c r="A660" s="116" t="s">
        <v>307</v>
      </c>
      <c r="B660" s="116">
        <v>53</v>
      </c>
      <c r="C660" s="116" t="s">
        <v>622</v>
      </c>
      <c r="D660" s="116" t="s">
        <v>271</v>
      </c>
      <c r="E660" s="14" t="s">
        <v>634</v>
      </c>
      <c r="F660" s="118">
        <f>VLOOKUP($C660,'2026 Halloween'!$A$9:$G$286,6,FALSE)</f>
        <v>28</v>
      </c>
      <c r="G660" s="118">
        <f>VLOOKUP($C660,'2026 Halloween'!$A$9:$G$286,7,FALSE)</f>
        <v>31</v>
      </c>
      <c r="H660" s="118">
        <f>F660*2.5</f>
        <v>70</v>
      </c>
      <c r="I660" s="116" t="s">
        <v>226</v>
      </c>
      <c r="J660" s="117">
        <v>888800386575</v>
      </c>
      <c r="K660" s="119" t="s">
        <v>213</v>
      </c>
      <c r="L660" s="116">
        <v>3</v>
      </c>
      <c r="M660" s="116" t="s">
        <v>705</v>
      </c>
      <c r="N660" s="116" t="s">
        <v>408</v>
      </c>
      <c r="O660" s="116" t="s">
        <v>236</v>
      </c>
      <c r="P660" s="116" t="s">
        <v>229</v>
      </c>
    </row>
    <row r="661" spans="1:255" s="7" customFormat="1" ht="24" x14ac:dyDescent="0.2">
      <c r="A661" s="116" t="s">
        <v>307</v>
      </c>
      <c r="B661" s="116">
        <v>53</v>
      </c>
      <c r="C661" s="116" t="s">
        <v>622</v>
      </c>
      <c r="D661" s="116" t="s">
        <v>271</v>
      </c>
      <c r="E661" s="14" t="s">
        <v>634</v>
      </c>
      <c r="F661" s="118">
        <f>VLOOKUP($C661,'2026 Halloween'!$A$9:$G$286,6,FALSE)</f>
        <v>28</v>
      </c>
      <c r="G661" s="118">
        <f>VLOOKUP($C661,'2026 Halloween'!$A$9:$G$286,7,FALSE)</f>
        <v>31</v>
      </c>
      <c r="H661" s="118">
        <f>F661*2.5</f>
        <v>70</v>
      </c>
      <c r="I661" s="116" t="s">
        <v>231</v>
      </c>
      <c r="J661" s="117">
        <v>888800386582</v>
      </c>
      <c r="K661" s="119" t="s">
        <v>213</v>
      </c>
      <c r="L661" s="116">
        <v>3</v>
      </c>
      <c r="M661" s="116" t="s">
        <v>705</v>
      </c>
      <c r="N661" s="116" t="s">
        <v>408</v>
      </c>
      <c r="O661" s="116" t="s">
        <v>236</v>
      </c>
      <c r="P661" s="116" t="s">
        <v>229</v>
      </c>
    </row>
    <row r="662" spans="1:255" s="7" customFormat="1" ht="24" x14ac:dyDescent="0.2">
      <c r="A662" s="116" t="s">
        <v>307</v>
      </c>
      <c r="B662" s="117">
        <v>47</v>
      </c>
      <c r="C662" s="116" t="s">
        <v>121</v>
      </c>
      <c r="D662" s="116" t="s">
        <v>415</v>
      </c>
      <c r="E662" s="14" t="s">
        <v>454</v>
      </c>
      <c r="F662" s="118">
        <f>VLOOKUP($C662,'2026 Halloween'!$A$9:$G$286,6,FALSE)</f>
        <v>47</v>
      </c>
      <c r="G662" s="118">
        <f>VLOOKUP($C662,'2026 Halloween'!$A$9:$G$286,7,FALSE)</f>
        <v>50</v>
      </c>
      <c r="H662" s="118">
        <f>F662*2.5</f>
        <v>117.5</v>
      </c>
      <c r="I662" s="116" t="s">
        <v>226</v>
      </c>
      <c r="J662" s="117">
        <v>888800317777</v>
      </c>
      <c r="K662" s="119" t="s">
        <v>156</v>
      </c>
      <c r="L662" s="116">
        <v>4</v>
      </c>
      <c r="M662" s="116" t="s">
        <v>704</v>
      </c>
      <c r="N662" s="116" t="s">
        <v>309</v>
      </c>
      <c r="O662" s="116" t="s">
        <v>236</v>
      </c>
      <c r="P662" s="116" t="s">
        <v>229</v>
      </c>
    </row>
    <row r="663" spans="1:255" s="7" customFormat="1" ht="24" x14ac:dyDescent="0.2">
      <c r="A663" s="116" t="s">
        <v>307</v>
      </c>
      <c r="B663" s="117">
        <v>47</v>
      </c>
      <c r="C663" s="116" t="s">
        <v>121</v>
      </c>
      <c r="D663" s="116" t="s">
        <v>415</v>
      </c>
      <c r="E663" s="14" t="s">
        <v>454</v>
      </c>
      <c r="F663" s="118">
        <f>VLOOKUP($C663,'2026 Halloween'!$A$9:$G$286,6,FALSE)</f>
        <v>47</v>
      </c>
      <c r="G663" s="118">
        <f>VLOOKUP($C663,'2026 Halloween'!$A$9:$G$286,7,FALSE)</f>
        <v>50</v>
      </c>
      <c r="H663" s="118">
        <f>F663*2.5</f>
        <v>117.5</v>
      </c>
      <c r="I663" s="116" t="s">
        <v>149</v>
      </c>
      <c r="J663" s="117">
        <v>888800317760</v>
      </c>
      <c r="K663" s="119" t="s">
        <v>156</v>
      </c>
      <c r="L663" s="116">
        <v>4</v>
      </c>
      <c r="M663" s="116" t="s">
        <v>704</v>
      </c>
      <c r="N663" s="116" t="s">
        <v>309</v>
      </c>
      <c r="O663" s="116" t="s">
        <v>236</v>
      </c>
      <c r="P663" s="116" t="s">
        <v>229</v>
      </c>
    </row>
    <row r="664" spans="1:255" s="7" customFormat="1" ht="24" x14ac:dyDescent="0.2">
      <c r="A664" s="116" t="s">
        <v>307</v>
      </c>
      <c r="B664" s="117">
        <v>47</v>
      </c>
      <c r="C664" s="116" t="s">
        <v>121</v>
      </c>
      <c r="D664" s="116" t="s">
        <v>415</v>
      </c>
      <c r="E664" s="14" t="s">
        <v>454</v>
      </c>
      <c r="F664" s="118">
        <f>VLOOKUP($C664,'2026 Halloween'!$A$9:$G$286,6,FALSE)</f>
        <v>47</v>
      </c>
      <c r="G664" s="118">
        <f>VLOOKUP($C664,'2026 Halloween'!$A$9:$G$286,7,FALSE)</f>
        <v>50</v>
      </c>
      <c r="H664" s="118">
        <f>F664*2.5</f>
        <v>117.5</v>
      </c>
      <c r="I664" s="116" t="s">
        <v>230</v>
      </c>
      <c r="J664" s="117">
        <v>888800317753</v>
      </c>
      <c r="K664" s="119" t="s">
        <v>156</v>
      </c>
      <c r="L664" s="116">
        <v>4</v>
      </c>
      <c r="M664" s="116" t="s">
        <v>704</v>
      </c>
      <c r="N664" s="116" t="s">
        <v>309</v>
      </c>
      <c r="O664" s="116" t="s">
        <v>236</v>
      </c>
      <c r="P664" s="116" t="s">
        <v>229</v>
      </c>
    </row>
    <row r="665" spans="1:255" s="7" customFormat="1" ht="24" x14ac:dyDescent="0.2">
      <c r="A665" s="116" t="s">
        <v>307</v>
      </c>
      <c r="B665" s="117">
        <v>51</v>
      </c>
      <c r="C665" s="116" t="s">
        <v>80</v>
      </c>
      <c r="D665" s="116" t="s">
        <v>271</v>
      </c>
      <c r="E665" s="14" t="s">
        <v>313</v>
      </c>
      <c r="F665" s="118">
        <f>VLOOKUP($C665,'2026 Halloween'!$A$9:$G$286,6,FALSE)</f>
        <v>29</v>
      </c>
      <c r="G665" s="118">
        <f>VLOOKUP($C665,'2026 Halloween'!$A$9:$G$286,7,FALSE)</f>
        <v>32</v>
      </c>
      <c r="H665" s="118">
        <f>F665*2.5</f>
        <v>72.5</v>
      </c>
      <c r="I665" s="116" t="s">
        <v>226</v>
      </c>
      <c r="J665" s="117">
        <v>843226007886</v>
      </c>
      <c r="K665" s="119" t="s">
        <v>156</v>
      </c>
      <c r="L665" s="116">
        <v>4</v>
      </c>
      <c r="M665" s="116" t="s">
        <v>704</v>
      </c>
      <c r="N665" s="116" t="s">
        <v>309</v>
      </c>
      <c r="O665" s="116" t="s">
        <v>236</v>
      </c>
      <c r="P665" s="116" t="s">
        <v>229</v>
      </c>
    </row>
    <row r="666" spans="1:255" s="7" customFormat="1" ht="24" x14ac:dyDescent="0.2">
      <c r="A666" s="116" t="s">
        <v>307</v>
      </c>
      <c r="B666" s="117">
        <v>51</v>
      </c>
      <c r="C666" s="116" t="s">
        <v>80</v>
      </c>
      <c r="D666" s="116" t="s">
        <v>271</v>
      </c>
      <c r="E666" s="14" t="s">
        <v>313</v>
      </c>
      <c r="F666" s="118">
        <f>VLOOKUP($C666,'2026 Halloween'!$A$9:$G$286,6,FALSE)</f>
        <v>29</v>
      </c>
      <c r="G666" s="118">
        <f>VLOOKUP($C666,'2026 Halloween'!$A$9:$G$286,7,FALSE)</f>
        <v>32</v>
      </c>
      <c r="H666" s="118">
        <f>F666*2.5</f>
        <v>72.5</v>
      </c>
      <c r="I666" s="116" t="s">
        <v>149</v>
      </c>
      <c r="J666" s="117">
        <v>843226007848</v>
      </c>
      <c r="K666" s="119" t="s">
        <v>156</v>
      </c>
      <c r="L666" s="116">
        <v>4</v>
      </c>
      <c r="M666" s="116" t="s">
        <v>704</v>
      </c>
      <c r="N666" s="116" t="s">
        <v>309</v>
      </c>
      <c r="O666" s="116" t="s">
        <v>236</v>
      </c>
      <c r="P666" s="116" t="s">
        <v>229</v>
      </c>
    </row>
    <row r="667" spans="1:255" s="7" customFormat="1" ht="24" x14ac:dyDescent="0.2">
      <c r="A667" s="116" t="s">
        <v>307</v>
      </c>
      <c r="B667" s="117">
        <v>51</v>
      </c>
      <c r="C667" s="116" t="s">
        <v>80</v>
      </c>
      <c r="D667" s="116" t="s">
        <v>271</v>
      </c>
      <c r="E667" s="14" t="s">
        <v>313</v>
      </c>
      <c r="F667" s="118">
        <f>VLOOKUP($C667,'2026 Halloween'!$A$9:$G$286,6,FALSE)</f>
        <v>29</v>
      </c>
      <c r="G667" s="118">
        <f>VLOOKUP($C667,'2026 Halloween'!$A$9:$G$286,7,FALSE)</f>
        <v>32</v>
      </c>
      <c r="H667" s="118">
        <f>F667*2.5</f>
        <v>72.5</v>
      </c>
      <c r="I667" s="116" t="s">
        <v>230</v>
      </c>
      <c r="J667" s="117">
        <v>843226007831</v>
      </c>
      <c r="K667" s="119" t="s">
        <v>156</v>
      </c>
      <c r="L667" s="116">
        <v>4</v>
      </c>
      <c r="M667" s="116" t="s">
        <v>704</v>
      </c>
      <c r="N667" s="116" t="s">
        <v>309</v>
      </c>
      <c r="O667" s="116" t="s">
        <v>236</v>
      </c>
      <c r="P667" s="116" t="s">
        <v>229</v>
      </c>
    </row>
    <row r="668" spans="1:255" s="7" customFormat="1" ht="24" x14ac:dyDescent="0.2">
      <c r="A668" s="116" t="s">
        <v>307</v>
      </c>
      <c r="B668" s="116">
        <v>50</v>
      </c>
      <c r="C668" s="116" t="s">
        <v>623</v>
      </c>
      <c r="D668" s="116" t="s">
        <v>271</v>
      </c>
      <c r="E668" s="14" t="s">
        <v>635</v>
      </c>
      <c r="F668" s="118">
        <f>VLOOKUP($C668,'2026 Halloween'!$A$9:$G$286,6,FALSE)</f>
        <v>41</v>
      </c>
      <c r="G668" s="118">
        <f>VLOOKUP($C668,'2026 Halloween'!$A$9:$G$286,7,FALSE)</f>
        <v>44</v>
      </c>
      <c r="H668" s="118">
        <f>F668*2.5</f>
        <v>102.5</v>
      </c>
      <c r="I668" s="116" t="s">
        <v>230</v>
      </c>
      <c r="J668" s="117">
        <v>888800386599</v>
      </c>
      <c r="K668" s="119" t="s">
        <v>213</v>
      </c>
      <c r="L668" s="116">
        <v>4</v>
      </c>
      <c r="M668" s="116" t="s">
        <v>704</v>
      </c>
      <c r="N668" s="116" t="s">
        <v>408</v>
      </c>
      <c r="O668" s="116" t="s">
        <v>236</v>
      </c>
      <c r="P668" s="116" t="s">
        <v>229</v>
      </c>
    </row>
    <row r="669" spans="1:255" s="7" customFormat="1" ht="24" x14ac:dyDescent="0.2">
      <c r="A669" s="116" t="s">
        <v>307</v>
      </c>
      <c r="B669" s="116">
        <v>50</v>
      </c>
      <c r="C669" s="116" t="s">
        <v>623</v>
      </c>
      <c r="D669" s="116" t="s">
        <v>271</v>
      </c>
      <c r="E669" s="14" t="s">
        <v>635</v>
      </c>
      <c r="F669" s="118">
        <f>VLOOKUP($C669,'2026 Halloween'!$A$9:$G$286,6,FALSE)</f>
        <v>41</v>
      </c>
      <c r="G669" s="118">
        <f>VLOOKUP($C669,'2026 Halloween'!$A$9:$G$286,7,FALSE)</f>
        <v>44</v>
      </c>
      <c r="H669" s="118">
        <f>F669*2.5</f>
        <v>102.5</v>
      </c>
      <c r="I669" s="116" t="s">
        <v>149</v>
      </c>
      <c r="J669" s="117">
        <v>888800386605</v>
      </c>
      <c r="K669" s="119" t="s">
        <v>213</v>
      </c>
      <c r="L669" s="116">
        <v>4</v>
      </c>
      <c r="M669" s="116" t="s">
        <v>704</v>
      </c>
      <c r="N669" s="116" t="s">
        <v>408</v>
      </c>
      <c r="O669" s="116" t="s">
        <v>236</v>
      </c>
      <c r="P669" s="116" t="s">
        <v>229</v>
      </c>
    </row>
    <row r="670" spans="1:255" s="7" customFormat="1" ht="24" x14ac:dyDescent="0.2">
      <c r="A670" s="116" t="s">
        <v>307</v>
      </c>
      <c r="B670" s="116">
        <v>50</v>
      </c>
      <c r="C670" s="116" t="s">
        <v>623</v>
      </c>
      <c r="D670" s="116" t="s">
        <v>271</v>
      </c>
      <c r="E670" s="14" t="s">
        <v>635</v>
      </c>
      <c r="F670" s="118">
        <f>VLOOKUP($C670,'2026 Halloween'!$A$9:$G$286,6,FALSE)</f>
        <v>41</v>
      </c>
      <c r="G670" s="118">
        <f>VLOOKUP($C670,'2026 Halloween'!$A$9:$G$286,7,FALSE)</f>
        <v>44</v>
      </c>
      <c r="H670" s="118">
        <f>F670*2.5</f>
        <v>102.5</v>
      </c>
      <c r="I670" s="116" t="s">
        <v>226</v>
      </c>
      <c r="J670" s="117">
        <v>888800386612</v>
      </c>
      <c r="K670" s="119" t="s">
        <v>213</v>
      </c>
      <c r="L670" s="116">
        <v>4</v>
      </c>
      <c r="M670" s="116" t="s">
        <v>704</v>
      </c>
      <c r="N670" s="116" t="s">
        <v>408</v>
      </c>
      <c r="O670" s="116" t="s">
        <v>236</v>
      </c>
      <c r="P670" s="116" t="s">
        <v>229</v>
      </c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1"/>
      <c r="BB670" s="21"/>
      <c r="BC670" s="21"/>
      <c r="BD670" s="21"/>
      <c r="BE670" s="21"/>
      <c r="BF670" s="21"/>
      <c r="BG670" s="21"/>
      <c r="BH670" s="21"/>
      <c r="BI670" s="21"/>
      <c r="BJ670" s="21"/>
      <c r="BK670" s="21"/>
      <c r="BL670" s="21"/>
      <c r="BM670" s="21"/>
      <c r="BN670" s="21"/>
      <c r="BO670" s="21"/>
      <c r="BP670" s="21"/>
      <c r="BQ670" s="21"/>
      <c r="BR670" s="21"/>
      <c r="BS670" s="21"/>
      <c r="BT670" s="21"/>
      <c r="BU670" s="21"/>
      <c r="BV670" s="21"/>
      <c r="BW670" s="21"/>
      <c r="BX670" s="21"/>
      <c r="BY670" s="21"/>
      <c r="BZ670" s="21"/>
      <c r="CA670" s="21"/>
      <c r="CB670" s="21"/>
      <c r="CC670" s="21"/>
      <c r="CD670" s="21"/>
      <c r="CE670" s="21"/>
      <c r="CF670" s="21"/>
      <c r="CG670" s="21"/>
      <c r="CH670" s="21"/>
      <c r="CI670" s="21"/>
      <c r="CJ670" s="21"/>
      <c r="CK670" s="21"/>
      <c r="CL670" s="21"/>
      <c r="CM670" s="21"/>
      <c r="CN670" s="21"/>
      <c r="CO670" s="21"/>
      <c r="CP670" s="21"/>
      <c r="CQ670" s="21"/>
      <c r="CR670" s="21"/>
      <c r="CS670" s="21"/>
      <c r="CT670" s="21"/>
      <c r="CU670" s="21"/>
      <c r="CV670" s="21"/>
      <c r="CW670" s="21"/>
      <c r="CX670" s="21"/>
      <c r="CY670" s="21"/>
      <c r="CZ670" s="21"/>
      <c r="DA670" s="21"/>
      <c r="DB670" s="21"/>
      <c r="DC670" s="21"/>
      <c r="DD670" s="21"/>
      <c r="DE670" s="21"/>
      <c r="DF670" s="21"/>
      <c r="DG670" s="21"/>
      <c r="DH670" s="21"/>
      <c r="DI670" s="21"/>
      <c r="DJ670" s="21"/>
      <c r="DK670" s="21"/>
      <c r="DL670" s="21"/>
      <c r="DM670" s="21"/>
      <c r="DN670" s="21"/>
      <c r="DO670" s="21"/>
      <c r="DP670" s="21"/>
      <c r="DQ670" s="21"/>
      <c r="DR670" s="21"/>
      <c r="DS670" s="21"/>
      <c r="DT670" s="21"/>
      <c r="DU670" s="21"/>
      <c r="DV670" s="21"/>
      <c r="DW670" s="21"/>
      <c r="DX670" s="21"/>
      <c r="DY670" s="21"/>
      <c r="DZ670" s="21"/>
      <c r="EA670" s="21"/>
      <c r="EB670" s="21"/>
      <c r="EC670" s="21"/>
      <c r="ED670" s="21"/>
      <c r="EE670" s="21"/>
      <c r="EF670" s="21"/>
      <c r="EG670" s="21"/>
      <c r="EH670" s="21"/>
      <c r="EI670" s="21"/>
      <c r="EJ670" s="21"/>
      <c r="EK670" s="21"/>
      <c r="EL670" s="21"/>
      <c r="EM670" s="21"/>
      <c r="EN670" s="21"/>
      <c r="EO670" s="21"/>
      <c r="EP670" s="21"/>
      <c r="EQ670" s="21"/>
      <c r="ER670" s="21"/>
      <c r="ES670" s="21"/>
      <c r="ET670" s="21"/>
      <c r="EU670" s="21"/>
      <c r="EV670" s="21"/>
      <c r="EW670" s="21"/>
      <c r="EX670" s="21"/>
      <c r="EY670" s="21"/>
      <c r="EZ670" s="21"/>
      <c r="FA670" s="21"/>
      <c r="FB670" s="21"/>
      <c r="FC670" s="21"/>
      <c r="FD670" s="21"/>
      <c r="FE670" s="21"/>
      <c r="FF670" s="21"/>
      <c r="FG670" s="21"/>
      <c r="FH670" s="21"/>
      <c r="FI670" s="21"/>
      <c r="FJ670" s="21"/>
      <c r="FK670" s="21"/>
      <c r="FL670" s="21"/>
      <c r="FM670" s="21"/>
      <c r="FN670" s="21"/>
      <c r="FO670" s="21"/>
      <c r="FP670" s="21"/>
      <c r="FQ670" s="21"/>
      <c r="FR670" s="21"/>
      <c r="FS670" s="21"/>
      <c r="FT670" s="21"/>
      <c r="FU670" s="21"/>
      <c r="FV670" s="21"/>
      <c r="FW670" s="21"/>
      <c r="FX670" s="21"/>
      <c r="FY670" s="21"/>
      <c r="FZ670" s="21"/>
      <c r="GA670" s="21"/>
      <c r="GB670" s="21"/>
      <c r="GC670" s="21"/>
      <c r="GD670" s="21"/>
      <c r="GE670" s="21"/>
      <c r="GF670" s="21"/>
      <c r="GG670" s="21"/>
      <c r="GH670" s="21"/>
      <c r="GI670" s="21"/>
      <c r="GJ670" s="21"/>
      <c r="GK670" s="21"/>
      <c r="GL670" s="21"/>
      <c r="GM670" s="21"/>
      <c r="GN670" s="21"/>
      <c r="GO670" s="21"/>
      <c r="GP670" s="21"/>
      <c r="GQ670" s="21"/>
      <c r="GR670" s="21"/>
      <c r="GS670" s="21"/>
      <c r="GT670" s="21"/>
      <c r="GU670" s="21"/>
      <c r="GV670" s="21"/>
      <c r="GW670" s="21"/>
      <c r="GX670" s="21"/>
      <c r="GY670" s="21"/>
      <c r="GZ670" s="21"/>
      <c r="HA670" s="21"/>
      <c r="HB670" s="21"/>
      <c r="HC670" s="21"/>
      <c r="HD670" s="21"/>
      <c r="HE670" s="21"/>
      <c r="HF670" s="21"/>
      <c r="HG670" s="21"/>
      <c r="HH670" s="21"/>
      <c r="HI670" s="21"/>
      <c r="HJ670" s="21"/>
      <c r="HK670" s="21"/>
      <c r="HL670" s="21"/>
      <c r="HM670" s="21"/>
      <c r="HN670" s="21"/>
      <c r="HO670" s="21"/>
      <c r="HP670" s="21"/>
      <c r="HQ670" s="21"/>
      <c r="HR670" s="21"/>
      <c r="HS670" s="21"/>
      <c r="HT670" s="21"/>
      <c r="HU670" s="21"/>
      <c r="HV670" s="21"/>
      <c r="HW670" s="21"/>
      <c r="HX670" s="21"/>
      <c r="HY670" s="21"/>
      <c r="HZ670" s="21"/>
      <c r="IA670" s="21"/>
      <c r="IB670" s="21"/>
      <c r="IC670" s="21"/>
      <c r="ID670" s="21"/>
      <c r="IE670" s="21"/>
      <c r="IF670" s="21"/>
      <c r="IG670" s="21"/>
      <c r="IH670" s="21"/>
      <c r="II670" s="21"/>
      <c r="IJ670" s="21"/>
      <c r="IK670" s="21"/>
      <c r="IL670" s="21"/>
      <c r="IM670" s="21"/>
      <c r="IN670" s="21"/>
      <c r="IO670" s="21"/>
      <c r="IP670" s="21"/>
      <c r="IQ670" s="21"/>
      <c r="IR670" s="21"/>
      <c r="IS670" s="21"/>
      <c r="IT670" s="21"/>
      <c r="IU670" s="21"/>
    </row>
    <row r="671" spans="1:255" s="7" customFormat="1" ht="24" x14ac:dyDescent="0.2">
      <c r="A671" s="116" t="s">
        <v>307</v>
      </c>
      <c r="B671" s="116">
        <v>50</v>
      </c>
      <c r="C671" s="116" t="s">
        <v>623</v>
      </c>
      <c r="D671" s="116" t="s">
        <v>271</v>
      </c>
      <c r="E671" s="14" t="s">
        <v>635</v>
      </c>
      <c r="F671" s="118">
        <f>VLOOKUP($C671,'2026 Halloween'!$A$9:$G$286,6,FALSE)</f>
        <v>41</v>
      </c>
      <c r="G671" s="118">
        <f>VLOOKUP($C671,'2026 Halloween'!$A$9:$G$286,7,FALSE)</f>
        <v>44</v>
      </c>
      <c r="H671" s="118">
        <f>F671*2.5</f>
        <v>102.5</v>
      </c>
      <c r="I671" s="116" t="s">
        <v>231</v>
      </c>
      <c r="J671" s="117">
        <v>888800386629</v>
      </c>
      <c r="K671" s="119" t="s">
        <v>213</v>
      </c>
      <c r="L671" s="116">
        <v>4</v>
      </c>
      <c r="M671" s="116" t="s">
        <v>704</v>
      </c>
      <c r="N671" s="116" t="s">
        <v>408</v>
      </c>
      <c r="O671" s="116" t="s">
        <v>236</v>
      </c>
      <c r="P671" s="116" t="s">
        <v>229</v>
      </c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1"/>
      <c r="BB671" s="21"/>
      <c r="BC671" s="21"/>
      <c r="BD671" s="21"/>
      <c r="BE671" s="21"/>
      <c r="BF671" s="21"/>
      <c r="BG671" s="21"/>
      <c r="BH671" s="21"/>
      <c r="BI671" s="21"/>
      <c r="BJ671" s="21"/>
      <c r="BK671" s="21"/>
      <c r="BL671" s="21"/>
      <c r="BM671" s="21"/>
      <c r="BN671" s="21"/>
      <c r="BO671" s="21"/>
      <c r="BP671" s="21"/>
      <c r="BQ671" s="21"/>
      <c r="BR671" s="21"/>
      <c r="BS671" s="21"/>
      <c r="BT671" s="21"/>
      <c r="BU671" s="21"/>
      <c r="BV671" s="21"/>
      <c r="BW671" s="21"/>
      <c r="BX671" s="21"/>
      <c r="BY671" s="21"/>
      <c r="BZ671" s="21"/>
      <c r="CA671" s="21"/>
      <c r="CB671" s="21"/>
      <c r="CC671" s="21"/>
      <c r="CD671" s="21"/>
      <c r="CE671" s="21"/>
      <c r="CF671" s="21"/>
      <c r="CG671" s="21"/>
      <c r="CH671" s="21"/>
      <c r="CI671" s="21"/>
      <c r="CJ671" s="21"/>
      <c r="CK671" s="21"/>
      <c r="CL671" s="21"/>
      <c r="CM671" s="21"/>
      <c r="CN671" s="21"/>
      <c r="CO671" s="21"/>
      <c r="CP671" s="21"/>
      <c r="CQ671" s="21"/>
      <c r="CR671" s="21"/>
      <c r="CS671" s="21"/>
      <c r="CT671" s="21"/>
      <c r="CU671" s="21"/>
      <c r="CV671" s="21"/>
      <c r="CW671" s="21"/>
      <c r="CX671" s="21"/>
      <c r="CY671" s="21"/>
      <c r="CZ671" s="21"/>
      <c r="DA671" s="21"/>
      <c r="DB671" s="21"/>
      <c r="DC671" s="21"/>
      <c r="DD671" s="21"/>
      <c r="DE671" s="21"/>
      <c r="DF671" s="21"/>
      <c r="DG671" s="21"/>
      <c r="DH671" s="21"/>
      <c r="DI671" s="21"/>
      <c r="DJ671" s="21"/>
      <c r="DK671" s="21"/>
      <c r="DL671" s="21"/>
      <c r="DM671" s="21"/>
      <c r="DN671" s="21"/>
      <c r="DO671" s="21"/>
      <c r="DP671" s="21"/>
      <c r="DQ671" s="21"/>
      <c r="DR671" s="21"/>
      <c r="DS671" s="21"/>
      <c r="DT671" s="21"/>
      <c r="DU671" s="21"/>
      <c r="DV671" s="21"/>
      <c r="DW671" s="21"/>
      <c r="DX671" s="21"/>
      <c r="DY671" s="21"/>
      <c r="DZ671" s="21"/>
      <c r="EA671" s="21"/>
      <c r="EB671" s="21"/>
      <c r="EC671" s="21"/>
      <c r="ED671" s="21"/>
      <c r="EE671" s="21"/>
      <c r="EF671" s="21"/>
      <c r="EG671" s="21"/>
      <c r="EH671" s="21"/>
      <c r="EI671" s="21"/>
      <c r="EJ671" s="21"/>
      <c r="EK671" s="21"/>
      <c r="EL671" s="21"/>
      <c r="EM671" s="21"/>
      <c r="EN671" s="21"/>
      <c r="EO671" s="21"/>
      <c r="EP671" s="21"/>
      <c r="EQ671" s="21"/>
      <c r="ER671" s="21"/>
      <c r="ES671" s="21"/>
      <c r="ET671" s="21"/>
      <c r="EU671" s="21"/>
      <c r="EV671" s="21"/>
      <c r="EW671" s="21"/>
      <c r="EX671" s="21"/>
      <c r="EY671" s="21"/>
      <c r="EZ671" s="21"/>
      <c r="FA671" s="21"/>
      <c r="FB671" s="21"/>
      <c r="FC671" s="21"/>
      <c r="FD671" s="21"/>
      <c r="FE671" s="21"/>
      <c r="FF671" s="21"/>
      <c r="FG671" s="21"/>
      <c r="FH671" s="21"/>
      <c r="FI671" s="21"/>
      <c r="FJ671" s="21"/>
      <c r="FK671" s="21"/>
      <c r="FL671" s="21"/>
      <c r="FM671" s="21"/>
      <c r="FN671" s="21"/>
      <c r="FO671" s="21"/>
      <c r="FP671" s="21"/>
      <c r="FQ671" s="21"/>
      <c r="FR671" s="21"/>
      <c r="FS671" s="21"/>
      <c r="FT671" s="21"/>
      <c r="FU671" s="21"/>
      <c r="FV671" s="21"/>
      <c r="FW671" s="21"/>
      <c r="FX671" s="21"/>
      <c r="FY671" s="21"/>
      <c r="FZ671" s="21"/>
      <c r="GA671" s="21"/>
      <c r="GB671" s="21"/>
      <c r="GC671" s="21"/>
      <c r="GD671" s="21"/>
      <c r="GE671" s="21"/>
      <c r="GF671" s="21"/>
      <c r="GG671" s="21"/>
      <c r="GH671" s="21"/>
      <c r="GI671" s="21"/>
      <c r="GJ671" s="21"/>
      <c r="GK671" s="21"/>
      <c r="GL671" s="21"/>
      <c r="GM671" s="21"/>
      <c r="GN671" s="21"/>
      <c r="GO671" s="21"/>
      <c r="GP671" s="21"/>
      <c r="GQ671" s="21"/>
      <c r="GR671" s="21"/>
      <c r="GS671" s="21"/>
      <c r="GT671" s="21"/>
      <c r="GU671" s="21"/>
      <c r="GV671" s="21"/>
      <c r="GW671" s="21"/>
      <c r="GX671" s="21"/>
      <c r="GY671" s="21"/>
      <c r="GZ671" s="21"/>
      <c r="HA671" s="21"/>
      <c r="HB671" s="21"/>
      <c r="HC671" s="21"/>
      <c r="HD671" s="21"/>
      <c r="HE671" s="21"/>
      <c r="HF671" s="21"/>
      <c r="HG671" s="21"/>
      <c r="HH671" s="21"/>
      <c r="HI671" s="21"/>
      <c r="HJ671" s="21"/>
      <c r="HK671" s="21"/>
      <c r="HL671" s="21"/>
      <c r="HM671" s="21"/>
      <c r="HN671" s="21"/>
      <c r="HO671" s="21"/>
      <c r="HP671" s="21"/>
      <c r="HQ671" s="21"/>
      <c r="HR671" s="21"/>
      <c r="HS671" s="21"/>
      <c r="HT671" s="21"/>
      <c r="HU671" s="21"/>
      <c r="HV671" s="21"/>
      <c r="HW671" s="21"/>
      <c r="HX671" s="21"/>
      <c r="HY671" s="21"/>
      <c r="HZ671" s="21"/>
      <c r="IA671" s="21"/>
      <c r="IB671" s="21"/>
      <c r="IC671" s="21"/>
      <c r="ID671" s="21"/>
      <c r="IE671" s="21"/>
      <c r="IF671" s="21"/>
      <c r="IG671" s="21"/>
      <c r="IH671" s="21"/>
      <c r="II671" s="21"/>
      <c r="IJ671" s="21"/>
      <c r="IK671" s="21"/>
      <c r="IL671" s="21"/>
      <c r="IM671" s="21"/>
      <c r="IN671" s="21"/>
      <c r="IO671" s="21"/>
      <c r="IP671" s="21"/>
      <c r="IQ671" s="21"/>
      <c r="IR671" s="21"/>
      <c r="IS671" s="21"/>
      <c r="IT671" s="21"/>
      <c r="IU671" s="21"/>
    </row>
    <row r="672" spans="1:255" s="7" customFormat="1" ht="24" x14ac:dyDescent="0.2">
      <c r="A672" s="116" t="s">
        <v>307</v>
      </c>
      <c r="B672" s="117">
        <v>50</v>
      </c>
      <c r="C672" s="116" t="s">
        <v>78</v>
      </c>
      <c r="D672" s="116" t="s">
        <v>271</v>
      </c>
      <c r="E672" s="14" t="s">
        <v>314</v>
      </c>
      <c r="F672" s="118">
        <f>VLOOKUP($C672,'2026 Halloween'!$A$9:$G$286,6,FALSE)</f>
        <v>43</v>
      </c>
      <c r="G672" s="118">
        <f>VLOOKUP($C672,'2026 Halloween'!$A$9:$G$286,7,FALSE)</f>
        <v>46</v>
      </c>
      <c r="H672" s="118">
        <f>F672*2.5</f>
        <v>107.5</v>
      </c>
      <c r="I672" s="116" t="s">
        <v>226</v>
      </c>
      <c r="J672" s="117">
        <v>843226019926</v>
      </c>
      <c r="K672" s="119" t="s">
        <v>156</v>
      </c>
      <c r="L672" s="116">
        <v>4</v>
      </c>
      <c r="M672" s="116" t="s">
        <v>704</v>
      </c>
      <c r="N672" s="116" t="s">
        <v>309</v>
      </c>
      <c r="O672" s="116" t="s">
        <v>236</v>
      </c>
      <c r="P672" s="116" t="s">
        <v>229</v>
      </c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1"/>
      <c r="BB672" s="21"/>
      <c r="BC672" s="21"/>
      <c r="BD672" s="21"/>
      <c r="BE672" s="21"/>
      <c r="BF672" s="21"/>
      <c r="BG672" s="21"/>
      <c r="BH672" s="21"/>
      <c r="BI672" s="21"/>
      <c r="BJ672" s="21"/>
      <c r="BK672" s="21"/>
      <c r="BL672" s="21"/>
      <c r="BM672" s="21"/>
      <c r="BN672" s="21"/>
      <c r="BO672" s="21"/>
      <c r="BP672" s="21"/>
      <c r="BQ672" s="21"/>
      <c r="BR672" s="21"/>
      <c r="BS672" s="21"/>
      <c r="BT672" s="21"/>
      <c r="BU672" s="21"/>
      <c r="BV672" s="21"/>
      <c r="BW672" s="21"/>
      <c r="BX672" s="21"/>
      <c r="BY672" s="21"/>
      <c r="BZ672" s="21"/>
      <c r="CA672" s="21"/>
      <c r="CB672" s="21"/>
      <c r="CC672" s="21"/>
      <c r="CD672" s="21"/>
      <c r="CE672" s="21"/>
      <c r="CF672" s="21"/>
      <c r="CG672" s="21"/>
      <c r="CH672" s="21"/>
      <c r="CI672" s="21"/>
      <c r="CJ672" s="21"/>
      <c r="CK672" s="21"/>
      <c r="CL672" s="21"/>
      <c r="CM672" s="21"/>
      <c r="CN672" s="21"/>
      <c r="CO672" s="21"/>
      <c r="CP672" s="21"/>
      <c r="CQ672" s="21"/>
      <c r="CR672" s="21"/>
      <c r="CS672" s="21"/>
      <c r="CT672" s="21"/>
      <c r="CU672" s="21"/>
      <c r="CV672" s="21"/>
      <c r="CW672" s="21"/>
      <c r="CX672" s="21"/>
      <c r="CY672" s="21"/>
      <c r="CZ672" s="21"/>
      <c r="DA672" s="21"/>
      <c r="DB672" s="21"/>
      <c r="DC672" s="21"/>
      <c r="DD672" s="21"/>
      <c r="DE672" s="21"/>
      <c r="DF672" s="21"/>
      <c r="DG672" s="21"/>
      <c r="DH672" s="21"/>
      <c r="DI672" s="21"/>
      <c r="DJ672" s="21"/>
      <c r="DK672" s="21"/>
      <c r="DL672" s="21"/>
      <c r="DM672" s="21"/>
      <c r="DN672" s="21"/>
      <c r="DO672" s="21"/>
      <c r="DP672" s="21"/>
      <c r="DQ672" s="21"/>
      <c r="DR672" s="21"/>
      <c r="DS672" s="21"/>
      <c r="DT672" s="21"/>
      <c r="DU672" s="21"/>
      <c r="DV672" s="21"/>
      <c r="DW672" s="21"/>
      <c r="DX672" s="21"/>
      <c r="DY672" s="21"/>
      <c r="DZ672" s="21"/>
      <c r="EA672" s="21"/>
      <c r="EB672" s="21"/>
      <c r="EC672" s="21"/>
      <c r="ED672" s="21"/>
      <c r="EE672" s="21"/>
      <c r="EF672" s="21"/>
      <c r="EG672" s="21"/>
      <c r="EH672" s="21"/>
      <c r="EI672" s="21"/>
      <c r="EJ672" s="21"/>
      <c r="EK672" s="21"/>
      <c r="EL672" s="21"/>
      <c r="EM672" s="21"/>
      <c r="EN672" s="21"/>
      <c r="EO672" s="21"/>
      <c r="EP672" s="21"/>
      <c r="EQ672" s="21"/>
      <c r="ER672" s="21"/>
      <c r="ES672" s="21"/>
      <c r="ET672" s="21"/>
      <c r="EU672" s="21"/>
      <c r="EV672" s="21"/>
      <c r="EW672" s="21"/>
      <c r="EX672" s="21"/>
      <c r="EY672" s="21"/>
      <c r="EZ672" s="21"/>
      <c r="FA672" s="21"/>
      <c r="FB672" s="21"/>
      <c r="FC672" s="21"/>
      <c r="FD672" s="21"/>
      <c r="FE672" s="21"/>
      <c r="FF672" s="21"/>
      <c r="FG672" s="21"/>
      <c r="FH672" s="21"/>
      <c r="FI672" s="21"/>
      <c r="FJ672" s="21"/>
      <c r="FK672" s="21"/>
      <c r="FL672" s="21"/>
      <c r="FM672" s="21"/>
      <c r="FN672" s="21"/>
      <c r="FO672" s="21"/>
      <c r="FP672" s="21"/>
      <c r="FQ672" s="21"/>
      <c r="FR672" s="21"/>
      <c r="FS672" s="21"/>
      <c r="FT672" s="21"/>
      <c r="FU672" s="21"/>
      <c r="FV672" s="21"/>
      <c r="FW672" s="21"/>
      <c r="FX672" s="21"/>
      <c r="FY672" s="21"/>
      <c r="FZ672" s="21"/>
      <c r="GA672" s="21"/>
      <c r="GB672" s="21"/>
      <c r="GC672" s="21"/>
      <c r="GD672" s="21"/>
      <c r="GE672" s="21"/>
      <c r="GF672" s="21"/>
      <c r="GG672" s="21"/>
      <c r="GH672" s="21"/>
      <c r="GI672" s="21"/>
      <c r="GJ672" s="21"/>
      <c r="GK672" s="21"/>
      <c r="GL672" s="21"/>
      <c r="GM672" s="21"/>
      <c r="GN672" s="21"/>
      <c r="GO672" s="21"/>
      <c r="GP672" s="21"/>
      <c r="GQ672" s="21"/>
      <c r="GR672" s="21"/>
      <c r="GS672" s="21"/>
      <c r="GT672" s="21"/>
      <c r="GU672" s="21"/>
      <c r="GV672" s="21"/>
      <c r="GW672" s="21"/>
      <c r="GX672" s="21"/>
      <c r="GY672" s="21"/>
      <c r="GZ672" s="21"/>
      <c r="HA672" s="21"/>
      <c r="HB672" s="21"/>
      <c r="HC672" s="21"/>
      <c r="HD672" s="21"/>
      <c r="HE672" s="21"/>
      <c r="HF672" s="21"/>
      <c r="HG672" s="21"/>
      <c r="HH672" s="21"/>
      <c r="HI672" s="21"/>
      <c r="HJ672" s="21"/>
      <c r="HK672" s="21"/>
      <c r="HL672" s="21"/>
      <c r="HM672" s="21"/>
      <c r="HN672" s="21"/>
      <c r="HO672" s="21"/>
      <c r="HP672" s="21"/>
      <c r="HQ672" s="21"/>
      <c r="HR672" s="21"/>
      <c r="HS672" s="21"/>
      <c r="HT672" s="21"/>
      <c r="HU672" s="21"/>
      <c r="HV672" s="21"/>
      <c r="HW672" s="21"/>
      <c r="HX672" s="21"/>
      <c r="HY672" s="21"/>
      <c r="HZ672" s="21"/>
      <c r="IA672" s="21"/>
      <c r="IB672" s="21"/>
      <c r="IC672" s="21"/>
      <c r="ID672" s="21"/>
      <c r="IE672" s="21"/>
      <c r="IF672" s="21"/>
      <c r="IG672" s="21"/>
      <c r="IH672" s="21"/>
      <c r="II672" s="21"/>
      <c r="IJ672" s="21"/>
      <c r="IK672" s="21"/>
      <c r="IL672" s="21"/>
      <c r="IM672" s="21"/>
      <c r="IN672" s="21"/>
      <c r="IO672" s="21"/>
      <c r="IP672" s="21"/>
      <c r="IQ672" s="21"/>
      <c r="IR672" s="21"/>
      <c r="IS672" s="21"/>
      <c r="IT672" s="21"/>
      <c r="IU672" s="21"/>
    </row>
    <row r="673" spans="1:255" s="7" customFormat="1" ht="24" x14ac:dyDescent="0.2">
      <c r="A673" s="116" t="s">
        <v>307</v>
      </c>
      <c r="B673" s="117">
        <v>50</v>
      </c>
      <c r="C673" s="116" t="s">
        <v>78</v>
      </c>
      <c r="D673" s="116" t="s">
        <v>271</v>
      </c>
      <c r="E673" s="14" t="s">
        <v>314</v>
      </c>
      <c r="F673" s="118">
        <f>VLOOKUP($C673,'2026 Halloween'!$A$9:$G$286,6,FALSE)</f>
        <v>43</v>
      </c>
      <c r="G673" s="118">
        <f>VLOOKUP($C673,'2026 Halloween'!$A$9:$G$286,7,FALSE)</f>
        <v>46</v>
      </c>
      <c r="H673" s="118">
        <f>F673*2.5</f>
        <v>107.5</v>
      </c>
      <c r="I673" s="116" t="s">
        <v>149</v>
      </c>
      <c r="J673" s="117">
        <v>843226019919</v>
      </c>
      <c r="K673" s="119" t="s">
        <v>156</v>
      </c>
      <c r="L673" s="116">
        <v>4</v>
      </c>
      <c r="M673" s="116" t="s">
        <v>704</v>
      </c>
      <c r="N673" s="116" t="s">
        <v>309</v>
      </c>
      <c r="O673" s="116" t="s">
        <v>236</v>
      </c>
      <c r="P673" s="116" t="s">
        <v>229</v>
      </c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1"/>
      <c r="BB673" s="21"/>
      <c r="BC673" s="21"/>
      <c r="BD673" s="21"/>
      <c r="BE673" s="21"/>
      <c r="BF673" s="21"/>
      <c r="BG673" s="21"/>
      <c r="BH673" s="21"/>
      <c r="BI673" s="21"/>
      <c r="BJ673" s="21"/>
      <c r="BK673" s="21"/>
      <c r="BL673" s="21"/>
      <c r="BM673" s="21"/>
      <c r="BN673" s="21"/>
      <c r="BO673" s="21"/>
      <c r="BP673" s="21"/>
      <c r="BQ673" s="21"/>
      <c r="BR673" s="21"/>
      <c r="BS673" s="21"/>
      <c r="BT673" s="21"/>
      <c r="BU673" s="21"/>
      <c r="BV673" s="21"/>
      <c r="BW673" s="21"/>
      <c r="BX673" s="21"/>
      <c r="BY673" s="21"/>
      <c r="BZ673" s="21"/>
      <c r="CA673" s="21"/>
      <c r="CB673" s="21"/>
      <c r="CC673" s="21"/>
      <c r="CD673" s="21"/>
      <c r="CE673" s="21"/>
      <c r="CF673" s="21"/>
      <c r="CG673" s="21"/>
      <c r="CH673" s="21"/>
      <c r="CI673" s="21"/>
      <c r="CJ673" s="21"/>
      <c r="CK673" s="21"/>
      <c r="CL673" s="21"/>
      <c r="CM673" s="21"/>
      <c r="CN673" s="21"/>
      <c r="CO673" s="21"/>
      <c r="CP673" s="21"/>
      <c r="CQ673" s="21"/>
      <c r="CR673" s="21"/>
      <c r="CS673" s="21"/>
      <c r="CT673" s="21"/>
      <c r="CU673" s="21"/>
      <c r="CV673" s="21"/>
      <c r="CW673" s="21"/>
      <c r="CX673" s="21"/>
      <c r="CY673" s="21"/>
      <c r="CZ673" s="21"/>
      <c r="DA673" s="21"/>
      <c r="DB673" s="21"/>
      <c r="DC673" s="21"/>
      <c r="DD673" s="21"/>
      <c r="DE673" s="21"/>
      <c r="DF673" s="21"/>
      <c r="DG673" s="21"/>
      <c r="DH673" s="21"/>
      <c r="DI673" s="21"/>
      <c r="DJ673" s="21"/>
      <c r="DK673" s="21"/>
      <c r="DL673" s="21"/>
      <c r="DM673" s="21"/>
      <c r="DN673" s="21"/>
      <c r="DO673" s="21"/>
      <c r="DP673" s="21"/>
      <c r="DQ673" s="21"/>
      <c r="DR673" s="21"/>
      <c r="DS673" s="21"/>
      <c r="DT673" s="21"/>
      <c r="DU673" s="21"/>
      <c r="DV673" s="21"/>
      <c r="DW673" s="21"/>
      <c r="DX673" s="21"/>
      <c r="DY673" s="21"/>
      <c r="DZ673" s="21"/>
      <c r="EA673" s="21"/>
      <c r="EB673" s="21"/>
      <c r="EC673" s="21"/>
      <c r="ED673" s="21"/>
      <c r="EE673" s="21"/>
      <c r="EF673" s="21"/>
      <c r="EG673" s="21"/>
      <c r="EH673" s="21"/>
      <c r="EI673" s="21"/>
      <c r="EJ673" s="21"/>
      <c r="EK673" s="21"/>
      <c r="EL673" s="21"/>
      <c r="EM673" s="21"/>
      <c r="EN673" s="21"/>
      <c r="EO673" s="21"/>
      <c r="EP673" s="21"/>
      <c r="EQ673" s="21"/>
      <c r="ER673" s="21"/>
      <c r="ES673" s="21"/>
      <c r="ET673" s="21"/>
      <c r="EU673" s="21"/>
      <c r="EV673" s="21"/>
      <c r="EW673" s="21"/>
      <c r="EX673" s="21"/>
      <c r="EY673" s="21"/>
      <c r="EZ673" s="21"/>
      <c r="FA673" s="21"/>
      <c r="FB673" s="21"/>
      <c r="FC673" s="21"/>
      <c r="FD673" s="21"/>
      <c r="FE673" s="21"/>
      <c r="FF673" s="21"/>
      <c r="FG673" s="21"/>
      <c r="FH673" s="21"/>
      <c r="FI673" s="21"/>
      <c r="FJ673" s="21"/>
      <c r="FK673" s="21"/>
      <c r="FL673" s="21"/>
      <c r="FM673" s="21"/>
      <c r="FN673" s="21"/>
      <c r="FO673" s="21"/>
      <c r="FP673" s="21"/>
      <c r="FQ673" s="21"/>
      <c r="FR673" s="21"/>
      <c r="FS673" s="21"/>
      <c r="FT673" s="21"/>
      <c r="FU673" s="21"/>
      <c r="FV673" s="21"/>
      <c r="FW673" s="21"/>
      <c r="FX673" s="21"/>
      <c r="FY673" s="21"/>
      <c r="FZ673" s="21"/>
      <c r="GA673" s="21"/>
      <c r="GB673" s="21"/>
      <c r="GC673" s="21"/>
      <c r="GD673" s="21"/>
      <c r="GE673" s="21"/>
      <c r="GF673" s="21"/>
      <c r="GG673" s="21"/>
      <c r="GH673" s="21"/>
      <c r="GI673" s="21"/>
      <c r="GJ673" s="21"/>
      <c r="GK673" s="21"/>
      <c r="GL673" s="21"/>
      <c r="GM673" s="21"/>
      <c r="GN673" s="21"/>
      <c r="GO673" s="21"/>
      <c r="GP673" s="21"/>
      <c r="GQ673" s="21"/>
      <c r="GR673" s="21"/>
      <c r="GS673" s="21"/>
      <c r="GT673" s="21"/>
      <c r="GU673" s="21"/>
      <c r="GV673" s="21"/>
      <c r="GW673" s="21"/>
      <c r="GX673" s="21"/>
      <c r="GY673" s="21"/>
      <c r="GZ673" s="21"/>
      <c r="HA673" s="21"/>
      <c r="HB673" s="21"/>
      <c r="HC673" s="21"/>
      <c r="HD673" s="21"/>
      <c r="HE673" s="21"/>
      <c r="HF673" s="21"/>
      <c r="HG673" s="21"/>
      <c r="HH673" s="21"/>
      <c r="HI673" s="21"/>
      <c r="HJ673" s="21"/>
      <c r="HK673" s="21"/>
      <c r="HL673" s="21"/>
      <c r="HM673" s="21"/>
      <c r="HN673" s="21"/>
      <c r="HO673" s="21"/>
      <c r="HP673" s="21"/>
      <c r="HQ673" s="21"/>
      <c r="HR673" s="21"/>
      <c r="HS673" s="21"/>
      <c r="HT673" s="21"/>
      <c r="HU673" s="21"/>
      <c r="HV673" s="21"/>
      <c r="HW673" s="21"/>
      <c r="HX673" s="21"/>
      <c r="HY673" s="21"/>
      <c r="HZ673" s="21"/>
      <c r="IA673" s="21"/>
      <c r="IB673" s="21"/>
      <c r="IC673" s="21"/>
      <c r="ID673" s="21"/>
      <c r="IE673" s="21"/>
      <c r="IF673" s="21"/>
      <c r="IG673" s="21"/>
      <c r="IH673" s="21"/>
      <c r="II673" s="21"/>
      <c r="IJ673" s="21"/>
      <c r="IK673" s="21"/>
      <c r="IL673" s="21"/>
      <c r="IM673" s="21"/>
      <c r="IN673" s="21"/>
      <c r="IO673" s="21"/>
      <c r="IP673" s="21"/>
      <c r="IQ673" s="21"/>
      <c r="IR673" s="21"/>
      <c r="IS673" s="21"/>
      <c r="IT673" s="21"/>
      <c r="IU673" s="21"/>
    </row>
    <row r="674" spans="1:255" s="7" customFormat="1" ht="24" x14ac:dyDescent="0.2">
      <c r="A674" s="116" t="s">
        <v>307</v>
      </c>
      <c r="B674" s="117">
        <v>50</v>
      </c>
      <c r="C674" s="116" t="s">
        <v>78</v>
      </c>
      <c r="D674" s="116" t="s">
        <v>271</v>
      </c>
      <c r="E674" s="14" t="s">
        <v>314</v>
      </c>
      <c r="F674" s="118">
        <f>VLOOKUP($C674,'2026 Halloween'!$A$9:$G$286,6,FALSE)</f>
        <v>43</v>
      </c>
      <c r="G674" s="118">
        <f>VLOOKUP($C674,'2026 Halloween'!$A$9:$G$286,7,FALSE)</f>
        <v>46</v>
      </c>
      <c r="H674" s="118">
        <f>F674*2.5</f>
        <v>107.5</v>
      </c>
      <c r="I674" s="116" t="s">
        <v>230</v>
      </c>
      <c r="J674" s="117">
        <v>843226019902</v>
      </c>
      <c r="K674" s="119" t="s">
        <v>156</v>
      </c>
      <c r="L674" s="116">
        <v>4</v>
      </c>
      <c r="M674" s="116" t="s">
        <v>704</v>
      </c>
      <c r="N674" s="116" t="s">
        <v>309</v>
      </c>
      <c r="O674" s="116" t="s">
        <v>236</v>
      </c>
      <c r="P674" s="116" t="s">
        <v>229</v>
      </c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1"/>
      <c r="BB674" s="21"/>
      <c r="BC674" s="21"/>
      <c r="BD674" s="21"/>
      <c r="BE674" s="21"/>
      <c r="BF674" s="21"/>
      <c r="BG674" s="21"/>
      <c r="BH674" s="21"/>
      <c r="BI674" s="21"/>
      <c r="BJ674" s="21"/>
      <c r="BK674" s="21"/>
      <c r="BL674" s="21"/>
      <c r="BM674" s="21"/>
      <c r="BN674" s="21"/>
      <c r="BO674" s="21"/>
      <c r="BP674" s="21"/>
      <c r="BQ674" s="21"/>
      <c r="BR674" s="21"/>
      <c r="BS674" s="21"/>
      <c r="BT674" s="21"/>
      <c r="BU674" s="21"/>
      <c r="BV674" s="21"/>
      <c r="BW674" s="21"/>
      <c r="BX674" s="21"/>
      <c r="BY674" s="21"/>
      <c r="BZ674" s="21"/>
      <c r="CA674" s="21"/>
      <c r="CB674" s="21"/>
      <c r="CC674" s="21"/>
      <c r="CD674" s="21"/>
      <c r="CE674" s="21"/>
      <c r="CF674" s="21"/>
      <c r="CG674" s="21"/>
      <c r="CH674" s="21"/>
      <c r="CI674" s="21"/>
      <c r="CJ674" s="21"/>
      <c r="CK674" s="21"/>
      <c r="CL674" s="21"/>
      <c r="CM674" s="21"/>
      <c r="CN674" s="21"/>
      <c r="CO674" s="21"/>
      <c r="CP674" s="21"/>
      <c r="CQ674" s="21"/>
      <c r="CR674" s="21"/>
      <c r="CS674" s="21"/>
      <c r="CT674" s="21"/>
      <c r="CU674" s="21"/>
      <c r="CV674" s="21"/>
      <c r="CW674" s="21"/>
      <c r="CX674" s="21"/>
      <c r="CY674" s="21"/>
      <c r="CZ674" s="21"/>
      <c r="DA674" s="21"/>
      <c r="DB674" s="21"/>
      <c r="DC674" s="21"/>
      <c r="DD674" s="21"/>
      <c r="DE674" s="21"/>
      <c r="DF674" s="21"/>
      <c r="DG674" s="21"/>
      <c r="DH674" s="21"/>
      <c r="DI674" s="21"/>
      <c r="DJ674" s="21"/>
      <c r="DK674" s="21"/>
      <c r="DL674" s="21"/>
      <c r="DM674" s="21"/>
      <c r="DN674" s="21"/>
      <c r="DO674" s="21"/>
      <c r="DP674" s="21"/>
      <c r="DQ674" s="21"/>
      <c r="DR674" s="21"/>
      <c r="DS674" s="21"/>
      <c r="DT674" s="21"/>
      <c r="DU674" s="21"/>
      <c r="DV674" s="21"/>
      <c r="DW674" s="21"/>
      <c r="DX674" s="21"/>
      <c r="DY674" s="21"/>
      <c r="DZ674" s="21"/>
      <c r="EA674" s="21"/>
      <c r="EB674" s="21"/>
      <c r="EC674" s="21"/>
      <c r="ED674" s="21"/>
      <c r="EE674" s="21"/>
      <c r="EF674" s="21"/>
      <c r="EG674" s="21"/>
      <c r="EH674" s="21"/>
      <c r="EI674" s="21"/>
      <c r="EJ674" s="21"/>
      <c r="EK674" s="21"/>
      <c r="EL674" s="21"/>
      <c r="EM674" s="21"/>
      <c r="EN674" s="21"/>
      <c r="EO674" s="21"/>
      <c r="EP674" s="21"/>
      <c r="EQ674" s="21"/>
      <c r="ER674" s="21"/>
      <c r="ES674" s="21"/>
      <c r="ET674" s="21"/>
      <c r="EU674" s="21"/>
      <c r="EV674" s="21"/>
      <c r="EW674" s="21"/>
      <c r="EX674" s="21"/>
      <c r="EY674" s="21"/>
      <c r="EZ674" s="21"/>
      <c r="FA674" s="21"/>
      <c r="FB674" s="21"/>
      <c r="FC674" s="21"/>
      <c r="FD674" s="21"/>
      <c r="FE674" s="21"/>
      <c r="FF674" s="21"/>
      <c r="FG674" s="21"/>
      <c r="FH674" s="21"/>
      <c r="FI674" s="21"/>
      <c r="FJ674" s="21"/>
      <c r="FK674" s="21"/>
      <c r="FL674" s="21"/>
      <c r="FM674" s="21"/>
      <c r="FN674" s="21"/>
      <c r="FO674" s="21"/>
      <c r="FP674" s="21"/>
      <c r="FQ674" s="21"/>
      <c r="FR674" s="21"/>
      <c r="FS674" s="21"/>
      <c r="FT674" s="21"/>
      <c r="FU674" s="21"/>
      <c r="FV674" s="21"/>
      <c r="FW674" s="21"/>
      <c r="FX674" s="21"/>
      <c r="FY674" s="21"/>
      <c r="FZ674" s="21"/>
      <c r="GA674" s="21"/>
      <c r="GB674" s="21"/>
      <c r="GC674" s="21"/>
      <c r="GD674" s="21"/>
      <c r="GE674" s="21"/>
      <c r="GF674" s="21"/>
      <c r="GG674" s="21"/>
      <c r="GH674" s="21"/>
      <c r="GI674" s="21"/>
      <c r="GJ674" s="21"/>
      <c r="GK674" s="21"/>
      <c r="GL674" s="21"/>
      <c r="GM674" s="21"/>
      <c r="GN674" s="21"/>
      <c r="GO674" s="21"/>
      <c r="GP674" s="21"/>
      <c r="GQ674" s="21"/>
      <c r="GR674" s="21"/>
      <c r="GS674" s="21"/>
      <c r="GT674" s="21"/>
      <c r="GU674" s="21"/>
      <c r="GV674" s="21"/>
      <c r="GW674" s="21"/>
      <c r="GX674" s="21"/>
      <c r="GY674" s="21"/>
      <c r="GZ674" s="21"/>
      <c r="HA674" s="21"/>
      <c r="HB674" s="21"/>
      <c r="HC674" s="21"/>
      <c r="HD674" s="21"/>
      <c r="HE674" s="21"/>
      <c r="HF674" s="21"/>
      <c r="HG674" s="21"/>
      <c r="HH674" s="21"/>
      <c r="HI674" s="21"/>
      <c r="HJ674" s="21"/>
      <c r="HK674" s="21"/>
      <c r="HL674" s="21"/>
      <c r="HM674" s="21"/>
      <c r="HN674" s="21"/>
      <c r="HO674" s="21"/>
      <c r="HP674" s="21"/>
      <c r="HQ674" s="21"/>
      <c r="HR674" s="21"/>
      <c r="HS674" s="21"/>
      <c r="HT674" s="21"/>
      <c r="HU674" s="21"/>
      <c r="HV674" s="21"/>
      <c r="HW674" s="21"/>
      <c r="HX674" s="21"/>
      <c r="HY674" s="21"/>
      <c r="HZ674" s="21"/>
      <c r="IA674" s="21"/>
      <c r="IB674" s="21"/>
      <c r="IC674" s="21"/>
      <c r="ID674" s="21"/>
      <c r="IE674" s="21"/>
      <c r="IF674" s="21"/>
      <c r="IG674" s="21"/>
      <c r="IH674" s="21"/>
      <c r="II674" s="21"/>
      <c r="IJ674" s="21"/>
      <c r="IK674" s="21"/>
      <c r="IL674" s="21"/>
      <c r="IM674" s="21"/>
      <c r="IN674" s="21"/>
      <c r="IO674" s="21"/>
      <c r="IP674" s="21"/>
      <c r="IQ674" s="21"/>
      <c r="IR674" s="21"/>
      <c r="IS674" s="21"/>
      <c r="IT674" s="21"/>
      <c r="IU674" s="21"/>
    </row>
    <row r="675" spans="1:255" s="7" customFormat="1" x14ac:dyDescent="0.2">
      <c r="A675" s="116" t="s">
        <v>307</v>
      </c>
      <c r="B675" s="117">
        <v>52</v>
      </c>
      <c r="C675" s="116" t="s">
        <v>67</v>
      </c>
      <c r="D675" s="116" t="s">
        <v>233</v>
      </c>
      <c r="E675" s="14" t="s">
        <v>315</v>
      </c>
      <c r="F675" s="118">
        <f>VLOOKUP($C675,'2026 Halloween'!$A$9:$G$286,6,FALSE)</f>
        <v>17</v>
      </c>
      <c r="G675" s="118">
        <f>VLOOKUP($C675,'2026 Halloween'!$A$9:$G$286,7,FALSE)</f>
        <v>20</v>
      </c>
      <c r="H675" s="118">
        <f>F675*2.5</f>
        <v>42.5</v>
      </c>
      <c r="I675" s="116" t="s">
        <v>226</v>
      </c>
      <c r="J675" s="117">
        <v>843226019957</v>
      </c>
      <c r="K675" s="119" t="s">
        <v>156</v>
      </c>
      <c r="L675" s="116">
        <v>3</v>
      </c>
      <c r="M675" s="116" t="s">
        <v>705</v>
      </c>
      <c r="N675" s="116" t="s">
        <v>235</v>
      </c>
      <c r="O675" s="116" t="s">
        <v>236</v>
      </c>
      <c r="P675" s="116" t="s">
        <v>229</v>
      </c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1"/>
      <c r="BB675" s="21"/>
      <c r="BC675" s="21"/>
      <c r="BD675" s="21"/>
      <c r="BE675" s="21"/>
      <c r="BF675" s="21"/>
      <c r="BG675" s="21"/>
      <c r="BH675" s="21"/>
      <c r="BI675" s="21"/>
      <c r="BJ675" s="21"/>
      <c r="BK675" s="21"/>
      <c r="BL675" s="21"/>
      <c r="BM675" s="21"/>
      <c r="BN675" s="21"/>
      <c r="BO675" s="21"/>
      <c r="BP675" s="21"/>
      <c r="BQ675" s="21"/>
      <c r="BR675" s="21"/>
      <c r="BS675" s="21"/>
      <c r="BT675" s="21"/>
      <c r="BU675" s="21"/>
      <c r="BV675" s="21"/>
      <c r="BW675" s="21"/>
      <c r="BX675" s="21"/>
      <c r="BY675" s="21"/>
      <c r="BZ675" s="21"/>
      <c r="CA675" s="21"/>
      <c r="CB675" s="21"/>
      <c r="CC675" s="21"/>
      <c r="CD675" s="21"/>
      <c r="CE675" s="21"/>
      <c r="CF675" s="21"/>
      <c r="CG675" s="21"/>
      <c r="CH675" s="21"/>
      <c r="CI675" s="21"/>
      <c r="CJ675" s="21"/>
      <c r="CK675" s="21"/>
      <c r="CL675" s="21"/>
      <c r="CM675" s="21"/>
      <c r="CN675" s="21"/>
      <c r="CO675" s="21"/>
      <c r="CP675" s="21"/>
      <c r="CQ675" s="21"/>
      <c r="CR675" s="21"/>
      <c r="CS675" s="21"/>
      <c r="CT675" s="21"/>
      <c r="CU675" s="21"/>
      <c r="CV675" s="21"/>
      <c r="CW675" s="21"/>
      <c r="CX675" s="21"/>
      <c r="CY675" s="21"/>
      <c r="CZ675" s="21"/>
      <c r="DA675" s="21"/>
      <c r="DB675" s="21"/>
      <c r="DC675" s="21"/>
      <c r="DD675" s="21"/>
      <c r="DE675" s="21"/>
      <c r="DF675" s="21"/>
      <c r="DG675" s="21"/>
      <c r="DH675" s="21"/>
      <c r="DI675" s="21"/>
      <c r="DJ675" s="21"/>
      <c r="DK675" s="21"/>
      <c r="DL675" s="21"/>
      <c r="DM675" s="21"/>
      <c r="DN675" s="21"/>
      <c r="DO675" s="21"/>
      <c r="DP675" s="21"/>
      <c r="DQ675" s="21"/>
      <c r="DR675" s="21"/>
      <c r="DS675" s="21"/>
      <c r="DT675" s="21"/>
      <c r="DU675" s="21"/>
      <c r="DV675" s="21"/>
      <c r="DW675" s="21"/>
      <c r="DX675" s="21"/>
      <c r="DY675" s="21"/>
      <c r="DZ675" s="21"/>
      <c r="EA675" s="21"/>
      <c r="EB675" s="21"/>
      <c r="EC675" s="21"/>
      <c r="ED675" s="21"/>
      <c r="EE675" s="21"/>
      <c r="EF675" s="21"/>
      <c r="EG675" s="21"/>
      <c r="EH675" s="21"/>
      <c r="EI675" s="21"/>
      <c r="EJ675" s="21"/>
      <c r="EK675" s="21"/>
      <c r="EL675" s="21"/>
      <c r="EM675" s="21"/>
      <c r="EN675" s="21"/>
      <c r="EO675" s="21"/>
      <c r="EP675" s="21"/>
      <c r="EQ675" s="21"/>
      <c r="ER675" s="21"/>
      <c r="ES675" s="21"/>
      <c r="ET675" s="21"/>
      <c r="EU675" s="21"/>
      <c r="EV675" s="21"/>
      <c r="EW675" s="21"/>
      <c r="EX675" s="21"/>
      <c r="EY675" s="21"/>
      <c r="EZ675" s="21"/>
      <c r="FA675" s="21"/>
      <c r="FB675" s="21"/>
      <c r="FC675" s="21"/>
      <c r="FD675" s="21"/>
      <c r="FE675" s="21"/>
      <c r="FF675" s="21"/>
      <c r="FG675" s="21"/>
      <c r="FH675" s="21"/>
      <c r="FI675" s="21"/>
      <c r="FJ675" s="21"/>
      <c r="FK675" s="21"/>
      <c r="FL675" s="21"/>
      <c r="FM675" s="21"/>
      <c r="FN675" s="21"/>
      <c r="FO675" s="21"/>
      <c r="FP675" s="21"/>
      <c r="FQ675" s="21"/>
      <c r="FR675" s="21"/>
      <c r="FS675" s="21"/>
      <c r="FT675" s="21"/>
      <c r="FU675" s="21"/>
      <c r="FV675" s="21"/>
      <c r="FW675" s="21"/>
      <c r="FX675" s="21"/>
      <c r="FY675" s="21"/>
      <c r="FZ675" s="21"/>
      <c r="GA675" s="21"/>
      <c r="GB675" s="21"/>
      <c r="GC675" s="21"/>
      <c r="GD675" s="21"/>
      <c r="GE675" s="21"/>
      <c r="GF675" s="21"/>
      <c r="GG675" s="21"/>
      <c r="GH675" s="21"/>
      <c r="GI675" s="21"/>
      <c r="GJ675" s="21"/>
      <c r="GK675" s="21"/>
      <c r="GL675" s="21"/>
      <c r="GM675" s="21"/>
      <c r="GN675" s="21"/>
      <c r="GO675" s="21"/>
      <c r="GP675" s="21"/>
      <c r="GQ675" s="21"/>
      <c r="GR675" s="21"/>
      <c r="GS675" s="21"/>
      <c r="GT675" s="21"/>
      <c r="GU675" s="21"/>
      <c r="GV675" s="21"/>
      <c r="GW675" s="21"/>
      <c r="GX675" s="21"/>
      <c r="GY675" s="21"/>
      <c r="GZ675" s="21"/>
      <c r="HA675" s="21"/>
      <c r="HB675" s="21"/>
      <c r="HC675" s="21"/>
      <c r="HD675" s="21"/>
      <c r="HE675" s="21"/>
      <c r="HF675" s="21"/>
      <c r="HG675" s="21"/>
      <c r="HH675" s="21"/>
      <c r="HI675" s="21"/>
      <c r="HJ675" s="21"/>
      <c r="HK675" s="21"/>
      <c r="HL675" s="21"/>
      <c r="HM675" s="21"/>
      <c r="HN675" s="21"/>
      <c r="HO675" s="21"/>
      <c r="HP675" s="21"/>
      <c r="HQ675" s="21"/>
      <c r="HR675" s="21"/>
      <c r="HS675" s="21"/>
      <c r="HT675" s="21"/>
      <c r="HU675" s="21"/>
      <c r="HV675" s="21"/>
      <c r="HW675" s="21"/>
      <c r="HX675" s="21"/>
      <c r="HY675" s="21"/>
      <c r="HZ675" s="21"/>
      <c r="IA675" s="21"/>
      <c r="IB675" s="21"/>
      <c r="IC675" s="21"/>
      <c r="ID675" s="21"/>
      <c r="IE675" s="21"/>
      <c r="IF675" s="21"/>
      <c r="IG675" s="21"/>
      <c r="IH675" s="21"/>
      <c r="II675" s="21"/>
      <c r="IJ675" s="21"/>
      <c r="IK675" s="21"/>
      <c r="IL675" s="21"/>
      <c r="IM675" s="21"/>
      <c r="IN675" s="21"/>
      <c r="IO675" s="21"/>
      <c r="IP675" s="21"/>
      <c r="IQ675" s="21"/>
      <c r="IR675" s="21"/>
      <c r="IS675" s="21"/>
      <c r="IT675" s="21"/>
      <c r="IU675" s="21"/>
    </row>
    <row r="676" spans="1:255" s="7" customFormat="1" x14ac:dyDescent="0.2">
      <c r="A676" s="116" t="s">
        <v>307</v>
      </c>
      <c r="B676" s="117">
        <v>52</v>
      </c>
      <c r="C676" s="116" t="s">
        <v>67</v>
      </c>
      <c r="D676" s="116" t="s">
        <v>233</v>
      </c>
      <c r="E676" s="14" t="s">
        <v>315</v>
      </c>
      <c r="F676" s="118">
        <f>VLOOKUP($C676,'2026 Halloween'!$A$9:$G$286,6,FALSE)</f>
        <v>17</v>
      </c>
      <c r="G676" s="118">
        <f>VLOOKUP($C676,'2026 Halloween'!$A$9:$G$286,7,FALSE)</f>
        <v>20</v>
      </c>
      <c r="H676" s="118">
        <f>F676*2.5</f>
        <v>42.5</v>
      </c>
      <c r="I676" s="116" t="s">
        <v>149</v>
      </c>
      <c r="J676" s="117">
        <v>843226019940</v>
      </c>
      <c r="K676" s="119" t="s">
        <v>156</v>
      </c>
      <c r="L676" s="116">
        <v>3</v>
      </c>
      <c r="M676" s="116" t="s">
        <v>705</v>
      </c>
      <c r="N676" s="116" t="s">
        <v>235</v>
      </c>
      <c r="O676" s="116" t="s">
        <v>236</v>
      </c>
      <c r="P676" s="116" t="s">
        <v>229</v>
      </c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1"/>
      <c r="BB676" s="21"/>
      <c r="BC676" s="21"/>
      <c r="BD676" s="21"/>
      <c r="BE676" s="21"/>
      <c r="BF676" s="21"/>
      <c r="BG676" s="21"/>
      <c r="BH676" s="21"/>
      <c r="BI676" s="21"/>
      <c r="BJ676" s="21"/>
      <c r="BK676" s="21"/>
      <c r="BL676" s="21"/>
      <c r="BM676" s="21"/>
      <c r="BN676" s="21"/>
      <c r="BO676" s="21"/>
      <c r="BP676" s="21"/>
      <c r="BQ676" s="21"/>
      <c r="BR676" s="21"/>
      <c r="BS676" s="21"/>
      <c r="BT676" s="21"/>
      <c r="BU676" s="21"/>
      <c r="BV676" s="21"/>
      <c r="BW676" s="21"/>
      <c r="BX676" s="21"/>
      <c r="BY676" s="21"/>
      <c r="BZ676" s="21"/>
      <c r="CA676" s="21"/>
      <c r="CB676" s="21"/>
      <c r="CC676" s="21"/>
      <c r="CD676" s="21"/>
      <c r="CE676" s="21"/>
      <c r="CF676" s="21"/>
      <c r="CG676" s="21"/>
      <c r="CH676" s="21"/>
      <c r="CI676" s="21"/>
      <c r="CJ676" s="21"/>
      <c r="CK676" s="21"/>
      <c r="CL676" s="21"/>
      <c r="CM676" s="21"/>
      <c r="CN676" s="21"/>
      <c r="CO676" s="21"/>
      <c r="CP676" s="21"/>
      <c r="CQ676" s="21"/>
      <c r="CR676" s="21"/>
      <c r="CS676" s="21"/>
      <c r="CT676" s="21"/>
      <c r="CU676" s="21"/>
      <c r="CV676" s="21"/>
      <c r="CW676" s="21"/>
      <c r="CX676" s="21"/>
      <c r="CY676" s="21"/>
      <c r="CZ676" s="21"/>
      <c r="DA676" s="21"/>
      <c r="DB676" s="21"/>
      <c r="DC676" s="21"/>
      <c r="DD676" s="21"/>
      <c r="DE676" s="21"/>
      <c r="DF676" s="21"/>
      <c r="DG676" s="21"/>
      <c r="DH676" s="21"/>
      <c r="DI676" s="21"/>
      <c r="DJ676" s="21"/>
      <c r="DK676" s="21"/>
      <c r="DL676" s="21"/>
      <c r="DM676" s="21"/>
      <c r="DN676" s="21"/>
      <c r="DO676" s="21"/>
      <c r="DP676" s="21"/>
      <c r="DQ676" s="21"/>
      <c r="DR676" s="21"/>
      <c r="DS676" s="21"/>
      <c r="DT676" s="21"/>
      <c r="DU676" s="21"/>
      <c r="DV676" s="21"/>
      <c r="DW676" s="21"/>
      <c r="DX676" s="21"/>
      <c r="DY676" s="21"/>
      <c r="DZ676" s="21"/>
      <c r="EA676" s="21"/>
      <c r="EB676" s="21"/>
      <c r="EC676" s="21"/>
      <c r="ED676" s="21"/>
      <c r="EE676" s="21"/>
      <c r="EF676" s="21"/>
      <c r="EG676" s="21"/>
      <c r="EH676" s="21"/>
      <c r="EI676" s="21"/>
      <c r="EJ676" s="21"/>
      <c r="EK676" s="21"/>
      <c r="EL676" s="21"/>
      <c r="EM676" s="21"/>
      <c r="EN676" s="21"/>
      <c r="EO676" s="21"/>
      <c r="EP676" s="21"/>
      <c r="EQ676" s="21"/>
      <c r="ER676" s="21"/>
      <c r="ES676" s="21"/>
      <c r="ET676" s="21"/>
      <c r="EU676" s="21"/>
      <c r="EV676" s="21"/>
      <c r="EW676" s="21"/>
      <c r="EX676" s="21"/>
      <c r="EY676" s="21"/>
      <c r="EZ676" s="21"/>
      <c r="FA676" s="21"/>
      <c r="FB676" s="21"/>
      <c r="FC676" s="21"/>
      <c r="FD676" s="21"/>
      <c r="FE676" s="21"/>
      <c r="FF676" s="21"/>
      <c r="FG676" s="21"/>
      <c r="FH676" s="21"/>
      <c r="FI676" s="21"/>
      <c r="FJ676" s="21"/>
      <c r="FK676" s="21"/>
      <c r="FL676" s="21"/>
      <c r="FM676" s="21"/>
      <c r="FN676" s="21"/>
      <c r="FO676" s="21"/>
      <c r="FP676" s="21"/>
      <c r="FQ676" s="21"/>
      <c r="FR676" s="21"/>
      <c r="FS676" s="21"/>
      <c r="FT676" s="21"/>
      <c r="FU676" s="21"/>
      <c r="FV676" s="21"/>
      <c r="FW676" s="21"/>
      <c r="FX676" s="21"/>
      <c r="FY676" s="21"/>
      <c r="FZ676" s="21"/>
      <c r="GA676" s="21"/>
      <c r="GB676" s="21"/>
      <c r="GC676" s="21"/>
      <c r="GD676" s="21"/>
      <c r="GE676" s="21"/>
      <c r="GF676" s="21"/>
      <c r="GG676" s="21"/>
      <c r="GH676" s="21"/>
      <c r="GI676" s="21"/>
      <c r="GJ676" s="21"/>
      <c r="GK676" s="21"/>
      <c r="GL676" s="21"/>
      <c r="GM676" s="21"/>
      <c r="GN676" s="21"/>
      <c r="GO676" s="21"/>
      <c r="GP676" s="21"/>
      <c r="GQ676" s="21"/>
      <c r="GR676" s="21"/>
      <c r="GS676" s="21"/>
      <c r="GT676" s="21"/>
      <c r="GU676" s="21"/>
      <c r="GV676" s="21"/>
      <c r="GW676" s="21"/>
      <c r="GX676" s="21"/>
      <c r="GY676" s="21"/>
      <c r="GZ676" s="21"/>
      <c r="HA676" s="21"/>
      <c r="HB676" s="21"/>
      <c r="HC676" s="21"/>
      <c r="HD676" s="21"/>
      <c r="HE676" s="21"/>
      <c r="HF676" s="21"/>
      <c r="HG676" s="21"/>
      <c r="HH676" s="21"/>
      <c r="HI676" s="21"/>
      <c r="HJ676" s="21"/>
      <c r="HK676" s="21"/>
      <c r="HL676" s="21"/>
      <c r="HM676" s="21"/>
      <c r="HN676" s="21"/>
      <c r="HO676" s="21"/>
      <c r="HP676" s="21"/>
      <c r="HQ676" s="21"/>
      <c r="HR676" s="21"/>
      <c r="HS676" s="21"/>
      <c r="HT676" s="21"/>
      <c r="HU676" s="21"/>
      <c r="HV676" s="21"/>
      <c r="HW676" s="21"/>
      <c r="HX676" s="21"/>
      <c r="HY676" s="21"/>
      <c r="HZ676" s="21"/>
      <c r="IA676" s="21"/>
      <c r="IB676" s="21"/>
      <c r="IC676" s="21"/>
      <c r="ID676" s="21"/>
      <c r="IE676" s="21"/>
      <c r="IF676" s="21"/>
      <c r="IG676" s="21"/>
      <c r="IH676" s="21"/>
      <c r="II676" s="21"/>
      <c r="IJ676" s="21"/>
      <c r="IK676" s="21"/>
      <c r="IL676" s="21"/>
      <c r="IM676" s="21"/>
      <c r="IN676" s="21"/>
      <c r="IO676" s="21"/>
      <c r="IP676" s="21"/>
      <c r="IQ676" s="21"/>
      <c r="IR676" s="21"/>
      <c r="IS676" s="21"/>
      <c r="IT676" s="21"/>
      <c r="IU676" s="21"/>
    </row>
    <row r="677" spans="1:255" s="7" customFormat="1" x14ac:dyDescent="0.2">
      <c r="A677" s="116" t="s">
        <v>307</v>
      </c>
      <c r="B677" s="117">
        <v>52</v>
      </c>
      <c r="C677" s="116" t="s">
        <v>67</v>
      </c>
      <c r="D677" s="116" t="s">
        <v>233</v>
      </c>
      <c r="E677" s="14" t="s">
        <v>315</v>
      </c>
      <c r="F677" s="118">
        <f>VLOOKUP($C677,'2026 Halloween'!$A$9:$G$286,6,FALSE)</f>
        <v>17</v>
      </c>
      <c r="G677" s="118">
        <f>VLOOKUP($C677,'2026 Halloween'!$A$9:$G$286,7,FALSE)</f>
        <v>20</v>
      </c>
      <c r="H677" s="118">
        <f>F677*2.5</f>
        <v>42.5</v>
      </c>
      <c r="I677" s="116" t="s">
        <v>230</v>
      </c>
      <c r="J677" s="117">
        <v>843226019933</v>
      </c>
      <c r="K677" s="119" t="s">
        <v>156</v>
      </c>
      <c r="L677" s="116">
        <v>3</v>
      </c>
      <c r="M677" s="116" t="s">
        <v>705</v>
      </c>
      <c r="N677" s="116" t="s">
        <v>235</v>
      </c>
      <c r="O677" s="116" t="s">
        <v>236</v>
      </c>
      <c r="P677" s="116" t="s">
        <v>229</v>
      </c>
    </row>
    <row r="678" spans="1:255" s="7" customFormat="1" x14ac:dyDescent="0.2">
      <c r="A678" s="116" t="s">
        <v>307</v>
      </c>
      <c r="B678" s="117">
        <v>52</v>
      </c>
      <c r="C678" s="116" t="s">
        <v>66</v>
      </c>
      <c r="D678" s="116" t="s">
        <v>233</v>
      </c>
      <c r="E678" s="14" t="s">
        <v>316</v>
      </c>
      <c r="F678" s="118">
        <f>VLOOKUP($C678,'2026 Halloween'!$A$9:$G$286,6,FALSE)</f>
        <v>13</v>
      </c>
      <c r="G678" s="118">
        <f>VLOOKUP($C678,'2026 Halloween'!$A$9:$G$286,7,FALSE)</f>
        <v>16</v>
      </c>
      <c r="H678" s="118">
        <f>F678*2.5</f>
        <v>32.5</v>
      </c>
      <c r="I678" s="116" t="s">
        <v>226</v>
      </c>
      <c r="J678" s="117">
        <v>843266164099</v>
      </c>
      <c r="K678" s="119" t="s">
        <v>156</v>
      </c>
      <c r="L678" s="116">
        <v>3</v>
      </c>
      <c r="M678" s="116" t="s">
        <v>705</v>
      </c>
      <c r="N678" s="116" t="s">
        <v>269</v>
      </c>
      <c r="O678" s="116" t="s">
        <v>236</v>
      </c>
      <c r="P678" s="116" t="s">
        <v>229</v>
      </c>
    </row>
    <row r="679" spans="1:255" s="7" customFormat="1" x14ac:dyDescent="0.2">
      <c r="A679" s="116" t="s">
        <v>307</v>
      </c>
      <c r="B679" s="117">
        <v>52</v>
      </c>
      <c r="C679" s="116" t="s">
        <v>66</v>
      </c>
      <c r="D679" s="116" t="s">
        <v>233</v>
      </c>
      <c r="E679" s="14" t="s">
        <v>316</v>
      </c>
      <c r="F679" s="118">
        <f>VLOOKUP($C679,'2026 Halloween'!$A$9:$G$286,6,FALSE)</f>
        <v>13</v>
      </c>
      <c r="G679" s="118">
        <f>VLOOKUP($C679,'2026 Halloween'!$A$9:$G$286,7,FALSE)</f>
        <v>16</v>
      </c>
      <c r="H679" s="118">
        <f>F679*2.5</f>
        <v>32.5</v>
      </c>
      <c r="I679" s="116" t="s">
        <v>149</v>
      </c>
      <c r="J679" s="117">
        <v>843266164082</v>
      </c>
      <c r="K679" s="119" t="s">
        <v>156</v>
      </c>
      <c r="L679" s="116">
        <v>3</v>
      </c>
      <c r="M679" s="116" t="s">
        <v>705</v>
      </c>
      <c r="N679" s="116" t="s">
        <v>269</v>
      </c>
      <c r="O679" s="116" t="s">
        <v>236</v>
      </c>
      <c r="P679" s="116" t="s">
        <v>229</v>
      </c>
    </row>
    <row r="680" spans="1:255" s="7" customFormat="1" x14ac:dyDescent="0.2">
      <c r="A680" s="116" t="s">
        <v>307</v>
      </c>
      <c r="B680" s="117">
        <v>52</v>
      </c>
      <c r="C680" s="116" t="s">
        <v>66</v>
      </c>
      <c r="D680" s="116" t="s">
        <v>233</v>
      </c>
      <c r="E680" s="14" t="s">
        <v>316</v>
      </c>
      <c r="F680" s="118">
        <f>VLOOKUP($C680,'2026 Halloween'!$A$9:$G$286,6,FALSE)</f>
        <v>13</v>
      </c>
      <c r="G680" s="118">
        <f>VLOOKUP($C680,'2026 Halloween'!$A$9:$G$286,7,FALSE)</f>
        <v>16</v>
      </c>
      <c r="H680" s="118">
        <f>F680*2.5</f>
        <v>32.5</v>
      </c>
      <c r="I680" s="116" t="s">
        <v>230</v>
      </c>
      <c r="J680" s="117">
        <v>843266164075</v>
      </c>
      <c r="K680" s="119" t="s">
        <v>156</v>
      </c>
      <c r="L680" s="116">
        <v>3</v>
      </c>
      <c r="M680" s="116" t="s">
        <v>705</v>
      </c>
      <c r="N680" s="116" t="s">
        <v>269</v>
      </c>
      <c r="O680" s="116" t="s">
        <v>236</v>
      </c>
      <c r="P680" s="116" t="s">
        <v>229</v>
      </c>
    </row>
    <row r="681" spans="1:255" s="7" customFormat="1" ht="24" x14ac:dyDescent="0.2">
      <c r="A681" s="116" t="s">
        <v>307</v>
      </c>
      <c r="B681" s="117">
        <v>54</v>
      </c>
      <c r="C681" s="116" t="s">
        <v>64</v>
      </c>
      <c r="D681" s="116" t="s">
        <v>249</v>
      </c>
      <c r="E681" s="14" t="s">
        <v>317</v>
      </c>
      <c r="F681" s="118">
        <f>VLOOKUP($C681,'2026 Halloween'!$A$9:$G$286,6,FALSE)</f>
        <v>28</v>
      </c>
      <c r="G681" s="118">
        <f>VLOOKUP($C681,'2026 Halloween'!$A$9:$G$286,7,FALSE)</f>
        <v>31</v>
      </c>
      <c r="H681" s="118">
        <f>F681*2.5</f>
        <v>70</v>
      </c>
      <c r="I681" s="116" t="s">
        <v>226</v>
      </c>
      <c r="J681" s="117">
        <v>843226006933</v>
      </c>
      <c r="K681" s="119" t="s">
        <v>156</v>
      </c>
      <c r="L681" s="116">
        <v>3</v>
      </c>
      <c r="M681" s="116" t="s">
        <v>705</v>
      </c>
      <c r="N681" s="116" t="s">
        <v>235</v>
      </c>
      <c r="O681" s="116" t="s">
        <v>236</v>
      </c>
      <c r="P681" s="116" t="s">
        <v>229</v>
      </c>
    </row>
    <row r="682" spans="1:255" s="7" customFormat="1" ht="24" x14ac:dyDescent="0.2">
      <c r="A682" s="116" t="s">
        <v>307</v>
      </c>
      <c r="B682" s="117">
        <v>54</v>
      </c>
      <c r="C682" s="116" t="s">
        <v>64</v>
      </c>
      <c r="D682" s="116" t="s">
        <v>249</v>
      </c>
      <c r="E682" s="14" t="s">
        <v>317</v>
      </c>
      <c r="F682" s="118">
        <f>VLOOKUP($C682,'2026 Halloween'!$A$9:$G$286,6,FALSE)</f>
        <v>28</v>
      </c>
      <c r="G682" s="118">
        <f>VLOOKUP($C682,'2026 Halloween'!$A$9:$G$286,7,FALSE)</f>
        <v>31</v>
      </c>
      <c r="H682" s="118">
        <f>F682*2.5</f>
        <v>70</v>
      </c>
      <c r="I682" s="116" t="s">
        <v>149</v>
      </c>
      <c r="J682" s="117">
        <v>843226006926</v>
      </c>
      <c r="K682" s="119" t="s">
        <v>156</v>
      </c>
      <c r="L682" s="116">
        <v>3</v>
      </c>
      <c r="M682" s="116" t="s">
        <v>705</v>
      </c>
      <c r="N682" s="116" t="s">
        <v>235</v>
      </c>
      <c r="O682" s="116" t="s">
        <v>236</v>
      </c>
      <c r="P682" s="116" t="s">
        <v>229</v>
      </c>
    </row>
    <row r="683" spans="1:255" s="7" customFormat="1" ht="24" x14ac:dyDescent="0.2">
      <c r="A683" s="116" t="s">
        <v>307</v>
      </c>
      <c r="B683" s="117">
        <v>54</v>
      </c>
      <c r="C683" s="116" t="s">
        <v>64</v>
      </c>
      <c r="D683" s="116" t="s">
        <v>249</v>
      </c>
      <c r="E683" s="14" t="s">
        <v>317</v>
      </c>
      <c r="F683" s="118">
        <f>VLOOKUP($C683,'2026 Halloween'!$A$9:$G$286,6,FALSE)</f>
        <v>28</v>
      </c>
      <c r="G683" s="118">
        <f>VLOOKUP($C683,'2026 Halloween'!$A$9:$G$286,7,FALSE)</f>
        <v>31</v>
      </c>
      <c r="H683" s="118">
        <f>F683*2.5</f>
        <v>70</v>
      </c>
      <c r="I683" s="116" t="s">
        <v>230</v>
      </c>
      <c r="J683" s="117">
        <v>843226006919</v>
      </c>
      <c r="K683" s="119" t="s">
        <v>156</v>
      </c>
      <c r="L683" s="116">
        <v>3</v>
      </c>
      <c r="M683" s="116" t="s">
        <v>705</v>
      </c>
      <c r="N683" s="116" t="s">
        <v>235</v>
      </c>
      <c r="O683" s="116" t="s">
        <v>236</v>
      </c>
      <c r="P683" s="116" t="s">
        <v>229</v>
      </c>
    </row>
    <row r="684" spans="1:255" s="7" customFormat="1" ht="24" x14ac:dyDescent="0.2">
      <c r="A684" s="116" t="s">
        <v>307</v>
      </c>
      <c r="B684" s="117">
        <v>50</v>
      </c>
      <c r="C684" s="116" t="s">
        <v>122</v>
      </c>
      <c r="D684" s="116" t="s">
        <v>271</v>
      </c>
      <c r="E684" s="14" t="s">
        <v>318</v>
      </c>
      <c r="F684" s="118">
        <f>VLOOKUP($C684,'2026 Halloween'!$A$9:$G$286,6,FALSE)</f>
        <v>32</v>
      </c>
      <c r="G684" s="118">
        <f>VLOOKUP($C684,'2026 Halloween'!$A$9:$G$286,7,FALSE)</f>
        <v>35</v>
      </c>
      <c r="H684" s="118">
        <f>F684*2.5</f>
        <v>80</v>
      </c>
      <c r="I684" s="116" t="s">
        <v>226</v>
      </c>
      <c r="J684" s="117">
        <v>843226007824</v>
      </c>
      <c r="K684" s="119" t="s">
        <v>156</v>
      </c>
      <c r="L684" s="116">
        <v>4</v>
      </c>
      <c r="M684" s="116" t="s">
        <v>704</v>
      </c>
      <c r="N684" s="116" t="s">
        <v>237</v>
      </c>
      <c r="O684" s="116" t="s">
        <v>236</v>
      </c>
      <c r="P684" s="116" t="s">
        <v>229</v>
      </c>
    </row>
    <row r="685" spans="1:255" s="7" customFormat="1" ht="24" x14ac:dyDescent="0.2">
      <c r="A685" s="116" t="s">
        <v>307</v>
      </c>
      <c r="B685" s="117">
        <v>50</v>
      </c>
      <c r="C685" s="116" t="s">
        <v>122</v>
      </c>
      <c r="D685" s="116" t="s">
        <v>271</v>
      </c>
      <c r="E685" s="14" t="s">
        <v>318</v>
      </c>
      <c r="F685" s="118">
        <f>VLOOKUP($C685,'2026 Halloween'!$A$9:$G$286,6,FALSE)</f>
        <v>32</v>
      </c>
      <c r="G685" s="118">
        <f>VLOOKUP($C685,'2026 Halloween'!$A$9:$G$286,7,FALSE)</f>
        <v>35</v>
      </c>
      <c r="H685" s="118">
        <f>F685*2.5</f>
        <v>80</v>
      </c>
      <c r="I685" s="116" t="s">
        <v>149</v>
      </c>
      <c r="J685" s="117">
        <v>843226007817</v>
      </c>
      <c r="K685" s="119" t="s">
        <v>156</v>
      </c>
      <c r="L685" s="116">
        <v>4</v>
      </c>
      <c r="M685" s="116" t="s">
        <v>704</v>
      </c>
      <c r="N685" s="116" t="s">
        <v>237</v>
      </c>
      <c r="O685" s="116" t="s">
        <v>236</v>
      </c>
      <c r="P685" s="116" t="s">
        <v>229</v>
      </c>
    </row>
    <row r="686" spans="1:255" s="7" customFormat="1" ht="24" x14ac:dyDescent="0.2">
      <c r="A686" s="116" t="s">
        <v>307</v>
      </c>
      <c r="B686" s="117">
        <v>50</v>
      </c>
      <c r="C686" s="116" t="s">
        <v>122</v>
      </c>
      <c r="D686" s="116" t="s">
        <v>271</v>
      </c>
      <c r="E686" s="14" t="s">
        <v>318</v>
      </c>
      <c r="F686" s="118">
        <f>VLOOKUP($C686,'2026 Halloween'!$A$9:$G$286,6,FALSE)</f>
        <v>32</v>
      </c>
      <c r="G686" s="118">
        <f>VLOOKUP($C686,'2026 Halloween'!$A$9:$G$286,7,FALSE)</f>
        <v>35</v>
      </c>
      <c r="H686" s="118">
        <f>F686*2.5</f>
        <v>80</v>
      </c>
      <c r="I686" s="116" t="s">
        <v>230</v>
      </c>
      <c r="J686" s="117">
        <v>843226007800</v>
      </c>
      <c r="K686" s="119" t="s">
        <v>156</v>
      </c>
      <c r="L686" s="116">
        <v>4</v>
      </c>
      <c r="M686" s="116" t="s">
        <v>704</v>
      </c>
      <c r="N686" s="116" t="s">
        <v>237</v>
      </c>
      <c r="O686" s="116" t="s">
        <v>236</v>
      </c>
      <c r="P686" s="116" t="s">
        <v>229</v>
      </c>
    </row>
    <row r="687" spans="1:255" s="7" customFormat="1" ht="24" x14ac:dyDescent="0.2">
      <c r="A687" s="116" t="s">
        <v>307</v>
      </c>
      <c r="B687" s="117">
        <v>51</v>
      </c>
      <c r="C687" s="116" t="s">
        <v>430</v>
      </c>
      <c r="D687" s="116" t="s">
        <v>271</v>
      </c>
      <c r="E687" s="14" t="s">
        <v>318</v>
      </c>
      <c r="F687" s="118">
        <f>VLOOKUP($C687,'2026 Halloween'!$A$9:$G$286,6,FALSE)</f>
        <v>39</v>
      </c>
      <c r="G687" s="118">
        <f>VLOOKUP($C687,'2026 Halloween'!$A$9:$G$286,7,FALSE)</f>
        <v>42</v>
      </c>
      <c r="H687" s="118">
        <f>F687*2.5</f>
        <v>97.5</v>
      </c>
      <c r="I687" s="116" t="s">
        <v>226</v>
      </c>
      <c r="J687" s="117">
        <v>888800334910</v>
      </c>
      <c r="K687" s="119" t="s">
        <v>156</v>
      </c>
      <c r="L687" s="116">
        <v>4</v>
      </c>
      <c r="M687" s="116" t="s">
        <v>704</v>
      </c>
      <c r="N687" s="116" t="s">
        <v>237</v>
      </c>
      <c r="O687" s="116" t="s">
        <v>236</v>
      </c>
      <c r="P687" s="116" t="s">
        <v>229</v>
      </c>
    </row>
    <row r="688" spans="1:255" s="7" customFormat="1" ht="24" x14ac:dyDescent="0.2">
      <c r="A688" s="116" t="s">
        <v>307</v>
      </c>
      <c r="B688" s="117">
        <v>51</v>
      </c>
      <c r="C688" s="116" t="s">
        <v>430</v>
      </c>
      <c r="D688" s="116" t="s">
        <v>271</v>
      </c>
      <c r="E688" s="14" t="s">
        <v>318</v>
      </c>
      <c r="F688" s="118">
        <f>VLOOKUP($C688,'2026 Halloween'!$A$9:$G$286,6,FALSE)</f>
        <v>39</v>
      </c>
      <c r="G688" s="118">
        <f>VLOOKUP($C688,'2026 Halloween'!$A$9:$G$286,7,FALSE)</f>
        <v>42</v>
      </c>
      <c r="H688" s="118">
        <f>F688*2.5</f>
        <v>97.5</v>
      </c>
      <c r="I688" s="116" t="s">
        <v>149</v>
      </c>
      <c r="J688" s="117">
        <v>888800334903</v>
      </c>
      <c r="K688" s="119" t="s">
        <v>156</v>
      </c>
      <c r="L688" s="116">
        <v>4</v>
      </c>
      <c r="M688" s="116" t="s">
        <v>704</v>
      </c>
      <c r="N688" s="116" t="s">
        <v>237</v>
      </c>
      <c r="O688" s="116" t="s">
        <v>236</v>
      </c>
      <c r="P688" s="116" t="s">
        <v>229</v>
      </c>
    </row>
    <row r="689" spans="1:255" s="7" customFormat="1" ht="24" x14ac:dyDescent="0.2">
      <c r="A689" s="116" t="s">
        <v>307</v>
      </c>
      <c r="B689" s="117">
        <v>51</v>
      </c>
      <c r="C689" s="116" t="s">
        <v>430</v>
      </c>
      <c r="D689" s="116" t="s">
        <v>271</v>
      </c>
      <c r="E689" s="14" t="s">
        <v>318</v>
      </c>
      <c r="F689" s="118">
        <f>VLOOKUP($C689,'2026 Halloween'!$A$9:$G$286,6,FALSE)</f>
        <v>39</v>
      </c>
      <c r="G689" s="118">
        <f>VLOOKUP($C689,'2026 Halloween'!$A$9:$G$286,7,FALSE)</f>
        <v>42</v>
      </c>
      <c r="H689" s="118">
        <f>F689*2.5</f>
        <v>97.5</v>
      </c>
      <c r="I689" s="116" t="s">
        <v>230</v>
      </c>
      <c r="J689" s="117">
        <v>888800334897</v>
      </c>
      <c r="K689" s="119" t="s">
        <v>156</v>
      </c>
      <c r="L689" s="116">
        <v>4</v>
      </c>
      <c r="M689" s="116" t="s">
        <v>704</v>
      </c>
      <c r="N689" s="116" t="s">
        <v>237</v>
      </c>
      <c r="O689" s="116" t="s">
        <v>236</v>
      </c>
      <c r="P689" s="116" t="s">
        <v>229</v>
      </c>
    </row>
    <row r="690" spans="1:255" s="7" customFormat="1" ht="24" x14ac:dyDescent="0.2">
      <c r="A690" s="116" t="s">
        <v>307</v>
      </c>
      <c r="B690" s="117">
        <v>50</v>
      </c>
      <c r="C690" s="116" t="s">
        <v>79</v>
      </c>
      <c r="D690" s="116" t="s">
        <v>271</v>
      </c>
      <c r="E690" s="14" t="s">
        <v>319</v>
      </c>
      <c r="F690" s="118">
        <f>VLOOKUP($C690,'2026 Halloween'!$A$9:$G$286,6,FALSE)</f>
        <v>41</v>
      </c>
      <c r="G690" s="118">
        <f>VLOOKUP($C690,'2026 Halloween'!$A$9:$G$286,7,FALSE)</f>
        <v>44</v>
      </c>
      <c r="H690" s="118">
        <f>F690*2.5</f>
        <v>102.5</v>
      </c>
      <c r="I690" s="116" t="s">
        <v>226</v>
      </c>
      <c r="J690" s="117">
        <v>843226025095</v>
      </c>
      <c r="K690" s="119" t="s">
        <v>156</v>
      </c>
      <c r="L690" s="116">
        <v>4</v>
      </c>
      <c r="M690" s="116" t="s">
        <v>704</v>
      </c>
      <c r="N690" s="116" t="s">
        <v>309</v>
      </c>
      <c r="O690" s="116" t="s">
        <v>236</v>
      </c>
      <c r="P690" s="116" t="s">
        <v>229</v>
      </c>
    </row>
    <row r="691" spans="1:255" s="7" customFormat="1" ht="24" x14ac:dyDescent="0.2">
      <c r="A691" s="116" t="s">
        <v>307</v>
      </c>
      <c r="B691" s="117">
        <v>50</v>
      </c>
      <c r="C691" s="116" t="s">
        <v>79</v>
      </c>
      <c r="D691" s="116" t="s">
        <v>271</v>
      </c>
      <c r="E691" s="14" t="s">
        <v>319</v>
      </c>
      <c r="F691" s="118">
        <f>VLOOKUP($C691,'2026 Halloween'!$A$9:$G$286,6,FALSE)</f>
        <v>41</v>
      </c>
      <c r="G691" s="118">
        <f>VLOOKUP($C691,'2026 Halloween'!$A$9:$G$286,7,FALSE)</f>
        <v>44</v>
      </c>
      <c r="H691" s="118">
        <f>F691*2.5</f>
        <v>102.5</v>
      </c>
      <c r="I691" s="116" t="s">
        <v>149</v>
      </c>
      <c r="J691" s="117">
        <v>843226025088</v>
      </c>
      <c r="K691" s="119" t="s">
        <v>156</v>
      </c>
      <c r="L691" s="116">
        <v>4</v>
      </c>
      <c r="M691" s="116" t="s">
        <v>704</v>
      </c>
      <c r="N691" s="116" t="s">
        <v>309</v>
      </c>
      <c r="O691" s="116" t="s">
        <v>236</v>
      </c>
      <c r="P691" s="116" t="s">
        <v>229</v>
      </c>
    </row>
    <row r="692" spans="1:255" s="7" customFormat="1" ht="24" x14ac:dyDescent="0.2">
      <c r="A692" s="116" t="s">
        <v>307</v>
      </c>
      <c r="B692" s="117">
        <v>50</v>
      </c>
      <c r="C692" s="116" t="s">
        <v>79</v>
      </c>
      <c r="D692" s="116" t="s">
        <v>271</v>
      </c>
      <c r="E692" s="14" t="s">
        <v>319</v>
      </c>
      <c r="F692" s="118">
        <f>VLOOKUP($C692,'2026 Halloween'!$A$9:$G$286,6,FALSE)</f>
        <v>41</v>
      </c>
      <c r="G692" s="118">
        <f>VLOOKUP($C692,'2026 Halloween'!$A$9:$G$286,7,FALSE)</f>
        <v>44</v>
      </c>
      <c r="H692" s="118">
        <f>F692*2.5</f>
        <v>102.5</v>
      </c>
      <c r="I692" s="116" t="s">
        <v>230</v>
      </c>
      <c r="J692" s="117">
        <v>843226025071</v>
      </c>
      <c r="K692" s="119" t="s">
        <v>156</v>
      </c>
      <c r="L692" s="116">
        <v>4</v>
      </c>
      <c r="M692" s="116" t="s">
        <v>704</v>
      </c>
      <c r="N692" s="116" t="s">
        <v>309</v>
      </c>
      <c r="O692" s="116" t="s">
        <v>236</v>
      </c>
      <c r="P692" s="116" t="s">
        <v>229</v>
      </c>
    </row>
    <row r="693" spans="1:255" s="7" customFormat="1" ht="24" x14ac:dyDescent="0.2">
      <c r="A693" s="116" t="s">
        <v>307</v>
      </c>
      <c r="B693" s="117">
        <v>50</v>
      </c>
      <c r="C693" s="116" t="s">
        <v>79</v>
      </c>
      <c r="D693" s="116" t="s">
        <v>298</v>
      </c>
      <c r="E693" s="14" t="s">
        <v>319</v>
      </c>
      <c r="F693" s="118">
        <f>VLOOKUP($C693,'2026 Halloween'!$A$9:$G$286,6,FALSE)</f>
        <v>41</v>
      </c>
      <c r="G693" s="118">
        <f>VLOOKUP($C693,'2026 Halloween'!$A$9:$G$286,7,FALSE)</f>
        <v>44</v>
      </c>
      <c r="H693" s="118">
        <f>F693*2.5</f>
        <v>102.5</v>
      </c>
      <c r="I693" s="116" t="s">
        <v>226</v>
      </c>
      <c r="J693" s="117">
        <v>843226025125</v>
      </c>
      <c r="K693" s="119" t="s">
        <v>156</v>
      </c>
      <c r="L693" s="116">
        <v>4</v>
      </c>
      <c r="M693" s="116" t="s">
        <v>704</v>
      </c>
      <c r="N693" s="116" t="s">
        <v>309</v>
      </c>
      <c r="O693" s="116" t="s">
        <v>236</v>
      </c>
      <c r="P693" s="116" t="s">
        <v>229</v>
      </c>
    </row>
    <row r="694" spans="1:255" s="7" customFormat="1" ht="24" x14ac:dyDescent="0.2">
      <c r="A694" s="116" t="s">
        <v>307</v>
      </c>
      <c r="B694" s="117">
        <v>50</v>
      </c>
      <c r="C694" s="116" t="s">
        <v>79</v>
      </c>
      <c r="D694" s="116" t="s">
        <v>298</v>
      </c>
      <c r="E694" s="14" t="s">
        <v>319</v>
      </c>
      <c r="F694" s="118">
        <f>VLOOKUP($C694,'2026 Halloween'!$A$9:$G$286,6,FALSE)</f>
        <v>41</v>
      </c>
      <c r="G694" s="118">
        <f>VLOOKUP($C694,'2026 Halloween'!$A$9:$G$286,7,FALSE)</f>
        <v>44</v>
      </c>
      <c r="H694" s="118">
        <f>F694*2.5</f>
        <v>102.5</v>
      </c>
      <c r="I694" s="116" t="s">
        <v>149</v>
      </c>
      <c r="J694" s="117">
        <v>843226025118</v>
      </c>
      <c r="K694" s="119" t="s">
        <v>156</v>
      </c>
      <c r="L694" s="116">
        <v>4</v>
      </c>
      <c r="M694" s="116" t="s">
        <v>704</v>
      </c>
      <c r="N694" s="116" t="s">
        <v>309</v>
      </c>
      <c r="O694" s="116" t="s">
        <v>236</v>
      </c>
      <c r="P694" s="116" t="s">
        <v>229</v>
      </c>
    </row>
    <row r="695" spans="1:255" s="7" customFormat="1" ht="24" x14ac:dyDescent="0.2">
      <c r="A695" s="116" t="s">
        <v>307</v>
      </c>
      <c r="B695" s="117">
        <v>50</v>
      </c>
      <c r="C695" s="116" t="s">
        <v>79</v>
      </c>
      <c r="D695" s="116" t="s">
        <v>298</v>
      </c>
      <c r="E695" s="14" t="s">
        <v>319</v>
      </c>
      <c r="F695" s="118">
        <f>VLOOKUP($C695,'2026 Halloween'!$A$9:$G$286,6,FALSE)</f>
        <v>41</v>
      </c>
      <c r="G695" s="118">
        <f>VLOOKUP($C695,'2026 Halloween'!$A$9:$G$286,7,FALSE)</f>
        <v>44</v>
      </c>
      <c r="H695" s="118">
        <f>F695*2.5</f>
        <v>102.5</v>
      </c>
      <c r="I695" s="116" t="s">
        <v>230</v>
      </c>
      <c r="J695" s="117">
        <v>843226025101</v>
      </c>
      <c r="K695" s="119" t="s">
        <v>156</v>
      </c>
      <c r="L695" s="116">
        <v>4</v>
      </c>
      <c r="M695" s="116" t="s">
        <v>704</v>
      </c>
      <c r="N695" s="116" t="s">
        <v>309</v>
      </c>
      <c r="O695" s="116" t="s">
        <v>236</v>
      </c>
      <c r="P695" s="116" t="s">
        <v>229</v>
      </c>
    </row>
    <row r="696" spans="1:255" s="7" customFormat="1" ht="11.25" customHeight="1" x14ac:dyDescent="0.2">
      <c r="A696" s="116" t="s">
        <v>307</v>
      </c>
      <c r="B696" s="117">
        <v>48</v>
      </c>
      <c r="C696" s="116" t="s">
        <v>81</v>
      </c>
      <c r="D696" s="116" t="s">
        <v>233</v>
      </c>
      <c r="E696" s="14" t="s">
        <v>454</v>
      </c>
      <c r="F696" s="118">
        <f>VLOOKUP($C696,'2026 Halloween'!$A$9:$G$286,6,FALSE)</f>
        <v>32</v>
      </c>
      <c r="G696" s="118">
        <f>VLOOKUP($C696,'2026 Halloween'!$A$9:$G$286,7,FALSE)</f>
        <v>35</v>
      </c>
      <c r="H696" s="118">
        <f>F696*2.5</f>
        <v>80</v>
      </c>
      <c r="I696" s="116" t="s">
        <v>226</v>
      </c>
      <c r="J696" s="117">
        <v>888800317951</v>
      </c>
      <c r="K696" s="119" t="s">
        <v>156</v>
      </c>
      <c r="L696" s="116">
        <v>4</v>
      </c>
      <c r="M696" s="116" t="s">
        <v>704</v>
      </c>
      <c r="N696" s="116" t="s">
        <v>309</v>
      </c>
      <c r="O696" s="116" t="s">
        <v>236</v>
      </c>
      <c r="P696" s="116" t="s">
        <v>229</v>
      </c>
    </row>
    <row r="697" spans="1:255" s="7" customFormat="1" ht="24" x14ac:dyDescent="0.2">
      <c r="A697" s="116" t="s">
        <v>307</v>
      </c>
      <c r="B697" s="117">
        <v>48</v>
      </c>
      <c r="C697" s="116" t="s">
        <v>81</v>
      </c>
      <c r="D697" s="116" t="s">
        <v>233</v>
      </c>
      <c r="E697" s="14" t="s">
        <v>454</v>
      </c>
      <c r="F697" s="118">
        <f>VLOOKUP($C697,'2026 Halloween'!$A$9:$G$286,6,FALSE)</f>
        <v>32</v>
      </c>
      <c r="G697" s="118">
        <f>VLOOKUP($C697,'2026 Halloween'!$A$9:$G$286,7,FALSE)</f>
        <v>35</v>
      </c>
      <c r="H697" s="118">
        <f>F697*2.5</f>
        <v>80</v>
      </c>
      <c r="I697" s="116" t="s">
        <v>149</v>
      </c>
      <c r="J697" s="117">
        <v>888800317944</v>
      </c>
      <c r="K697" s="119" t="s">
        <v>156</v>
      </c>
      <c r="L697" s="116">
        <v>4</v>
      </c>
      <c r="M697" s="116" t="s">
        <v>704</v>
      </c>
      <c r="N697" s="116" t="s">
        <v>309</v>
      </c>
      <c r="O697" s="116" t="s">
        <v>236</v>
      </c>
      <c r="P697" s="116" t="s">
        <v>229</v>
      </c>
    </row>
    <row r="698" spans="1:255" s="7" customFormat="1" ht="24" x14ac:dyDescent="0.2">
      <c r="A698" s="116" t="s">
        <v>307</v>
      </c>
      <c r="B698" s="117">
        <v>48</v>
      </c>
      <c r="C698" s="116" t="s">
        <v>81</v>
      </c>
      <c r="D698" s="116" t="s">
        <v>233</v>
      </c>
      <c r="E698" s="14" t="s">
        <v>454</v>
      </c>
      <c r="F698" s="118">
        <f>VLOOKUP($C698,'2026 Halloween'!$A$9:$G$286,6,FALSE)</f>
        <v>32</v>
      </c>
      <c r="G698" s="118">
        <f>VLOOKUP($C698,'2026 Halloween'!$A$9:$G$286,7,FALSE)</f>
        <v>35</v>
      </c>
      <c r="H698" s="118">
        <f>F698*2.5</f>
        <v>80</v>
      </c>
      <c r="I698" s="116" t="s">
        <v>230</v>
      </c>
      <c r="J698" s="117">
        <v>888800317937</v>
      </c>
      <c r="K698" s="119" t="s">
        <v>156</v>
      </c>
      <c r="L698" s="116">
        <v>4</v>
      </c>
      <c r="M698" s="116" t="s">
        <v>704</v>
      </c>
      <c r="N698" s="116" t="s">
        <v>309</v>
      </c>
      <c r="O698" s="116" t="s">
        <v>236</v>
      </c>
      <c r="P698" s="116" t="s">
        <v>229</v>
      </c>
    </row>
    <row r="699" spans="1:255" s="7" customFormat="1" ht="24" x14ac:dyDescent="0.2">
      <c r="A699" s="116" t="s">
        <v>307</v>
      </c>
      <c r="B699" s="117">
        <v>48</v>
      </c>
      <c r="C699" s="116" t="s">
        <v>81</v>
      </c>
      <c r="D699" s="116" t="s">
        <v>287</v>
      </c>
      <c r="E699" s="14" t="s">
        <v>454</v>
      </c>
      <c r="F699" s="118">
        <f>VLOOKUP($C699,'2026 Halloween'!$A$9:$G$286,6,FALSE)</f>
        <v>32</v>
      </c>
      <c r="G699" s="118">
        <f>VLOOKUP($C699,'2026 Halloween'!$A$9:$G$286,7,FALSE)</f>
        <v>35</v>
      </c>
      <c r="H699" s="118">
        <f>F699*2.5</f>
        <v>80</v>
      </c>
      <c r="I699" s="116" t="s">
        <v>226</v>
      </c>
      <c r="J699" s="117">
        <v>888800318019</v>
      </c>
      <c r="K699" s="119" t="s">
        <v>156</v>
      </c>
      <c r="L699" s="116">
        <v>4</v>
      </c>
      <c r="M699" s="116" t="s">
        <v>704</v>
      </c>
      <c r="N699" s="116" t="s">
        <v>309</v>
      </c>
      <c r="O699" s="116" t="s">
        <v>236</v>
      </c>
      <c r="P699" s="116" t="s">
        <v>229</v>
      </c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1"/>
      <c r="BB699" s="21"/>
      <c r="BC699" s="21"/>
      <c r="BD699" s="21"/>
      <c r="BE699" s="21"/>
      <c r="BF699" s="21"/>
      <c r="BG699" s="21"/>
      <c r="BH699" s="21"/>
      <c r="BI699" s="21"/>
      <c r="BJ699" s="21"/>
      <c r="BK699" s="21"/>
      <c r="BL699" s="21"/>
      <c r="BM699" s="21"/>
      <c r="BN699" s="21"/>
      <c r="BO699" s="21"/>
      <c r="BP699" s="21"/>
      <c r="BQ699" s="21"/>
      <c r="BR699" s="21"/>
      <c r="BS699" s="21"/>
      <c r="BT699" s="21"/>
      <c r="BU699" s="21"/>
      <c r="BV699" s="21"/>
      <c r="BW699" s="21"/>
      <c r="BX699" s="21"/>
      <c r="BY699" s="21"/>
      <c r="BZ699" s="21"/>
      <c r="CA699" s="21"/>
      <c r="CB699" s="21"/>
      <c r="CC699" s="21"/>
      <c r="CD699" s="21"/>
      <c r="CE699" s="21"/>
      <c r="CF699" s="21"/>
      <c r="CG699" s="21"/>
      <c r="CH699" s="21"/>
      <c r="CI699" s="21"/>
      <c r="CJ699" s="21"/>
      <c r="CK699" s="21"/>
      <c r="CL699" s="21"/>
      <c r="CM699" s="21"/>
      <c r="CN699" s="21"/>
      <c r="CO699" s="21"/>
      <c r="CP699" s="21"/>
      <c r="CQ699" s="21"/>
      <c r="CR699" s="21"/>
      <c r="CS699" s="21"/>
      <c r="CT699" s="21"/>
      <c r="CU699" s="21"/>
      <c r="CV699" s="21"/>
      <c r="CW699" s="21"/>
      <c r="CX699" s="21"/>
      <c r="CY699" s="21"/>
      <c r="CZ699" s="21"/>
      <c r="DA699" s="21"/>
      <c r="DB699" s="21"/>
      <c r="DC699" s="21"/>
      <c r="DD699" s="21"/>
      <c r="DE699" s="21"/>
      <c r="DF699" s="21"/>
      <c r="DG699" s="21"/>
      <c r="DH699" s="21"/>
      <c r="DI699" s="21"/>
      <c r="DJ699" s="21"/>
      <c r="DK699" s="21"/>
      <c r="DL699" s="21"/>
      <c r="DM699" s="21"/>
      <c r="DN699" s="21"/>
      <c r="DO699" s="21"/>
      <c r="DP699" s="21"/>
      <c r="DQ699" s="21"/>
      <c r="DR699" s="21"/>
      <c r="DS699" s="21"/>
      <c r="DT699" s="21"/>
      <c r="DU699" s="21"/>
      <c r="DV699" s="21"/>
      <c r="DW699" s="21"/>
      <c r="DX699" s="21"/>
      <c r="DY699" s="21"/>
      <c r="DZ699" s="21"/>
      <c r="EA699" s="21"/>
      <c r="EB699" s="21"/>
      <c r="EC699" s="21"/>
      <c r="ED699" s="21"/>
      <c r="EE699" s="21"/>
      <c r="EF699" s="21"/>
      <c r="EG699" s="21"/>
      <c r="EH699" s="21"/>
      <c r="EI699" s="21"/>
      <c r="EJ699" s="21"/>
      <c r="EK699" s="21"/>
      <c r="EL699" s="21"/>
      <c r="EM699" s="21"/>
      <c r="EN699" s="21"/>
      <c r="EO699" s="21"/>
      <c r="EP699" s="21"/>
      <c r="EQ699" s="21"/>
      <c r="ER699" s="21"/>
      <c r="ES699" s="21"/>
      <c r="ET699" s="21"/>
      <c r="EU699" s="21"/>
      <c r="EV699" s="21"/>
      <c r="EW699" s="21"/>
      <c r="EX699" s="21"/>
      <c r="EY699" s="21"/>
      <c r="EZ699" s="21"/>
      <c r="FA699" s="21"/>
      <c r="FB699" s="21"/>
      <c r="FC699" s="21"/>
      <c r="FD699" s="21"/>
      <c r="FE699" s="21"/>
      <c r="FF699" s="21"/>
      <c r="FG699" s="21"/>
      <c r="FH699" s="21"/>
      <c r="FI699" s="21"/>
      <c r="FJ699" s="21"/>
      <c r="FK699" s="21"/>
      <c r="FL699" s="21"/>
      <c r="FM699" s="21"/>
      <c r="FN699" s="21"/>
      <c r="FO699" s="21"/>
      <c r="FP699" s="21"/>
      <c r="FQ699" s="21"/>
      <c r="FR699" s="21"/>
      <c r="FS699" s="21"/>
      <c r="FT699" s="21"/>
      <c r="FU699" s="21"/>
      <c r="FV699" s="21"/>
      <c r="FW699" s="21"/>
      <c r="FX699" s="21"/>
      <c r="FY699" s="21"/>
      <c r="FZ699" s="21"/>
      <c r="GA699" s="21"/>
      <c r="GB699" s="21"/>
      <c r="GC699" s="21"/>
      <c r="GD699" s="21"/>
      <c r="GE699" s="21"/>
      <c r="GF699" s="21"/>
      <c r="GG699" s="21"/>
      <c r="GH699" s="21"/>
      <c r="GI699" s="21"/>
      <c r="GJ699" s="21"/>
      <c r="GK699" s="21"/>
      <c r="GL699" s="21"/>
      <c r="GM699" s="21"/>
      <c r="GN699" s="21"/>
      <c r="GO699" s="21"/>
      <c r="GP699" s="21"/>
      <c r="GQ699" s="21"/>
      <c r="GR699" s="21"/>
      <c r="GS699" s="21"/>
      <c r="GT699" s="21"/>
      <c r="GU699" s="21"/>
      <c r="GV699" s="21"/>
      <c r="GW699" s="21"/>
      <c r="GX699" s="21"/>
      <c r="GY699" s="21"/>
      <c r="GZ699" s="21"/>
      <c r="HA699" s="21"/>
      <c r="HB699" s="21"/>
      <c r="HC699" s="21"/>
      <c r="HD699" s="21"/>
      <c r="HE699" s="21"/>
      <c r="HF699" s="21"/>
      <c r="HG699" s="21"/>
      <c r="HH699" s="21"/>
      <c r="HI699" s="21"/>
      <c r="HJ699" s="21"/>
      <c r="HK699" s="21"/>
      <c r="HL699" s="21"/>
      <c r="HM699" s="21"/>
      <c r="HN699" s="21"/>
      <c r="HO699" s="21"/>
      <c r="HP699" s="21"/>
      <c r="HQ699" s="21"/>
      <c r="HR699" s="21"/>
      <c r="HS699" s="21"/>
      <c r="HT699" s="21"/>
      <c r="HU699" s="21"/>
      <c r="HV699" s="21"/>
      <c r="HW699" s="21"/>
      <c r="HX699" s="21"/>
      <c r="HY699" s="21"/>
      <c r="HZ699" s="21"/>
      <c r="IA699" s="21"/>
      <c r="IB699" s="21"/>
      <c r="IC699" s="21"/>
      <c r="ID699" s="21"/>
      <c r="IE699" s="21"/>
      <c r="IF699" s="21"/>
      <c r="IG699" s="21"/>
      <c r="IH699" s="21"/>
      <c r="II699" s="21"/>
      <c r="IJ699" s="21"/>
      <c r="IK699" s="21"/>
      <c r="IL699" s="21"/>
      <c r="IM699" s="21"/>
      <c r="IN699" s="21"/>
      <c r="IO699" s="21"/>
      <c r="IP699" s="21"/>
      <c r="IQ699" s="21"/>
      <c r="IR699" s="21"/>
      <c r="IS699" s="21"/>
      <c r="IT699" s="21"/>
      <c r="IU699" s="21"/>
    </row>
    <row r="700" spans="1:255" s="7" customFormat="1" ht="24" x14ac:dyDescent="0.2">
      <c r="A700" s="116" t="s">
        <v>307</v>
      </c>
      <c r="B700" s="117">
        <v>48</v>
      </c>
      <c r="C700" s="116" t="s">
        <v>81</v>
      </c>
      <c r="D700" s="116" t="s">
        <v>287</v>
      </c>
      <c r="E700" s="14" t="s">
        <v>454</v>
      </c>
      <c r="F700" s="118">
        <f>VLOOKUP($C700,'2026 Halloween'!$A$9:$G$286,6,FALSE)</f>
        <v>32</v>
      </c>
      <c r="G700" s="118">
        <f>VLOOKUP($C700,'2026 Halloween'!$A$9:$G$286,7,FALSE)</f>
        <v>35</v>
      </c>
      <c r="H700" s="118">
        <f>F700*2.5</f>
        <v>80</v>
      </c>
      <c r="I700" s="116" t="s">
        <v>149</v>
      </c>
      <c r="J700" s="117">
        <v>888800318002</v>
      </c>
      <c r="K700" s="119" t="s">
        <v>156</v>
      </c>
      <c r="L700" s="116">
        <v>4</v>
      </c>
      <c r="M700" s="116" t="s">
        <v>704</v>
      </c>
      <c r="N700" s="116" t="s">
        <v>309</v>
      </c>
      <c r="O700" s="116" t="s">
        <v>236</v>
      </c>
      <c r="P700" s="116" t="s">
        <v>229</v>
      </c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1"/>
      <c r="BB700" s="21"/>
      <c r="BC700" s="21"/>
      <c r="BD700" s="21"/>
      <c r="BE700" s="21"/>
      <c r="BF700" s="21"/>
      <c r="BG700" s="21"/>
      <c r="BH700" s="21"/>
      <c r="BI700" s="21"/>
      <c r="BJ700" s="21"/>
      <c r="BK700" s="21"/>
      <c r="BL700" s="21"/>
      <c r="BM700" s="21"/>
      <c r="BN700" s="21"/>
      <c r="BO700" s="21"/>
      <c r="BP700" s="21"/>
      <c r="BQ700" s="21"/>
      <c r="BR700" s="21"/>
      <c r="BS700" s="21"/>
      <c r="BT700" s="21"/>
      <c r="BU700" s="21"/>
      <c r="BV700" s="21"/>
      <c r="BW700" s="21"/>
      <c r="BX700" s="21"/>
      <c r="BY700" s="21"/>
      <c r="BZ700" s="21"/>
      <c r="CA700" s="21"/>
      <c r="CB700" s="21"/>
      <c r="CC700" s="21"/>
      <c r="CD700" s="21"/>
      <c r="CE700" s="21"/>
      <c r="CF700" s="21"/>
      <c r="CG700" s="21"/>
      <c r="CH700" s="21"/>
      <c r="CI700" s="21"/>
      <c r="CJ700" s="21"/>
      <c r="CK700" s="21"/>
      <c r="CL700" s="21"/>
      <c r="CM700" s="21"/>
      <c r="CN700" s="21"/>
      <c r="CO700" s="21"/>
      <c r="CP700" s="21"/>
      <c r="CQ700" s="21"/>
      <c r="CR700" s="21"/>
      <c r="CS700" s="21"/>
      <c r="CT700" s="21"/>
      <c r="CU700" s="21"/>
      <c r="CV700" s="21"/>
      <c r="CW700" s="21"/>
      <c r="CX700" s="21"/>
      <c r="CY700" s="21"/>
      <c r="CZ700" s="21"/>
      <c r="DA700" s="21"/>
      <c r="DB700" s="21"/>
      <c r="DC700" s="21"/>
      <c r="DD700" s="21"/>
      <c r="DE700" s="21"/>
      <c r="DF700" s="21"/>
      <c r="DG700" s="21"/>
      <c r="DH700" s="21"/>
      <c r="DI700" s="21"/>
      <c r="DJ700" s="21"/>
      <c r="DK700" s="21"/>
      <c r="DL700" s="21"/>
      <c r="DM700" s="21"/>
      <c r="DN700" s="21"/>
      <c r="DO700" s="21"/>
      <c r="DP700" s="21"/>
      <c r="DQ700" s="21"/>
      <c r="DR700" s="21"/>
      <c r="DS700" s="21"/>
      <c r="DT700" s="21"/>
      <c r="DU700" s="21"/>
      <c r="DV700" s="21"/>
      <c r="DW700" s="21"/>
      <c r="DX700" s="21"/>
      <c r="DY700" s="21"/>
      <c r="DZ700" s="21"/>
      <c r="EA700" s="21"/>
      <c r="EB700" s="21"/>
      <c r="EC700" s="21"/>
      <c r="ED700" s="21"/>
      <c r="EE700" s="21"/>
      <c r="EF700" s="21"/>
      <c r="EG700" s="21"/>
      <c r="EH700" s="21"/>
      <c r="EI700" s="21"/>
      <c r="EJ700" s="21"/>
      <c r="EK700" s="21"/>
      <c r="EL700" s="21"/>
      <c r="EM700" s="21"/>
      <c r="EN700" s="21"/>
      <c r="EO700" s="21"/>
      <c r="EP700" s="21"/>
      <c r="EQ700" s="21"/>
      <c r="ER700" s="21"/>
      <c r="ES700" s="21"/>
      <c r="ET700" s="21"/>
      <c r="EU700" s="21"/>
      <c r="EV700" s="21"/>
      <c r="EW700" s="21"/>
      <c r="EX700" s="21"/>
      <c r="EY700" s="21"/>
      <c r="EZ700" s="21"/>
      <c r="FA700" s="21"/>
      <c r="FB700" s="21"/>
      <c r="FC700" s="21"/>
      <c r="FD700" s="21"/>
      <c r="FE700" s="21"/>
      <c r="FF700" s="21"/>
      <c r="FG700" s="21"/>
      <c r="FH700" s="21"/>
      <c r="FI700" s="21"/>
      <c r="FJ700" s="21"/>
      <c r="FK700" s="21"/>
      <c r="FL700" s="21"/>
      <c r="FM700" s="21"/>
      <c r="FN700" s="21"/>
      <c r="FO700" s="21"/>
      <c r="FP700" s="21"/>
      <c r="FQ700" s="21"/>
      <c r="FR700" s="21"/>
      <c r="FS700" s="21"/>
      <c r="FT700" s="21"/>
      <c r="FU700" s="21"/>
      <c r="FV700" s="21"/>
      <c r="FW700" s="21"/>
      <c r="FX700" s="21"/>
      <c r="FY700" s="21"/>
      <c r="FZ700" s="21"/>
      <c r="GA700" s="21"/>
      <c r="GB700" s="21"/>
      <c r="GC700" s="21"/>
      <c r="GD700" s="21"/>
      <c r="GE700" s="21"/>
      <c r="GF700" s="21"/>
      <c r="GG700" s="21"/>
      <c r="GH700" s="21"/>
      <c r="GI700" s="21"/>
      <c r="GJ700" s="21"/>
      <c r="GK700" s="21"/>
      <c r="GL700" s="21"/>
      <c r="GM700" s="21"/>
      <c r="GN700" s="21"/>
      <c r="GO700" s="21"/>
      <c r="GP700" s="21"/>
      <c r="GQ700" s="21"/>
      <c r="GR700" s="21"/>
      <c r="GS700" s="21"/>
      <c r="GT700" s="21"/>
      <c r="GU700" s="21"/>
      <c r="GV700" s="21"/>
      <c r="GW700" s="21"/>
      <c r="GX700" s="21"/>
      <c r="GY700" s="21"/>
      <c r="GZ700" s="21"/>
      <c r="HA700" s="21"/>
      <c r="HB700" s="21"/>
      <c r="HC700" s="21"/>
      <c r="HD700" s="21"/>
      <c r="HE700" s="21"/>
      <c r="HF700" s="21"/>
      <c r="HG700" s="21"/>
      <c r="HH700" s="21"/>
      <c r="HI700" s="21"/>
      <c r="HJ700" s="21"/>
      <c r="HK700" s="21"/>
      <c r="HL700" s="21"/>
      <c r="HM700" s="21"/>
      <c r="HN700" s="21"/>
      <c r="HO700" s="21"/>
      <c r="HP700" s="21"/>
      <c r="HQ700" s="21"/>
      <c r="HR700" s="21"/>
      <c r="HS700" s="21"/>
      <c r="HT700" s="21"/>
      <c r="HU700" s="21"/>
      <c r="HV700" s="21"/>
      <c r="HW700" s="21"/>
      <c r="HX700" s="21"/>
      <c r="HY700" s="21"/>
      <c r="HZ700" s="21"/>
      <c r="IA700" s="21"/>
      <c r="IB700" s="21"/>
      <c r="IC700" s="21"/>
      <c r="ID700" s="21"/>
      <c r="IE700" s="21"/>
      <c r="IF700" s="21"/>
      <c r="IG700" s="21"/>
      <c r="IH700" s="21"/>
      <c r="II700" s="21"/>
      <c r="IJ700" s="21"/>
      <c r="IK700" s="21"/>
      <c r="IL700" s="21"/>
      <c r="IM700" s="21"/>
      <c r="IN700" s="21"/>
      <c r="IO700" s="21"/>
      <c r="IP700" s="21"/>
      <c r="IQ700" s="21"/>
      <c r="IR700" s="21"/>
      <c r="IS700" s="21"/>
      <c r="IT700" s="21"/>
      <c r="IU700" s="21"/>
    </row>
    <row r="701" spans="1:255" s="7" customFormat="1" ht="11.25" customHeight="1" x14ac:dyDescent="0.2">
      <c r="A701" s="116" t="s">
        <v>307</v>
      </c>
      <c r="B701" s="117">
        <v>48</v>
      </c>
      <c r="C701" s="116" t="s">
        <v>81</v>
      </c>
      <c r="D701" s="116" t="s">
        <v>287</v>
      </c>
      <c r="E701" s="14" t="s">
        <v>454</v>
      </c>
      <c r="F701" s="118">
        <f>VLOOKUP($C701,'2026 Halloween'!$A$9:$G$286,6,FALSE)</f>
        <v>32</v>
      </c>
      <c r="G701" s="118">
        <f>VLOOKUP($C701,'2026 Halloween'!$A$9:$G$286,7,FALSE)</f>
        <v>35</v>
      </c>
      <c r="H701" s="118">
        <f>F701*2.5</f>
        <v>80</v>
      </c>
      <c r="I701" s="116" t="s">
        <v>230</v>
      </c>
      <c r="J701" s="117">
        <v>888800317999</v>
      </c>
      <c r="K701" s="119" t="s">
        <v>156</v>
      </c>
      <c r="L701" s="116">
        <v>4</v>
      </c>
      <c r="M701" s="116" t="s">
        <v>704</v>
      </c>
      <c r="N701" s="116" t="s">
        <v>309</v>
      </c>
      <c r="O701" s="116" t="s">
        <v>236</v>
      </c>
      <c r="P701" s="116" t="s">
        <v>229</v>
      </c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1"/>
      <c r="BB701" s="21"/>
      <c r="BC701" s="21"/>
      <c r="BD701" s="21"/>
      <c r="BE701" s="21"/>
      <c r="BF701" s="21"/>
      <c r="BG701" s="21"/>
      <c r="BH701" s="21"/>
      <c r="BI701" s="21"/>
      <c r="BJ701" s="21"/>
      <c r="BK701" s="21"/>
      <c r="BL701" s="21"/>
      <c r="BM701" s="21"/>
      <c r="BN701" s="21"/>
      <c r="BO701" s="21"/>
      <c r="BP701" s="21"/>
      <c r="BQ701" s="21"/>
      <c r="BR701" s="21"/>
      <c r="BS701" s="21"/>
      <c r="BT701" s="21"/>
      <c r="BU701" s="21"/>
      <c r="BV701" s="21"/>
      <c r="BW701" s="21"/>
      <c r="BX701" s="21"/>
      <c r="BY701" s="21"/>
      <c r="BZ701" s="21"/>
      <c r="CA701" s="21"/>
      <c r="CB701" s="21"/>
      <c r="CC701" s="21"/>
      <c r="CD701" s="21"/>
      <c r="CE701" s="21"/>
      <c r="CF701" s="21"/>
      <c r="CG701" s="21"/>
      <c r="CH701" s="21"/>
      <c r="CI701" s="21"/>
      <c r="CJ701" s="21"/>
      <c r="CK701" s="21"/>
      <c r="CL701" s="21"/>
      <c r="CM701" s="21"/>
      <c r="CN701" s="21"/>
      <c r="CO701" s="21"/>
      <c r="CP701" s="21"/>
      <c r="CQ701" s="21"/>
      <c r="CR701" s="21"/>
      <c r="CS701" s="21"/>
      <c r="CT701" s="21"/>
      <c r="CU701" s="21"/>
      <c r="CV701" s="21"/>
      <c r="CW701" s="21"/>
      <c r="CX701" s="21"/>
      <c r="CY701" s="21"/>
      <c r="CZ701" s="21"/>
      <c r="DA701" s="21"/>
      <c r="DB701" s="21"/>
      <c r="DC701" s="21"/>
      <c r="DD701" s="21"/>
      <c r="DE701" s="21"/>
      <c r="DF701" s="21"/>
      <c r="DG701" s="21"/>
      <c r="DH701" s="21"/>
      <c r="DI701" s="21"/>
      <c r="DJ701" s="21"/>
      <c r="DK701" s="21"/>
      <c r="DL701" s="21"/>
      <c r="DM701" s="21"/>
      <c r="DN701" s="21"/>
      <c r="DO701" s="21"/>
      <c r="DP701" s="21"/>
      <c r="DQ701" s="21"/>
      <c r="DR701" s="21"/>
      <c r="DS701" s="21"/>
      <c r="DT701" s="21"/>
      <c r="DU701" s="21"/>
      <c r="DV701" s="21"/>
      <c r="DW701" s="21"/>
      <c r="DX701" s="21"/>
      <c r="DY701" s="21"/>
      <c r="DZ701" s="21"/>
      <c r="EA701" s="21"/>
      <c r="EB701" s="21"/>
      <c r="EC701" s="21"/>
      <c r="ED701" s="21"/>
      <c r="EE701" s="21"/>
      <c r="EF701" s="21"/>
      <c r="EG701" s="21"/>
      <c r="EH701" s="21"/>
      <c r="EI701" s="21"/>
      <c r="EJ701" s="21"/>
      <c r="EK701" s="21"/>
      <c r="EL701" s="21"/>
      <c r="EM701" s="21"/>
      <c r="EN701" s="21"/>
      <c r="EO701" s="21"/>
      <c r="EP701" s="21"/>
      <c r="EQ701" s="21"/>
      <c r="ER701" s="21"/>
      <c r="ES701" s="21"/>
      <c r="ET701" s="21"/>
      <c r="EU701" s="21"/>
      <c r="EV701" s="21"/>
      <c r="EW701" s="21"/>
      <c r="EX701" s="21"/>
      <c r="EY701" s="21"/>
      <c r="EZ701" s="21"/>
      <c r="FA701" s="21"/>
      <c r="FB701" s="21"/>
      <c r="FC701" s="21"/>
      <c r="FD701" s="21"/>
      <c r="FE701" s="21"/>
      <c r="FF701" s="21"/>
      <c r="FG701" s="21"/>
      <c r="FH701" s="21"/>
      <c r="FI701" s="21"/>
      <c r="FJ701" s="21"/>
      <c r="FK701" s="21"/>
      <c r="FL701" s="21"/>
      <c r="FM701" s="21"/>
      <c r="FN701" s="21"/>
      <c r="FO701" s="21"/>
      <c r="FP701" s="21"/>
      <c r="FQ701" s="21"/>
      <c r="FR701" s="21"/>
      <c r="FS701" s="21"/>
      <c r="FT701" s="21"/>
      <c r="FU701" s="21"/>
      <c r="FV701" s="21"/>
      <c r="FW701" s="21"/>
      <c r="FX701" s="21"/>
      <c r="FY701" s="21"/>
      <c r="FZ701" s="21"/>
      <c r="GA701" s="21"/>
      <c r="GB701" s="21"/>
      <c r="GC701" s="21"/>
      <c r="GD701" s="21"/>
      <c r="GE701" s="21"/>
      <c r="GF701" s="21"/>
      <c r="GG701" s="21"/>
      <c r="GH701" s="21"/>
      <c r="GI701" s="21"/>
      <c r="GJ701" s="21"/>
      <c r="GK701" s="21"/>
      <c r="GL701" s="21"/>
      <c r="GM701" s="21"/>
      <c r="GN701" s="21"/>
      <c r="GO701" s="21"/>
      <c r="GP701" s="21"/>
      <c r="GQ701" s="21"/>
      <c r="GR701" s="21"/>
      <c r="GS701" s="21"/>
      <c r="GT701" s="21"/>
      <c r="GU701" s="21"/>
      <c r="GV701" s="21"/>
      <c r="GW701" s="21"/>
      <c r="GX701" s="21"/>
      <c r="GY701" s="21"/>
      <c r="GZ701" s="21"/>
      <c r="HA701" s="21"/>
      <c r="HB701" s="21"/>
      <c r="HC701" s="21"/>
      <c r="HD701" s="21"/>
      <c r="HE701" s="21"/>
      <c r="HF701" s="21"/>
      <c r="HG701" s="21"/>
      <c r="HH701" s="21"/>
      <c r="HI701" s="21"/>
      <c r="HJ701" s="21"/>
      <c r="HK701" s="21"/>
      <c r="HL701" s="21"/>
      <c r="HM701" s="21"/>
      <c r="HN701" s="21"/>
      <c r="HO701" s="21"/>
      <c r="HP701" s="21"/>
      <c r="HQ701" s="21"/>
      <c r="HR701" s="21"/>
      <c r="HS701" s="21"/>
      <c r="HT701" s="21"/>
      <c r="HU701" s="21"/>
      <c r="HV701" s="21"/>
      <c r="HW701" s="21"/>
      <c r="HX701" s="21"/>
      <c r="HY701" s="21"/>
      <c r="HZ701" s="21"/>
      <c r="IA701" s="21"/>
      <c r="IB701" s="21"/>
      <c r="IC701" s="21"/>
      <c r="ID701" s="21"/>
      <c r="IE701" s="21"/>
      <c r="IF701" s="21"/>
      <c r="IG701" s="21"/>
      <c r="IH701" s="21"/>
      <c r="II701" s="21"/>
      <c r="IJ701" s="21"/>
      <c r="IK701" s="21"/>
      <c r="IL701" s="21"/>
      <c r="IM701" s="21"/>
      <c r="IN701" s="21"/>
      <c r="IO701" s="21"/>
      <c r="IP701" s="21"/>
      <c r="IQ701" s="21"/>
      <c r="IR701" s="21"/>
      <c r="IS701" s="21"/>
      <c r="IT701" s="21"/>
      <c r="IU701" s="21"/>
    </row>
    <row r="702" spans="1:255" s="7" customFormat="1" ht="24" x14ac:dyDescent="0.2">
      <c r="A702" s="116" t="s">
        <v>307</v>
      </c>
      <c r="B702" s="117">
        <v>48</v>
      </c>
      <c r="C702" s="116" t="s">
        <v>81</v>
      </c>
      <c r="D702" s="116" t="s">
        <v>256</v>
      </c>
      <c r="E702" s="14" t="s">
        <v>454</v>
      </c>
      <c r="F702" s="118">
        <f>VLOOKUP($C702,'2026 Halloween'!$A$9:$G$286,6,FALSE)</f>
        <v>32</v>
      </c>
      <c r="G702" s="118">
        <f>VLOOKUP($C702,'2026 Halloween'!$A$9:$G$286,7,FALSE)</f>
        <v>35</v>
      </c>
      <c r="H702" s="118">
        <f>F702*2.5</f>
        <v>80</v>
      </c>
      <c r="I702" s="116" t="s">
        <v>226</v>
      </c>
      <c r="J702" s="117">
        <v>888800317982</v>
      </c>
      <c r="K702" s="119" t="s">
        <v>156</v>
      </c>
      <c r="L702" s="116">
        <v>4</v>
      </c>
      <c r="M702" s="116" t="s">
        <v>704</v>
      </c>
      <c r="N702" s="116" t="s">
        <v>309</v>
      </c>
      <c r="O702" s="116" t="s">
        <v>236</v>
      </c>
      <c r="P702" s="116" t="s">
        <v>229</v>
      </c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1"/>
      <c r="BB702" s="21"/>
      <c r="BC702" s="21"/>
      <c r="BD702" s="21"/>
      <c r="BE702" s="21"/>
      <c r="BF702" s="21"/>
      <c r="BG702" s="21"/>
      <c r="BH702" s="21"/>
      <c r="BI702" s="21"/>
      <c r="BJ702" s="21"/>
      <c r="BK702" s="21"/>
      <c r="BL702" s="21"/>
      <c r="BM702" s="21"/>
      <c r="BN702" s="21"/>
      <c r="BO702" s="21"/>
      <c r="BP702" s="21"/>
      <c r="BQ702" s="21"/>
      <c r="BR702" s="21"/>
      <c r="BS702" s="21"/>
      <c r="BT702" s="21"/>
      <c r="BU702" s="21"/>
      <c r="BV702" s="21"/>
      <c r="BW702" s="21"/>
      <c r="BX702" s="21"/>
      <c r="BY702" s="21"/>
      <c r="BZ702" s="21"/>
      <c r="CA702" s="21"/>
      <c r="CB702" s="21"/>
      <c r="CC702" s="21"/>
      <c r="CD702" s="21"/>
      <c r="CE702" s="21"/>
      <c r="CF702" s="21"/>
      <c r="CG702" s="21"/>
      <c r="CH702" s="21"/>
      <c r="CI702" s="21"/>
      <c r="CJ702" s="21"/>
      <c r="CK702" s="21"/>
      <c r="CL702" s="21"/>
      <c r="CM702" s="21"/>
      <c r="CN702" s="21"/>
      <c r="CO702" s="21"/>
      <c r="CP702" s="21"/>
      <c r="CQ702" s="21"/>
      <c r="CR702" s="21"/>
      <c r="CS702" s="21"/>
      <c r="CT702" s="21"/>
      <c r="CU702" s="21"/>
      <c r="CV702" s="21"/>
      <c r="CW702" s="21"/>
      <c r="CX702" s="21"/>
      <c r="CY702" s="21"/>
      <c r="CZ702" s="21"/>
      <c r="DA702" s="21"/>
      <c r="DB702" s="21"/>
      <c r="DC702" s="21"/>
      <c r="DD702" s="21"/>
      <c r="DE702" s="21"/>
      <c r="DF702" s="21"/>
      <c r="DG702" s="21"/>
      <c r="DH702" s="21"/>
      <c r="DI702" s="21"/>
      <c r="DJ702" s="21"/>
      <c r="DK702" s="21"/>
      <c r="DL702" s="21"/>
      <c r="DM702" s="21"/>
      <c r="DN702" s="21"/>
      <c r="DO702" s="21"/>
      <c r="DP702" s="21"/>
      <c r="DQ702" s="21"/>
      <c r="DR702" s="21"/>
      <c r="DS702" s="21"/>
      <c r="DT702" s="21"/>
      <c r="DU702" s="21"/>
      <c r="DV702" s="21"/>
      <c r="DW702" s="21"/>
      <c r="DX702" s="21"/>
      <c r="DY702" s="21"/>
      <c r="DZ702" s="21"/>
      <c r="EA702" s="21"/>
      <c r="EB702" s="21"/>
      <c r="EC702" s="21"/>
      <c r="ED702" s="21"/>
      <c r="EE702" s="21"/>
      <c r="EF702" s="21"/>
      <c r="EG702" s="21"/>
      <c r="EH702" s="21"/>
      <c r="EI702" s="21"/>
      <c r="EJ702" s="21"/>
      <c r="EK702" s="21"/>
      <c r="EL702" s="21"/>
      <c r="EM702" s="21"/>
      <c r="EN702" s="21"/>
      <c r="EO702" s="21"/>
      <c r="EP702" s="21"/>
      <c r="EQ702" s="21"/>
      <c r="ER702" s="21"/>
      <c r="ES702" s="21"/>
      <c r="ET702" s="21"/>
      <c r="EU702" s="21"/>
      <c r="EV702" s="21"/>
      <c r="EW702" s="21"/>
      <c r="EX702" s="21"/>
      <c r="EY702" s="21"/>
      <c r="EZ702" s="21"/>
      <c r="FA702" s="21"/>
      <c r="FB702" s="21"/>
      <c r="FC702" s="21"/>
      <c r="FD702" s="21"/>
      <c r="FE702" s="21"/>
      <c r="FF702" s="21"/>
      <c r="FG702" s="21"/>
      <c r="FH702" s="21"/>
      <c r="FI702" s="21"/>
      <c r="FJ702" s="21"/>
      <c r="FK702" s="21"/>
      <c r="FL702" s="21"/>
      <c r="FM702" s="21"/>
      <c r="FN702" s="21"/>
      <c r="FO702" s="21"/>
      <c r="FP702" s="21"/>
      <c r="FQ702" s="21"/>
      <c r="FR702" s="21"/>
      <c r="FS702" s="21"/>
      <c r="FT702" s="21"/>
      <c r="FU702" s="21"/>
      <c r="FV702" s="21"/>
      <c r="FW702" s="21"/>
      <c r="FX702" s="21"/>
      <c r="FY702" s="21"/>
      <c r="FZ702" s="21"/>
      <c r="GA702" s="21"/>
      <c r="GB702" s="21"/>
      <c r="GC702" s="21"/>
      <c r="GD702" s="21"/>
      <c r="GE702" s="21"/>
      <c r="GF702" s="21"/>
      <c r="GG702" s="21"/>
      <c r="GH702" s="21"/>
      <c r="GI702" s="21"/>
      <c r="GJ702" s="21"/>
      <c r="GK702" s="21"/>
      <c r="GL702" s="21"/>
      <c r="GM702" s="21"/>
      <c r="GN702" s="21"/>
      <c r="GO702" s="21"/>
      <c r="GP702" s="21"/>
      <c r="GQ702" s="21"/>
      <c r="GR702" s="21"/>
      <c r="GS702" s="21"/>
      <c r="GT702" s="21"/>
      <c r="GU702" s="21"/>
      <c r="GV702" s="21"/>
      <c r="GW702" s="21"/>
      <c r="GX702" s="21"/>
      <c r="GY702" s="21"/>
      <c r="GZ702" s="21"/>
      <c r="HA702" s="21"/>
      <c r="HB702" s="21"/>
      <c r="HC702" s="21"/>
      <c r="HD702" s="21"/>
      <c r="HE702" s="21"/>
      <c r="HF702" s="21"/>
      <c r="HG702" s="21"/>
      <c r="HH702" s="21"/>
      <c r="HI702" s="21"/>
      <c r="HJ702" s="21"/>
      <c r="HK702" s="21"/>
      <c r="HL702" s="21"/>
      <c r="HM702" s="21"/>
      <c r="HN702" s="21"/>
      <c r="HO702" s="21"/>
      <c r="HP702" s="21"/>
      <c r="HQ702" s="21"/>
      <c r="HR702" s="21"/>
      <c r="HS702" s="21"/>
      <c r="HT702" s="21"/>
      <c r="HU702" s="21"/>
      <c r="HV702" s="21"/>
      <c r="HW702" s="21"/>
      <c r="HX702" s="21"/>
      <c r="HY702" s="21"/>
      <c r="HZ702" s="21"/>
      <c r="IA702" s="21"/>
      <c r="IB702" s="21"/>
      <c r="IC702" s="21"/>
      <c r="ID702" s="21"/>
      <c r="IE702" s="21"/>
      <c r="IF702" s="21"/>
      <c r="IG702" s="21"/>
      <c r="IH702" s="21"/>
      <c r="II702" s="21"/>
      <c r="IJ702" s="21"/>
      <c r="IK702" s="21"/>
      <c r="IL702" s="21"/>
      <c r="IM702" s="21"/>
      <c r="IN702" s="21"/>
      <c r="IO702" s="21"/>
      <c r="IP702" s="21"/>
      <c r="IQ702" s="21"/>
      <c r="IR702" s="21"/>
      <c r="IS702" s="21"/>
      <c r="IT702" s="21"/>
      <c r="IU702" s="21"/>
    </row>
    <row r="703" spans="1:255" s="7" customFormat="1" ht="24" x14ac:dyDescent="0.2">
      <c r="A703" s="116" t="s">
        <v>307</v>
      </c>
      <c r="B703" s="117">
        <v>48</v>
      </c>
      <c r="C703" s="116" t="s">
        <v>81</v>
      </c>
      <c r="D703" s="116" t="s">
        <v>256</v>
      </c>
      <c r="E703" s="14" t="s">
        <v>454</v>
      </c>
      <c r="F703" s="118">
        <f>VLOOKUP($C703,'2026 Halloween'!$A$9:$G$286,6,FALSE)</f>
        <v>32</v>
      </c>
      <c r="G703" s="118">
        <f>VLOOKUP($C703,'2026 Halloween'!$A$9:$G$286,7,FALSE)</f>
        <v>35</v>
      </c>
      <c r="H703" s="118">
        <f>F703*2.5</f>
        <v>80</v>
      </c>
      <c r="I703" s="116" t="s">
        <v>149</v>
      </c>
      <c r="J703" s="117">
        <v>888800317975</v>
      </c>
      <c r="K703" s="119" t="s">
        <v>156</v>
      </c>
      <c r="L703" s="116">
        <v>4</v>
      </c>
      <c r="M703" s="116" t="s">
        <v>704</v>
      </c>
      <c r="N703" s="116" t="s">
        <v>309</v>
      </c>
      <c r="O703" s="116" t="s">
        <v>236</v>
      </c>
      <c r="P703" s="116" t="s">
        <v>229</v>
      </c>
    </row>
    <row r="704" spans="1:255" s="7" customFormat="1" ht="24" x14ac:dyDescent="0.2">
      <c r="A704" s="116" t="s">
        <v>307</v>
      </c>
      <c r="B704" s="117">
        <v>48</v>
      </c>
      <c r="C704" s="116" t="s">
        <v>81</v>
      </c>
      <c r="D704" s="116" t="s">
        <v>256</v>
      </c>
      <c r="E704" s="14" t="s">
        <v>454</v>
      </c>
      <c r="F704" s="118">
        <f>VLOOKUP($C704,'2026 Halloween'!$A$9:$G$286,6,FALSE)</f>
        <v>32</v>
      </c>
      <c r="G704" s="118">
        <f>VLOOKUP($C704,'2026 Halloween'!$A$9:$G$286,7,FALSE)</f>
        <v>35</v>
      </c>
      <c r="H704" s="118">
        <f>F704*2.5</f>
        <v>80</v>
      </c>
      <c r="I704" s="116" t="s">
        <v>230</v>
      </c>
      <c r="J704" s="117">
        <v>888800317968</v>
      </c>
      <c r="K704" s="119" t="s">
        <v>156</v>
      </c>
      <c r="L704" s="116">
        <v>4</v>
      </c>
      <c r="M704" s="116" t="s">
        <v>704</v>
      </c>
      <c r="N704" s="116" t="s">
        <v>309</v>
      </c>
      <c r="O704" s="116" t="s">
        <v>236</v>
      </c>
      <c r="P704" s="116" t="s">
        <v>229</v>
      </c>
    </row>
    <row r="705" spans="1:255" s="7" customFormat="1" ht="24" x14ac:dyDescent="0.2">
      <c r="A705" s="116" t="s">
        <v>307</v>
      </c>
      <c r="B705" s="117">
        <v>48</v>
      </c>
      <c r="C705" s="116" t="s">
        <v>81</v>
      </c>
      <c r="D705" s="116" t="s">
        <v>241</v>
      </c>
      <c r="E705" s="14" t="s">
        <v>454</v>
      </c>
      <c r="F705" s="118">
        <f>VLOOKUP($C705,'2026 Halloween'!$A$9:$G$286,6,FALSE)</f>
        <v>32</v>
      </c>
      <c r="G705" s="118">
        <f>VLOOKUP($C705,'2026 Halloween'!$A$9:$G$286,7,FALSE)</f>
        <v>35</v>
      </c>
      <c r="H705" s="118">
        <f>F705*2.5</f>
        <v>80</v>
      </c>
      <c r="I705" s="116" t="s">
        <v>226</v>
      </c>
      <c r="J705" s="117">
        <v>888800316374</v>
      </c>
      <c r="K705" s="119" t="s">
        <v>156</v>
      </c>
      <c r="L705" s="116">
        <v>4</v>
      </c>
      <c r="M705" s="116" t="s">
        <v>704</v>
      </c>
      <c r="N705" s="116" t="s">
        <v>309</v>
      </c>
      <c r="O705" s="116" t="s">
        <v>236</v>
      </c>
      <c r="P705" s="116" t="s">
        <v>229</v>
      </c>
    </row>
    <row r="706" spans="1:255" s="7" customFormat="1" ht="24" x14ac:dyDescent="0.2">
      <c r="A706" s="116" t="s">
        <v>307</v>
      </c>
      <c r="B706" s="117">
        <v>48</v>
      </c>
      <c r="C706" s="116" t="s">
        <v>81</v>
      </c>
      <c r="D706" s="116" t="s">
        <v>241</v>
      </c>
      <c r="E706" s="14" t="s">
        <v>454</v>
      </c>
      <c r="F706" s="118">
        <f>VLOOKUP($C706,'2026 Halloween'!$A$9:$G$286,6,FALSE)</f>
        <v>32</v>
      </c>
      <c r="G706" s="118">
        <f>VLOOKUP($C706,'2026 Halloween'!$A$9:$G$286,7,FALSE)</f>
        <v>35</v>
      </c>
      <c r="H706" s="118">
        <f>F706*2.5</f>
        <v>80</v>
      </c>
      <c r="I706" s="116" t="s">
        <v>149</v>
      </c>
      <c r="J706" s="117">
        <v>888800316367</v>
      </c>
      <c r="K706" s="119" t="s">
        <v>156</v>
      </c>
      <c r="L706" s="116">
        <v>4</v>
      </c>
      <c r="M706" s="116" t="s">
        <v>704</v>
      </c>
      <c r="N706" s="116" t="s">
        <v>309</v>
      </c>
      <c r="O706" s="116" t="s">
        <v>236</v>
      </c>
      <c r="P706" s="116" t="s">
        <v>229</v>
      </c>
    </row>
    <row r="707" spans="1:255" s="7" customFormat="1" ht="24" x14ac:dyDescent="0.2">
      <c r="A707" s="116" t="s">
        <v>307</v>
      </c>
      <c r="B707" s="117">
        <v>48</v>
      </c>
      <c r="C707" s="116" t="s">
        <v>81</v>
      </c>
      <c r="D707" s="116" t="s">
        <v>241</v>
      </c>
      <c r="E707" s="14" t="s">
        <v>454</v>
      </c>
      <c r="F707" s="118">
        <f>VLOOKUP($C707,'2026 Halloween'!$A$9:$G$286,6,FALSE)</f>
        <v>32</v>
      </c>
      <c r="G707" s="118">
        <f>VLOOKUP($C707,'2026 Halloween'!$A$9:$G$286,7,FALSE)</f>
        <v>35</v>
      </c>
      <c r="H707" s="118">
        <f>F707*2.5</f>
        <v>80</v>
      </c>
      <c r="I707" s="116" t="s">
        <v>230</v>
      </c>
      <c r="J707" s="117">
        <v>888800316350</v>
      </c>
      <c r="K707" s="119" t="s">
        <v>156</v>
      </c>
      <c r="L707" s="116">
        <v>4</v>
      </c>
      <c r="M707" s="116" t="s">
        <v>704</v>
      </c>
      <c r="N707" s="116" t="s">
        <v>309</v>
      </c>
      <c r="O707" s="116" t="s">
        <v>236</v>
      </c>
      <c r="P707" s="116" t="s">
        <v>229</v>
      </c>
    </row>
    <row r="708" spans="1:255" s="7" customFormat="1" ht="24" x14ac:dyDescent="0.2">
      <c r="A708" s="116" t="s">
        <v>307</v>
      </c>
      <c r="B708" s="117">
        <v>53</v>
      </c>
      <c r="C708" s="116" t="s">
        <v>77</v>
      </c>
      <c r="D708" s="116" t="s">
        <v>271</v>
      </c>
      <c r="E708" s="14" t="s">
        <v>320</v>
      </c>
      <c r="F708" s="118">
        <f>VLOOKUP($C708,'2026 Halloween'!$A$9:$G$286,6,FALSE)</f>
        <v>32</v>
      </c>
      <c r="G708" s="118">
        <f>VLOOKUP($C708,'2026 Halloween'!$A$9:$G$286,7,FALSE)</f>
        <v>35</v>
      </c>
      <c r="H708" s="118">
        <f>F708*2.5</f>
        <v>80</v>
      </c>
      <c r="I708" s="116" t="s">
        <v>226</v>
      </c>
      <c r="J708" s="117">
        <v>843226008302</v>
      </c>
      <c r="K708" s="119" t="s">
        <v>156</v>
      </c>
      <c r="L708" s="116">
        <v>4</v>
      </c>
      <c r="M708" s="116" t="s">
        <v>704</v>
      </c>
      <c r="N708" s="116" t="s">
        <v>321</v>
      </c>
      <c r="O708" s="116" t="s">
        <v>236</v>
      </c>
      <c r="P708" s="116" t="s">
        <v>229</v>
      </c>
    </row>
    <row r="709" spans="1:255" s="7" customFormat="1" ht="24" x14ac:dyDescent="0.2">
      <c r="A709" s="116" t="s">
        <v>307</v>
      </c>
      <c r="B709" s="117">
        <v>53</v>
      </c>
      <c r="C709" s="116" t="s">
        <v>77</v>
      </c>
      <c r="D709" s="116" t="s">
        <v>271</v>
      </c>
      <c r="E709" s="14" t="s">
        <v>320</v>
      </c>
      <c r="F709" s="118">
        <f>VLOOKUP($C709,'2026 Halloween'!$A$9:$G$286,6,FALSE)</f>
        <v>32</v>
      </c>
      <c r="G709" s="118">
        <f>VLOOKUP($C709,'2026 Halloween'!$A$9:$G$286,7,FALSE)</f>
        <v>35</v>
      </c>
      <c r="H709" s="118">
        <f>F709*2.5</f>
        <v>80</v>
      </c>
      <c r="I709" s="116" t="s">
        <v>149</v>
      </c>
      <c r="J709" s="117">
        <v>843226008296</v>
      </c>
      <c r="K709" s="119" t="s">
        <v>156</v>
      </c>
      <c r="L709" s="116">
        <v>4</v>
      </c>
      <c r="M709" s="116" t="s">
        <v>704</v>
      </c>
      <c r="N709" s="116" t="s">
        <v>321</v>
      </c>
      <c r="O709" s="116" t="s">
        <v>236</v>
      </c>
      <c r="P709" s="116" t="s">
        <v>229</v>
      </c>
    </row>
    <row r="710" spans="1:255" s="7" customFormat="1" ht="24" x14ac:dyDescent="0.2">
      <c r="A710" s="116" t="s">
        <v>307</v>
      </c>
      <c r="B710" s="117">
        <v>53</v>
      </c>
      <c r="C710" s="116" t="s">
        <v>77</v>
      </c>
      <c r="D710" s="116" t="s">
        <v>271</v>
      </c>
      <c r="E710" s="14" t="s">
        <v>320</v>
      </c>
      <c r="F710" s="118">
        <f>VLOOKUP($C710,'2026 Halloween'!$A$9:$G$286,6,FALSE)</f>
        <v>32</v>
      </c>
      <c r="G710" s="118">
        <f>VLOOKUP($C710,'2026 Halloween'!$A$9:$G$286,7,FALSE)</f>
        <v>35</v>
      </c>
      <c r="H710" s="118">
        <f>F710*2.5</f>
        <v>80</v>
      </c>
      <c r="I710" s="116" t="s">
        <v>230</v>
      </c>
      <c r="J710" s="117">
        <v>843226008289</v>
      </c>
      <c r="K710" s="119" t="s">
        <v>156</v>
      </c>
      <c r="L710" s="116">
        <v>4</v>
      </c>
      <c r="M710" s="116" t="s">
        <v>704</v>
      </c>
      <c r="N710" s="116" t="s">
        <v>321</v>
      </c>
      <c r="O710" s="116" t="s">
        <v>236</v>
      </c>
      <c r="P710" s="116" t="s">
        <v>229</v>
      </c>
    </row>
    <row r="711" spans="1:255" s="7" customFormat="1" ht="11.25" customHeight="1" x14ac:dyDescent="0.2">
      <c r="A711" s="116" t="s">
        <v>307</v>
      </c>
      <c r="B711" s="117">
        <v>52</v>
      </c>
      <c r="C711" s="116" t="s">
        <v>455</v>
      </c>
      <c r="D711" s="116" t="s">
        <v>401</v>
      </c>
      <c r="E711" s="14" t="s">
        <v>456</v>
      </c>
      <c r="F711" s="118">
        <f>VLOOKUP($C711,'2026 Halloween'!$A$9:$G$286,6,FALSE)</f>
        <v>40</v>
      </c>
      <c r="G711" s="118">
        <f>VLOOKUP($C711,'2026 Halloween'!$A$9:$G$286,7,FALSE)</f>
        <v>43</v>
      </c>
      <c r="H711" s="118">
        <f>F711*2.5</f>
        <v>100</v>
      </c>
      <c r="I711" s="116" t="s">
        <v>226</v>
      </c>
      <c r="J711" s="117">
        <v>888800334736</v>
      </c>
      <c r="K711" s="119" t="s">
        <v>156</v>
      </c>
      <c r="L711" s="116">
        <v>3</v>
      </c>
      <c r="M711" s="116" t="s">
        <v>705</v>
      </c>
      <c r="N711" s="116" t="s">
        <v>237</v>
      </c>
      <c r="O711" s="116" t="s">
        <v>236</v>
      </c>
      <c r="P711" s="116" t="s">
        <v>229</v>
      </c>
    </row>
    <row r="712" spans="1:255" s="7" customFormat="1" ht="24" x14ac:dyDescent="0.2">
      <c r="A712" s="116" t="s">
        <v>307</v>
      </c>
      <c r="B712" s="117">
        <v>52</v>
      </c>
      <c r="C712" s="116" t="s">
        <v>455</v>
      </c>
      <c r="D712" s="116" t="s">
        <v>401</v>
      </c>
      <c r="E712" s="14" t="s">
        <v>456</v>
      </c>
      <c r="F712" s="118">
        <f>VLOOKUP($C712,'2026 Halloween'!$A$9:$G$286,6,FALSE)</f>
        <v>40</v>
      </c>
      <c r="G712" s="118">
        <f>VLOOKUP($C712,'2026 Halloween'!$A$9:$G$286,7,FALSE)</f>
        <v>43</v>
      </c>
      <c r="H712" s="118">
        <f>F712*2.5</f>
        <v>100</v>
      </c>
      <c r="I712" s="116" t="s">
        <v>149</v>
      </c>
      <c r="J712" s="117">
        <v>888800334729</v>
      </c>
      <c r="K712" s="119" t="s">
        <v>156</v>
      </c>
      <c r="L712" s="116">
        <v>3</v>
      </c>
      <c r="M712" s="116" t="s">
        <v>705</v>
      </c>
      <c r="N712" s="116" t="s">
        <v>237</v>
      </c>
      <c r="O712" s="116" t="s">
        <v>236</v>
      </c>
      <c r="P712" s="116" t="s">
        <v>229</v>
      </c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21"/>
      <c r="BC712" s="21"/>
      <c r="BD712" s="21"/>
      <c r="BE712" s="21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21"/>
      <c r="BT712" s="21"/>
      <c r="BU712" s="21"/>
      <c r="BV712" s="21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21"/>
      <c r="CK712" s="21"/>
      <c r="CL712" s="21"/>
      <c r="CM712" s="21"/>
      <c r="CN712" s="21"/>
      <c r="CO712" s="21"/>
      <c r="CP712" s="21"/>
      <c r="CQ712" s="21"/>
      <c r="CR712" s="21"/>
      <c r="CS712" s="21"/>
      <c r="CT712" s="21"/>
      <c r="CU712" s="21"/>
      <c r="CV712" s="21"/>
      <c r="CW712" s="21"/>
      <c r="CX712" s="21"/>
      <c r="CY712" s="21"/>
      <c r="CZ712" s="21"/>
      <c r="DA712" s="21"/>
      <c r="DB712" s="21"/>
      <c r="DC712" s="21"/>
      <c r="DD712" s="21"/>
      <c r="DE712" s="21"/>
      <c r="DF712" s="21"/>
      <c r="DG712" s="21"/>
      <c r="DH712" s="21"/>
      <c r="DI712" s="21"/>
      <c r="DJ712" s="21"/>
      <c r="DK712" s="21"/>
      <c r="DL712" s="21"/>
      <c r="DM712" s="21"/>
      <c r="DN712" s="21"/>
      <c r="DO712" s="21"/>
      <c r="DP712" s="21"/>
      <c r="DQ712" s="21"/>
      <c r="DR712" s="21"/>
      <c r="DS712" s="21"/>
      <c r="DT712" s="21"/>
      <c r="DU712" s="21"/>
      <c r="DV712" s="21"/>
      <c r="DW712" s="21"/>
      <c r="DX712" s="21"/>
      <c r="DY712" s="21"/>
      <c r="DZ712" s="21"/>
      <c r="EA712" s="21"/>
      <c r="EB712" s="21"/>
      <c r="EC712" s="21"/>
      <c r="ED712" s="21"/>
      <c r="EE712" s="21"/>
      <c r="EF712" s="21"/>
      <c r="EG712" s="21"/>
      <c r="EH712" s="21"/>
      <c r="EI712" s="21"/>
      <c r="EJ712" s="21"/>
      <c r="EK712" s="21"/>
      <c r="EL712" s="21"/>
      <c r="EM712" s="21"/>
      <c r="EN712" s="21"/>
      <c r="EO712" s="21"/>
      <c r="EP712" s="21"/>
      <c r="EQ712" s="21"/>
      <c r="ER712" s="21"/>
      <c r="ES712" s="21"/>
      <c r="ET712" s="21"/>
      <c r="EU712" s="21"/>
      <c r="EV712" s="21"/>
      <c r="EW712" s="21"/>
      <c r="EX712" s="21"/>
      <c r="EY712" s="21"/>
      <c r="EZ712" s="21"/>
      <c r="FA712" s="21"/>
      <c r="FB712" s="21"/>
      <c r="FC712" s="21"/>
      <c r="FD712" s="21"/>
      <c r="FE712" s="21"/>
      <c r="FF712" s="21"/>
      <c r="FG712" s="21"/>
      <c r="FH712" s="21"/>
      <c r="FI712" s="21"/>
      <c r="FJ712" s="21"/>
      <c r="FK712" s="21"/>
      <c r="FL712" s="21"/>
      <c r="FM712" s="21"/>
      <c r="FN712" s="21"/>
      <c r="FO712" s="21"/>
      <c r="FP712" s="21"/>
      <c r="FQ712" s="21"/>
      <c r="FR712" s="21"/>
      <c r="FS712" s="21"/>
      <c r="FT712" s="21"/>
      <c r="FU712" s="21"/>
      <c r="FV712" s="21"/>
      <c r="FW712" s="21"/>
      <c r="FX712" s="21"/>
      <c r="FY712" s="21"/>
      <c r="FZ712" s="21"/>
      <c r="GA712" s="21"/>
      <c r="GB712" s="21"/>
      <c r="GC712" s="21"/>
      <c r="GD712" s="21"/>
      <c r="GE712" s="21"/>
      <c r="GF712" s="21"/>
      <c r="GG712" s="21"/>
      <c r="GH712" s="21"/>
      <c r="GI712" s="21"/>
      <c r="GJ712" s="21"/>
      <c r="GK712" s="21"/>
      <c r="GL712" s="21"/>
      <c r="GM712" s="21"/>
      <c r="GN712" s="21"/>
      <c r="GO712" s="21"/>
      <c r="GP712" s="21"/>
      <c r="GQ712" s="21"/>
      <c r="GR712" s="21"/>
      <c r="GS712" s="21"/>
      <c r="GT712" s="21"/>
      <c r="GU712" s="21"/>
      <c r="GV712" s="21"/>
      <c r="GW712" s="21"/>
      <c r="GX712" s="21"/>
      <c r="GY712" s="21"/>
      <c r="GZ712" s="21"/>
      <c r="HA712" s="21"/>
      <c r="HB712" s="21"/>
      <c r="HC712" s="21"/>
      <c r="HD712" s="21"/>
      <c r="HE712" s="21"/>
      <c r="HF712" s="21"/>
      <c r="HG712" s="21"/>
      <c r="HH712" s="21"/>
      <c r="HI712" s="21"/>
      <c r="HJ712" s="21"/>
      <c r="HK712" s="21"/>
      <c r="HL712" s="21"/>
      <c r="HM712" s="21"/>
      <c r="HN712" s="21"/>
      <c r="HO712" s="21"/>
      <c r="HP712" s="21"/>
      <c r="HQ712" s="21"/>
      <c r="HR712" s="21"/>
      <c r="HS712" s="21"/>
      <c r="HT712" s="21"/>
      <c r="HU712" s="21"/>
      <c r="HV712" s="21"/>
      <c r="HW712" s="21"/>
      <c r="HX712" s="21"/>
      <c r="HY712" s="21"/>
      <c r="HZ712" s="21"/>
      <c r="IA712" s="21"/>
      <c r="IB712" s="21"/>
      <c r="IC712" s="21"/>
      <c r="ID712" s="21"/>
      <c r="IE712" s="21"/>
      <c r="IF712" s="21"/>
      <c r="IG712" s="21"/>
      <c r="IH712" s="21"/>
      <c r="II712" s="21"/>
      <c r="IJ712" s="21"/>
      <c r="IK712" s="21"/>
      <c r="IL712" s="21"/>
      <c r="IM712" s="21"/>
      <c r="IN712" s="21"/>
      <c r="IO712" s="21"/>
      <c r="IP712" s="21"/>
      <c r="IQ712" s="21"/>
      <c r="IR712" s="21"/>
      <c r="IS712" s="21"/>
      <c r="IT712" s="21"/>
      <c r="IU712" s="21"/>
    </row>
    <row r="713" spans="1:255" s="7" customFormat="1" ht="24" x14ac:dyDescent="0.2">
      <c r="A713" s="116" t="s">
        <v>307</v>
      </c>
      <c r="B713" s="117">
        <v>52</v>
      </c>
      <c r="C713" s="116" t="s">
        <v>455</v>
      </c>
      <c r="D713" s="116" t="s">
        <v>401</v>
      </c>
      <c r="E713" s="14" t="s">
        <v>456</v>
      </c>
      <c r="F713" s="118">
        <f>VLOOKUP($C713,'2026 Halloween'!$A$9:$G$286,6,FALSE)</f>
        <v>40</v>
      </c>
      <c r="G713" s="118">
        <f>VLOOKUP($C713,'2026 Halloween'!$A$9:$G$286,7,FALSE)</f>
        <v>43</v>
      </c>
      <c r="H713" s="118">
        <f>F713*2.5</f>
        <v>100</v>
      </c>
      <c r="I713" s="116" t="s">
        <v>230</v>
      </c>
      <c r="J713" s="117">
        <v>888800334712</v>
      </c>
      <c r="K713" s="119" t="s">
        <v>156</v>
      </c>
      <c r="L713" s="116">
        <v>3</v>
      </c>
      <c r="M713" s="116" t="s">
        <v>705</v>
      </c>
      <c r="N713" s="116" t="s">
        <v>237</v>
      </c>
      <c r="O713" s="116" t="s">
        <v>236</v>
      </c>
      <c r="P713" s="116" t="s">
        <v>229</v>
      </c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1"/>
      <c r="BB713" s="21"/>
      <c r="BC713" s="21"/>
      <c r="BD713" s="21"/>
      <c r="BE713" s="21"/>
      <c r="BF713" s="21"/>
      <c r="BG713" s="21"/>
      <c r="BH713" s="21"/>
      <c r="BI713" s="21"/>
      <c r="BJ713" s="21"/>
      <c r="BK713" s="21"/>
      <c r="BL713" s="21"/>
      <c r="BM713" s="21"/>
      <c r="BN713" s="21"/>
      <c r="BO713" s="21"/>
      <c r="BP713" s="21"/>
      <c r="BQ713" s="21"/>
      <c r="BR713" s="21"/>
      <c r="BS713" s="21"/>
      <c r="BT713" s="21"/>
      <c r="BU713" s="21"/>
      <c r="BV713" s="21"/>
      <c r="BW713" s="21"/>
      <c r="BX713" s="21"/>
      <c r="BY713" s="21"/>
      <c r="BZ713" s="21"/>
      <c r="CA713" s="21"/>
      <c r="CB713" s="21"/>
      <c r="CC713" s="21"/>
      <c r="CD713" s="21"/>
      <c r="CE713" s="21"/>
      <c r="CF713" s="21"/>
      <c r="CG713" s="21"/>
      <c r="CH713" s="21"/>
      <c r="CI713" s="21"/>
      <c r="CJ713" s="21"/>
      <c r="CK713" s="21"/>
      <c r="CL713" s="21"/>
      <c r="CM713" s="21"/>
      <c r="CN713" s="21"/>
      <c r="CO713" s="21"/>
      <c r="CP713" s="21"/>
      <c r="CQ713" s="21"/>
      <c r="CR713" s="21"/>
      <c r="CS713" s="21"/>
      <c r="CT713" s="21"/>
      <c r="CU713" s="21"/>
      <c r="CV713" s="21"/>
      <c r="CW713" s="21"/>
      <c r="CX713" s="21"/>
      <c r="CY713" s="21"/>
      <c r="CZ713" s="21"/>
      <c r="DA713" s="21"/>
      <c r="DB713" s="21"/>
      <c r="DC713" s="21"/>
      <c r="DD713" s="21"/>
      <c r="DE713" s="21"/>
      <c r="DF713" s="21"/>
      <c r="DG713" s="21"/>
      <c r="DH713" s="21"/>
      <c r="DI713" s="21"/>
      <c r="DJ713" s="21"/>
      <c r="DK713" s="21"/>
      <c r="DL713" s="21"/>
      <c r="DM713" s="21"/>
      <c r="DN713" s="21"/>
      <c r="DO713" s="21"/>
      <c r="DP713" s="21"/>
      <c r="DQ713" s="21"/>
      <c r="DR713" s="21"/>
      <c r="DS713" s="21"/>
      <c r="DT713" s="21"/>
      <c r="DU713" s="21"/>
      <c r="DV713" s="21"/>
      <c r="DW713" s="21"/>
      <c r="DX713" s="21"/>
      <c r="DY713" s="21"/>
      <c r="DZ713" s="21"/>
      <c r="EA713" s="21"/>
      <c r="EB713" s="21"/>
      <c r="EC713" s="21"/>
      <c r="ED713" s="21"/>
      <c r="EE713" s="21"/>
      <c r="EF713" s="21"/>
      <c r="EG713" s="21"/>
      <c r="EH713" s="21"/>
      <c r="EI713" s="21"/>
      <c r="EJ713" s="21"/>
      <c r="EK713" s="21"/>
      <c r="EL713" s="21"/>
      <c r="EM713" s="21"/>
      <c r="EN713" s="21"/>
      <c r="EO713" s="21"/>
      <c r="EP713" s="21"/>
      <c r="EQ713" s="21"/>
      <c r="ER713" s="21"/>
      <c r="ES713" s="21"/>
      <c r="ET713" s="21"/>
      <c r="EU713" s="21"/>
      <c r="EV713" s="21"/>
      <c r="EW713" s="21"/>
      <c r="EX713" s="21"/>
      <c r="EY713" s="21"/>
      <c r="EZ713" s="21"/>
      <c r="FA713" s="21"/>
      <c r="FB713" s="21"/>
      <c r="FC713" s="21"/>
      <c r="FD713" s="21"/>
      <c r="FE713" s="21"/>
      <c r="FF713" s="21"/>
      <c r="FG713" s="21"/>
      <c r="FH713" s="21"/>
      <c r="FI713" s="21"/>
      <c r="FJ713" s="21"/>
      <c r="FK713" s="21"/>
      <c r="FL713" s="21"/>
      <c r="FM713" s="21"/>
      <c r="FN713" s="21"/>
      <c r="FO713" s="21"/>
      <c r="FP713" s="21"/>
      <c r="FQ713" s="21"/>
      <c r="FR713" s="21"/>
      <c r="FS713" s="21"/>
      <c r="FT713" s="21"/>
      <c r="FU713" s="21"/>
      <c r="FV713" s="21"/>
      <c r="FW713" s="21"/>
      <c r="FX713" s="21"/>
      <c r="FY713" s="21"/>
      <c r="FZ713" s="21"/>
      <c r="GA713" s="21"/>
      <c r="GB713" s="21"/>
      <c r="GC713" s="21"/>
      <c r="GD713" s="21"/>
      <c r="GE713" s="21"/>
      <c r="GF713" s="21"/>
      <c r="GG713" s="21"/>
      <c r="GH713" s="21"/>
      <c r="GI713" s="21"/>
      <c r="GJ713" s="21"/>
      <c r="GK713" s="21"/>
      <c r="GL713" s="21"/>
      <c r="GM713" s="21"/>
      <c r="GN713" s="21"/>
      <c r="GO713" s="21"/>
      <c r="GP713" s="21"/>
      <c r="GQ713" s="21"/>
      <c r="GR713" s="21"/>
      <c r="GS713" s="21"/>
      <c r="GT713" s="21"/>
      <c r="GU713" s="21"/>
      <c r="GV713" s="21"/>
      <c r="GW713" s="21"/>
      <c r="GX713" s="21"/>
      <c r="GY713" s="21"/>
      <c r="GZ713" s="21"/>
      <c r="HA713" s="21"/>
      <c r="HB713" s="21"/>
      <c r="HC713" s="21"/>
      <c r="HD713" s="21"/>
      <c r="HE713" s="21"/>
      <c r="HF713" s="21"/>
      <c r="HG713" s="21"/>
      <c r="HH713" s="21"/>
      <c r="HI713" s="21"/>
      <c r="HJ713" s="21"/>
      <c r="HK713" s="21"/>
      <c r="HL713" s="21"/>
      <c r="HM713" s="21"/>
      <c r="HN713" s="21"/>
      <c r="HO713" s="21"/>
      <c r="HP713" s="21"/>
      <c r="HQ713" s="21"/>
      <c r="HR713" s="21"/>
      <c r="HS713" s="21"/>
      <c r="HT713" s="21"/>
      <c r="HU713" s="21"/>
      <c r="HV713" s="21"/>
      <c r="HW713" s="21"/>
      <c r="HX713" s="21"/>
      <c r="HY713" s="21"/>
      <c r="HZ713" s="21"/>
      <c r="IA713" s="21"/>
      <c r="IB713" s="21"/>
      <c r="IC713" s="21"/>
      <c r="ID713" s="21"/>
      <c r="IE713" s="21"/>
      <c r="IF713" s="21"/>
      <c r="IG713" s="21"/>
      <c r="IH713" s="21"/>
      <c r="II713" s="21"/>
      <c r="IJ713" s="21"/>
      <c r="IK713" s="21"/>
      <c r="IL713" s="21"/>
      <c r="IM713" s="21"/>
      <c r="IN713" s="21"/>
      <c r="IO713" s="21"/>
      <c r="IP713" s="21"/>
      <c r="IQ713" s="21"/>
      <c r="IR713" s="21"/>
      <c r="IS713" s="21"/>
      <c r="IT713" s="21"/>
      <c r="IU713" s="21"/>
    </row>
    <row r="714" spans="1:255" s="7" customFormat="1" x14ac:dyDescent="0.2">
      <c r="A714" s="116" t="s">
        <v>307</v>
      </c>
      <c r="B714" s="117">
        <v>51</v>
      </c>
      <c r="C714" s="116" t="s">
        <v>85</v>
      </c>
      <c r="D714" s="116" t="s">
        <v>233</v>
      </c>
      <c r="E714" s="14" t="s">
        <v>322</v>
      </c>
      <c r="F714" s="118">
        <f>VLOOKUP($C714,'2026 Halloween'!$A$9:$G$286,6,FALSE)</f>
        <v>33</v>
      </c>
      <c r="G714" s="118">
        <f>VLOOKUP($C714,'2026 Halloween'!$A$9:$G$286,7,FALSE)</f>
        <v>36</v>
      </c>
      <c r="H714" s="118">
        <f>F714*2.5</f>
        <v>82.5</v>
      </c>
      <c r="I714" s="116" t="s">
        <v>226</v>
      </c>
      <c r="J714" s="117">
        <v>843266167960</v>
      </c>
      <c r="K714" s="119" t="s">
        <v>156</v>
      </c>
      <c r="L714" s="116">
        <v>4</v>
      </c>
      <c r="M714" s="116" t="s">
        <v>703</v>
      </c>
      <c r="N714" s="116" t="s">
        <v>235</v>
      </c>
      <c r="O714" s="116" t="s">
        <v>236</v>
      </c>
      <c r="P714" s="116" t="s">
        <v>229</v>
      </c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1"/>
      <c r="BB714" s="21"/>
      <c r="BC714" s="21"/>
      <c r="BD714" s="21"/>
      <c r="BE714" s="21"/>
      <c r="BF714" s="21"/>
      <c r="BG714" s="21"/>
      <c r="BH714" s="21"/>
      <c r="BI714" s="21"/>
      <c r="BJ714" s="21"/>
      <c r="BK714" s="21"/>
      <c r="BL714" s="21"/>
      <c r="BM714" s="21"/>
      <c r="BN714" s="21"/>
      <c r="BO714" s="21"/>
      <c r="BP714" s="21"/>
      <c r="BQ714" s="21"/>
      <c r="BR714" s="21"/>
      <c r="BS714" s="21"/>
      <c r="BT714" s="21"/>
      <c r="BU714" s="21"/>
      <c r="BV714" s="21"/>
      <c r="BW714" s="21"/>
      <c r="BX714" s="21"/>
      <c r="BY714" s="21"/>
      <c r="BZ714" s="21"/>
      <c r="CA714" s="21"/>
      <c r="CB714" s="21"/>
      <c r="CC714" s="21"/>
      <c r="CD714" s="21"/>
      <c r="CE714" s="21"/>
      <c r="CF714" s="21"/>
      <c r="CG714" s="21"/>
      <c r="CH714" s="21"/>
      <c r="CI714" s="21"/>
      <c r="CJ714" s="21"/>
      <c r="CK714" s="21"/>
      <c r="CL714" s="21"/>
      <c r="CM714" s="21"/>
      <c r="CN714" s="21"/>
      <c r="CO714" s="21"/>
      <c r="CP714" s="21"/>
      <c r="CQ714" s="21"/>
      <c r="CR714" s="21"/>
      <c r="CS714" s="21"/>
      <c r="CT714" s="21"/>
      <c r="CU714" s="21"/>
      <c r="CV714" s="21"/>
      <c r="CW714" s="21"/>
      <c r="CX714" s="21"/>
      <c r="CY714" s="21"/>
      <c r="CZ714" s="21"/>
      <c r="DA714" s="21"/>
      <c r="DB714" s="21"/>
      <c r="DC714" s="21"/>
      <c r="DD714" s="21"/>
      <c r="DE714" s="21"/>
      <c r="DF714" s="21"/>
      <c r="DG714" s="21"/>
      <c r="DH714" s="21"/>
      <c r="DI714" s="21"/>
      <c r="DJ714" s="21"/>
      <c r="DK714" s="21"/>
      <c r="DL714" s="21"/>
      <c r="DM714" s="21"/>
      <c r="DN714" s="21"/>
      <c r="DO714" s="21"/>
      <c r="DP714" s="21"/>
      <c r="DQ714" s="21"/>
      <c r="DR714" s="21"/>
      <c r="DS714" s="21"/>
      <c r="DT714" s="21"/>
      <c r="DU714" s="21"/>
      <c r="DV714" s="21"/>
      <c r="DW714" s="21"/>
      <c r="DX714" s="21"/>
      <c r="DY714" s="21"/>
      <c r="DZ714" s="21"/>
      <c r="EA714" s="21"/>
      <c r="EB714" s="21"/>
      <c r="EC714" s="21"/>
      <c r="ED714" s="21"/>
      <c r="EE714" s="21"/>
      <c r="EF714" s="21"/>
      <c r="EG714" s="21"/>
      <c r="EH714" s="21"/>
      <c r="EI714" s="21"/>
      <c r="EJ714" s="21"/>
      <c r="EK714" s="21"/>
      <c r="EL714" s="21"/>
      <c r="EM714" s="21"/>
      <c r="EN714" s="21"/>
      <c r="EO714" s="21"/>
      <c r="EP714" s="21"/>
      <c r="EQ714" s="21"/>
      <c r="ER714" s="21"/>
      <c r="ES714" s="21"/>
      <c r="ET714" s="21"/>
      <c r="EU714" s="21"/>
      <c r="EV714" s="21"/>
      <c r="EW714" s="21"/>
      <c r="EX714" s="21"/>
      <c r="EY714" s="21"/>
      <c r="EZ714" s="21"/>
      <c r="FA714" s="21"/>
      <c r="FB714" s="21"/>
      <c r="FC714" s="21"/>
      <c r="FD714" s="21"/>
      <c r="FE714" s="21"/>
      <c r="FF714" s="21"/>
      <c r="FG714" s="21"/>
      <c r="FH714" s="21"/>
      <c r="FI714" s="21"/>
      <c r="FJ714" s="21"/>
      <c r="FK714" s="21"/>
      <c r="FL714" s="21"/>
      <c r="FM714" s="21"/>
      <c r="FN714" s="21"/>
      <c r="FO714" s="21"/>
      <c r="FP714" s="21"/>
      <c r="FQ714" s="21"/>
      <c r="FR714" s="21"/>
      <c r="FS714" s="21"/>
      <c r="FT714" s="21"/>
      <c r="FU714" s="21"/>
      <c r="FV714" s="21"/>
      <c r="FW714" s="21"/>
      <c r="FX714" s="21"/>
      <c r="FY714" s="21"/>
      <c r="FZ714" s="21"/>
      <c r="GA714" s="21"/>
      <c r="GB714" s="21"/>
      <c r="GC714" s="21"/>
      <c r="GD714" s="21"/>
      <c r="GE714" s="21"/>
      <c r="GF714" s="21"/>
      <c r="GG714" s="21"/>
      <c r="GH714" s="21"/>
      <c r="GI714" s="21"/>
      <c r="GJ714" s="21"/>
      <c r="GK714" s="21"/>
      <c r="GL714" s="21"/>
      <c r="GM714" s="21"/>
      <c r="GN714" s="21"/>
      <c r="GO714" s="21"/>
      <c r="GP714" s="21"/>
      <c r="GQ714" s="21"/>
      <c r="GR714" s="21"/>
      <c r="GS714" s="21"/>
      <c r="GT714" s="21"/>
      <c r="GU714" s="21"/>
      <c r="GV714" s="21"/>
      <c r="GW714" s="21"/>
      <c r="GX714" s="21"/>
      <c r="GY714" s="21"/>
      <c r="GZ714" s="21"/>
      <c r="HA714" s="21"/>
      <c r="HB714" s="21"/>
      <c r="HC714" s="21"/>
      <c r="HD714" s="21"/>
      <c r="HE714" s="21"/>
      <c r="HF714" s="21"/>
      <c r="HG714" s="21"/>
      <c r="HH714" s="21"/>
      <c r="HI714" s="21"/>
      <c r="HJ714" s="21"/>
      <c r="HK714" s="21"/>
      <c r="HL714" s="21"/>
      <c r="HM714" s="21"/>
      <c r="HN714" s="21"/>
      <c r="HO714" s="21"/>
      <c r="HP714" s="21"/>
      <c r="HQ714" s="21"/>
      <c r="HR714" s="21"/>
      <c r="HS714" s="21"/>
      <c r="HT714" s="21"/>
      <c r="HU714" s="21"/>
      <c r="HV714" s="21"/>
      <c r="HW714" s="21"/>
      <c r="HX714" s="21"/>
      <c r="HY714" s="21"/>
      <c r="HZ714" s="21"/>
      <c r="IA714" s="21"/>
      <c r="IB714" s="21"/>
      <c r="IC714" s="21"/>
      <c r="ID714" s="21"/>
      <c r="IE714" s="21"/>
      <c r="IF714" s="21"/>
      <c r="IG714" s="21"/>
      <c r="IH714" s="21"/>
      <c r="II714" s="21"/>
      <c r="IJ714" s="21"/>
      <c r="IK714" s="21"/>
      <c r="IL714" s="21"/>
      <c r="IM714" s="21"/>
      <c r="IN714" s="21"/>
      <c r="IO714" s="21"/>
      <c r="IP714" s="21"/>
      <c r="IQ714" s="21"/>
      <c r="IR714" s="21"/>
      <c r="IS714" s="21"/>
      <c r="IT714" s="21"/>
      <c r="IU714" s="21"/>
    </row>
    <row r="715" spans="1:255" s="7" customFormat="1" x14ac:dyDescent="0.2">
      <c r="A715" s="116" t="s">
        <v>307</v>
      </c>
      <c r="B715" s="117">
        <v>51</v>
      </c>
      <c r="C715" s="116" t="s">
        <v>85</v>
      </c>
      <c r="D715" s="116" t="s">
        <v>233</v>
      </c>
      <c r="E715" s="14" t="s">
        <v>322</v>
      </c>
      <c r="F715" s="118">
        <f>VLOOKUP($C715,'2026 Halloween'!$A$9:$G$286,6,FALSE)</f>
        <v>33</v>
      </c>
      <c r="G715" s="118">
        <f>VLOOKUP($C715,'2026 Halloween'!$A$9:$G$286,7,FALSE)</f>
        <v>36</v>
      </c>
      <c r="H715" s="118">
        <f>F715*2.5</f>
        <v>82.5</v>
      </c>
      <c r="I715" s="116" t="s">
        <v>149</v>
      </c>
      <c r="J715" s="117">
        <v>843266167953</v>
      </c>
      <c r="K715" s="119" t="s">
        <v>156</v>
      </c>
      <c r="L715" s="116">
        <v>4</v>
      </c>
      <c r="M715" s="116" t="s">
        <v>703</v>
      </c>
      <c r="N715" s="116" t="s">
        <v>235</v>
      </c>
      <c r="O715" s="116" t="s">
        <v>236</v>
      </c>
      <c r="P715" s="116" t="s">
        <v>229</v>
      </c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1"/>
      <c r="BB715" s="21"/>
      <c r="BC715" s="21"/>
      <c r="BD715" s="21"/>
      <c r="BE715" s="21"/>
      <c r="BF715" s="21"/>
      <c r="BG715" s="21"/>
      <c r="BH715" s="21"/>
      <c r="BI715" s="21"/>
      <c r="BJ715" s="21"/>
      <c r="BK715" s="21"/>
      <c r="BL715" s="21"/>
      <c r="BM715" s="21"/>
      <c r="BN715" s="21"/>
      <c r="BO715" s="21"/>
      <c r="BP715" s="21"/>
      <c r="BQ715" s="21"/>
      <c r="BR715" s="21"/>
      <c r="BS715" s="21"/>
      <c r="BT715" s="21"/>
      <c r="BU715" s="21"/>
      <c r="BV715" s="21"/>
      <c r="BW715" s="21"/>
      <c r="BX715" s="21"/>
      <c r="BY715" s="21"/>
      <c r="BZ715" s="21"/>
      <c r="CA715" s="21"/>
      <c r="CB715" s="21"/>
      <c r="CC715" s="21"/>
      <c r="CD715" s="21"/>
      <c r="CE715" s="21"/>
      <c r="CF715" s="21"/>
      <c r="CG715" s="21"/>
      <c r="CH715" s="21"/>
      <c r="CI715" s="21"/>
      <c r="CJ715" s="21"/>
      <c r="CK715" s="21"/>
      <c r="CL715" s="21"/>
      <c r="CM715" s="21"/>
      <c r="CN715" s="21"/>
      <c r="CO715" s="21"/>
      <c r="CP715" s="21"/>
      <c r="CQ715" s="21"/>
      <c r="CR715" s="21"/>
      <c r="CS715" s="21"/>
      <c r="CT715" s="21"/>
      <c r="CU715" s="21"/>
      <c r="CV715" s="21"/>
      <c r="CW715" s="21"/>
      <c r="CX715" s="21"/>
      <c r="CY715" s="21"/>
      <c r="CZ715" s="21"/>
      <c r="DA715" s="21"/>
      <c r="DB715" s="21"/>
      <c r="DC715" s="21"/>
      <c r="DD715" s="21"/>
      <c r="DE715" s="21"/>
      <c r="DF715" s="21"/>
      <c r="DG715" s="21"/>
      <c r="DH715" s="21"/>
      <c r="DI715" s="21"/>
      <c r="DJ715" s="21"/>
      <c r="DK715" s="21"/>
      <c r="DL715" s="21"/>
      <c r="DM715" s="21"/>
      <c r="DN715" s="21"/>
      <c r="DO715" s="21"/>
      <c r="DP715" s="21"/>
      <c r="DQ715" s="21"/>
      <c r="DR715" s="21"/>
      <c r="DS715" s="21"/>
      <c r="DT715" s="21"/>
      <c r="DU715" s="21"/>
      <c r="DV715" s="21"/>
      <c r="DW715" s="21"/>
      <c r="DX715" s="21"/>
      <c r="DY715" s="21"/>
      <c r="DZ715" s="21"/>
      <c r="EA715" s="21"/>
      <c r="EB715" s="21"/>
      <c r="EC715" s="21"/>
      <c r="ED715" s="21"/>
      <c r="EE715" s="21"/>
      <c r="EF715" s="21"/>
      <c r="EG715" s="21"/>
      <c r="EH715" s="21"/>
      <c r="EI715" s="21"/>
      <c r="EJ715" s="21"/>
      <c r="EK715" s="21"/>
      <c r="EL715" s="21"/>
      <c r="EM715" s="21"/>
      <c r="EN715" s="21"/>
      <c r="EO715" s="21"/>
      <c r="EP715" s="21"/>
      <c r="EQ715" s="21"/>
      <c r="ER715" s="21"/>
      <c r="ES715" s="21"/>
      <c r="ET715" s="21"/>
      <c r="EU715" s="21"/>
      <c r="EV715" s="21"/>
      <c r="EW715" s="21"/>
      <c r="EX715" s="21"/>
      <c r="EY715" s="21"/>
      <c r="EZ715" s="21"/>
      <c r="FA715" s="21"/>
      <c r="FB715" s="21"/>
      <c r="FC715" s="21"/>
      <c r="FD715" s="21"/>
      <c r="FE715" s="21"/>
      <c r="FF715" s="21"/>
      <c r="FG715" s="21"/>
      <c r="FH715" s="21"/>
      <c r="FI715" s="21"/>
      <c r="FJ715" s="21"/>
      <c r="FK715" s="21"/>
      <c r="FL715" s="21"/>
      <c r="FM715" s="21"/>
      <c r="FN715" s="21"/>
      <c r="FO715" s="21"/>
      <c r="FP715" s="21"/>
      <c r="FQ715" s="21"/>
      <c r="FR715" s="21"/>
      <c r="FS715" s="21"/>
      <c r="FT715" s="21"/>
      <c r="FU715" s="21"/>
      <c r="FV715" s="21"/>
      <c r="FW715" s="21"/>
      <c r="FX715" s="21"/>
      <c r="FY715" s="21"/>
      <c r="FZ715" s="21"/>
      <c r="GA715" s="21"/>
      <c r="GB715" s="21"/>
      <c r="GC715" s="21"/>
      <c r="GD715" s="21"/>
      <c r="GE715" s="21"/>
      <c r="GF715" s="21"/>
      <c r="GG715" s="21"/>
      <c r="GH715" s="21"/>
      <c r="GI715" s="21"/>
      <c r="GJ715" s="21"/>
      <c r="GK715" s="21"/>
      <c r="GL715" s="21"/>
      <c r="GM715" s="21"/>
      <c r="GN715" s="21"/>
      <c r="GO715" s="21"/>
      <c r="GP715" s="21"/>
      <c r="GQ715" s="21"/>
      <c r="GR715" s="21"/>
      <c r="GS715" s="21"/>
      <c r="GT715" s="21"/>
      <c r="GU715" s="21"/>
      <c r="GV715" s="21"/>
      <c r="GW715" s="21"/>
      <c r="GX715" s="21"/>
      <c r="GY715" s="21"/>
      <c r="GZ715" s="21"/>
      <c r="HA715" s="21"/>
      <c r="HB715" s="21"/>
      <c r="HC715" s="21"/>
      <c r="HD715" s="21"/>
      <c r="HE715" s="21"/>
      <c r="HF715" s="21"/>
      <c r="HG715" s="21"/>
      <c r="HH715" s="21"/>
      <c r="HI715" s="21"/>
      <c r="HJ715" s="21"/>
      <c r="HK715" s="21"/>
      <c r="HL715" s="21"/>
      <c r="HM715" s="21"/>
      <c r="HN715" s="21"/>
      <c r="HO715" s="21"/>
      <c r="HP715" s="21"/>
      <c r="HQ715" s="21"/>
      <c r="HR715" s="21"/>
      <c r="HS715" s="21"/>
      <c r="HT715" s="21"/>
      <c r="HU715" s="21"/>
      <c r="HV715" s="21"/>
      <c r="HW715" s="21"/>
      <c r="HX715" s="21"/>
      <c r="HY715" s="21"/>
      <c r="HZ715" s="21"/>
      <c r="IA715" s="21"/>
      <c r="IB715" s="21"/>
      <c r="IC715" s="21"/>
      <c r="ID715" s="21"/>
      <c r="IE715" s="21"/>
      <c r="IF715" s="21"/>
      <c r="IG715" s="21"/>
      <c r="IH715" s="21"/>
      <c r="II715" s="21"/>
      <c r="IJ715" s="21"/>
      <c r="IK715" s="21"/>
      <c r="IL715" s="21"/>
      <c r="IM715" s="21"/>
      <c r="IN715" s="21"/>
      <c r="IO715" s="21"/>
      <c r="IP715" s="21"/>
      <c r="IQ715" s="21"/>
      <c r="IR715" s="21"/>
      <c r="IS715" s="21"/>
      <c r="IT715" s="21"/>
      <c r="IU715" s="21"/>
    </row>
    <row r="716" spans="1:255" s="7" customFormat="1" ht="11.25" customHeight="1" x14ac:dyDescent="0.2">
      <c r="A716" s="116" t="s">
        <v>307</v>
      </c>
      <c r="B716" s="117">
        <v>51</v>
      </c>
      <c r="C716" s="116" t="s">
        <v>85</v>
      </c>
      <c r="D716" s="116" t="s">
        <v>233</v>
      </c>
      <c r="E716" s="14" t="s">
        <v>322</v>
      </c>
      <c r="F716" s="118">
        <f>VLOOKUP($C716,'2026 Halloween'!$A$9:$G$286,6,FALSE)</f>
        <v>33</v>
      </c>
      <c r="G716" s="118">
        <f>VLOOKUP($C716,'2026 Halloween'!$A$9:$G$286,7,FALSE)</f>
        <v>36</v>
      </c>
      <c r="H716" s="118">
        <f>F716*2.5</f>
        <v>82.5</v>
      </c>
      <c r="I716" s="116" t="s">
        <v>230</v>
      </c>
      <c r="J716" s="117">
        <v>843266167946</v>
      </c>
      <c r="K716" s="119" t="s">
        <v>156</v>
      </c>
      <c r="L716" s="116">
        <v>4</v>
      </c>
      <c r="M716" s="116" t="s">
        <v>703</v>
      </c>
      <c r="N716" s="116" t="s">
        <v>235</v>
      </c>
      <c r="O716" s="116" t="s">
        <v>236</v>
      </c>
      <c r="P716" s="116" t="s">
        <v>229</v>
      </c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21"/>
      <c r="BC716" s="21"/>
      <c r="BD716" s="21"/>
      <c r="BE716" s="21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21"/>
      <c r="BT716" s="21"/>
      <c r="BU716" s="21"/>
      <c r="BV716" s="21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21"/>
      <c r="CK716" s="21"/>
      <c r="CL716" s="21"/>
      <c r="CM716" s="21"/>
      <c r="CN716" s="21"/>
      <c r="CO716" s="21"/>
      <c r="CP716" s="21"/>
      <c r="CQ716" s="21"/>
      <c r="CR716" s="21"/>
      <c r="CS716" s="21"/>
      <c r="CT716" s="21"/>
      <c r="CU716" s="21"/>
      <c r="CV716" s="21"/>
      <c r="CW716" s="21"/>
      <c r="CX716" s="21"/>
      <c r="CY716" s="21"/>
      <c r="CZ716" s="21"/>
      <c r="DA716" s="21"/>
      <c r="DB716" s="21"/>
      <c r="DC716" s="21"/>
      <c r="DD716" s="21"/>
      <c r="DE716" s="21"/>
      <c r="DF716" s="21"/>
      <c r="DG716" s="21"/>
      <c r="DH716" s="21"/>
      <c r="DI716" s="21"/>
      <c r="DJ716" s="21"/>
      <c r="DK716" s="21"/>
      <c r="DL716" s="21"/>
      <c r="DM716" s="21"/>
      <c r="DN716" s="21"/>
      <c r="DO716" s="21"/>
      <c r="DP716" s="21"/>
      <c r="DQ716" s="21"/>
      <c r="DR716" s="21"/>
      <c r="DS716" s="21"/>
      <c r="DT716" s="21"/>
      <c r="DU716" s="21"/>
      <c r="DV716" s="21"/>
      <c r="DW716" s="21"/>
      <c r="DX716" s="21"/>
      <c r="DY716" s="21"/>
      <c r="DZ716" s="21"/>
      <c r="EA716" s="21"/>
      <c r="EB716" s="21"/>
      <c r="EC716" s="21"/>
      <c r="ED716" s="21"/>
      <c r="EE716" s="21"/>
      <c r="EF716" s="21"/>
      <c r="EG716" s="21"/>
      <c r="EH716" s="21"/>
      <c r="EI716" s="21"/>
      <c r="EJ716" s="21"/>
      <c r="EK716" s="21"/>
      <c r="EL716" s="21"/>
      <c r="EM716" s="21"/>
      <c r="EN716" s="21"/>
      <c r="EO716" s="21"/>
      <c r="EP716" s="21"/>
      <c r="EQ716" s="21"/>
      <c r="ER716" s="21"/>
      <c r="ES716" s="21"/>
      <c r="ET716" s="21"/>
      <c r="EU716" s="21"/>
      <c r="EV716" s="21"/>
      <c r="EW716" s="21"/>
      <c r="EX716" s="21"/>
      <c r="EY716" s="21"/>
      <c r="EZ716" s="21"/>
      <c r="FA716" s="21"/>
      <c r="FB716" s="21"/>
      <c r="FC716" s="21"/>
      <c r="FD716" s="21"/>
      <c r="FE716" s="21"/>
      <c r="FF716" s="21"/>
      <c r="FG716" s="21"/>
      <c r="FH716" s="21"/>
      <c r="FI716" s="21"/>
      <c r="FJ716" s="21"/>
      <c r="FK716" s="21"/>
      <c r="FL716" s="21"/>
      <c r="FM716" s="21"/>
      <c r="FN716" s="21"/>
      <c r="FO716" s="21"/>
      <c r="FP716" s="21"/>
      <c r="FQ716" s="21"/>
      <c r="FR716" s="21"/>
      <c r="FS716" s="21"/>
      <c r="FT716" s="21"/>
      <c r="FU716" s="21"/>
      <c r="FV716" s="21"/>
      <c r="FW716" s="21"/>
      <c r="FX716" s="21"/>
      <c r="FY716" s="21"/>
      <c r="FZ716" s="21"/>
      <c r="GA716" s="21"/>
      <c r="GB716" s="21"/>
      <c r="GC716" s="21"/>
      <c r="GD716" s="21"/>
      <c r="GE716" s="21"/>
      <c r="GF716" s="21"/>
      <c r="GG716" s="21"/>
      <c r="GH716" s="21"/>
      <c r="GI716" s="21"/>
      <c r="GJ716" s="21"/>
      <c r="GK716" s="21"/>
      <c r="GL716" s="21"/>
      <c r="GM716" s="21"/>
      <c r="GN716" s="21"/>
      <c r="GO716" s="21"/>
      <c r="GP716" s="21"/>
      <c r="GQ716" s="21"/>
      <c r="GR716" s="21"/>
      <c r="GS716" s="21"/>
      <c r="GT716" s="21"/>
      <c r="GU716" s="21"/>
      <c r="GV716" s="21"/>
      <c r="GW716" s="21"/>
      <c r="GX716" s="21"/>
      <c r="GY716" s="21"/>
      <c r="GZ716" s="21"/>
      <c r="HA716" s="21"/>
      <c r="HB716" s="21"/>
      <c r="HC716" s="21"/>
      <c r="HD716" s="21"/>
      <c r="HE716" s="21"/>
      <c r="HF716" s="21"/>
      <c r="HG716" s="21"/>
      <c r="HH716" s="21"/>
      <c r="HI716" s="21"/>
      <c r="HJ716" s="21"/>
      <c r="HK716" s="21"/>
      <c r="HL716" s="21"/>
      <c r="HM716" s="21"/>
      <c r="HN716" s="21"/>
      <c r="HO716" s="21"/>
      <c r="HP716" s="21"/>
      <c r="HQ716" s="21"/>
      <c r="HR716" s="21"/>
      <c r="HS716" s="21"/>
      <c r="HT716" s="21"/>
      <c r="HU716" s="21"/>
      <c r="HV716" s="21"/>
      <c r="HW716" s="21"/>
      <c r="HX716" s="21"/>
      <c r="HY716" s="21"/>
      <c r="HZ716" s="21"/>
      <c r="IA716" s="21"/>
      <c r="IB716" s="21"/>
      <c r="IC716" s="21"/>
      <c r="ID716" s="21"/>
      <c r="IE716" s="21"/>
      <c r="IF716" s="21"/>
      <c r="IG716" s="21"/>
      <c r="IH716" s="21"/>
      <c r="II716" s="21"/>
      <c r="IJ716" s="21"/>
      <c r="IK716" s="21"/>
      <c r="IL716" s="21"/>
      <c r="IM716" s="21"/>
      <c r="IN716" s="21"/>
      <c r="IO716" s="21"/>
      <c r="IP716" s="21"/>
      <c r="IQ716" s="21"/>
      <c r="IR716" s="21"/>
      <c r="IS716" s="21"/>
      <c r="IT716" s="21"/>
      <c r="IU716" s="21"/>
    </row>
    <row r="717" spans="1:255" s="7" customFormat="1" ht="24" x14ac:dyDescent="0.2">
      <c r="A717" s="116" t="s">
        <v>307</v>
      </c>
      <c r="B717" s="117">
        <v>48</v>
      </c>
      <c r="C717" s="116" t="s">
        <v>531</v>
      </c>
      <c r="D717" s="116" t="s">
        <v>330</v>
      </c>
      <c r="E717" s="14" t="s">
        <v>532</v>
      </c>
      <c r="F717" s="118">
        <f>VLOOKUP($C717,'2026 Halloween'!$A$9:$G$286,6,FALSE)</f>
        <v>34</v>
      </c>
      <c r="G717" s="118">
        <f>VLOOKUP($C717,'2026 Halloween'!$A$9:$G$286,7,FALSE)</f>
        <v>37</v>
      </c>
      <c r="H717" s="118">
        <f>F717*2.5</f>
        <v>85</v>
      </c>
      <c r="I717" s="116" t="s">
        <v>226</v>
      </c>
      <c r="J717" s="117">
        <v>888800359432</v>
      </c>
      <c r="K717" s="119" t="s">
        <v>156</v>
      </c>
      <c r="L717" s="116">
        <v>4</v>
      </c>
      <c r="M717" s="116" t="s">
        <v>703</v>
      </c>
      <c r="N717" s="116" t="s">
        <v>489</v>
      </c>
      <c r="O717" s="116" t="s">
        <v>236</v>
      </c>
      <c r="P717" s="116" t="s">
        <v>229</v>
      </c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1"/>
      <c r="BB717" s="21"/>
      <c r="BC717" s="21"/>
      <c r="BD717" s="21"/>
      <c r="BE717" s="21"/>
      <c r="BF717" s="21"/>
      <c r="BG717" s="21"/>
      <c r="BH717" s="21"/>
      <c r="BI717" s="21"/>
      <c r="BJ717" s="21"/>
      <c r="BK717" s="21"/>
      <c r="BL717" s="21"/>
      <c r="BM717" s="21"/>
      <c r="BN717" s="21"/>
      <c r="BO717" s="21"/>
      <c r="BP717" s="21"/>
      <c r="BQ717" s="21"/>
      <c r="BR717" s="21"/>
      <c r="BS717" s="21"/>
      <c r="BT717" s="21"/>
      <c r="BU717" s="21"/>
      <c r="BV717" s="21"/>
      <c r="BW717" s="21"/>
      <c r="BX717" s="21"/>
      <c r="BY717" s="21"/>
      <c r="BZ717" s="21"/>
      <c r="CA717" s="21"/>
      <c r="CB717" s="21"/>
      <c r="CC717" s="21"/>
      <c r="CD717" s="21"/>
      <c r="CE717" s="21"/>
      <c r="CF717" s="21"/>
      <c r="CG717" s="21"/>
      <c r="CH717" s="21"/>
      <c r="CI717" s="21"/>
      <c r="CJ717" s="21"/>
      <c r="CK717" s="21"/>
      <c r="CL717" s="21"/>
      <c r="CM717" s="21"/>
      <c r="CN717" s="21"/>
      <c r="CO717" s="21"/>
      <c r="CP717" s="21"/>
      <c r="CQ717" s="21"/>
      <c r="CR717" s="21"/>
      <c r="CS717" s="21"/>
      <c r="CT717" s="21"/>
      <c r="CU717" s="21"/>
      <c r="CV717" s="21"/>
      <c r="CW717" s="21"/>
      <c r="CX717" s="21"/>
      <c r="CY717" s="21"/>
      <c r="CZ717" s="21"/>
      <c r="DA717" s="21"/>
      <c r="DB717" s="21"/>
      <c r="DC717" s="21"/>
      <c r="DD717" s="21"/>
      <c r="DE717" s="21"/>
      <c r="DF717" s="21"/>
      <c r="DG717" s="21"/>
      <c r="DH717" s="21"/>
      <c r="DI717" s="21"/>
      <c r="DJ717" s="21"/>
      <c r="DK717" s="21"/>
      <c r="DL717" s="21"/>
      <c r="DM717" s="21"/>
      <c r="DN717" s="21"/>
      <c r="DO717" s="21"/>
      <c r="DP717" s="21"/>
      <c r="DQ717" s="21"/>
      <c r="DR717" s="21"/>
      <c r="DS717" s="21"/>
      <c r="DT717" s="21"/>
      <c r="DU717" s="21"/>
      <c r="DV717" s="21"/>
      <c r="DW717" s="21"/>
      <c r="DX717" s="21"/>
      <c r="DY717" s="21"/>
      <c r="DZ717" s="21"/>
      <c r="EA717" s="21"/>
      <c r="EB717" s="21"/>
      <c r="EC717" s="21"/>
      <c r="ED717" s="21"/>
      <c r="EE717" s="21"/>
      <c r="EF717" s="21"/>
      <c r="EG717" s="21"/>
      <c r="EH717" s="21"/>
      <c r="EI717" s="21"/>
      <c r="EJ717" s="21"/>
      <c r="EK717" s="21"/>
      <c r="EL717" s="21"/>
      <c r="EM717" s="21"/>
      <c r="EN717" s="21"/>
      <c r="EO717" s="21"/>
      <c r="EP717" s="21"/>
      <c r="EQ717" s="21"/>
      <c r="ER717" s="21"/>
      <c r="ES717" s="21"/>
      <c r="ET717" s="21"/>
      <c r="EU717" s="21"/>
      <c r="EV717" s="21"/>
      <c r="EW717" s="21"/>
      <c r="EX717" s="21"/>
      <c r="EY717" s="21"/>
      <c r="EZ717" s="21"/>
      <c r="FA717" s="21"/>
      <c r="FB717" s="21"/>
      <c r="FC717" s="21"/>
      <c r="FD717" s="21"/>
      <c r="FE717" s="21"/>
      <c r="FF717" s="21"/>
      <c r="FG717" s="21"/>
      <c r="FH717" s="21"/>
      <c r="FI717" s="21"/>
      <c r="FJ717" s="21"/>
      <c r="FK717" s="21"/>
      <c r="FL717" s="21"/>
      <c r="FM717" s="21"/>
      <c r="FN717" s="21"/>
      <c r="FO717" s="21"/>
      <c r="FP717" s="21"/>
      <c r="FQ717" s="21"/>
      <c r="FR717" s="21"/>
      <c r="FS717" s="21"/>
      <c r="FT717" s="21"/>
      <c r="FU717" s="21"/>
      <c r="FV717" s="21"/>
      <c r="FW717" s="21"/>
      <c r="FX717" s="21"/>
      <c r="FY717" s="21"/>
      <c r="FZ717" s="21"/>
      <c r="GA717" s="21"/>
      <c r="GB717" s="21"/>
      <c r="GC717" s="21"/>
      <c r="GD717" s="21"/>
      <c r="GE717" s="21"/>
      <c r="GF717" s="21"/>
      <c r="GG717" s="21"/>
      <c r="GH717" s="21"/>
      <c r="GI717" s="21"/>
      <c r="GJ717" s="21"/>
      <c r="GK717" s="21"/>
      <c r="GL717" s="21"/>
      <c r="GM717" s="21"/>
      <c r="GN717" s="21"/>
      <c r="GO717" s="21"/>
      <c r="GP717" s="21"/>
      <c r="GQ717" s="21"/>
      <c r="GR717" s="21"/>
      <c r="GS717" s="21"/>
      <c r="GT717" s="21"/>
      <c r="GU717" s="21"/>
      <c r="GV717" s="21"/>
      <c r="GW717" s="21"/>
      <c r="GX717" s="21"/>
      <c r="GY717" s="21"/>
      <c r="GZ717" s="21"/>
      <c r="HA717" s="21"/>
      <c r="HB717" s="21"/>
      <c r="HC717" s="21"/>
      <c r="HD717" s="21"/>
      <c r="HE717" s="21"/>
      <c r="HF717" s="21"/>
      <c r="HG717" s="21"/>
      <c r="HH717" s="21"/>
      <c r="HI717" s="21"/>
      <c r="HJ717" s="21"/>
      <c r="HK717" s="21"/>
      <c r="HL717" s="21"/>
      <c r="HM717" s="21"/>
      <c r="HN717" s="21"/>
      <c r="HO717" s="21"/>
      <c r="HP717" s="21"/>
      <c r="HQ717" s="21"/>
      <c r="HR717" s="21"/>
      <c r="HS717" s="21"/>
      <c r="HT717" s="21"/>
      <c r="HU717" s="21"/>
      <c r="HV717" s="21"/>
      <c r="HW717" s="21"/>
      <c r="HX717" s="21"/>
      <c r="HY717" s="21"/>
      <c r="HZ717" s="21"/>
      <c r="IA717" s="21"/>
      <c r="IB717" s="21"/>
      <c r="IC717" s="21"/>
      <c r="ID717" s="21"/>
      <c r="IE717" s="21"/>
      <c r="IF717" s="21"/>
      <c r="IG717" s="21"/>
      <c r="IH717" s="21"/>
      <c r="II717" s="21"/>
      <c r="IJ717" s="21"/>
      <c r="IK717" s="21"/>
      <c r="IL717" s="21"/>
      <c r="IM717" s="21"/>
      <c r="IN717" s="21"/>
      <c r="IO717" s="21"/>
      <c r="IP717" s="21"/>
      <c r="IQ717" s="21"/>
      <c r="IR717" s="21"/>
      <c r="IS717" s="21"/>
      <c r="IT717" s="21"/>
      <c r="IU717" s="21"/>
    </row>
    <row r="718" spans="1:255" s="7" customFormat="1" ht="24" x14ac:dyDescent="0.2">
      <c r="A718" s="116" t="s">
        <v>307</v>
      </c>
      <c r="B718" s="117">
        <v>48</v>
      </c>
      <c r="C718" s="116" t="s">
        <v>531</v>
      </c>
      <c r="D718" s="116" t="s">
        <v>330</v>
      </c>
      <c r="E718" s="14" t="s">
        <v>532</v>
      </c>
      <c r="F718" s="118">
        <f>VLOOKUP($C718,'2026 Halloween'!$A$9:$G$286,6,FALSE)</f>
        <v>34</v>
      </c>
      <c r="G718" s="118">
        <f>VLOOKUP($C718,'2026 Halloween'!$A$9:$G$286,7,FALSE)</f>
        <v>37</v>
      </c>
      <c r="H718" s="118">
        <f>F718*2.5</f>
        <v>85</v>
      </c>
      <c r="I718" s="116" t="s">
        <v>149</v>
      </c>
      <c r="J718" s="117">
        <v>888800359425</v>
      </c>
      <c r="K718" s="119" t="s">
        <v>156</v>
      </c>
      <c r="L718" s="116">
        <v>4</v>
      </c>
      <c r="M718" s="116" t="s">
        <v>703</v>
      </c>
      <c r="N718" s="116" t="s">
        <v>489</v>
      </c>
      <c r="O718" s="116" t="s">
        <v>236</v>
      </c>
      <c r="P718" s="116" t="s">
        <v>229</v>
      </c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1"/>
      <c r="BB718" s="21"/>
      <c r="BC718" s="21"/>
      <c r="BD718" s="21"/>
      <c r="BE718" s="21"/>
      <c r="BF718" s="21"/>
      <c r="BG718" s="21"/>
      <c r="BH718" s="21"/>
      <c r="BI718" s="21"/>
      <c r="BJ718" s="21"/>
      <c r="BK718" s="21"/>
      <c r="BL718" s="21"/>
      <c r="BM718" s="21"/>
      <c r="BN718" s="21"/>
      <c r="BO718" s="21"/>
      <c r="BP718" s="21"/>
      <c r="BQ718" s="21"/>
      <c r="BR718" s="21"/>
      <c r="BS718" s="21"/>
      <c r="BT718" s="21"/>
      <c r="BU718" s="21"/>
      <c r="BV718" s="21"/>
      <c r="BW718" s="21"/>
      <c r="BX718" s="21"/>
      <c r="BY718" s="21"/>
      <c r="BZ718" s="21"/>
      <c r="CA718" s="21"/>
      <c r="CB718" s="21"/>
      <c r="CC718" s="21"/>
      <c r="CD718" s="21"/>
      <c r="CE718" s="21"/>
      <c r="CF718" s="21"/>
      <c r="CG718" s="21"/>
      <c r="CH718" s="21"/>
      <c r="CI718" s="21"/>
      <c r="CJ718" s="21"/>
      <c r="CK718" s="21"/>
      <c r="CL718" s="21"/>
      <c r="CM718" s="21"/>
      <c r="CN718" s="21"/>
      <c r="CO718" s="21"/>
      <c r="CP718" s="21"/>
      <c r="CQ718" s="21"/>
      <c r="CR718" s="21"/>
      <c r="CS718" s="21"/>
      <c r="CT718" s="21"/>
      <c r="CU718" s="21"/>
      <c r="CV718" s="21"/>
      <c r="CW718" s="21"/>
      <c r="CX718" s="21"/>
      <c r="CY718" s="21"/>
      <c r="CZ718" s="21"/>
      <c r="DA718" s="21"/>
      <c r="DB718" s="21"/>
      <c r="DC718" s="21"/>
      <c r="DD718" s="21"/>
      <c r="DE718" s="21"/>
      <c r="DF718" s="21"/>
      <c r="DG718" s="21"/>
      <c r="DH718" s="21"/>
      <c r="DI718" s="21"/>
      <c r="DJ718" s="21"/>
      <c r="DK718" s="21"/>
      <c r="DL718" s="21"/>
      <c r="DM718" s="21"/>
      <c r="DN718" s="21"/>
      <c r="DO718" s="21"/>
      <c r="DP718" s="21"/>
      <c r="DQ718" s="21"/>
      <c r="DR718" s="21"/>
      <c r="DS718" s="21"/>
      <c r="DT718" s="21"/>
      <c r="DU718" s="21"/>
      <c r="DV718" s="21"/>
      <c r="DW718" s="21"/>
      <c r="DX718" s="21"/>
      <c r="DY718" s="21"/>
      <c r="DZ718" s="21"/>
      <c r="EA718" s="21"/>
      <c r="EB718" s="21"/>
      <c r="EC718" s="21"/>
      <c r="ED718" s="21"/>
      <c r="EE718" s="21"/>
      <c r="EF718" s="21"/>
      <c r="EG718" s="21"/>
      <c r="EH718" s="21"/>
      <c r="EI718" s="21"/>
      <c r="EJ718" s="21"/>
      <c r="EK718" s="21"/>
      <c r="EL718" s="21"/>
      <c r="EM718" s="21"/>
      <c r="EN718" s="21"/>
      <c r="EO718" s="21"/>
      <c r="EP718" s="21"/>
      <c r="EQ718" s="21"/>
      <c r="ER718" s="21"/>
      <c r="ES718" s="21"/>
      <c r="ET718" s="21"/>
      <c r="EU718" s="21"/>
      <c r="EV718" s="21"/>
      <c r="EW718" s="21"/>
      <c r="EX718" s="21"/>
      <c r="EY718" s="21"/>
      <c r="EZ718" s="21"/>
      <c r="FA718" s="21"/>
      <c r="FB718" s="21"/>
      <c r="FC718" s="21"/>
      <c r="FD718" s="21"/>
      <c r="FE718" s="21"/>
      <c r="FF718" s="21"/>
      <c r="FG718" s="21"/>
      <c r="FH718" s="21"/>
      <c r="FI718" s="21"/>
      <c r="FJ718" s="21"/>
      <c r="FK718" s="21"/>
      <c r="FL718" s="21"/>
      <c r="FM718" s="21"/>
      <c r="FN718" s="21"/>
      <c r="FO718" s="21"/>
      <c r="FP718" s="21"/>
      <c r="FQ718" s="21"/>
      <c r="FR718" s="21"/>
      <c r="FS718" s="21"/>
      <c r="FT718" s="21"/>
      <c r="FU718" s="21"/>
      <c r="FV718" s="21"/>
      <c r="FW718" s="21"/>
      <c r="FX718" s="21"/>
      <c r="FY718" s="21"/>
      <c r="FZ718" s="21"/>
      <c r="GA718" s="21"/>
      <c r="GB718" s="21"/>
      <c r="GC718" s="21"/>
      <c r="GD718" s="21"/>
      <c r="GE718" s="21"/>
      <c r="GF718" s="21"/>
      <c r="GG718" s="21"/>
      <c r="GH718" s="21"/>
      <c r="GI718" s="21"/>
      <c r="GJ718" s="21"/>
      <c r="GK718" s="21"/>
      <c r="GL718" s="21"/>
      <c r="GM718" s="21"/>
      <c r="GN718" s="21"/>
      <c r="GO718" s="21"/>
      <c r="GP718" s="21"/>
      <c r="GQ718" s="21"/>
      <c r="GR718" s="21"/>
      <c r="GS718" s="21"/>
      <c r="GT718" s="21"/>
      <c r="GU718" s="21"/>
      <c r="GV718" s="21"/>
      <c r="GW718" s="21"/>
      <c r="GX718" s="21"/>
      <c r="GY718" s="21"/>
      <c r="GZ718" s="21"/>
      <c r="HA718" s="21"/>
      <c r="HB718" s="21"/>
      <c r="HC718" s="21"/>
      <c r="HD718" s="21"/>
      <c r="HE718" s="21"/>
      <c r="HF718" s="21"/>
      <c r="HG718" s="21"/>
      <c r="HH718" s="21"/>
      <c r="HI718" s="21"/>
      <c r="HJ718" s="21"/>
      <c r="HK718" s="21"/>
      <c r="HL718" s="21"/>
      <c r="HM718" s="21"/>
      <c r="HN718" s="21"/>
      <c r="HO718" s="21"/>
      <c r="HP718" s="21"/>
      <c r="HQ718" s="21"/>
      <c r="HR718" s="21"/>
      <c r="HS718" s="21"/>
      <c r="HT718" s="21"/>
      <c r="HU718" s="21"/>
      <c r="HV718" s="21"/>
      <c r="HW718" s="21"/>
      <c r="HX718" s="21"/>
      <c r="HY718" s="21"/>
      <c r="HZ718" s="21"/>
      <c r="IA718" s="21"/>
      <c r="IB718" s="21"/>
      <c r="IC718" s="21"/>
      <c r="ID718" s="21"/>
      <c r="IE718" s="21"/>
      <c r="IF718" s="21"/>
      <c r="IG718" s="21"/>
      <c r="IH718" s="21"/>
      <c r="II718" s="21"/>
      <c r="IJ718" s="21"/>
      <c r="IK718" s="21"/>
      <c r="IL718" s="21"/>
      <c r="IM718" s="21"/>
      <c r="IN718" s="21"/>
      <c r="IO718" s="21"/>
      <c r="IP718" s="21"/>
      <c r="IQ718" s="21"/>
      <c r="IR718" s="21"/>
      <c r="IS718" s="21"/>
      <c r="IT718" s="21"/>
      <c r="IU718" s="21"/>
    </row>
    <row r="719" spans="1:255" s="7" customFormat="1" ht="24" x14ac:dyDescent="0.2">
      <c r="A719" s="116" t="s">
        <v>307</v>
      </c>
      <c r="B719" s="117">
        <v>48</v>
      </c>
      <c r="C719" s="116" t="s">
        <v>531</v>
      </c>
      <c r="D719" s="116" t="s">
        <v>330</v>
      </c>
      <c r="E719" s="14" t="s">
        <v>532</v>
      </c>
      <c r="F719" s="118">
        <f>VLOOKUP($C719,'2026 Halloween'!$A$9:$G$286,6,FALSE)</f>
        <v>34</v>
      </c>
      <c r="G719" s="118">
        <f>VLOOKUP($C719,'2026 Halloween'!$A$9:$G$286,7,FALSE)</f>
        <v>37</v>
      </c>
      <c r="H719" s="118">
        <f>F719*2.5</f>
        <v>85</v>
      </c>
      <c r="I719" s="116" t="s">
        <v>230</v>
      </c>
      <c r="J719" s="117">
        <v>888800359418</v>
      </c>
      <c r="K719" s="119" t="s">
        <v>156</v>
      </c>
      <c r="L719" s="116">
        <v>4</v>
      </c>
      <c r="M719" s="116" t="s">
        <v>703</v>
      </c>
      <c r="N719" s="116" t="s">
        <v>489</v>
      </c>
      <c r="O719" s="116" t="s">
        <v>236</v>
      </c>
      <c r="P719" s="116" t="s">
        <v>229</v>
      </c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1"/>
      <c r="BB719" s="21"/>
      <c r="BC719" s="21"/>
      <c r="BD719" s="21"/>
      <c r="BE719" s="21"/>
      <c r="BF719" s="21"/>
      <c r="BG719" s="21"/>
      <c r="BH719" s="21"/>
      <c r="BI719" s="21"/>
      <c r="BJ719" s="21"/>
      <c r="BK719" s="21"/>
      <c r="BL719" s="21"/>
      <c r="BM719" s="21"/>
      <c r="BN719" s="21"/>
      <c r="BO719" s="21"/>
      <c r="BP719" s="21"/>
      <c r="BQ719" s="21"/>
      <c r="BR719" s="21"/>
      <c r="BS719" s="21"/>
      <c r="BT719" s="21"/>
      <c r="BU719" s="21"/>
      <c r="BV719" s="21"/>
      <c r="BW719" s="21"/>
      <c r="BX719" s="21"/>
      <c r="BY719" s="21"/>
      <c r="BZ719" s="21"/>
      <c r="CA719" s="21"/>
      <c r="CB719" s="21"/>
      <c r="CC719" s="21"/>
      <c r="CD719" s="21"/>
      <c r="CE719" s="21"/>
      <c r="CF719" s="21"/>
      <c r="CG719" s="21"/>
      <c r="CH719" s="21"/>
      <c r="CI719" s="21"/>
      <c r="CJ719" s="21"/>
      <c r="CK719" s="21"/>
      <c r="CL719" s="21"/>
      <c r="CM719" s="21"/>
      <c r="CN719" s="21"/>
      <c r="CO719" s="21"/>
      <c r="CP719" s="21"/>
      <c r="CQ719" s="21"/>
      <c r="CR719" s="21"/>
      <c r="CS719" s="21"/>
      <c r="CT719" s="21"/>
      <c r="CU719" s="21"/>
      <c r="CV719" s="21"/>
      <c r="CW719" s="21"/>
      <c r="CX719" s="21"/>
      <c r="CY719" s="21"/>
      <c r="CZ719" s="21"/>
      <c r="DA719" s="21"/>
      <c r="DB719" s="21"/>
      <c r="DC719" s="21"/>
      <c r="DD719" s="21"/>
      <c r="DE719" s="21"/>
      <c r="DF719" s="21"/>
      <c r="DG719" s="21"/>
      <c r="DH719" s="21"/>
      <c r="DI719" s="21"/>
      <c r="DJ719" s="21"/>
      <c r="DK719" s="21"/>
      <c r="DL719" s="21"/>
      <c r="DM719" s="21"/>
      <c r="DN719" s="21"/>
      <c r="DO719" s="21"/>
      <c r="DP719" s="21"/>
      <c r="DQ719" s="21"/>
      <c r="DR719" s="21"/>
      <c r="DS719" s="21"/>
      <c r="DT719" s="21"/>
      <c r="DU719" s="21"/>
      <c r="DV719" s="21"/>
      <c r="DW719" s="21"/>
      <c r="DX719" s="21"/>
      <c r="DY719" s="21"/>
      <c r="DZ719" s="21"/>
      <c r="EA719" s="21"/>
      <c r="EB719" s="21"/>
      <c r="EC719" s="21"/>
      <c r="ED719" s="21"/>
      <c r="EE719" s="21"/>
      <c r="EF719" s="21"/>
      <c r="EG719" s="21"/>
      <c r="EH719" s="21"/>
      <c r="EI719" s="21"/>
      <c r="EJ719" s="21"/>
      <c r="EK719" s="21"/>
      <c r="EL719" s="21"/>
      <c r="EM719" s="21"/>
      <c r="EN719" s="21"/>
      <c r="EO719" s="21"/>
      <c r="EP719" s="21"/>
      <c r="EQ719" s="21"/>
      <c r="ER719" s="21"/>
      <c r="ES719" s="21"/>
      <c r="ET719" s="21"/>
      <c r="EU719" s="21"/>
      <c r="EV719" s="21"/>
      <c r="EW719" s="21"/>
      <c r="EX719" s="21"/>
      <c r="EY719" s="21"/>
      <c r="EZ719" s="21"/>
      <c r="FA719" s="21"/>
      <c r="FB719" s="21"/>
      <c r="FC719" s="21"/>
      <c r="FD719" s="21"/>
      <c r="FE719" s="21"/>
      <c r="FF719" s="21"/>
      <c r="FG719" s="21"/>
      <c r="FH719" s="21"/>
      <c r="FI719" s="21"/>
      <c r="FJ719" s="21"/>
      <c r="FK719" s="21"/>
      <c r="FL719" s="21"/>
      <c r="FM719" s="21"/>
      <c r="FN719" s="21"/>
      <c r="FO719" s="21"/>
      <c r="FP719" s="21"/>
      <c r="FQ719" s="21"/>
      <c r="FR719" s="21"/>
      <c r="FS719" s="21"/>
      <c r="FT719" s="21"/>
      <c r="FU719" s="21"/>
      <c r="FV719" s="21"/>
      <c r="FW719" s="21"/>
      <c r="FX719" s="21"/>
      <c r="FY719" s="21"/>
      <c r="FZ719" s="21"/>
      <c r="GA719" s="21"/>
      <c r="GB719" s="21"/>
      <c r="GC719" s="21"/>
      <c r="GD719" s="21"/>
      <c r="GE719" s="21"/>
      <c r="GF719" s="21"/>
      <c r="GG719" s="21"/>
      <c r="GH719" s="21"/>
      <c r="GI719" s="21"/>
      <c r="GJ719" s="21"/>
      <c r="GK719" s="21"/>
      <c r="GL719" s="21"/>
      <c r="GM719" s="21"/>
      <c r="GN719" s="21"/>
      <c r="GO719" s="21"/>
      <c r="GP719" s="21"/>
      <c r="GQ719" s="21"/>
      <c r="GR719" s="21"/>
      <c r="GS719" s="21"/>
      <c r="GT719" s="21"/>
      <c r="GU719" s="21"/>
      <c r="GV719" s="21"/>
      <c r="GW719" s="21"/>
      <c r="GX719" s="21"/>
      <c r="GY719" s="21"/>
      <c r="GZ719" s="21"/>
      <c r="HA719" s="21"/>
      <c r="HB719" s="21"/>
      <c r="HC719" s="21"/>
      <c r="HD719" s="21"/>
      <c r="HE719" s="21"/>
      <c r="HF719" s="21"/>
      <c r="HG719" s="21"/>
      <c r="HH719" s="21"/>
      <c r="HI719" s="21"/>
      <c r="HJ719" s="21"/>
      <c r="HK719" s="21"/>
      <c r="HL719" s="21"/>
      <c r="HM719" s="21"/>
      <c r="HN719" s="21"/>
      <c r="HO719" s="21"/>
      <c r="HP719" s="21"/>
      <c r="HQ719" s="21"/>
      <c r="HR719" s="21"/>
      <c r="HS719" s="21"/>
      <c r="HT719" s="21"/>
      <c r="HU719" s="21"/>
      <c r="HV719" s="21"/>
      <c r="HW719" s="21"/>
      <c r="HX719" s="21"/>
      <c r="HY719" s="21"/>
      <c r="HZ719" s="21"/>
      <c r="IA719" s="21"/>
      <c r="IB719" s="21"/>
      <c r="IC719" s="21"/>
      <c r="ID719" s="21"/>
      <c r="IE719" s="21"/>
      <c r="IF719" s="21"/>
      <c r="IG719" s="21"/>
      <c r="IH719" s="21"/>
      <c r="II719" s="21"/>
      <c r="IJ719" s="21"/>
      <c r="IK719" s="21"/>
      <c r="IL719" s="21"/>
      <c r="IM719" s="21"/>
      <c r="IN719" s="21"/>
      <c r="IO719" s="21"/>
      <c r="IP719" s="21"/>
      <c r="IQ719" s="21"/>
      <c r="IR719" s="21"/>
      <c r="IS719" s="21"/>
      <c r="IT719" s="21"/>
      <c r="IU719" s="21"/>
    </row>
    <row r="720" spans="1:255" s="7" customFormat="1" ht="24" x14ac:dyDescent="0.2">
      <c r="A720" s="116" t="s">
        <v>307</v>
      </c>
      <c r="B720" s="117">
        <v>48</v>
      </c>
      <c r="C720" s="116" t="s">
        <v>531</v>
      </c>
      <c r="D720" s="116" t="s">
        <v>290</v>
      </c>
      <c r="E720" s="14" t="s">
        <v>532</v>
      </c>
      <c r="F720" s="118">
        <f>VLOOKUP($C720,'2026 Halloween'!$A$9:$G$286,6,FALSE)</f>
        <v>34</v>
      </c>
      <c r="G720" s="118">
        <f>VLOOKUP($C720,'2026 Halloween'!$A$9:$G$286,7,FALSE)</f>
        <v>37</v>
      </c>
      <c r="H720" s="118">
        <f>F720*2.5</f>
        <v>85</v>
      </c>
      <c r="I720" s="116" t="s">
        <v>226</v>
      </c>
      <c r="J720" s="117">
        <v>888800359463</v>
      </c>
      <c r="K720" s="119" t="s">
        <v>156</v>
      </c>
      <c r="L720" s="116">
        <v>4</v>
      </c>
      <c r="M720" s="116" t="s">
        <v>703</v>
      </c>
      <c r="N720" s="116" t="s">
        <v>489</v>
      </c>
      <c r="O720" s="116" t="s">
        <v>236</v>
      </c>
      <c r="P720" s="116" t="s">
        <v>229</v>
      </c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1"/>
      <c r="BB720" s="21"/>
      <c r="BC720" s="21"/>
      <c r="BD720" s="21"/>
      <c r="BE720" s="21"/>
      <c r="BF720" s="21"/>
      <c r="BG720" s="21"/>
      <c r="BH720" s="21"/>
      <c r="BI720" s="21"/>
      <c r="BJ720" s="21"/>
      <c r="BK720" s="21"/>
      <c r="BL720" s="21"/>
      <c r="BM720" s="21"/>
      <c r="BN720" s="21"/>
      <c r="BO720" s="21"/>
      <c r="BP720" s="21"/>
      <c r="BQ720" s="21"/>
      <c r="BR720" s="21"/>
      <c r="BS720" s="21"/>
      <c r="BT720" s="21"/>
      <c r="BU720" s="21"/>
      <c r="BV720" s="21"/>
      <c r="BW720" s="21"/>
      <c r="BX720" s="21"/>
      <c r="BY720" s="21"/>
      <c r="BZ720" s="21"/>
      <c r="CA720" s="21"/>
      <c r="CB720" s="21"/>
      <c r="CC720" s="21"/>
      <c r="CD720" s="21"/>
      <c r="CE720" s="21"/>
      <c r="CF720" s="21"/>
      <c r="CG720" s="21"/>
      <c r="CH720" s="21"/>
      <c r="CI720" s="21"/>
      <c r="CJ720" s="21"/>
      <c r="CK720" s="21"/>
      <c r="CL720" s="21"/>
      <c r="CM720" s="21"/>
      <c r="CN720" s="21"/>
      <c r="CO720" s="21"/>
      <c r="CP720" s="21"/>
      <c r="CQ720" s="21"/>
      <c r="CR720" s="21"/>
      <c r="CS720" s="21"/>
      <c r="CT720" s="21"/>
      <c r="CU720" s="21"/>
      <c r="CV720" s="21"/>
      <c r="CW720" s="21"/>
      <c r="CX720" s="21"/>
      <c r="CY720" s="21"/>
      <c r="CZ720" s="21"/>
      <c r="DA720" s="21"/>
      <c r="DB720" s="21"/>
      <c r="DC720" s="21"/>
      <c r="DD720" s="21"/>
      <c r="DE720" s="21"/>
      <c r="DF720" s="21"/>
      <c r="DG720" s="21"/>
      <c r="DH720" s="21"/>
      <c r="DI720" s="21"/>
      <c r="DJ720" s="21"/>
      <c r="DK720" s="21"/>
      <c r="DL720" s="21"/>
      <c r="DM720" s="21"/>
      <c r="DN720" s="21"/>
      <c r="DO720" s="21"/>
      <c r="DP720" s="21"/>
      <c r="DQ720" s="21"/>
      <c r="DR720" s="21"/>
      <c r="DS720" s="21"/>
      <c r="DT720" s="21"/>
      <c r="DU720" s="21"/>
      <c r="DV720" s="21"/>
      <c r="DW720" s="21"/>
      <c r="DX720" s="21"/>
      <c r="DY720" s="21"/>
      <c r="DZ720" s="21"/>
      <c r="EA720" s="21"/>
      <c r="EB720" s="21"/>
      <c r="EC720" s="21"/>
      <c r="ED720" s="21"/>
      <c r="EE720" s="21"/>
      <c r="EF720" s="21"/>
      <c r="EG720" s="21"/>
      <c r="EH720" s="21"/>
      <c r="EI720" s="21"/>
      <c r="EJ720" s="21"/>
      <c r="EK720" s="21"/>
      <c r="EL720" s="21"/>
      <c r="EM720" s="21"/>
      <c r="EN720" s="21"/>
      <c r="EO720" s="21"/>
      <c r="EP720" s="21"/>
      <c r="EQ720" s="21"/>
      <c r="ER720" s="21"/>
      <c r="ES720" s="21"/>
      <c r="ET720" s="21"/>
      <c r="EU720" s="21"/>
      <c r="EV720" s="21"/>
      <c r="EW720" s="21"/>
      <c r="EX720" s="21"/>
      <c r="EY720" s="21"/>
      <c r="EZ720" s="21"/>
      <c r="FA720" s="21"/>
      <c r="FB720" s="21"/>
      <c r="FC720" s="21"/>
      <c r="FD720" s="21"/>
      <c r="FE720" s="21"/>
      <c r="FF720" s="21"/>
      <c r="FG720" s="21"/>
      <c r="FH720" s="21"/>
      <c r="FI720" s="21"/>
      <c r="FJ720" s="21"/>
      <c r="FK720" s="21"/>
      <c r="FL720" s="21"/>
      <c r="FM720" s="21"/>
      <c r="FN720" s="21"/>
      <c r="FO720" s="21"/>
      <c r="FP720" s="21"/>
      <c r="FQ720" s="21"/>
      <c r="FR720" s="21"/>
      <c r="FS720" s="21"/>
      <c r="FT720" s="21"/>
      <c r="FU720" s="21"/>
      <c r="FV720" s="21"/>
      <c r="FW720" s="21"/>
      <c r="FX720" s="21"/>
      <c r="FY720" s="21"/>
      <c r="FZ720" s="21"/>
      <c r="GA720" s="21"/>
      <c r="GB720" s="21"/>
      <c r="GC720" s="21"/>
      <c r="GD720" s="21"/>
      <c r="GE720" s="21"/>
      <c r="GF720" s="21"/>
      <c r="GG720" s="21"/>
      <c r="GH720" s="21"/>
      <c r="GI720" s="21"/>
      <c r="GJ720" s="21"/>
      <c r="GK720" s="21"/>
      <c r="GL720" s="21"/>
      <c r="GM720" s="21"/>
      <c r="GN720" s="21"/>
      <c r="GO720" s="21"/>
      <c r="GP720" s="21"/>
      <c r="GQ720" s="21"/>
      <c r="GR720" s="21"/>
      <c r="GS720" s="21"/>
      <c r="GT720" s="21"/>
      <c r="GU720" s="21"/>
      <c r="GV720" s="21"/>
      <c r="GW720" s="21"/>
      <c r="GX720" s="21"/>
      <c r="GY720" s="21"/>
      <c r="GZ720" s="21"/>
      <c r="HA720" s="21"/>
      <c r="HB720" s="21"/>
      <c r="HC720" s="21"/>
      <c r="HD720" s="21"/>
      <c r="HE720" s="21"/>
      <c r="HF720" s="21"/>
      <c r="HG720" s="21"/>
      <c r="HH720" s="21"/>
      <c r="HI720" s="21"/>
      <c r="HJ720" s="21"/>
      <c r="HK720" s="21"/>
      <c r="HL720" s="21"/>
      <c r="HM720" s="21"/>
      <c r="HN720" s="21"/>
      <c r="HO720" s="21"/>
      <c r="HP720" s="21"/>
      <c r="HQ720" s="21"/>
      <c r="HR720" s="21"/>
      <c r="HS720" s="21"/>
      <c r="HT720" s="21"/>
      <c r="HU720" s="21"/>
      <c r="HV720" s="21"/>
      <c r="HW720" s="21"/>
      <c r="HX720" s="21"/>
      <c r="HY720" s="21"/>
      <c r="HZ720" s="21"/>
      <c r="IA720" s="21"/>
      <c r="IB720" s="21"/>
      <c r="IC720" s="21"/>
      <c r="ID720" s="21"/>
      <c r="IE720" s="21"/>
      <c r="IF720" s="21"/>
      <c r="IG720" s="21"/>
      <c r="IH720" s="21"/>
      <c r="II720" s="21"/>
      <c r="IJ720" s="21"/>
      <c r="IK720" s="21"/>
      <c r="IL720" s="21"/>
      <c r="IM720" s="21"/>
      <c r="IN720" s="21"/>
      <c r="IO720" s="21"/>
      <c r="IP720" s="21"/>
      <c r="IQ720" s="21"/>
      <c r="IR720" s="21"/>
      <c r="IS720" s="21"/>
      <c r="IT720" s="21"/>
      <c r="IU720" s="21"/>
    </row>
    <row r="721" spans="1:255" s="7" customFormat="1" ht="11.25" customHeight="1" x14ac:dyDescent="0.2">
      <c r="A721" s="116" t="s">
        <v>307</v>
      </c>
      <c r="B721" s="117">
        <v>48</v>
      </c>
      <c r="C721" s="116" t="s">
        <v>531</v>
      </c>
      <c r="D721" s="116" t="s">
        <v>290</v>
      </c>
      <c r="E721" s="14" t="s">
        <v>532</v>
      </c>
      <c r="F721" s="118">
        <f>VLOOKUP($C721,'2026 Halloween'!$A$9:$G$286,6,FALSE)</f>
        <v>34</v>
      </c>
      <c r="G721" s="118">
        <f>VLOOKUP($C721,'2026 Halloween'!$A$9:$G$286,7,FALSE)</f>
        <v>37</v>
      </c>
      <c r="H721" s="118">
        <f>F721*2.5</f>
        <v>85</v>
      </c>
      <c r="I721" s="116" t="s">
        <v>149</v>
      </c>
      <c r="J721" s="117">
        <v>888800359456</v>
      </c>
      <c r="K721" s="119" t="s">
        <v>156</v>
      </c>
      <c r="L721" s="116">
        <v>4</v>
      </c>
      <c r="M721" s="116" t="s">
        <v>703</v>
      </c>
      <c r="N721" s="116" t="s">
        <v>489</v>
      </c>
      <c r="O721" s="116" t="s">
        <v>236</v>
      </c>
      <c r="P721" s="116" t="s">
        <v>229</v>
      </c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1"/>
      <c r="BB721" s="21"/>
      <c r="BC721" s="21"/>
      <c r="BD721" s="21"/>
      <c r="BE721" s="21"/>
      <c r="BF721" s="21"/>
      <c r="BG721" s="21"/>
      <c r="BH721" s="21"/>
      <c r="BI721" s="21"/>
      <c r="BJ721" s="21"/>
      <c r="BK721" s="21"/>
      <c r="BL721" s="21"/>
      <c r="BM721" s="21"/>
      <c r="BN721" s="21"/>
      <c r="BO721" s="21"/>
      <c r="BP721" s="21"/>
      <c r="BQ721" s="21"/>
      <c r="BR721" s="21"/>
      <c r="BS721" s="21"/>
      <c r="BT721" s="21"/>
      <c r="BU721" s="21"/>
      <c r="BV721" s="21"/>
      <c r="BW721" s="21"/>
      <c r="BX721" s="21"/>
      <c r="BY721" s="21"/>
      <c r="BZ721" s="21"/>
      <c r="CA721" s="21"/>
      <c r="CB721" s="21"/>
      <c r="CC721" s="21"/>
      <c r="CD721" s="21"/>
      <c r="CE721" s="21"/>
      <c r="CF721" s="21"/>
      <c r="CG721" s="21"/>
      <c r="CH721" s="21"/>
      <c r="CI721" s="21"/>
      <c r="CJ721" s="21"/>
      <c r="CK721" s="21"/>
      <c r="CL721" s="21"/>
      <c r="CM721" s="21"/>
      <c r="CN721" s="21"/>
      <c r="CO721" s="21"/>
      <c r="CP721" s="21"/>
      <c r="CQ721" s="21"/>
      <c r="CR721" s="21"/>
      <c r="CS721" s="21"/>
      <c r="CT721" s="21"/>
      <c r="CU721" s="21"/>
      <c r="CV721" s="21"/>
      <c r="CW721" s="21"/>
      <c r="CX721" s="21"/>
      <c r="CY721" s="21"/>
      <c r="CZ721" s="21"/>
      <c r="DA721" s="21"/>
      <c r="DB721" s="21"/>
      <c r="DC721" s="21"/>
      <c r="DD721" s="21"/>
      <c r="DE721" s="21"/>
      <c r="DF721" s="21"/>
      <c r="DG721" s="21"/>
      <c r="DH721" s="21"/>
      <c r="DI721" s="21"/>
      <c r="DJ721" s="21"/>
      <c r="DK721" s="21"/>
      <c r="DL721" s="21"/>
      <c r="DM721" s="21"/>
      <c r="DN721" s="21"/>
      <c r="DO721" s="21"/>
      <c r="DP721" s="21"/>
      <c r="DQ721" s="21"/>
      <c r="DR721" s="21"/>
      <c r="DS721" s="21"/>
      <c r="DT721" s="21"/>
      <c r="DU721" s="21"/>
      <c r="DV721" s="21"/>
      <c r="DW721" s="21"/>
      <c r="DX721" s="21"/>
      <c r="DY721" s="21"/>
      <c r="DZ721" s="21"/>
      <c r="EA721" s="21"/>
      <c r="EB721" s="21"/>
      <c r="EC721" s="21"/>
      <c r="ED721" s="21"/>
      <c r="EE721" s="21"/>
      <c r="EF721" s="21"/>
      <c r="EG721" s="21"/>
      <c r="EH721" s="21"/>
      <c r="EI721" s="21"/>
      <c r="EJ721" s="21"/>
      <c r="EK721" s="21"/>
      <c r="EL721" s="21"/>
      <c r="EM721" s="21"/>
      <c r="EN721" s="21"/>
      <c r="EO721" s="21"/>
      <c r="EP721" s="21"/>
      <c r="EQ721" s="21"/>
      <c r="ER721" s="21"/>
      <c r="ES721" s="21"/>
      <c r="ET721" s="21"/>
      <c r="EU721" s="21"/>
      <c r="EV721" s="21"/>
      <c r="EW721" s="21"/>
      <c r="EX721" s="21"/>
      <c r="EY721" s="21"/>
      <c r="EZ721" s="21"/>
      <c r="FA721" s="21"/>
      <c r="FB721" s="21"/>
      <c r="FC721" s="21"/>
      <c r="FD721" s="21"/>
      <c r="FE721" s="21"/>
      <c r="FF721" s="21"/>
      <c r="FG721" s="21"/>
      <c r="FH721" s="21"/>
      <c r="FI721" s="21"/>
      <c r="FJ721" s="21"/>
      <c r="FK721" s="21"/>
      <c r="FL721" s="21"/>
      <c r="FM721" s="21"/>
      <c r="FN721" s="21"/>
      <c r="FO721" s="21"/>
      <c r="FP721" s="21"/>
      <c r="FQ721" s="21"/>
      <c r="FR721" s="21"/>
      <c r="FS721" s="21"/>
      <c r="FT721" s="21"/>
      <c r="FU721" s="21"/>
      <c r="FV721" s="21"/>
      <c r="FW721" s="21"/>
      <c r="FX721" s="21"/>
      <c r="FY721" s="21"/>
      <c r="FZ721" s="21"/>
      <c r="GA721" s="21"/>
      <c r="GB721" s="21"/>
      <c r="GC721" s="21"/>
      <c r="GD721" s="21"/>
      <c r="GE721" s="21"/>
      <c r="GF721" s="21"/>
      <c r="GG721" s="21"/>
      <c r="GH721" s="21"/>
      <c r="GI721" s="21"/>
      <c r="GJ721" s="21"/>
      <c r="GK721" s="21"/>
      <c r="GL721" s="21"/>
      <c r="GM721" s="21"/>
      <c r="GN721" s="21"/>
      <c r="GO721" s="21"/>
      <c r="GP721" s="21"/>
      <c r="GQ721" s="21"/>
      <c r="GR721" s="21"/>
      <c r="GS721" s="21"/>
      <c r="GT721" s="21"/>
      <c r="GU721" s="21"/>
      <c r="GV721" s="21"/>
      <c r="GW721" s="21"/>
      <c r="GX721" s="21"/>
      <c r="GY721" s="21"/>
      <c r="GZ721" s="21"/>
      <c r="HA721" s="21"/>
      <c r="HB721" s="21"/>
      <c r="HC721" s="21"/>
      <c r="HD721" s="21"/>
      <c r="HE721" s="21"/>
      <c r="HF721" s="21"/>
      <c r="HG721" s="21"/>
      <c r="HH721" s="21"/>
      <c r="HI721" s="21"/>
      <c r="HJ721" s="21"/>
      <c r="HK721" s="21"/>
      <c r="HL721" s="21"/>
      <c r="HM721" s="21"/>
      <c r="HN721" s="21"/>
      <c r="HO721" s="21"/>
      <c r="HP721" s="21"/>
      <c r="HQ721" s="21"/>
      <c r="HR721" s="21"/>
      <c r="HS721" s="21"/>
      <c r="HT721" s="21"/>
      <c r="HU721" s="21"/>
      <c r="HV721" s="21"/>
      <c r="HW721" s="21"/>
      <c r="HX721" s="21"/>
      <c r="HY721" s="21"/>
      <c r="HZ721" s="21"/>
      <c r="IA721" s="21"/>
      <c r="IB721" s="21"/>
      <c r="IC721" s="21"/>
      <c r="ID721" s="21"/>
      <c r="IE721" s="21"/>
      <c r="IF721" s="21"/>
      <c r="IG721" s="21"/>
      <c r="IH721" s="21"/>
      <c r="II721" s="21"/>
      <c r="IJ721" s="21"/>
      <c r="IK721" s="21"/>
      <c r="IL721" s="21"/>
      <c r="IM721" s="21"/>
      <c r="IN721" s="21"/>
      <c r="IO721" s="21"/>
      <c r="IP721" s="21"/>
      <c r="IQ721" s="21"/>
      <c r="IR721" s="21"/>
      <c r="IS721" s="21"/>
      <c r="IT721" s="21"/>
      <c r="IU721" s="21"/>
    </row>
    <row r="722" spans="1:255" s="7" customFormat="1" ht="24" x14ac:dyDescent="0.2">
      <c r="A722" s="116" t="s">
        <v>307</v>
      </c>
      <c r="B722" s="117">
        <v>48</v>
      </c>
      <c r="C722" s="116" t="s">
        <v>531</v>
      </c>
      <c r="D722" s="116" t="s">
        <v>290</v>
      </c>
      <c r="E722" s="14" t="s">
        <v>532</v>
      </c>
      <c r="F722" s="118">
        <f>VLOOKUP($C722,'2026 Halloween'!$A$9:$G$286,6,FALSE)</f>
        <v>34</v>
      </c>
      <c r="G722" s="118">
        <f>VLOOKUP($C722,'2026 Halloween'!$A$9:$G$286,7,FALSE)</f>
        <v>37</v>
      </c>
      <c r="H722" s="118">
        <f>F722*2.5</f>
        <v>85</v>
      </c>
      <c r="I722" s="116" t="s">
        <v>230</v>
      </c>
      <c r="J722" s="117">
        <v>888800359449</v>
      </c>
      <c r="K722" s="119" t="s">
        <v>156</v>
      </c>
      <c r="L722" s="116">
        <v>4</v>
      </c>
      <c r="M722" s="116" t="s">
        <v>703</v>
      </c>
      <c r="N722" s="116" t="s">
        <v>489</v>
      </c>
      <c r="O722" s="116" t="s">
        <v>236</v>
      </c>
      <c r="P722" s="116" t="s">
        <v>229</v>
      </c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1"/>
      <c r="BB722" s="21"/>
      <c r="BC722" s="21"/>
      <c r="BD722" s="21"/>
      <c r="BE722" s="21"/>
      <c r="BF722" s="21"/>
      <c r="BG722" s="21"/>
      <c r="BH722" s="21"/>
      <c r="BI722" s="21"/>
      <c r="BJ722" s="21"/>
      <c r="BK722" s="21"/>
      <c r="BL722" s="21"/>
      <c r="BM722" s="21"/>
      <c r="BN722" s="21"/>
      <c r="BO722" s="21"/>
      <c r="BP722" s="21"/>
      <c r="BQ722" s="21"/>
      <c r="BR722" s="21"/>
      <c r="BS722" s="21"/>
      <c r="BT722" s="21"/>
      <c r="BU722" s="21"/>
      <c r="BV722" s="21"/>
      <c r="BW722" s="21"/>
      <c r="BX722" s="21"/>
      <c r="BY722" s="21"/>
      <c r="BZ722" s="21"/>
      <c r="CA722" s="21"/>
      <c r="CB722" s="21"/>
      <c r="CC722" s="21"/>
      <c r="CD722" s="21"/>
      <c r="CE722" s="21"/>
      <c r="CF722" s="21"/>
      <c r="CG722" s="21"/>
      <c r="CH722" s="21"/>
      <c r="CI722" s="21"/>
      <c r="CJ722" s="21"/>
      <c r="CK722" s="21"/>
      <c r="CL722" s="21"/>
      <c r="CM722" s="21"/>
      <c r="CN722" s="21"/>
      <c r="CO722" s="21"/>
      <c r="CP722" s="21"/>
      <c r="CQ722" s="21"/>
      <c r="CR722" s="21"/>
      <c r="CS722" s="21"/>
      <c r="CT722" s="21"/>
      <c r="CU722" s="21"/>
      <c r="CV722" s="21"/>
      <c r="CW722" s="21"/>
      <c r="CX722" s="21"/>
      <c r="CY722" s="21"/>
      <c r="CZ722" s="21"/>
      <c r="DA722" s="21"/>
      <c r="DB722" s="21"/>
      <c r="DC722" s="21"/>
      <c r="DD722" s="21"/>
      <c r="DE722" s="21"/>
      <c r="DF722" s="21"/>
      <c r="DG722" s="21"/>
      <c r="DH722" s="21"/>
      <c r="DI722" s="21"/>
      <c r="DJ722" s="21"/>
      <c r="DK722" s="21"/>
      <c r="DL722" s="21"/>
      <c r="DM722" s="21"/>
      <c r="DN722" s="21"/>
      <c r="DO722" s="21"/>
      <c r="DP722" s="21"/>
      <c r="DQ722" s="21"/>
      <c r="DR722" s="21"/>
      <c r="DS722" s="21"/>
      <c r="DT722" s="21"/>
      <c r="DU722" s="21"/>
      <c r="DV722" s="21"/>
      <c r="DW722" s="21"/>
      <c r="DX722" s="21"/>
      <c r="DY722" s="21"/>
      <c r="DZ722" s="21"/>
      <c r="EA722" s="21"/>
      <c r="EB722" s="21"/>
      <c r="EC722" s="21"/>
      <c r="ED722" s="21"/>
      <c r="EE722" s="21"/>
      <c r="EF722" s="21"/>
      <c r="EG722" s="21"/>
      <c r="EH722" s="21"/>
      <c r="EI722" s="21"/>
      <c r="EJ722" s="21"/>
      <c r="EK722" s="21"/>
      <c r="EL722" s="21"/>
      <c r="EM722" s="21"/>
      <c r="EN722" s="21"/>
      <c r="EO722" s="21"/>
      <c r="EP722" s="21"/>
      <c r="EQ722" s="21"/>
      <c r="ER722" s="21"/>
      <c r="ES722" s="21"/>
      <c r="ET722" s="21"/>
      <c r="EU722" s="21"/>
      <c r="EV722" s="21"/>
      <c r="EW722" s="21"/>
      <c r="EX722" s="21"/>
      <c r="EY722" s="21"/>
      <c r="EZ722" s="21"/>
      <c r="FA722" s="21"/>
      <c r="FB722" s="21"/>
      <c r="FC722" s="21"/>
      <c r="FD722" s="21"/>
      <c r="FE722" s="21"/>
      <c r="FF722" s="21"/>
      <c r="FG722" s="21"/>
      <c r="FH722" s="21"/>
      <c r="FI722" s="21"/>
      <c r="FJ722" s="21"/>
      <c r="FK722" s="21"/>
      <c r="FL722" s="21"/>
      <c r="FM722" s="21"/>
      <c r="FN722" s="21"/>
      <c r="FO722" s="21"/>
      <c r="FP722" s="21"/>
      <c r="FQ722" s="21"/>
      <c r="FR722" s="21"/>
      <c r="FS722" s="21"/>
      <c r="FT722" s="21"/>
      <c r="FU722" s="21"/>
      <c r="FV722" s="21"/>
      <c r="FW722" s="21"/>
      <c r="FX722" s="21"/>
      <c r="FY722" s="21"/>
      <c r="FZ722" s="21"/>
      <c r="GA722" s="21"/>
      <c r="GB722" s="21"/>
      <c r="GC722" s="21"/>
      <c r="GD722" s="21"/>
      <c r="GE722" s="21"/>
      <c r="GF722" s="21"/>
      <c r="GG722" s="21"/>
      <c r="GH722" s="21"/>
      <c r="GI722" s="21"/>
      <c r="GJ722" s="21"/>
      <c r="GK722" s="21"/>
      <c r="GL722" s="21"/>
      <c r="GM722" s="21"/>
      <c r="GN722" s="21"/>
      <c r="GO722" s="21"/>
      <c r="GP722" s="21"/>
      <c r="GQ722" s="21"/>
      <c r="GR722" s="21"/>
      <c r="GS722" s="21"/>
      <c r="GT722" s="21"/>
      <c r="GU722" s="21"/>
      <c r="GV722" s="21"/>
      <c r="GW722" s="21"/>
      <c r="GX722" s="21"/>
      <c r="GY722" s="21"/>
      <c r="GZ722" s="21"/>
      <c r="HA722" s="21"/>
      <c r="HB722" s="21"/>
      <c r="HC722" s="21"/>
      <c r="HD722" s="21"/>
      <c r="HE722" s="21"/>
      <c r="HF722" s="21"/>
      <c r="HG722" s="21"/>
      <c r="HH722" s="21"/>
      <c r="HI722" s="21"/>
      <c r="HJ722" s="21"/>
      <c r="HK722" s="21"/>
      <c r="HL722" s="21"/>
      <c r="HM722" s="21"/>
      <c r="HN722" s="21"/>
      <c r="HO722" s="21"/>
      <c r="HP722" s="21"/>
      <c r="HQ722" s="21"/>
      <c r="HR722" s="21"/>
      <c r="HS722" s="21"/>
      <c r="HT722" s="21"/>
      <c r="HU722" s="21"/>
      <c r="HV722" s="21"/>
      <c r="HW722" s="21"/>
      <c r="HX722" s="21"/>
      <c r="HY722" s="21"/>
      <c r="HZ722" s="21"/>
      <c r="IA722" s="21"/>
      <c r="IB722" s="21"/>
      <c r="IC722" s="21"/>
      <c r="ID722" s="21"/>
      <c r="IE722" s="21"/>
      <c r="IF722" s="21"/>
      <c r="IG722" s="21"/>
      <c r="IH722" s="21"/>
      <c r="II722" s="21"/>
      <c r="IJ722" s="21"/>
      <c r="IK722" s="21"/>
      <c r="IL722" s="21"/>
      <c r="IM722" s="21"/>
      <c r="IN722" s="21"/>
      <c r="IO722" s="21"/>
      <c r="IP722" s="21"/>
      <c r="IQ722" s="21"/>
      <c r="IR722" s="21"/>
      <c r="IS722" s="21"/>
      <c r="IT722" s="21"/>
      <c r="IU722" s="21"/>
    </row>
    <row r="723" spans="1:255" s="7" customFormat="1" ht="24" x14ac:dyDescent="0.2">
      <c r="A723" s="116" t="s">
        <v>307</v>
      </c>
      <c r="B723" s="117">
        <v>53</v>
      </c>
      <c r="C723" s="116" t="s">
        <v>73</v>
      </c>
      <c r="D723" s="116" t="s">
        <v>271</v>
      </c>
      <c r="E723" s="14" t="s">
        <v>323</v>
      </c>
      <c r="F723" s="118">
        <f>VLOOKUP($C723,'2026 Halloween'!$A$9:$G$286,6,FALSE)</f>
        <v>26</v>
      </c>
      <c r="G723" s="118">
        <f>VLOOKUP($C723,'2026 Halloween'!$A$9:$G$286,7,FALSE)</f>
        <v>29</v>
      </c>
      <c r="H723" s="118">
        <f>F723*2.5</f>
        <v>65</v>
      </c>
      <c r="I723" s="116" t="s">
        <v>226</v>
      </c>
      <c r="J723" s="117">
        <v>843226007879</v>
      </c>
      <c r="K723" s="119" t="s">
        <v>156</v>
      </c>
      <c r="L723" s="116">
        <v>3</v>
      </c>
      <c r="M723" s="116" t="s">
        <v>705</v>
      </c>
      <c r="N723" s="116" t="s">
        <v>237</v>
      </c>
      <c r="O723" s="116" t="s">
        <v>236</v>
      </c>
      <c r="P723" s="116" t="s">
        <v>229</v>
      </c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1"/>
      <c r="BB723" s="21"/>
      <c r="BC723" s="21"/>
      <c r="BD723" s="21"/>
      <c r="BE723" s="21"/>
      <c r="BF723" s="21"/>
      <c r="BG723" s="21"/>
      <c r="BH723" s="21"/>
      <c r="BI723" s="21"/>
      <c r="BJ723" s="21"/>
      <c r="BK723" s="21"/>
      <c r="BL723" s="21"/>
      <c r="BM723" s="21"/>
      <c r="BN723" s="21"/>
      <c r="BO723" s="21"/>
      <c r="BP723" s="21"/>
      <c r="BQ723" s="21"/>
      <c r="BR723" s="21"/>
      <c r="BS723" s="21"/>
      <c r="BT723" s="21"/>
      <c r="BU723" s="21"/>
      <c r="BV723" s="21"/>
      <c r="BW723" s="21"/>
      <c r="BX723" s="21"/>
      <c r="BY723" s="21"/>
      <c r="BZ723" s="21"/>
      <c r="CA723" s="21"/>
      <c r="CB723" s="21"/>
      <c r="CC723" s="21"/>
      <c r="CD723" s="21"/>
      <c r="CE723" s="21"/>
      <c r="CF723" s="21"/>
      <c r="CG723" s="21"/>
      <c r="CH723" s="21"/>
      <c r="CI723" s="21"/>
      <c r="CJ723" s="21"/>
      <c r="CK723" s="21"/>
      <c r="CL723" s="21"/>
      <c r="CM723" s="21"/>
      <c r="CN723" s="21"/>
      <c r="CO723" s="21"/>
      <c r="CP723" s="21"/>
      <c r="CQ723" s="21"/>
      <c r="CR723" s="21"/>
      <c r="CS723" s="21"/>
      <c r="CT723" s="21"/>
      <c r="CU723" s="21"/>
      <c r="CV723" s="21"/>
      <c r="CW723" s="21"/>
      <c r="CX723" s="21"/>
      <c r="CY723" s="21"/>
      <c r="CZ723" s="21"/>
      <c r="DA723" s="21"/>
      <c r="DB723" s="21"/>
      <c r="DC723" s="21"/>
      <c r="DD723" s="21"/>
      <c r="DE723" s="21"/>
      <c r="DF723" s="21"/>
      <c r="DG723" s="21"/>
      <c r="DH723" s="21"/>
      <c r="DI723" s="21"/>
      <c r="DJ723" s="21"/>
      <c r="DK723" s="21"/>
      <c r="DL723" s="21"/>
      <c r="DM723" s="21"/>
      <c r="DN723" s="21"/>
      <c r="DO723" s="21"/>
      <c r="DP723" s="21"/>
      <c r="DQ723" s="21"/>
      <c r="DR723" s="21"/>
      <c r="DS723" s="21"/>
      <c r="DT723" s="21"/>
      <c r="DU723" s="21"/>
      <c r="DV723" s="21"/>
      <c r="DW723" s="21"/>
      <c r="DX723" s="21"/>
      <c r="DY723" s="21"/>
      <c r="DZ723" s="21"/>
      <c r="EA723" s="21"/>
      <c r="EB723" s="21"/>
      <c r="EC723" s="21"/>
      <c r="ED723" s="21"/>
      <c r="EE723" s="21"/>
      <c r="EF723" s="21"/>
      <c r="EG723" s="21"/>
      <c r="EH723" s="21"/>
      <c r="EI723" s="21"/>
      <c r="EJ723" s="21"/>
      <c r="EK723" s="21"/>
      <c r="EL723" s="21"/>
      <c r="EM723" s="21"/>
      <c r="EN723" s="21"/>
      <c r="EO723" s="21"/>
      <c r="EP723" s="21"/>
      <c r="EQ723" s="21"/>
      <c r="ER723" s="21"/>
      <c r="ES723" s="21"/>
      <c r="ET723" s="21"/>
      <c r="EU723" s="21"/>
      <c r="EV723" s="21"/>
      <c r="EW723" s="21"/>
      <c r="EX723" s="21"/>
      <c r="EY723" s="21"/>
      <c r="EZ723" s="21"/>
      <c r="FA723" s="21"/>
      <c r="FB723" s="21"/>
      <c r="FC723" s="21"/>
      <c r="FD723" s="21"/>
      <c r="FE723" s="21"/>
      <c r="FF723" s="21"/>
      <c r="FG723" s="21"/>
      <c r="FH723" s="21"/>
      <c r="FI723" s="21"/>
      <c r="FJ723" s="21"/>
      <c r="FK723" s="21"/>
      <c r="FL723" s="21"/>
      <c r="FM723" s="21"/>
      <c r="FN723" s="21"/>
      <c r="FO723" s="21"/>
      <c r="FP723" s="21"/>
      <c r="FQ723" s="21"/>
      <c r="FR723" s="21"/>
      <c r="FS723" s="21"/>
      <c r="FT723" s="21"/>
      <c r="FU723" s="21"/>
      <c r="FV723" s="21"/>
      <c r="FW723" s="21"/>
      <c r="FX723" s="21"/>
      <c r="FY723" s="21"/>
      <c r="FZ723" s="21"/>
      <c r="GA723" s="21"/>
      <c r="GB723" s="21"/>
      <c r="GC723" s="21"/>
      <c r="GD723" s="21"/>
      <c r="GE723" s="21"/>
      <c r="GF723" s="21"/>
      <c r="GG723" s="21"/>
      <c r="GH723" s="21"/>
      <c r="GI723" s="21"/>
      <c r="GJ723" s="21"/>
      <c r="GK723" s="21"/>
      <c r="GL723" s="21"/>
      <c r="GM723" s="21"/>
      <c r="GN723" s="21"/>
      <c r="GO723" s="21"/>
      <c r="GP723" s="21"/>
      <c r="GQ723" s="21"/>
      <c r="GR723" s="21"/>
      <c r="GS723" s="21"/>
      <c r="GT723" s="21"/>
      <c r="GU723" s="21"/>
      <c r="GV723" s="21"/>
      <c r="GW723" s="21"/>
      <c r="GX723" s="21"/>
      <c r="GY723" s="21"/>
      <c r="GZ723" s="21"/>
      <c r="HA723" s="21"/>
      <c r="HB723" s="21"/>
      <c r="HC723" s="21"/>
      <c r="HD723" s="21"/>
      <c r="HE723" s="21"/>
      <c r="HF723" s="21"/>
      <c r="HG723" s="21"/>
      <c r="HH723" s="21"/>
      <c r="HI723" s="21"/>
      <c r="HJ723" s="21"/>
      <c r="HK723" s="21"/>
      <c r="HL723" s="21"/>
      <c r="HM723" s="21"/>
      <c r="HN723" s="21"/>
      <c r="HO723" s="21"/>
      <c r="HP723" s="21"/>
      <c r="HQ723" s="21"/>
      <c r="HR723" s="21"/>
      <c r="HS723" s="21"/>
      <c r="HT723" s="21"/>
      <c r="HU723" s="21"/>
      <c r="HV723" s="21"/>
      <c r="HW723" s="21"/>
      <c r="HX723" s="21"/>
      <c r="HY723" s="21"/>
      <c r="HZ723" s="21"/>
      <c r="IA723" s="21"/>
      <c r="IB723" s="21"/>
      <c r="IC723" s="21"/>
      <c r="ID723" s="21"/>
      <c r="IE723" s="21"/>
      <c r="IF723" s="21"/>
      <c r="IG723" s="21"/>
      <c r="IH723" s="21"/>
      <c r="II723" s="21"/>
      <c r="IJ723" s="21"/>
      <c r="IK723" s="21"/>
      <c r="IL723" s="21"/>
      <c r="IM723" s="21"/>
      <c r="IN723" s="21"/>
      <c r="IO723" s="21"/>
      <c r="IP723" s="21"/>
      <c r="IQ723" s="21"/>
      <c r="IR723" s="21"/>
      <c r="IS723" s="21"/>
      <c r="IT723" s="21"/>
      <c r="IU723" s="21"/>
    </row>
    <row r="724" spans="1:255" s="7" customFormat="1" ht="24" x14ac:dyDescent="0.2">
      <c r="A724" s="116" t="s">
        <v>307</v>
      </c>
      <c r="B724" s="117">
        <v>53</v>
      </c>
      <c r="C724" s="116" t="s">
        <v>73</v>
      </c>
      <c r="D724" s="116" t="s">
        <v>271</v>
      </c>
      <c r="E724" s="14" t="s">
        <v>323</v>
      </c>
      <c r="F724" s="118">
        <f>VLOOKUP($C724,'2026 Halloween'!$A$9:$G$286,6,FALSE)</f>
        <v>26</v>
      </c>
      <c r="G724" s="118">
        <f>VLOOKUP($C724,'2026 Halloween'!$A$9:$G$286,7,FALSE)</f>
        <v>29</v>
      </c>
      <c r="H724" s="118">
        <f>F724*2.5</f>
        <v>65</v>
      </c>
      <c r="I724" s="116" t="s">
        <v>149</v>
      </c>
      <c r="J724" s="117">
        <v>843226007862</v>
      </c>
      <c r="K724" s="119" t="s">
        <v>156</v>
      </c>
      <c r="L724" s="116">
        <v>3</v>
      </c>
      <c r="M724" s="116" t="s">
        <v>705</v>
      </c>
      <c r="N724" s="116" t="s">
        <v>237</v>
      </c>
      <c r="O724" s="116" t="s">
        <v>236</v>
      </c>
      <c r="P724" s="116" t="s">
        <v>229</v>
      </c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1"/>
      <c r="BB724" s="21"/>
      <c r="BC724" s="21"/>
      <c r="BD724" s="21"/>
      <c r="BE724" s="21"/>
      <c r="BF724" s="21"/>
      <c r="BG724" s="21"/>
      <c r="BH724" s="21"/>
      <c r="BI724" s="21"/>
      <c r="BJ724" s="21"/>
      <c r="BK724" s="21"/>
      <c r="BL724" s="21"/>
      <c r="BM724" s="21"/>
      <c r="BN724" s="21"/>
      <c r="BO724" s="21"/>
      <c r="BP724" s="21"/>
      <c r="BQ724" s="21"/>
      <c r="BR724" s="21"/>
      <c r="BS724" s="21"/>
      <c r="BT724" s="21"/>
      <c r="BU724" s="21"/>
      <c r="BV724" s="21"/>
      <c r="BW724" s="21"/>
      <c r="BX724" s="21"/>
      <c r="BY724" s="21"/>
      <c r="BZ724" s="21"/>
      <c r="CA724" s="21"/>
      <c r="CB724" s="21"/>
      <c r="CC724" s="21"/>
      <c r="CD724" s="21"/>
      <c r="CE724" s="21"/>
      <c r="CF724" s="21"/>
      <c r="CG724" s="21"/>
      <c r="CH724" s="21"/>
      <c r="CI724" s="21"/>
      <c r="CJ724" s="21"/>
      <c r="CK724" s="21"/>
      <c r="CL724" s="21"/>
      <c r="CM724" s="21"/>
      <c r="CN724" s="21"/>
      <c r="CO724" s="21"/>
      <c r="CP724" s="21"/>
      <c r="CQ724" s="21"/>
      <c r="CR724" s="21"/>
      <c r="CS724" s="21"/>
      <c r="CT724" s="21"/>
      <c r="CU724" s="21"/>
      <c r="CV724" s="21"/>
      <c r="CW724" s="21"/>
      <c r="CX724" s="21"/>
      <c r="CY724" s="21"/>
      <c r="CZ724" s="21"/>
      <c r="DA724" s="21"/>
      <c r="DB724" s="21"/>
      <c r="DC724" s="21"/>
      <c r="DD724" s="21"/>
      <c r="DE724" s="21"/>
      <c r="DF724" s="21"/>
      <c r="DG724" s="21"/>
      <c r="DH724" s="21"/>
      <c r="DI724" s="21"/>
      <c r="DJ724" s="21"/>
      <c r="DK724" s="21"/>
      <c r="DL724" s="21"/>
      <c r="DM724" s="21"/>
      <c r="DN724" s="21"/>
      <c r="DO724" s="21"/>
      <c r="DP724" s="21"/>
      <c r="DQ724" s="21"/>
      <c r="DR724" s="21"/>
      <c r="DS724" s="21"/>
      <c r="DT724" s="21"/>
      <c r="DU724" s="21"/>
      <c r="DV724" s="21"/>
      <c r="DW724" s="21"/>
      <c r="DX724" s="21"/>
      <c r="DY724" s="21"/>
      <c r="DZ724" s="21"/>
      <c r="EA724" s="21"/>
      <c r="EB724" s="21"/>
      <c r="EC724" s="21"/>
      <c r="ED724" s="21"/>
      <c r="EE724" s="21"/>
      <c r="EF724" s="21"/>
      <c r="EG724" s="21"/>
      <c r="EH724" s="21"/>
      <c r="EI724" s="21"/>
      <c r="EJ724" s="21"/>
      <c r="EK724" s="21"/>
      <c r="EL724" s="21"/>
      <c r="EM724" s="21"/>
      <c r="EN724" s="21"/>
      <c r="EO724" s="21"/>
      <c r="EP724" s="21"/>
      <c r="EQ724" s="21"/>
      <c r="ER724" s="21"/>
      <c r="ES724" s="21"/>
      <c r="ET724" s="21"/>
      <c r="EU724" s="21"/>
      <c r="EV724" s="21"/>
      <c r="EW724" s="21"/>
      <c r="EX724" s="21"/>
      <c r="EY724" s="21"/>
      <c r="EZ724" s="21"/>
      <c r="FA724" s="21"/>
      <c r="FB724" s="21"/>
      <c r="FC724" s="21"/>
      <c r="FD724" s="21"/>
      <c r="FE724" s="21"/>
      <c r="FF724" s="21"/>
      <c r="FG724" s="21"/>
      <c r="FH724" s="21"/>
      <c r="FI724" s="21"/>
      <c r="FJ724" s="21"/>
      <c r="FK724" s="21"/>
      <c r="FL724" s="21"/>
      <c r="FM724" s="21"/>
      <c r="FN724" s="21"/>
      <c r="FO724" s="21"/>
      <c r="FP724" s="21"/>
      <c r="FQ724" s="21"/>
      <c r="FR724" s="21"/>
      <c r="FS724" s="21"/>
      <c r="FT724" s="21"/>
      <c r="FU724" s="21"/>
      <c r="FV724" s="21"/>
      <c r="FW724" s="21"/>
      <c r="FX724" s="21"/>
      <c r="FY724" s="21"/>
      <c r="FZ724" s="21"/>
      <c r="GA724" s="21"/>
      <c r="GB724" s="21"/>
      <c r="GC724" s="21"/>
      <c r="GD724" s="21"/>
      <c r="GE724" s="21"/>
      <c r="GF724" s="21"/>
      <c r="GG724" s="21"/>
      <c r="GH724" s="21"/>
      <c r="GI724" s="21"/>
      <c r="GJ724" s="21"/>
      <c r="GK724" s="21"/>
      <c r="GL724" s="21"/>
      <c r="GM724" s="21"/>
      <c r="GN724" s="21"/>
      <c r="GO724" s="21"/>
      <c r="GP724" s="21"/>
      <c r="GQ724" s="21"/>
      <c r="GR724" s="21"/>
      <c r="GS724" s="21"/>
      <c r="GT724" s="21"/>
      <c r="GU724" s="21"/>
      <c r="GV724" s="21"/>
      <c r="GW724" s="21"/>
      <c r="GX724" s="21"/>
      <c r="GY724" s="21"/>
      <c r="GZ724" s="21"/>
      <c r="HA724" s="21"/>
      <c r="HB724" s="21"/>
      <c r="HC724" s="21"/>
      <c r="HD724" s="21"/>
      <c r="HE724" s="21"/>
      <c r="HF724" s="21"/>
      <c r="HG724" s="21"/>
      <c r="HH724" s="21"/>
      <c r="HI724" s="21"/>
      <c r="HJ724" s="21"/>
      <c r="HK724" s="21"/>
      <c r="HL724" s="21"/>
      <c r="HM724" s="21"/>
      <c r="HN724" s="21"/>
      <c r="HO724" s="21"/>
      <c r="HP724" s="21"/>
      <c r="HQ724" s="21"/>
      <c r="HR724" s="21"/>
      <c r="HS724" s="21"/>
      <c r="HT724" s="21"/>
      <c r="HU724" s="21"/>
      <c r="HV724" s="21"/>
      <c r="HW724" s="21"/>
      <c r="HX724" s="21"/>
      <c r="HY724" s="21"/>
      <c r="HZ724" s="21"/>
      <c r="IA724" s="21"/>
      <c r="IB724" s="21"/>
      <c r="IC724" s="21"/>
      <c r="ID724" s="21"/>
      <c r="IE724" s="21"/>
      <c r="IF724" s="21"/>
      <c r="IG724" s="21"/>
      <c r="IH724" s="21"/>
      <c r="II724" s="21"/>
      <c r="IJ724" s="21"/>
      <c r="IK724" s="21"/>
      <c r="IL724" s="21"/>
      <c r="IM724" s="21"/>
      <c r="IN724" s="21"/>
      <c r="IO724" s="21"/>
      <c r="IP724" s="21"/>
      <c r="IQ724" s="21"/>
      <c r="IR724" s="21"/>
      <c r="IS724" s="21"/>
      <c r="IT724" s="21"/>
      <c r="IU724" s="21"/>
    </row>
    <row r="725" spans="1:255" s="7" customFormat="1" ht="24" x14ac:dyDescent="0.2">
      <c r="A725" s="116" t="s">
        <v>307</v>
      </c>
      <c r="B725" s="117">
        <v>53</v>
      </c>
      <c r="C725" s="116" t="s">
        <v>73</v>
      </c>
      <c r="D725" s="116" t="s">
        <v>271</v>
      </c>
      <c r="E725" s="14" t="s">
        <v>323</v>
      </c>
      <c r="F725" s="118">
        <f>VLOOKUP($C725,'2026 Halloween'!$A$9:$G$286,6,FALSE)</f>
        <v>26</v>
      </c>
      <c r="G725" s="118">
        <f>VLOOKUP($C725,'2026 Halloween'!$A$9:$G$286,7,FALSE)</f>
        <v>29</v>
      </c>
      <c r="H725" s="118">
        <f>F725*2.5</f>
        <v>65</v>
      </c>
      <c r="I725" s="116" t="s">
        <v>230</v>
      </c>
      <c r="J725" s="117">
        <v>843226007855</v>
      </c>
      <c r="K725" s="119" t="s">
        <v>156</v>
      </c>
      <c r="L725" s="116">
        <v>3</v>
      </c>
      <c r="M725" s="116" t="s">
        <v>705</v>
      </c>
      <c r="N725" s="116" t="s">
        <v>237</v>
      </c>
      <c r="O725" s="116" t="s">
        <v>236</v>
      </c>
      <c r="P725" s="116" t="s">
        <v>229</v>
      </c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1"/>
      <c r="BB725" s="21"/>
      <c r="BC725" s="21"/>
      <c r="BD725" s="21"/>
      <c r="BE725" s="21"/>
      <c r="BF725" s="21"/>
      <c r="BG725" s="21"/>
      <c r="BH725" s="21"/>
      <c r="BI725" s="21"/>
      <c r="BJ725" s="21"/>
      <c r="BK725" s="21"/>
      <c r="BL725" s="21"/>
      <c r="BM725" s="21"/>
      <c r="BN725" s="21"/>
      <c r="BO725" s="21"/>
      <c r="BP725" s="21"/>
      <c r="BQ725" s="21"/>
      <c r="BR725" s="21"/>
      <c r="BS725" s="21"/>
      <c r="BT725" s="21"/>
      <c r="BU725" s="21"/>
      <c r="BV725" s="21"/>
      <c r="BW725" s="21"/>
      <c r="BX725" s="21"/>
      <c r="BY725" s="21"/>
      <c r="BZ725" s="21"/>
      <c r="CA725" s="21"/>
      <c r="CB725" s="21"/>
      <c r="CC725" s="21"/>
      <c r="CD725" s="21"/>
      <c r="CE725" s="21"/>
      <c r="CF725" s="21"/>
      <c r="CG725" s="21"/>
      <c r="CH725" s="21"/>
      <c r="CI725" s="21"/>
      <c r="CJ725" s="21"/>
      <c r="CK725" s="21"/>
      <c r="CL725" s="21"/>
      <c r="CM725" s="21"/>
      <c r="CN725" s="21"/>
      <c r="CO725" s="21"/>
      <c r="CP725" s="21"/>
      <c r="CQ725" s="21"/>
      <c r="CR725" s="21"/>
      <c r="CS725" s="21"/>
      <c r="CT725" s="21"/>
      <c r="CU725" s="21"/>
      <c r="CV725" s="21"/>
      <c r="CW725" s="21"/>
      <c r="CX725" s="21"/>
      <c r="CY725" s="21"/>
      <c r="CZ725" s="21"/>
      <c r="DA725" s="21"/>
      <c r="DB725" s="21"/>
      <c r="DC725" s="21"/>
      <c r="DD725" s="21"/>
      <c r="DE725" s="21"/>
      <c r="DF725" s="21"/>
      <c r="DG725" s="21"/>
      <c r="DH725" s="21"/>
      <c r="DI725" s="21"/>
      <c r="DJ725" s="21"/>
      <c r="DK725" s="21"/>
      <c r="DL725" s="21"/>
      <c r="DM725" s="21"/>
      <c r="DN725" s="21"/>
      <c r="DO725" s="21"/>
      <c r="DP725" s="21"/>
      <c r="DQ725" s="21"/>
      <c r="DR725" s="21"/>
      <c r="DS725" s="21"/>
      <c r="DT725" s="21"/>
      <c r="DU725" s="21"/>
      <c r="DV725" s="21"/>
      <c r="DW725" s="21"/>
      <c r="DX725" s="21"/>
      <c r="DY725" s="21"/>
      <c r="DZ725" s="21"/>
      <c r="EA725" s="21"/>
      <c r="EB725" s="21"/>
      <c r="EC725" s="21"/>
      <c r="ED725" s="21"/>
      <c r="EE725" s="21"/>
      <c r="EF725" s="21"/>
      <c r="EG725" s="21"/>
      <c r="EH725" s="21"/>
      <c r="EI725" s="21"/>
      <c r="EJ725" s="21"/>
      <c r="EK725" s="21"/>
      <c r="EL725" s="21"/>
      <c r="EM725" s="21"/>
      <c r="EN725" s="21"/>
      <c r="EO725" s="21"/>
      <c r="EP725" s="21"/>
      <c r="EQ725" s="21"/>
      <c r="ER725" s="21"/>
      <c r="ES725" s="21"/>
      <c r="ET725" s="21"/>
      <c r="EU725" s="21"/>
      <c r="EV725" s="21"/>
      <c r="EW725" s="21"/>
      <c r="EX725" s="21"/>
      <c r="EY725" s="21"/>
      <c r="EZ725" s="21"/>
      <c r="FA725" s="21"/>
      <c r="FB725" s="21"/>
      <c r="FC725" s="21"/>
      <c r="FD725" s="21"/>
      <c r="FE725" s="21"/>
      <c r="FF725" s="21"/>
      <c r="FG725" s="21"/>
      <c r="FH725" s="21"/>
      <c r="FI725" s="21"/>
      <c r="FJ725" s="21"/>
      <c r="FK725" s="21"/>
      <c r="FL725" s="21"/>
      <c r="FM725" s="21"/>
      <c r="FN725" s="21"/>
      <c r="FO725" s="21"/>
      <c r="FP725" s="21"/>
      <c r="FQ725" s="21"/>
      <c r="FR725" s="21"/>
      <c r="FS725" s="21"/>
      <c r="FT725" s="21"/>
      <c r="FU725" s="21"/>
      <c r="FV725" s="21"/>
      <c r="FW725" s="21"/>
      <c r="FX725" s="21"/>
      <c r="FY725" s="21"/>
      <c r="FZ725" s="21"/>
      <c r="GA725" s="21"/>
      <c r="GB725" s="21"/>
      <c r="GC725" s="21"/>
      <c r="GD725" s="21"/>
      <c r="GE725" s="21"/>
      <c r="GF725" s="21"/>
      <c r="GG725" s="21"/>
      <c r="GH725" s="21"/>
      <c r="GI725" s="21"/>
      <c r="GJ725" s="21"/>
      <c r="GK725" s="21"/>
      <c r="GL725" s="21"/>
      <c r="GM725" s="21"/>
      <c r="GN725" s="21"/>
      <c r="GO725" s="21"/>
      <c r="GP725" s="21"/>
      <c r="GQ725" s="21"/>
      <c r="GR725" s="21"/>
      <c r="GS725" s="21"/>
      <c r="GT725" s="21"/>
      <c r="GU725" s="21"/>
      <c r="GV725" s="21"/>
      <c r="GW725" s="21"/>
      <c r="GX725" s="21"/>
      <c r="GY725" s="21"/>
      <c r="GZ725" s="21"/>
      <c r="HA725" s="21"/>
      <c r="HB725" s="21"/>
      <c r="HC725" s="21"/>
      <c r="HD725" s="21"/>
      <c r="HE725" s="21"/>
      <c r="HF725" s="21"/>
      <c r="HG725" s="21"/>
      <c r="HH725" s="21"/>
      <c r="HI725" s="21"/>
      <c r="HJ725" s="21"/>
      <c r="HK725" s="21"/>
      <c r="HL725" s="21"/>
      <c r="HM725" s="21"/>
      <c r="HN725" s="21"/>
      <c r="HO725" s="21"/>
      <c r="HP725" s="21"/>
      <c r="HQ725" s="21"/>
      <c r="HR725" s="21"/>
      <c r="HS725" s="21"/>
      <c r="HT725" s="21"/>
      <c r="HU725" s="21"/>
      <c r="HV725" s="21"/>
      <c r="HW725" s="21"/>
      <c r="HX725" s="21"/>
      <c r="HY725" s="21"/>
      <c r="HZ725" s="21"/>
      <c r="IA725" s="21"/>
      <c r="IB725" s="21"/>
      <c r="IC725" s="21"/>
      <c r="ID725" s="21"/>
      <c r="IE725" s="21"/>
      <c r="IF725" s="21"/>
      <c r="IG725" s="21"/>
      <c r="IH725" s="21"/>
      <c r="II725" s="21"/>
      <c r="IJ725" s="21"/>
      <c r="IK725" s="21"/>
      <c r="IL725" s="21"/>
      <c r="IM725" s="21"/>
      <c r="IN725" s="21"/>
      <c r="IO725" s="21"/>
      <c r="IP725" s="21"/>
      <c r="IQ725" s="21"/>
      <c r="IR725" s="21"/>
      <c r="IS725" s="21"/>
      <c r="IT725" s="21"/>
      <c r="IU725" s="21"/>
    </row>
    <row r="726" spans="1:255" s="7" customFormat="1" ht="24" x14ac:dyDescent="0.2">
      <c r="A726" s="116" t="s">
        <v>307</v>
      </c>
      <c r="B726" s="117">
        <v>48</v>
      </c>
      <c r="C726" s="116" t="s">
        <v>82</v>
      </c>
      <c r="D726" s="116" t="s">
        <v>271</v>
      </c>
      <c r="E726" s="14" t="s">
        <v>324</v>
      </c>
      <c r="F726" s="118">
        <f>VLOOKUP($C726,'2026 Halloween'!$A$9:$G$286,6,FALSE)</f>
        <v>29</v>
      </c>
      <c r="G726" s="118">
        <f>VLOOKUP($C726,'2026 Halloween'!$A$9:$G$286,7,FALSE)</f>
        <v>32</v>
      </c>
      <c r="H726" s="118">
        <f>F726*2.5</f>
        <v>72.5</v>
      </c>
      <c r="I726" s="116" t="s">
        <v>226</v>
      </c>
      <c r="J726" s="117">
        <v>843226007145</v>
      </c>
      <c r="K726" s="119" t="s">
        <v>156</v>
      </c>
      <c r="L726" s="116">
        <v>4</v>
      </c>
      <c r="M726" s="116" t="s">
        <v>703</v>
      </c>
      <c r="N726" s="116" t="s">
        <v>237</v>
      </c>
      <c r="O726" s="116" t="s">
        <v>236</v>
      </c>
      <c r="P726" s="116" t="s">
        <v>229</v>
      </c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1"/>
      <c r="BB726" s="21"/>
      <c r="BC726" s="21"/>
      <c r="BD726" s="21"/>
      <c r="BE726" s="21"/>
      <c r="BF726" s="21"/>
      <c r="BG726" s="21"/>
      <c r="BH726" s="21"/>
      <c r="BI726" s="21"/>
      <c r="BJ726" s="21"/>
      <c r="BK726" s="21"/>
      <c r="BL726" s="21"/>
      <c r="BM726" s="21"/>
      <c r="BN726" s="21"/>
      <c r="BO726" s="21"/>
      <c r="BP726" s="21"/>
      <c r="BQ726" s="21"/>
      <c r="BR726" s="21"/>
      <c r="BS726" s="21"/>
      <c r="BT726" s="21"/>
      <c r="BU726" s="21"/>
      <c r="BV726" s="21"/>
      <c r="BW726" s="21"/>
      <c r="BX726" s="21"/>
      <c r="BY726" s="21"/>
      <c r="BZ726" s="21"/>
      <c r="CA726" s="21"/>
      <c r="CB726" s="21"/>
      <c r="CC726" s="21"/>
      <c r="CD726" s="21"/>
      <c r="CE726" s="21"/>
      <c r="CF726" s="21"/>
      <c r="CG726" s="21"/>
      <c r="CH726" s="21"/>
      <c r="CI726" s="21"/>
      <c r="CJ726" s="21"/>
      <c r="CK726" s="21"/>
      <c r="CL726" s="21"/>
      <c r="CM726" s="21"/>
      <c r="CN726" s="21"/>
      <c r="CO726" s="21"/>
      <c r="CP726" s="21"/>
      <c r="CQ726" s="21"/>
      <c r="CR726" s="21"/>
      <c r="CS726" s="21"/>
      <c r="CT726" s="21"/>
      <c r="CU726" s="21"/>
      <c r="CV726" s="21"/>
      <c r="CW726" s="21"/>
      <c r="CX726" s="21"/>
      <c r="CY726" s="21"/>
      <c r="CZ726" s="21"/>
      <c r="DA726" s="21"/>
      <c r="DB726" s="21"/>
      <c r="DC726" s="21"/>
      <c r="DD726" s="21"/>
      <c r="DE726" s="21"/>
      <c r="DF726" s="21"/>
      <c r="DG726" s="21"/>
      <c r="DH726" s="21"/>
      <c r="DI726" s="21"/>
      <c r="DJ726" s="21"/>
      <c r="DK726" s="21"/>
      <c r="DL726" s="21"/>
      <c r="DM726" s="21"/>
      <c r="DN726" s="21"/>
      <c r="DO726" s="21"/>
      <c r="DP726" s="21"/>
      <c r="DQ726" s="21"/>
      <c r="DR726" s="21"/>
      <c r="DS726" s="21"/>
      <c r="DT726" s="21"/>
      <c r="DU726" s="21"/>
      <c r="DV726" s="21"/>
      <c r="DW726" s="21"/>
      <c r="DX726" s="21"/>
      <c r="DY726" s="21"/>
      <c r="DZ726" s="21"/>
      <c r="EA726" s="21"/>
      <c r="EB726" s="21"/>
      <c r="EC726" s="21"/>
      <c r="ED726" s="21"/>
      <c r="EE726" s="21"/>
      <c r="EF726" s="21"/>
      <c r="EG726" s="21"/>
      <c r="EH726" s="21"/>
      <c r="EI726" s="21"/>
      <c r="EJ726" s="21"/>
      <c r="EK726" s="21"/>
      <c r="EL726" s="21"/>
      <c r="EM726" s="21"/>
      <c r="EN726" s="21"/>
      <c r="EO726" s="21"/>
      <c r="EP726" s="21"/>
      <c r="EQ726" s="21"/>
      <c r="ER726" s="21"/>
      <c r="ES726" s="21"/>
      <c r="ET726" s="21"/>
      <c r="EU726" s="21"/>
      <c r="EV726" s="21"/>
      <c r="EW726" s="21"/>
      <c r="EX726" s="21"/>
      <c r="EY726" s="21"/>
      <c r="EZ726" s="21"/>
      <c r="FA726" s="21"/>
      <c r="FB726" s="21"/>
      <c r="FC726" s="21"/>
      <c r="FD726" s="21"/>
      <c r="FE726" s="21"/>
      <c r="FF726" s="21"/>
      <c r="FG726" s="21"/>
      <c r="FH726" s="21"/>
      <c r="FI726" s="21"/>
      <c r="FJ726" s="21"/>
      <c r="FK726" s="21"/>
      <c r="FL726" s="21"/>
      <c r="FM726" s="21"/>
      <c r="FN726" s="21"/>
      <c r="FO726" s="21"/>
      <c r="FP726" s="21"/>
      <c r="FQ726" s="21"/>
      <c r="FR726" s="21"/>
      <c r="FS726" s="21"/>
      <c r="FT726" s="21"/>
      <c r="FU726" s="21"/>
      <c r="FV726" s="21"/>
      <c r="FW726" s="21"/>
      <c r="FX726" s="21"/>
      <c r="FY726" s="21"/>
      <c r="FZ726" s="21"/>
      <c r="GA726" s="21"/>
      <c r="GB726" s="21"/>
      <c r="GC726" s="21"/>
      <c r="GD726" s="21"/>
      <c r="GE726" s="21"/>
      <c r="GF726" s="21"/>
      <c r="GG726" s="21"/>
      <c r="GH726" s="21"/>
      <c r="GI726" s="21"/>
      <c r="GJ726" s="21"/>
      <c r="GK726" s="21"/>
      <c r="GL726" s="21"/>
      <c r="GM726" s="21"/>
      <c r="GN726" s="21"/>
      <c r="GO726" s="21"/>
      <c r="GP726" s="21"/>
      <c r="GQ726" s="21"/>
      <c r="GR726" s="21"/>
      <c r="GS726" s="21"/>
      <c r="GT726" s="21"/>
      <c r="GU726" s="21"/>
      <c r="GV726" s="21"/>
      <c r="GW726" s="21"/>
      <c r="GX726" s="21"/>
      <c r="GY726" s="21"/>
      <c r="GZ726" s="21"/>
      <c r="HA726" s="21"/>
      <c r="HB726" s="21"/>
      <c r="HC726" s="21"/>
      <c r="HD726" s="21"/>
      <c r="HE726" s="21"/>
      <c r="HF726" s="21"/>
      <c r="HG726" s="21"/>
      <c r="HH726" s="21"/>
      <c r="HI726" s="21"/>
      <c r="HJ726" s="21"/>
      <c r="HK726" s="21"/>
      <c r="HL726" s="21"/>
      <c r="HM726" s="21"/>
      <c r="HN726" s="21"/>
      <c r="HO726" s="21"/>
      <c r="HP726" s="21"/>
      <c r="HQ726" s="21"/>
      <c r="HR726" s="21"/>
      <c r="HS726" s="21"/>
      <c r="HT726" s="21"/>
      <c r="HU726" s="21"/>
      <c r="HV726" s="21"/>
      <c r="HW726" s="21"/>
      <c r="HX726" s="21"/>
      <c r="HY726" s="21"/>
      <c r="HZ726" s="21"/>
      <c r="IA726" s="21"/>
      <c r="IB726" s="21"/>
      <c r="IC726" s="21"/>
      <c r="ID726" s="21"/>
      <c r="IE726" s="21"/>
      <c r="IF726" s="21"/>
      <c r="IG726" s="21"/>
      <c r="IH726" s="21"/>
      <c r="II726" s="21"/>
      <c r="IJ726" s="21"/>
      <c r="IK726" s="21"/>
      <c r="IL726" s="21"/>
      <c r="IM726" s="21"/>
      <c r="IN726" s="21"/>
      <c r="IO726" s="21"/>
      <c r="IP726" s="21"/>
      <c r="IQ726" s="21"/>
      <c r="IR726" s="21"/>
      <c r="IS726" s="21"/>
      <c r="IT726" s="21"/>
      <c r="IU726" s="21"/>
    </row>
    <row r="727" spans="1:255" s="7" customFormat="1" ht="24" x14ac:dyDescent="0.2">
      <c r="A727" s="116" t="s">
        <v>307</v>
      </c>
      <c r="B727" s="117">
        <v>48</v>
      </c>
      <c r="C727" s="116" t="s">
        <v>82</v>
      </c>
      <c r="D727" s="116" t="s">
        <v>271</v>
      </c>
      <c r="E727" s="14" t="s">
        <v>324</v>
      </c>
      <c r="F727" s="118">
        <f>VLOOKUP($C727,'2026 Halloween'!$A$9:$G$286,6,FALSE)</f>
        <v>29</v>
      </c>
      <c r="G727" s="118">
        <f>VLOOKUP($C727,'2026 Halloween'!$A$9:$G$286,7,FALSE)</f>
        <v>32</v>
      </c>
      <c r="H727" s="118">
        <f>F727*2.5</f>
        <v>72.5</v>
      </c>
      <c r="I727" s="116" t="s">
        <v>149</v>
      </c>
      <c r="J727" s="117">
        <v>843226007138</v>
      </c>
      <c r="K727" s="119" t="s">
        <v>156</v>
      </c>
      <c r="L727" s="116">
        <v>4</v>
      </c>
      <c r="M727" s="116" t="s">
        <v>703</v>
      </c>
      <c r="N727" s="116" t="s">
        <v>237</v>
      </c>
      <c r="O727" s="116" t="s">
        <v>236</v>
      </c>
      <c r="P727" s="116" t="s">
        <v>229</v>
      </c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1"/>
      <c r="BB727" s="21"/>
      <c r="BC727" s="21"/>
      <c r="BD727" s="21"/>
      <c r="BE727" s="21"/>
      <c r="BF727" s="21"/>
      <c r="BG727" s="21"/>
      <c r="BH727" s="21"/>
      <c r="BI727" s="21"/>
      <c r="BJ727" s="21"/>
      <c r="BK727" s="21"/>
      <c r="BL727" s="21"/>
      <c r="BM727" s="21"/>
      <c r="BN727" s="21"/>
      <c r="BO727" s="21"/>
      <c r="BP727" s="21"/>
      <c r="BQ727" s="21"/>
      <c r="BR727" s="21"/>
      <c r="BS727" s="21"/>
      <c r="BT727" s="21"/>
      <c r="BU727" s="21"/>
      <c r="BV727" s="21"/>
      <c r="BW727" s="21"/>
      <c r="BX727" s="21"/>
      <c r="BY727" s="21"/>
      <c r="BZ727" s="21"/>
      <c r="CA727" s="21"/>
      <c r="CB727" s="21"/>
      <c r="CC727" s="21"/>
      <c r="CD727" s="21"/>
      <c r="CE727" s="21"/>
      <c r="CF727" s="21"/>
      <c r="CG727" s="21"/>
      <c r="CH727" s="21"/>
      <c r="CI727" s="21"/>
      <c r="CJ727" s="21"/>
      <c r="CK727" s="21"/>
      <c r="CL727" s="21"/>
      <c r="CM727" s="21"/>
      <c r="CN727" s="21"/>
      <c r="CO727" s="21"/>
      <c r="CP727" s="21"/>
      <c r="CQ727" s="21"/>
      <c r="CR727" s="21"/>
      <c r="CS727" s="21"/>
      <c r="CT727" s="21"/>
      <c r="CU727" s="21"/>
      <c r="CV727" s="21"/>
      <c r="CW727" s="21"/>
      <c r="CX727" s="21"/>
      <c r="CY727" s="21"/>
      <c r="CZ727" s="21"/>
      <c r="DA727" s="21"/>
      <c r="DB727" s="21"/>
      <c r="DC727" s="21"/>
      <c r="DD727" s="21"/>
      <c r="DE727" s="21"/>
      <c r="DF727" s="21"/>
      <c r="DG727" s="21"/>
      <c r="DH727" s="21"/>
      <c r="DI727" s="21"/>
      <c r="DJ727" s="21"/>
      <c r="DK727" s="21"/>
      <c r="DL727" s="21"/>
      <c r="DM727" s="21"/>
      <c r="DN727" s="21"/>
      <c r="DO727" s="21"/>
      <c r="DP727" s="21"/>
      <c r="DQ727" s="21"/>
      <c r="DR727" s="21"/>
      <c r="DS727" s="21"/>
      <c r="DT727" s="21"/>
      <c r="DU727" s="21"/>
      <c r="DV727" s="21"/>
      <c r="DW727" s="21"/>
      <c r="DX727" s="21"/>
      <c r="DY727" s="21"/>
      <c r="DZ727" s="21"/>
      <c r="EA727" s="21"/>
      <c r="EB727" s="21"/>
      <c r="EC727" s="21"/>
      <c r="ED727" s="21"/>
      <c r="EE727" s="21"/>
      <c r="EF727" s="21"/>
      <c r="EG727" s="21"/>
      <c r="EH727" s="21"/>
      <c r="EI727" s="21"/>
      <c r="EJ727" s="21"/>
      <c r="EK727" s="21"/>
      <c r="EL727" s="21"/>
      <c r="EM727" s="21"/>
      <c r="EN727" s="21"/>
      <c r="EO727" s="21"/>
      <c r="EP727" s="21"/>
      <c r="EQ727" s="21"/>
      <c r="ER727" s="21"/>
      <c r="ES727" s="21"/>
      <c r="ET727" s="21"/>
      <c r="EU727" s="21"/>
      <c r="EV727" s="21"/>
      <c r="EW727" s="21"/>
      <c r="EX727" s="21"/>
      <c r="EY727" s="21"/>
      <c r="EZ727" s="21"/>
      <c r="FA727" s="21"/>
      <c r="FB727" s="21"/>
      <c r="FC727" s="21"/>
      <c r="FD727" s="21"/>
      <c r="FE727" s="21"/>
      <c r="FF727" s="21"/>
      <c r="FG727" s="21"/>
      <c r="FH727" s="21"/>
      <c r="FI727" s="21"/>
      <c r="FJ727" s="21"/>
      <c r="FK727" s="21"/>
      <c r="FL727" s="21"/>
      <c r="FM727" s="21"/>
      <c r="FN727" s="21"/>
      <c r="FO727" s="21"/>
      <c r="FP727" s="21"/>
      <c r="FQ727" s="21"/>
      <c r="FR727" s="21"/>
      <c r="FS727" s="21"/>
      <c r="FT727" s="21"/>
      <c r="FU727" s="21"/>
      <c r="FV727" s="21"/>
      <c r="FW727" s="21"/>
      <c r="FX727" s="21"/>
      <c r="FY727" s="21"/>
      <c r="FZ727" s="21"/>
      <c r="GA727" s="21"/>
      <c r="GB727" s="21"/>
      <c r="GC727" s="21"/>
      <c r="GD727" s="21"/>
      <c r="GE727" s="21"/>
      <c r="GF727" s="21"/>
      <c r="GG727" s="21"/>
      <c r="GH727" s="21"/>
      <c r="GI727" s="21"/>
      <c r="GJ727" s="21"/>
      <c r="GK727" s="21"/>
      <c r="GL727" s="21"/>
      <c r="GM727" s="21"/>
      <c r="GN727" s="21"/>
      <c r="GO727" s="21"/>
      <c r="GP727" s="21"/>
      <c r="GQ727" s="21"/>
      <c r="GR727" s="21"/>
      <c r="GS727" s="21"/>
      <c r="GT727" s="21"/>
      <c r="GU727" s="21"/>
      <c r="GV727" s="21"/>
      <c r="GW727" s="21"/>
      <c r="GX727" s="21"/>
      <c r="GY727" s="21"/>
      <c r="GZ727" s="21"/>
      <c r="HA727" s="21"/>
      <c r="HB727" s="21"/>
      <c r="HC727" s="21"/>
      <c r="HD727" s="21"/>
      <c r="HE727" s="21"/>
      <c r="HF727" s="21"/>
      <c r="HG727" s="21"/>
      <c r="HH727" s="21"/>
      <c r="HI727" s="21"/>
      <c r="HJ727" s="21"/>
      <c r="HK727" s="21"/>
      <c r="HL727" s="21"/>
      <c r="HM727" s="21"/>
      <c r="HN727" s="21"/>
      <c r="HO727" s="21"/>
      <c r="HP727" s="21"/>
      <c r="HQ727" s="21"/>
      <c r="HR727" s="21"/>
      <c r="HS727" s="21"/>
      <c r="HT727" s="21"/>
      <c r="HU727" s="21"/>
      <c r="HV727" s="21"/>
      <c r="HW727" s="21"/>
      <c r="HX727" s="21"/>
      <c r="HY727" s="21"/>
      <c r="HZ727" s="21"/>
      <c r="IA727" s="21"/>
      <c r="IB727" s="21"/>
      <c r="IC727" s="21"/>
      <c r="ID727" s="21"/>
      <c r="IE727" s="21"/>
      <c r="IF727" s="21"/>
      <c r="IG727" s="21"/>
      <c r="IH727" s="21"/>
      <c r="II727" s="21"/>
      <c r="IJ727" s="21"/>
      <c r="IK727" s="21"/>
      <c r="IL727" s="21"/>
      <c r="IM727" s="21"/>
      <c r="IN727" s="21"/>
      <c r="IO727" s="21"/>
      <c r="IP727" s="21"/>
      <c r="IQ727" s="21"/>
      <c r="IR727" s="21"/>
      <c r="IS727" s="21"/>
      <c r="IT727" s="21"/>
      <c r="IU727" s="21"/>
    </row>
    <row r="728" spans="1:255" s="7" customFormat="1" ht="24" x14ac:dyDescent="0.2">
      <c r="A728" s="116" t="s">
        <v>307</v>
      </c>
      <c r="B728" s="117">
        <v>48</v>
      </c>
      <c r="C728" s="116" t="s">
        <v>82</v>
      </c>
      <c r="D728" s="116" t="s">
        <v>271</v>
      </c>
      <c r="E728" s="14" t="s">
        <v>324</v>
      </c>
      <c r="F728" s="118">
        <f>VLOOKUP($C728,'2026 Halloween'!$A$9:$G$286,6,FALSE)</f>
        <v>29</v>
      </c>
      <c r="G728" s="118">
        <f>VLOOKUP($C728,'2026 Halloween'!$A$9:$G$286,7,FALSE)</f>
        <v>32</v>
      </c>
      <c r="H728" s="118">
        <f>F728*2.5</f>
        <v>72.5</v>
      </c>
      <c r="I728" s="116" t="s">
        <v>230</v>
      </c>
      <c r="J728" s="117">
        <v>843226007121</v>
      </c>
      <c r="K728" s="119" t="s">
        <v>156</v>
      </c>
      <c r="L728" s="116">
        <v>4</v>
      </c>
      <c r="M728" s="116" t="s">
        <v>703</v>
      </c>
      <c r="N728" s="116" t="s">
        <v>237</v>
      </c>
      <c r="O728" s="116" t="s">
        <v>236</v>
      </c>
      <c r="P728" s="116" t="s">
        <v>229</v>
      </c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1"/>
      <c r="BB728" s="21"/>
      <c r="BC728" s="21"/>
      <c r="BD728" s="21"/>
      <c r="BE728" s="21"/>
      <c r="BF728" s="21"/>
      <c r="BG728" s="21"/>
      <c r="BH728" s="21"/>
      <c r="BI728" s="21"/>
      <c r="BJ728" s="21"/>
      <c r="BK728" s="21"/>
      <c r="BL728" s="21"/>
      <c r="BM728" s="21"/>
      <c r="BN728" s="21"/>
      <c r="BO728" s="21"/>
      <c r="BP728" s="21"/>
      <c r="BQ728" s="21"/>
      <c r="BR728" s="21"/>
      <c r="BS728" s="21"/>
      <c r="BT728" s="21"/>
      <c r="BU728" s="21"/>
      <c r="BV728" s="21"/>
      <c r="BW728" s="21"/>
      <c r="BX728" s="21"/>
      <c r="BY728" s="21"/>
      <c r="BZ728" s="21"/>
      <c r="CA728" s="21"/>
      <c r="CB728" s="21"/>
      <c r="CC728" s="21"/>
      <c r="CD728" s="21"/>
      <c r="CE728" s="21"/>
      <c r="CF728" s="21"/>
      <c r="CG728" s="21"/>
      <c r="CH728" s="21"/>
      <c r="CI728" s="21"/>
      <c r="CJ728" s="21"/>
      <c r="CK728" s="21"/>
      <c r="CL728" s="21"/>
      <c r="CM728" s="21"/>
      <c r="CN728" s="21"/>
      <c r="CO728" s="21"/>
      <c r="CP728" s="21"/>
      <c r="CQ728" s="21"/>
      <c r="CR728" s="21"/>
      <c r="CS728" s="21"/>
      <c r="CT728" s="21"/>
      <c r="CU728" s="21"/>
      <c r="CV728" s="21"/>
      <c r="CW728" s="21"/>
      <c r="CX728" s="21"/>
      <c r="CY728" s="21"/>
      <c r="CZ728" s="21"/>
      <c r="DA728" s="21"/>
      <c r="DB728" s="21"/>
      <c r="DC728" s="21"/>
      <c r="DD728" s="21"/>
      <c r="DE728" s="21"/>
      <c r="DF728" s="21"/>
      <c r="DG728" s="21"/>
      <c r="DH728" s="21"/>
      <c r="DI728" s="21"/>
      <c r="DJ728" s="21"/>
      <c r="DK728" s="21"/>
      <c r="DL728" s="21"/>
      <c r="DM728" s="21"/>
      <c r="DN728" s="21"/>
      <c r="DO728" s="21"/>
      <c r="DP728" s="21"/>
      <c r="DQ728" s="21"/>
      <c r="DR728" s="21"/>
      <c r="DS728" s="21"/>
      <c r="DT728" s="21"/>
      <c r="DU728" s="21"/>
      <c r="DV728" s="21"/>
      <c r="DW728" s="21"/>
      <c r="DX728" s="21"/>
      <c r="DY728" s="21"/>
      <c r="DZ728" s="21"/>
      <c r="EA728" s="21"/>
      <c r="EB728" s="21"/>
      <c r="EC728" s="21"/>
      <c r="ED728" s="21"/>
      <c r="EE728" s="21"/>
      <c r="EF728" s="21"/>
      <c r="EG728" s="21"/>
      <c r="EH728" s="21"/>
      <c r="EI728" s="21"/>
      <c r="EJ728" s="21"/>
      <c r="EK728" s="21"/>
      <c r="EL728" s="21"/>
      <c r="EM728" s="21"/>
      <c r="EN728" s="21"/>
      <c r="EO728" s="21"/>
      <c r="EP728" s="21"/>
      <c r="EQ728" s="21"/>
      <c r="ER728" s="21"/>
      <c r="ES728" s="21"/>
      <c r="ET728" s="21"/>
      <c r="EU728" s="21"/>
      <c r="EV728" s="21"/>
      <c r="EW728" s="21"/>
      <c r="EX728" s="21"/>
      <c r="EY728" s="21"/>
      <c r="EZ728" s="21"/>
      <c r="FA728" s="21"/>
      <c r="FB728" s="21"/>
      <c r="FC728" s="21"/>
      <c r="FD728" s="21"/>
      <c r="FE728" s="21"/>
      <c r="FF728" s="21"/>
      <c r="FG728" s="21"/>
      <c r="FH728" s="21"/>
      <c r="FI728" s="21"/>
      <c r="FJ728" s="21"/>
      <c r="FK728" s="21"/>
      <c r="FL728" s="21"/>
      <c r="FM728" s="21"/>
      <c r="FN728" s="21"/>
      <c r="FO728" s="21"/>
      <c r="FP728" s="21"/>
      <c r="FQ728" s="21"/>
      <c r="FR728" s="21"/>
      <c r="FS728" s="21"/>
      <c r="FT728" s="21"/>
      <c r="FU728" s="21"/>
      <c r="FV728" s="21"/>
      <c r="FW728" s="21"/>
      <c r="FX728" s="21"/>
      <c r="FY728" s="21"/>
      <c r="FZ728" s="21"/>
      <c r="GA728" s="21"/>
      <c r="GB728" s="21"/>
      <c r="GC728" s="21"/>
      <c r="GD728" s="21"/>
      <c r="GE728" s="21"/>
      <c r="GF728" s="21"/>
      <c r="GG728" s="21"/>
      <c r="GH728" s="21"/>
      <c r="GI728" s="21"/>
      <c r="GJ728" s="21"/>
      <c r="GK728" s="21"/>
      <c r="GL728" s="21"/>
      <c r="GM728" s="21"/>
      <c r="GN728" s="21"/>
      <c r="GO728" s="21"/>
      <c r="GP728" s="21"/>
      <c r="GQ728" s="21"/>
      <c r="GR728" s="21"/>
      <c r="GS728" s="21"/>
      <c r="GT728" s="21"/>
      <c r="GU728" s="21"/>
      <c r="GV728" s="21"/>
      <c r="GW728" s="21"/>
      <c r="GX728" s="21"/>
      <c r="GY728" s="21"/>
      <c r="GZ728" s="21"/>
      <c r="HA728" s="21"/>
      <c r="HB728" s="21"/>
      <c r="HC728" s="21"/>
      <c r="HD728" s="21"/>
      <c r="HE728" s="21"/>
      <c r="HF728" s="21"/>
      <c r="HG728" s="21"/>
      <c r="HH728" s="21"/>
      <c r="HI728" s="21"/>
      <c r="HJ728" s="21"/>
      <c r="HK728" s="21"/>
      <c r="HL728" s="21"/>
      <c r="HM728" s="21"/>
      <c r="HN728" s="21"/>
      <c r="HO728" s="21"/>
      <c r="HP728" s="21"/>
      <c r="HQ728" s="21"/>
      <c r="HR728" s="21"/>
      <c r="HS728" s="21"/>
      <c r="HT728" s="21"/>
      <c r="HU728" s="21"/>
      <c r="HV728" s="21"/>
      <c r="HW728" s="21"/>
      <c r="HX728" s="21"/>
      <c r="HY728" s="21"/>
      <c r="HZ728" s="21"/>
      <c r="IA728" s="21"/>
      <c r="IB728" s="21"/>
      <c r="IC728" s="21"/>
      <c r="ID728" s="21"/>
      <c r="IE728" s="21"/>
      <c r="IF728" s="21"/>
      <c r="IG728" s="21"/>
      <c r="IH728" s="21"/>
      <c r="II728" s="21"/>
      <c r="IJ728" s="21"/>
      <c r="IK728" s="21"/>
      <c r="IL728" s="21"/>
      <c r="IM728" s="21"/>
      <c r="IN728" s="21"/>
      <c r="IO728" s="21"/>
      <c r="IP728" s="21"/>
      <c r="IQ728" s="21"/>
      <c r="IR728" s="21"/>
      <c r="IS728" s="21"/>
      <c r="IT728" s="21"/>
      <c r="IU728" s="21"/>
    </row>
    <row r="729" spans="1:255" s="7" customFormat="1" ht="24" x14ac:dyDescent="0.2">
      <c r="A729" s="116" t="s">
        <v>307</v>
      </c>
      <c r="B729" s="117">
        <v>48</v>
      </c>
      <c r="C729" s="116" t="s">
        <v>82</v>
      </c>
      <c r="D729" s="116" t="s">
        <v>277</v>
      </c>
      <c r="E729" s="14" t="s">
        <v>324</v>
      </c>
      <c r="F729" s="118">
        <f>VLOOKUP($C729,'2026 Halloween'!$A$9:$G$286,6,FALSE)</f>
        <v>29</v>
      </c>
      <c r="G729" s="118">
        <f>VLOOKUP($C729,'2026 Halloween'!$A$9:$G$286,7,FALSE)</f>
        <v>32</v>
      </c>
      <c r="H729" s="118">
        <f>F729*2.5</f>
        <v>72.5</v>
      </c>
      <c r="I729" s="116" t="s">
        <v>226</v>
      </c>
      <c r="J729" s="117">
        <v>843226007176</v>
      </c>
      <c r="K729" s="119" t="s">
        <v>156</v>
      </c>
      <c r="L729" s="116">
        <v>4</v>
      </c>
      <c r="M729" s="116" t="s">
        <v>703</v>
      </c>
      <c r="N729" s="116" t="s">
        <v>237</v>
      </c>
      <c r="O729" s="116" t="s">
        <v>236</v>
      </c>
      <c r="P729" s="116" t="s">
        <v>229</v>
      </c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1"/>
      <c r="BB729" s="21"/>
      <c r="BC729" s="21"/>
      <c r="BD729" s="21"/>
      <c r="BE729" s="21"/>
      <c r="BF729" s="21"/>
      <c r="BG729" s="21"/>
      <c r="BH729" s="21"/>
      <c r="BI729" s="21"/>
      <c r="BJ729" s="21"/>
      <c r="BK729" s="21"/>
      <c r="BL729" s="21"/>
      <c r="BM729" s="21"/>
      <c r="BN729" s="21"/>
      <c r="BO729" s="21"/>
      <c r="BP729" s="21"/>
      <c r="BQ729" s="21"/>
      <c r="BR729" s="21"/>
      <c r="BS729" s="21"/>
      <c r="BT729" s="21"/>
      <c r="BU729" s="21"/>
      <c r="BV729" s="21"/>
      <c r="BW729" s="21"/>
      <c r="BX729" s="21"/>
      <c r="BY729" s="21"/>
      <c r="BZ729" s="21"/>
      <c r="CA729" s="21"/>
      <c r="CB729" s="21"/>
      <c r="CC729" s="21"/>
      <c r="CD729" s="21"/>
      <c r="CE729" s="21"/>
      <c r="CF729" s="21"/>
      <c r="CG729" s="21"/>
      <c r="CH729" s="21"/>
      <c r="CI729" s="21"/>
      <c r="CJ729" s="21"/>
      <c r="CK729" s="21"/>
      <c r="CL729" s="21"/>
      <c r="CM729" s="21"/>
      <c r="CN729" s="21"/>
      <c r="CO729" s="21"/>
      <c r="CP729" s="21"/>
      <c r="CQ729" s="21"/>
      <c r="CR729" s="21"/>
      <c r="CS729" s="21"/>
      <c r="CT729" s="21"/>
      <c r="CU729" s="21"/>
      <c r="CV729" s="21"/>
      <c r="CW729" s="21"/>
      <c r="CX729" s="21"/>
      <c r="CY729" s="21"/>
      <c r="CZ729" s="21"/>
      <c r="DA729" s="21"/>
      <c r="DB729" s="21"/>
      <c r="DC729" s="21"/>
      <c r="DD729" s="21"/>
      <c r="DE729" s="21"/>
      <c r="DF729" s="21"/>
      <c r="DG729" s="21"/>
      <c r="DH729" s="21"/>
      <c r="DI729" s="21"/>
      <c r="DJ729" s="21"/>
      <c r="DK729" s="21"/>
      <c r="DL729" s="21"/>
      <c r="DM729" s="21"/>
      <c r="DN729" s="21"/>
      <c r="DO729" s="21"/>
      <c r="DP729" s="21"/>
      <c r="DQ729" s="21"/>
      <c r="DR729" s="21"/>
      <c r="DS729" s="21"/>
      <c r="DT729" s="21"/>
      <c r="DU729" s="21"/>
      <c r="DV729" s="21"/>
      <c r="DW729" s="21"/>
      <c r="DX729" s="21"/>
      <c r="DY729" s="21"/>
      <c r="DZ729" s="21"/>
      <c r="EA729" s="21"/>
      <c r="EB729" s="21"/>
      <c r="EC729" s="21"/>
      <c r="ED729" s="21"/>
      <c r="EE729" s="21"/>
      <c r="EF729" s="21"/>
      <c r="EG729" s="21"/>
      <c r="EH729" s="21"/>
      <c r="EI729" s="21"/>
      <c r="EJ729" s="21"/>
      <c r="EK729" s="21"/>
      <c r="EL729" s="21"/>
      <c r="EM729" s="21"/>
      <c r="EN729" s="21"/>
      <c r="EO729" s="21"/>
      <c r="EP729" s="21"/>
      <c r="EQ729" s="21"/>
      <c r="ER729" s="21"/>
      <c r="ES729" s="21"/>
      <c r="ET729" s="21"/>
      <c r="EU729" s="21"/>
      <c r="EV729" s="21"/>
      <c r="EW729" s="21"/>
      <c r="EX729" s="21"/>
      <c r="EY729" s="21"/>
      <c r="EZ729" s="21"/>
      <c r="FA729" s="21"/>
      <c r="FB729" s="21"/>
      <c r="FC729" s="21"/>
      <c r="FD729" s="21"/>
      <c r="FE729" s="21"/>
      <c r="FF729" s="21"/>
      <c r="FG729" s="21"/>
      <c r="FH729" s="21"/>
      <c r="FI729" s="21"/>
      <c r="FJ729" s="21"/>
      <c r="FK729" s="21"/>
      <c r="FL729" s="21"/>
      <c r="FM729" s="21"/>
      <c r="FN729" s="21"/>
      <c r="FO729" s="21"/>
      <c r="FP729" s="21"/>
      <c r="FQ729" s="21"/>
      <c r="FR729" s="21"/>
      <c r="FS729" s="21"/>
      <c r="FT729" s="21"/>
      <c r="FU729" s="21"/>
      <c r="FV729" s="21"/>
      <c r="FW729" s="21"/>
      <c r="FX729" s="21"/>
      <c r="FY729" s="21"/>
      <c r="FZ729" s="21"/>
      <c r="GA729" s="21"/>
      <c r="GB729" s="21"/>
      <c r="GC729" s="21"/>
      <c r="GD729" s="21"/>
      <c r="GE729" s="21"/>
      <c r="GF729" s="21"/>
      <c r="GG729" s="21"/>
      <c r="GH729" s="21"/>
      <c r="GI729" s="21"/>
      <c r="GJ729" s="21"/>
      <c r="GK729" s="21"/>
      <c r="GL729" s="21"/>
      <c r="GM729" s="21"/>
      <c r="GN729" s="21"/>
      <c r="GO729" s="21"/>
      <c r="GP729" s="21"/>
      <c r="GQ729" s="21"/>
      <c r="GR729" s="21"/>
      <c r="GS729" s="21"/>
      <c r="GT729" s="21"/>
      <c r="GU729" s="21"/>
      <c r="GV729" s="21"/>
      <c r="GW729" s="21"/>
      <c r="GX729" s="21"/>
      <c r="GY729" s="21"/>
      <c r="GZ729" s="21"/>
      <c r="HA729" s="21"/>
      <c r="HB729" s="21"/>
      <c r="HC729" s="21"/>
      <c r="HD729" s="21"/>
      <c r="HE729" s="21"/>
      <c r="HF729" s="21"/>
      <c r="HG729" s="21"/>
      <c r="HH729" s="21"/>
      <c r="HI729" s="21"/>
      <c r="HJ729" s="21"/>
      <c r="HK729" s="21"/>
      <c r="HL729" s="21"/>
      <c r="HM729" s="21"/>
      <c r="HN729" s="21"/>
      <c r="HO729" s="21"/>
      <c r="HP729" s="21"/>
      <c r="HQ729" s="21"/>
      <c r="HR729" s="21"/>
      <c r="HS729" s="21"/>
      <c r="HT729" s="21"/>
      <c r="HU729" s="21"/>
      <c r="HV729" s="21"/>
      <c r="HW729" s="21"/>
      <c r="HX729" s="21"/>
      <c r="HY729" s="21"/>
      <c r="HZ729" s="21"/>
      <c r="IA729" s="21"/>
      <c r="IB729" s="21"/>
      <c r="IC729" s="21"/>
      <c r="ID729" s="21"/>
      <c r="IE729" s="21"/>
      <c r="IF729" s="21"/>
      <c r="IG729" s="21"/>
      <c r="IH729" s="21"/>
      <c r="II729" s="21"/>
      <c r="IJ729" s="21"/>
      <c r="IK729" s="21"/>
      <c r="IL729" s="21"/>
      <c r="IM729" s="21"/>
      <c r="IN729" s="21"/>
      <c r="IO729" s="21"/>
      <c r="IP729" s="21"/>
      <c r="IQ729" s="21"/>
      <c r="IR729" s="21"/>
      <c r="IS729" s="21"/>
      <c r="IT729" s="21"/>
      <c r="IU729" s="21"/>
    </row>
    <row r="730" spans="1:255" s="7" customFormat="1" ht="24" x14ac:dyDescent="0.2">
      <c r="A730" s="116" t="s">
        <v>307</v>
      </c>
      <c r="B730" s="117">
        <v>48</v>
      </c>
      <c r="C730" s="116" t="s">
        <v>82</v>
      </c>
      <c r="D730" s="116" t="s">
        <v>277</v>
      </c>
      <c r="E730" s="14" t="s">
        <v>324</v>
      </c>
      <c r="F730" s="118">
        <f>VLOOKUP($C730,'2026 Halloween'!$A$9:$G$286,6,FALSE)</f>
        <v>29</v>
      </c>
      <c r="G730" s="118">
        <f>VLOOKUP($C730,'2026 Halloween'!$A$9:$G$286,7,FALSE)</f>
        <v>32</v>
      </c>
      <c r="H730" s="118">
        <f>F730*2.5</f>
        <v>72.5</v>
      </c>
      <c r="I730" s="116" t="s">
        <v>149</v>
      </c>
      <c r="J730" s="117">
        <v>843226007169</v>
      </c>
      <c r="K730" s="119" t="s">
        <v>156</v>
      </c>
      <c r="L730" s="116">
        <v>4</v>
      </c>
      <c r="M730" s="116" t="s">
        <v>703</v>
      </c>
      <c r="N730" s="116" t="s">
        <v>237</v>
      </c>
      <c r="O730" s="116" t="s">
        <v>236</v>
      </c>
      <c r="P730" s="116" t="s">
        <v>229</v>
      </c>
    </row>
    <row r="731" spans="1:255" s="7" customFormat="1" ht="24" x14ac:dyDescent="0.2">
      <c r="A731" s="116" t="s">
        <v>307</v>
      </c>
      <c r="B731" s="117">
        <v>48</v>
      </c>
      <c r="C731" s="116" t="s">
        <v>82</v>
      </c>
      <c r="D731" s="116" t="s">
        <v>277</v>
      </c>
      <c r="E731" s="14" t="s">
        <v>324</v>
      </c>
      <c r="F731" s="118">
        <f>VLOOKUP($C731,'2026 Halloween'!$A$9:$G$286,6,FALSE)</f>
        <v>29</v>
      </c>
      <c r="G731" s="118">
        <f>VLOOKUP($C731,'2026 Halloween'!$A$9:$G$286,7,FALSE)</f>
        <v>32</v>
      </c>
      <c r="H731" s="118">
        <f>F731*2.5</f>
        <v>72.5</v>
      </c>
      <c r="I731" s="116" t="s">
        <v>230</v>
      </c>
      <c r="J731" s="117">
        <v>843226007152</v>
      </c>
      <c r="K731" s="119" t="s">
        <v>156</v>
      </c>
      <c r="L731" s="116">
        <v>4</v>
      </c>
      <c r="M731" s="116" t="s">
        <v>703</v>
      </c>
      <c r="N731" s="116" t="s">
        <v>237</v>
      </c>
      <c r="O731" s="116" t="s">
        <v>236</v>
      </c>
      <c r="P731" s="116" t="s">
        <v>229</v>
      </c>
    </row>
    <row r="732" spans="1:255" s="7" customFormat="1" ht="24" x14ac:dyDescent="0.2">
      <c r="A732" s="116" t="s">
        <v>307</v>
      </c>
      <c r="B732" s="117">
        <v>50</v>
      </c>
      <c r="C732" s="116" t="s">
        <v>208</v>
      </c>
      <c r="D732" s="116" t="s">
        <v>271</v>
      </c>
      <c r="E732" s="14" t="s">
        <v>318</v>
      </c>
      <c r="F732" s="118">
        <f>VLOOKUP($C732,'2026 Halloween'!$A$9:$G$286,6,FALSE)</f>
        <v>31</v>
      </c>
      <c r="G732" s="118">
        <f>VLOOKUP($C732,'2026 Halloween'!$A$9:$G$286,7,FALSE)</f>
        <v>34</v>
      </c>
      <c r="H732" s="118">
        <f>F732*2.5</f>
        <v>77.5</v>
      </c>
      <c r="I732" s="116" t="s">
        <v>226</v>
      </c>
      <c r="J732" s="117">
        <v>843226004076</v>
      </c>
      <c r="K732" s="119" t="s">
        <v>156</v>
      </c>
      <c r="L732" s="116">
        <v>4</v>
      </c>
      <c r="M732" s="116" t="s">
        <v>703</v>
      </c>
      <c r="N732" s="116" t="s">
        <v>237</v>
      </c>
      <c r="O732" s="116" t="s">
        <v>236</v>
      </c>
      <c r="P732" s="116" t="s">
        <v>229</v>
      </c>
    </row>
    <row r="733" spans="1:255" s="7" customFormat="1" ht="24" x14ac:dyDescent="0.2">
      <c r="A733" s="116" t="s">
        <v>307</v>
      </c>
      <c r="B733" s="117">
        <v>50</v>
      </c>
      <c r="C733" s="116" t="s">
        <v>208</v>
      </c>
      <c r="D733" s="116" t="s">
        <v>271</v>
      </c>
      <c r="E733" s="14" t="s">
        <v>318</v>
      </c>
      <c r="F733" s="118">
        <f>VLOOKUP($C733,'2026 Halloween'!$A$9:$G$286,6,FALSE)</f>
        <v>31</v>
      </c>
      <c r="G733" s="118">
        <f>VLOOKUP($C733,'2026 Halloween'!$A$9:$G$286,7,FALSE)</f>
        <v>34</v>
      </c>
      <c r="H733" s="118">
        <f>F733*2.5</f>
        <v>77.5</v>
      </c>
      <c r="I733" s="116" t="s">
        <v>149</v>
      </c>
      <c r="J733" s="117">
        <v>843226004069</v>
      </c>
      <c r="K733" s="119" t="s">
        <v>156</v>
      </c>
      <c r="L733" s="116">
        <v>4</v>
      </c>
      <c r="M733" s="116" t="s">
        <v>703</v>
      </c>
      <c r="N733" s="116" t="s">
        <v>237</v>
      </c>
      <c r="O733" s="116" t="s">
        <v>236</v>
      </c>
      <c r="P733" s="116" t="s">
        <v>229</v>
      </c>
    </row>
    <row r="734" spans="1:255" s="20" customFormat="1" ht="24" x14ac:dyDescent="0.2">
      <c r="A734" s="116" t="s">
        <v>307</v>
      </c>
      <c r="B734" s="117">
        <v>50</v>
      </c>
      <c r="C734" s="116" t="s">
        <v>208</v>
      </c>
      <c r="D734" s="116" t="s">
        <v>271</v>
      </c>
      <c r="E734" s="14" t="s">
        <v>318</v>
      </c>
      <c r="F734" s="118">
        <f>VLOOKUP($C734,'2026 Halloween'!$A$9:$G$286,6,FALSE)</f>
        <v>31</v>
      </c>
      <c r="G734" s="118">
        <f>VLOOKUP($C734,'2026 Halloween'!$A$9:$G$286,7,FALSE)</f>
        <v>34</v>
      </c>
      <c r="H734" s="118">
        <f>F734*2.5</f>
        <v>77.5</v>
      </c>
      <c r="I734" s="116" t="s">
        <v>230</v>
      </c>
      <c r="J734" s="117">
        <v>843226004052</v>
      </c>
      <c r="K734" s="119" t="s">
        <v>156</v>
      </c>
      <c r="L734" s="116">
        <v>4</v>
      </c>
      <c r="M734" s="116" t="s">
        <v>703</v>
      </c>
      <c r="N734" s="116" t="s">
        <v>237</v>
      </c>
      <c r="O734" s="116" t="s">
        <v>236</v>
      </c>
      <c r="P734" s="116" t="s">
        <v>229</v>
      </c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  <c r="DF734" s="7"/>
      <c r="DG734" s="7"/>
      <c r="DH734" s="7"/>
      <c r="DI734" s="7"/>
      <c r="DJ734" s="7"/>
      <c r="DK734" s="7"/>
      <c r="DL734" s="7"/>
      <c r="DM734" s="7"/>
      <c r="DN734" s="7"/>
      <c r="DO734" s="7"/>
      <c r="DP734" s="7"/>
      <c r="DQ734" s="7"/>
      <c r="DR734" s="7"/>
      <c r="DS734" s="7"/>
      <c r="DT734" s="7"/>
      <c r="DU734" s="7"/>
      <c r="DV734" s="7"/>
      <c r="DW734" s="7"/>
      <c r="DX734" s="7"/>
      <c r="DY734" s="7"/>
      <c r="DZ734" s="7"/>
      <c r="EA734" s="7"/>
      <c r="EB734" s="7"/>
      <c r="EC734" s="7"/>
      <c r="ED734" s="7"/>
      <c r="EE734" s="7"/>
      <c r="EF734" s="7"/>
      <c r="EG734" s="7"/>
      <c r="EH734" s="7"/>
      <c r="EI734" s="7"/>
      <c r="EJ734" s="7"/>
      <c r="EK734" s="7"/>
      <c r="EL734" s="7"/>
      <c r="EM734" s="7"/>
      <c r="EN734" s="7"/>
      <c r="EO734" s="7"/>
      <c r="EP734" s="7"/>
      <c r="EQ734" s="7"/>
      <c r="ER734" s="7"/>
      <c r="ES734" s="7"/>
      <c r="ET734" s="7"/>
      <c r="EU734" s="7"/>
      <c r="EV734" s="7"/>
      <c r="EW734" s="7"/>
      <c r="EX734" s="7"/>
      <c r="EY734" s="7"/>
      <c r="EZ734" s="7"/>
      <c r="FA734" s="7"/>
      <c r="FB734" s="7"/>
      <c r="FC734" s="7"/>
      <c r="FD734" s="7"/>
      <c r="FE734" s="7"/>
      <c r="FF734" s="7"/>
      <c r="FG734" s="7"/>
      <c r="FH734" s="7"/>
      <c r="FI734" s="7"/>
      <c r="FJ734" s="7"/>
      <c r="FK734" s="7"/>
      <c r="FL734" s="7"/>
      <c r="FM734" s="7"/>
      <c r="FN734" s="7"/>
      <c r="FO734" s="7"/>
      <c r="FP734" s="7"/>
      <c r="FQ734" s="7"/>
      <c r="FR734" s="7"/>
      <c r="FS734" s="7"/>
      <c r="FT734" s="7"/>
      <c r="FU734" s="7"/>
      <c r="FV734" s="7"/>
      <c r="FW734" s="7"/>
      <c r="FX734" s="7"/>
      <c r="FY734" s="7"/>
      <c r="FZ734" s="7"/>
      <c r="GA734" s="7"/>
      <c r="GB734" s="7"/>
      <c r="GC734" s="7"/>
      <c r="GD734" s="7"/>
      <c r="GE734" s="7"/>
      <c r="GF734" s="7"/>
      <c r="GG734" s="7"/>
      <c r="GH734" s="7"/>
      <c r="GI734" s="7"/>
      <c r="GJ734" s="7"/>
      <c r="GK734" s="7"/>
      <c r="GL734" s="7"/>
      <c r="GM734" s="7"/>
      <c r="GN734" s="7"/>
      <c r="GO734" s="7"/>
      <c r="GP734" s="7"/>
      <c r="GQ734" s="7"/>
      <c r="GR734" s="7"/>
      <c r="GS734" s="7"/>
      <c r="GT734" s="7"/>
      <c r="GU734" s="7"/>
      <c r="GV734" s="7"/>
      <c r="GW734" s="7"/>
      <c r="GX734" s="7"/>
      <c r="GY734" s="7"/>
      <c r="GZ734" s="7"/>
      <c r="HA734" s="7"/>
      <c r="HB734" s="7"/>
      <c r="HC734" s="7"/>
      <c r="HD734" s="7"/>
      <c r="HE734" s="7"/>
      <c r="HF734" s="7"/>
      <c r="HG734" s="7"/>
      <c r="HH734" s="7"/>
      <c r="HI734" s="7"/>
      <c r="HJ734" s="7"/>
      <c r="HK734" s="7"/>
      <c r="HL734" s="7"/>
      <c r="HM734" s="7"/>
      <c r="HN734" s="7"/>
      <c r="HO734" s="7"/>
      <c r="HP734" s="7"/>
      <c r="HQ734" s="7"/>
      <c r="HR734" s="7"/>
      <c r="HS734" s="7"/>
      <c r="HT734" s="7"/>
      <c r="HU734" s="7"/>
      <c r="HV734" s="7"/>
      <c r="HW734" s="7"/>
      <c r="HX734" s="7"/>
      <c r="HY734" s="7"/>
      <c r="HZ734" s="7"/>
      <c r="IA734" s="7"/>
      <c r="IB734" s="7"/>
      <c r="IC734" s="7"/>
      <c r="ID734" s="7"/>
      <c r="IE734" s="7"/>
      <c r="IF734" s="7"/>
      <c r="IG734" s="7"/>
      <c r="IH734" s="7"/>
      <c r="II734" s="7"/>
      <c r="IJ734" s="7"/>
      <c r="IK734" s="7"/>
      <c r="IL734" s="7"/>
      <c r="IM734" s="7"/>
      <c r="IN734" s="7"/>
      <c r="IO734" s="7"/>
      <c r="IP734" s="7"/>
      <c r="IQ734" s="7"/>
      <c r="IR734" s="7"/>
      <c r="IS734" s="7"/>
      <c r="IT734" s="7"/>
      <c r="IU734" s="7"/>
    </row>
    <row r="735" spans="1:255" s="20" customFormat="1" x14ac:dyDescent="0.2">
      <c r="A735" s="116" t="s">
        <v>307</v>
      </c>
      <c r="B735" s="117">
        <v>47</v>
      </c>
      <c r="C735" s="116" t="s">
        <v>431</v>
      </c>
      <c r="D735" s="116" t="s">
        <v>233</v>
      </c>
      <c r="E735" s="14" t="s">
        <v>325</v>
      </c>
      <c r="F735" s="118">
        <f>VLOOKUP($C735,'2026 Halloween'!$A$9:$G$286,6,FALSE)</f>
        <v>38</v>
      </c>
      <c r="G735" s="118">
        <f>VLOOKUP($C735,'2026 Halloween'!$A$9:$G$286,7,FALSE)</f>
        <v>41</v>
      </c>
      <c r="H735" s="118">
        <f>F735*2.5</f>
        <v>95</v>
      </c>
      <c r="I735" s="116" t="s">
        <v>226</v>
      </c>
      <c r="J735" s="117">
        <v>888800334644</v>
      </c>
      <c r="K735" s="119" t="s">
        <v>156</v>
      </c>
      <c r="L735" s="116">
        <v>4</v>
      </c>
      <c r="M735" s="116" t="s">
        <v>704</v>
      </c>
      <c r="N735" s="116" t="s">
        <v>235</v>
      </c>
      <c r="O735" s="116" t="s">
        <v>236</v>
      </c>
      <c r="P735" s="116" t="s">
        <v>229</v>
      </c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  <c r="DF735" s="7"/>
      <c r="DG735" s="7"/>
      <c r="DH735" s="7"/>
      <c r="DI735" s="7"/>
      <c r="DJ735" s="7"/>
      <c r="DK735" s="7"/>
      <c r="DL735" s="7"/>
      <c r="DM735" s="7"/>
      <c r="DN735" s="7"/>
      <c r="DO735" s="7"/>
      <c r="DP735" s="7"/>
      <c r="DQ735" s="7"/>
      <c r="DR735" s="7"/>
      <c r="DS735" s="7"/>
      <c r="DT735" s="7"/>
      <c r="DU735" s="7"/>
      <c r="DV735" s="7"/>
      <c r="DW735" s="7"/>
      <c r="DX735" s="7"/>
      <c r="DY735" s="7"/>
      <c r="DZ735" s="7"/>
      <c r="EA735" s="7"/>
      <c r="EB735" s="7"/>
      <c r="EC735" s="7"/>
      <c r="ED735" s="7"/>
      <c r="EE735" s="7"/>
      <c r="EF735" s="7"/>
      <c r="EG735" s="7"/>
      <c r="EH735" s="7"/>
      <c r="EI735" s="7"/>
      <c r="EJ735" s="7"/>
      <c r="EK735" s="7"/>
      <c r="EL735" s="7"/>
      <c r="EM735" s="7"/>
      <c r="EN735" s="7"/>
      <c r="EO735" s="7"/>
      <c r="EP735" s="7"/>
      <c r="EQ735" s="7"/>
      <c r="ER735" s="7"/>
      <c r="ES735" s="7"/>
      <c r="ET735" s="7"/>
      <c r="EU735" s="7"/>
      <c r="EV735" s="7"/>
      <c r="EW735" s="7"/>
      <c r="EX735" s="7"/>
      <c r="EY735" s="7"/>
      <c r="EZ735" s="7"/>
      <c r="FA735" s="7"/>
      <c r="FB735" s="7"/>
      <c r="FC735" s="7"/>
      <c r="FD735" s="7"/>
      <c r="FE735" s="7"/>
      <c r="FF735" s="7"/>
      <c r="FG735" s="7"/>
      <c r="FH735" s="7"/>
      <c r="FI735" s="7"/>
      <c r="FJ735" s="7"/>
      <c r="FK735" s="7"/>
      <c r="FL735" s="7"/>
      <c r="FM735" s="7"/>
      <c r="FN735" s="7"/>
      <c r="FO735" s="7"/>
      <c r="FP735" s="7"/>
      <c r="FQ735" s="7"/>
      <c r="FR735" s="7"/>
      <c r="FS735" s="7"/>
      <c r="FT735" s="7"/>
      <c r="FU735" s="7"/>
      <c r="FV735" s="7"/>
      <c r="FW735" s="7"/>
      <c r="FX735" s="7"/>
      <c r="FY735" s="7"/>
      <c r="FZ735" s="7"/>
      <c r="GA735" s="7"/>
      <c r="GB735" s="7"/>
      <c r="GC735" s="7"/>
      <c r="GD735" s="7"/>
      <c r="GE735" s="7"/>
      <c r="GF735" s="7"/>
      <c r="GG735" s="7"/>
      <c r="GH735" s="7"/>
      <c r="GI735" s="7"/>
      <c r="GJ735" s="7"/>
      <c r="GK735" s="7"/>
      <c r="GL735" s="7"/>
      <c r="GM735" s="7"/>
      <c r="GN735" s="7"/>
      <c r="GO735" s="7"/>
      <c r="GP735" s="7"/>
      <c r="GQ735" s="7"/>
      <c r="GR735" s="7"/>
      <c r="GS735" s="7"/>
      <c r="GT735" s="7"/>
      <c r="GU735" s="7"/>
      <c r="GV735" s="7"/>
      <c r="GW735" s="7"/>
      <c r="GX735" s="7"/>
      <c r="GY735" s="7"/>
      <c r="GZ735" s="7"/>
      <c r="HA735" s="7"/>
      <c r="HB735" s="7"/>
      <c r="HC735" s="7"/>
      <c r="HD735" s="7"/>
      <c r="HE735" s="7"/>
      <c r="HF735" s="7"/>
      <c r="HG735" s="7"/>
      <c r="HH735" s="7"/>
      <c r="HI735" s="7"/>
      <c r="HJ735" s="7"/>
      <c r="HK735" s="7"/>
      <c r="HL735" s="7"/>
      <c r="HM735" s="7"/>
      <c r="HN735" s="7"/>
      <c r="HO735" s="7"/>
      <c r="HP735" s="7"/>
      <c r="HQ735" s="7"/>
      <c r="HR735" s="7"/>
      <c r="HS735" s="7"/>
      <c r="HT735" s="7"/>
      <c r="HU735" s="7"/>
      <c r="HV735" s="7"/>
      <c r="HW735" s="7"/>
      <c r="HX735" s="7"/>
      <c r="HY735" s="7"/>
      <c r="HZ735" s="7"/>
      <c r="IA735" s="7"/>
      <c r="IB735" s="7"/>
      <c r="IC735" s="7"/>
      <c r="ID735" s="7"/>
      <c r="IE735" s="7"/>
      <c r="IF735" s="7"/>
      <c r="IG735" s="7"/>
      <c r="IH735" s="7"/>
      <c r="II735" s="7"/>
      <c r="IJ735" s="7"/>
      <c r="IK735" s="7"/>
      <c r="IL735" s="7"/>
      <c r="IM735" s="7"/>
      <c r="IN735" s="7"/>
      <c r="IO735" s="7"/>
      <c r="IP735" s="7"/>
      <c r="IQ735" s="7"/>
      <c r="IR735" s="7"/>
      <c r="IS735" s="7"/>
      <c r="IT735" s="7"/>
      <c r="IU735" s="7"/>
    </row>
    <row r="736" spans="1:255" s="20" customFormat="1" x14ac:dyDescent="0.2">
      <c r="A736" s="116" t="s">
        <v>307</v>
      </c>
      <c r="B736" s="117">
        <v>47</v>
      </c>
      <c r="C736" s="116" t="s">
        <v>431</v>
      </c>
      <c r="D736" s="116" t="s">
        <v>233</v>
      </c>
      <c r="E736" s="14" t="s">
        <v>325</v>
      </c>
      <c r="F736" s="118">
        <f>VLOOKUP($C736,'2026 Halloween'!$A$9:$G$286,6,FALSE)</f>
        <v>38</v>
      </c>
      <c r="G736" s="118">
        <f>VLOOKUP($C736,'2026 Halloween'!$A$9:$G$286,7,FALSE)</f>
        <v>41</v>
      </c>
      <c r="H736" s="118">
        <f>F736*2.5</f>
        <v>95</v>
      </c>
      <c r="I736" s="116" t="s">
        <v>149</v>
      </c>
      <c r="J736" s="117">
        <v>888800334637</v>
      </c>
      <c r="K736" s="119" t="s">
        <v>156</v>
      </c>
      <c r="L736" s="116">
        <v>4</v>
      </c>
      <c r="M736" s="116" t="s">
        <v>704</v>
      </c>
      <c r="N736" s="116" t="s">
        <v>235</v>
      </c>
      <c r="O736" s="116" t="s">
        <v>236</v>
      </c>
      <c r="P736" s="116" t="s">
        <v>229</v>
      </c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  <c r="DF736" s="7"/>
      <c r="DG736" s="7"/>
      <c r="DH736" s="7"/>
      <c r="DI736" s="7"/>
      <c r="DJ736" s="7"/>
      <c r="DK736" s="7"/>
      <c r="DL736" s="7"/>
      <c r="DM736" s="7"/>
      <c r="DN736" s="7"/>
      <c r="DO736" s="7"/>
      <c r="DP736" s="7"/>
      <c r="DQ736" s="7"/>
      <c r="DR736" s="7"/>
      <c r="DS736" s="7"/>
      <c r="DT736" s="7"/>
      <c r="DU736" s="7"/>
      <c r="DV736" s="7"/>
      <c r="DW736" s="7"/>
      <c r="DX736" s="7"/>
      <c r="DY736" s="7"/>
      <c r="DZ736" s="7"/>
      <c r="EA736" s="7"/>
      <c r="EB736" s="7"/>
      <c r="EC736" s="7"/>
      <c r="ED736" s="7"/>
      <c r="EE736" s="7"/>
      <c r="EF736" s="7"/>
      <c r="EG736" s="7"/>
      <c r="EH736" s="7"/>
      <c r="EI736" s="7"/>
      <c r="EJ736" s="7"/>
      <c r="EK736" s="7"/>
      <c r="EL736" s="7"/>
      <c r="EM736" s="7"/>
      <c r="EN736" s="7"/>
      <c r="EO736" s="7"/>
      <c r="EP736" s="7"/>
      <c r="EQ736" s="7"/>
      <c r="ER736" s="7"/>
      <c r="ES736" s="7"/>
      <c r="ET736" s="7"/>
      <c r="EU736" s="7"/>
      <c r="EV736" s="7"/>
      <c r="EW736" s="7"/>
      <c r="EX736" s="7"/>
      <c r="EY736" s="7"/>
      <c r="EZ736" s="7"/>
      <c r="FA736" s="7"/>
      <c r="FB736" s="7"/>
      <c r="FC736" s="7"/>
      <c r="FD736" s="7"/>
      <c r="FE736" s="7"/>
      <c r="FF736" s="7"/>
      <c r="FG736" s="7"/>
      <c r="FH736" s="7"/>
      <c r="FI736" s="7"/>
      <c r="FJ736" s="7"/>
      <c r="FK736" s="7"/>
      <c r="FL736" s="7"/>
      <c r="FM736" s="7"/>
      <c r="FN736" s="7"/>
      <c r="FO736" s="7"/>
      <c r="FP736" s="7"/>
      <c r="FQ736" s="7"/>
      <c r="FR736" s="7"/>
      <c r="FS736" s="7"/>
      <c r="FT736" s="7"/>
      <c r="FU736" s="7"/>
      <c r="FV736" s="7"/>
      <c r="FW736" s="7"/>
      <c r="FX736" s="7"/>
      <c r="FY736" s="7"/>
      <c r="FZ736" s="7"/>
      <c r="GA736" s="7"/>
      <c r="GB736" s="7"/>
      <c r="GC736" s="7"/>
      <c r="GD736" s="7"/>
      <c r="GE736" s="7"/>
      <c r="GF736" s="7"/>
      <c r="GG736" s="7"/>
      <c r="GH736" s="7"/>
      <c r="GI736" s="7"/>
      <c r="GJ736" s="7"/>
      <c r="GK736" s="7"/>
      <c r="GL736" s="7"/>
      <c r="GM736" s="7"/>
      <c r="GN736" s="7"/>
      <c r="GO736" s="7"/>
      <c r="GP736" s="7"/>
      <c r="GQ736" s="7"/>
      <c r="GR736" s="7"/>
      <c r="GS736" s="7"/>
      <c r="GT736" s="7"/>
      <c r="GU736" s="7"/>
      <c r="GV736" s="7"/>
      <c r="GW736" s="7"/>
      <c r="GX736" s="7"/>
      <c r="GY736" s="7"/>
      <c r="GZ736" s="7"/>
      <c r="HA736" s="7"/>
      <c r="HB736" s="7"/>
      <c r="HC736" s="7"/>
      <c r="HD736" s="7"/>
      <c r="HE736" s="7"/>
      <c r="HF736" s="7"/>
      <c r="HG736" s="7"/>
      <c r="HH736" s="7"/>
      <c r="HI736" s="7"/>
      <c r="HJ736" s="7"/>
      <c r="HK736" s="7"/>
      <c r="HL736" s="7"/>
      <c r="HM736" s="7"/>
      <c r="HN736" s="7"/>
      <c r="HO736" s="7"/>
      <c r="HP736" s="7"/>
      <c r="HQ736" s="7"/>
      <c r="HR736" s="7"/>
      <c r="HS736" s="7"/>
      <c r="HT736" s="7"/>
      <c r="HU736" s="7"/>
      <c r="HV736" s="7"/>
      <c r="HW736" s="7"/>
      <c r="HX736" s="7"/>
      <c r="HY736" s="7"/>
      <c r="HZ736" s="7"/>
      <c r="IA736" s="7"/>
      <c r="IB736" s="7"/>
      <c r="IC736" s="7"/>
      <c r="ID736" s="7"/>
      <c r="IE736" s="7"/>
      <c r="IF736" s="7"/>
      <c r="IG736" s="7"/>
      <c r="IH736" s="7"/>
      <c r="II736" s="7"/>
      <c r="IJ736" s="7"/>
      <c r="IK736" s="7"/>
      <c r="IL736" s="7"/>
      <c r="IM736" s="7"/>
      <c r="IN736" s="7"/>
      <c r="IO736" s="7"/>
      <c r="IP736" s="7"/>
      <c r="IQ736" s="7"/>
      <c r="IR736" s="7"/>
      <c r="IS736" s="7"/>
      <c r="IT736" s="7"/>
      <c r="IU736" s="7"/>
    </row>
    <row r="737" spans="1:255" s="20" customFormat="1" x14ac:dyDescent="0.2">
      <c r="A737" s="116" t="s">
        <v>307</v>
      </c>
      <c r="B737" s="117">
        <v>47</v>
      </c>
      <c r="C737" s="116" t="s">
        <v>431</v>
      </c>
      <c r="D737" s="116" t="s">
        <v>233</v>
      </c>
      <c r="E737" s="14" t="s">
        <v>325</v>
      </c>
      <c r="F737" s="118">
        <f>VLOOKUP($C737,'2026 Halloween'!$A$9:$G$286,6,FALSE)</f>
        <v>38</v>
      </c>
      <c r="G737" s="118">
        <f>VLOOKUP($C737,'2026 Halloween'!$A$9:$G$286,7,FALSE)</f>
        <v>41</v>
      </c>
      <c r="H737" s="118">
        <f>F737*2.5</f>
        <v>95</v>
      </c>
      <c r="I737" s="116" t="s">
        <v>230</v>
      </c>
      <c r="J737" s="117">
        <v>888800334620</v>
      </c>
      <c r="K737" s="119" t="s">
        <v>156</v>
      </c>
      <c r="L737" s="116">
        <v>4</v>
      </c>
      <c r="M737" s="116" t="s">
        <v>704</v>
      </c>
      <c r="N737" s="116" t="s">
        <v>235</v>
      </c>
      <c r="O737" s="116" t="s">
        <v>236</v>
      </c>
      <c r="P737" s="116" t="s">
        <v>229</v>
      </c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  <c r="DF737" s="7"/>
      <c r="DG737" s="7"/>
      <c r="DH737" s="7"/>
      <c r="DI737" s="7"/>
      <c r="DJ737" s="7"/>
      <c r="DK737" s="7"/>
      <c r="DL737" s="7"/>
      <c r="DM737" s="7"/>
      <c r="DN737" s="7"/>
      <c r="DO737" s="7"/>
      <c r="DP737" s="7"/>
      <c r="DQ737" s="7"/>
      <c r="DR737" s="7"/>
      <c r="DS737" s="7"/>
      <c r="DT737" s="7"/>
      <c r="DU737" s="7"/>
      <c r="DV737" s="7"/>
      <c r="DW737" s="7"/>
      <c r="DX737" s="7"/>
      <c r="DY737" s="7"/>
      <c r="DZ737" s="7"/>
      <c r="EA737" s="7"/>
      <c r="EB737" s="7"/>
      <c r="EC737" s="7"/>
      <c r="ED737" s="7"/>
      <c r="EE737" s="7"/>
      <c r="EF737" s="7"/>
      <c r="EG737" s="7"/>
      <c r="EH737" s="7"/>
      <c r="EI737" s="7"/>
      <c r="EJ737" s="7"/>
      <c r="EK737" s="7"/>
      <c r="EL737" s="7"/>
      <c r="EM737" s="7"/>
      <c r="EN737" s="7"/>
      <c r="EO737" s="7"/>
      <c r="EP737" s="7"/>
      <c r="EQ737" s="7"/>
      <c r="ER737" s="7"/>
      <c r="ES737" s="7"/>
      <c r="ET737" s="7"/>
      <c r="EU737" s="7"/>
      <c r="EV737" s="7"/>
      <c r="EW737" s="7"/>
      <c r="EX737" s="7"/>
      <c r="EY737" s="7"/>
      <c r="EZ737" s="7"/>
      <c r="FA737" s="7"/>
      <c r="FB737" s="7"/>
      <c r="FC737" s="7"/>
      <c r="FD737" s="7"/>
      <c r="FE737" s="7"/>
      <c r="FF737" s="7"/>
      <c r="FG737" s="7"/>
      <c r="FH737" s="7"/>
      <c r="FI737" s="7"/>
      <c r="FJ737" s="7"/>
      <c r="FK737" s="7"/>
      <c r="FL737" s="7"/>
      <c r="FM737" s="7"/>
      <c r="FN737" s="7"/>
      <c r="FO737" s="7"/>
      <c r="FP737" s="7"/>
      <c r="FQ737" s="7"/>
      <c r="FR737" s="7"/>
      <c r="FS737" s="7"/>
      <c r="FT737" s="7"/>
      <c r="FU737" s="7"/>
      <c r="FV737" s="7"/>
      <c r="FW737" s="7"/>
      <c r="FX737" s="7"/>
      <c r="FY737" s="7"/>
      <c r="FZ737" s="7"/>
      <c r="GA737" s="7"/>
      <c r="GB737" s="7"/>
      <c r="GC737" s="7"/>
      <c r="GD737" s="7"/>
      <c r="GE737" s="7"/>
      <c r="GF737" s="7"/>
      <c r="GG737" s="7"/>
      <c r="GH737" s="7"/>
      <c r="GI737" s="7"/>
      <c r="GJ737" s="7"/>
      <c r="GK737" s="7"/>
      <c r="GL737" s="7"/>
      <c r="GM737" s="7"/>
      <c r="GN737" s="7"/>
      <c r="GO737" s="7"/>
      <c r="GP737" s="7"/>
      <c r="GQ737" s="7"/>
      <c r="GR737" s="7"/>
      <c r="GS737" s="7"/>
      <c r="GT737" s="7"/>
      <c r="GU737" s="7"/>
      <c r="GV737" s="7"/>
      <c r="GW737" s="7"/>
      <c r="GX737" s="7"/>
      <c r="GY737" s="7"/>
      <c r="GZ737" s="7"/>
      <c r="HA737" s="7"/>
      <c r="HB737" s="7"/>
      <c r="HC737" s="7"/>
      <c r="HD737" s="7"/>
      <c r="HE737" s="7"/>
      <c r="HF737" s="7"/>
      <c r="HG737" s="7"/>
      <c r="HH737" s="7"/>
      <c r="HI737" s="7"/>
      <c r="HJ737" s="7"/>
      <c r="HK737" s="7"/>
      <c r="HL737" s="7"/>
      <c r="HM737" s="7"/>
      <c r="HN737" s="7"/>
      <c r="HO737" s="7"/>
      <c r="HP737" s="7"/>
      <c r="HQ737" s="7"/>
      <c r="HR737" s="7"/>
      <c r="HS737" s="7"/>
      <c r="HT737" s="7"/>
      <c r="HU737" s="7"/>
      <c r="HV737" s="7"/>
      <c r="HW737" s="7"/>
      <c r="HX737" s="7"/>
      <c r="HY737" s="7"/>
      <c r="HZ737" s="7"/>
      <c r="IA737" s="7"/>
      <c r="IB737" s="7"/>
      <c r="IC737" s="7"/>
      <c r="ID737" s="7"/>
      <c r="IE737" s="7"/>
      <c r="IF737" s="7"/>
      <c r="IG737" s="7"/>
      <c r="IH737" s="7"/>
      <c r="II737" s="7"/>
      <c r="IJ737" s="7"/>
      <c r="IK737" s="7"/>
      <c r="IL737" s="7"/>
      <c r="IM737" s="7"/>
      <c r="IN737" s="7"/>
      <c r="IO737" s="7"/>
      <c r="IP737" s="7"/>
      <c r="IQ737" s="7"/>
      <c r="IR737" s="7"/>
      <c r="IS737" s="7"/>
      <c r="IT737" s="7"/>
      <c r="IU737" s="7"/>
    </row>
    <row r="738" spans="1:255" s="20" customFormat="1" x14ac:dyDescent="0.2">
      <c r="A738" s="125" t="s">
        <v>307</v>
      </c>
      <c r="B738" s="126">
        <v>54</v>
      </c>
      <c r="C738" s="116" t="s">
        <v>730</v>
      </c>
      <c r="D738" s="116" t="s">
        <v>252</v>
      </c>
      <c r="E738" s="116" t="s">
        <v>1217</v>
      </c>
      <c r="F738" s="118">
        <f>VLOOKUP($C738,'2026 Halloween'!$A$9:$G$286,6,FALSE)</f>
        <v>29</v>
      </c>
      <c r="G738" s="118">
        <f>VLOOKUP($C738,'2026 Halloween'!$A$9:$G$286,7,FALSE)</f>
        <v>32</v>
      </c>
      <c r="H738" s="124">
        <f>F738*2.5</f>
        <v>72.5</v>
      </c>
      <c r="I738" s="116" t="s">
        <v>230</v>
      </c>
      <c r="J738" s="117">
        <v>888800391807</v>
      </c>
      <c r="K738" s="116" t="s">
        <v>156</v>
      </c>
      <c r="L738" s="116">
        <v>3</v>
      </c>
      <c r="M738" s="116" t="s">
        <v>699</v>
      </c>
      <c r="N738" s="116" t="s">
        <v>332</v>
      </c>
      <c r="O738" s="116" t="s">
        <v>236</v>
      </c>
      <c r="P738" s="116" t="s">
        <v>229</v>
      </c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  <c r="DF738" s="7"/>
      <c r="DG738" s="7"/>
      <c r="DH738" s="7"/>
      <c r="DI738" s="7"/>
      <c r="DJ738" s="7"/>
      <c r="DK738" s="7"/>
      <c r="DL738" s="7"/>
      <c r="DM738" s="7"/>
      <c r="DN738" s="7"/>
      <c r="DO738" s="7"/>
      <c r="DP738" s="7"/>
      <c r="DQ738" s="7"/>
      <c r="DR738" s="7"/>
      <c r="DS738" s="7"/>
      <c r="DT738" s="7"/>
      <c r="DU738" s="7"/>
      <c r="DV738" s="7"/>
      <c r="DW738" s="7"/>
      <c r="DX738" s="7"/>
      <c r="DY738" s="7"/>
      <c r="DZ738" s="7"/>
      <c r="EA738" s="7"/>
      <c r="EB738" s="7"/>
      <c r="EC738" s="7"/>
      <c r="ED738" s="7"/>
      <c r="EE738" s="7"/>
      <c r="EF738" s="7"/>
      <c r="EG738" s="7"/>
      <c r="EH738" s="7"/>
      <c r="EI738" s="7"/>
      <c r="EJ738" s="7"/>
      <c r="EK738" s="7"/>
      <c r="EL738" s="7"/>
      <c r="EM738" s="7"/>
      <c r="EN738" s="7"/>
      <c r="EO738" s="7"/>
      <c r="EP738" s="7"/>
      <c r="EQ738" s="7"/>
      <c r="ER738" s="7"/>
      <c r="ES738" s="7"/>
      <c r="ET738" s="7"/>
      <c r="EU738" s="7"/>
      <c r="EV738" s="7"/>
      <c r="EW738" s="7"/>
      <c r="EX738" s="7"/>
      <c r="EY738" s="7"/>
      <c r="EZ738" s="7"/>
      <c r="FA738" s="7"/>
      <c r="FB738" s="7"/>
      <c r="FC738" s="7"/>
      <c r="FD738" s="7"/>
      <c r="FE738" s="7"/>
      <c r="FF738" s="7"/>
      <c r="FG738" s="7"/>
      <c r="FH738" s="7"/>
      <c r="FI738" s="7"/>
      <c r="FJ738" s="7"/>
      <c r="FK738" s="7"/>
      <c r="FL738" s="7"/>
      <c r="FM738" s="7"/>
      <c r="FN738" s="7"/>
      <c r="FO738" s="7"/>
      <c r="FP738" s="7"/>
      <c r="FQ738" s="7"/>
      <c r="FR738" s="7"/>
      <c r="FS738" s="7"/>
      <c r="FT738" s="7"/>
      <c r="FU738" s="7"/>
      <c r="FV738" s="7"/>
      <c r="FW738" s="7"/>
      <c r="FX738" s="7"/>
      <c r="FY738" s="7"/>
      <c r="FZ738" s="7"/>
      <c r="GA738" s="7"/>
      <c r="GB738" s="7"/>
      <c r="GC738" s="7"/>
      <c r="GD738" s="7"/>
      <c r="GE738" s="7"/>
      <c r="GF738" s="7"/>
      <c r="GG738" s="7"/>
      <c r="GH738" s="7"/>
      <c r="GI738" s="7"/>
      <c r="GJ738" s="7"/>
      <c r="GK738" s="7"/>
      <c r="GL738" s="7"/>
      <c r="GM738" s="7"/>
      <c r="GN738" s="7"/>
      <c r="GO738" s="7"/>
      <c r="GP738" s="7"/>
      <c r="GQ738" s="7"/>
      <c r="GR738" s="7"/>
      <c r="GS738" s="7"/>
      <c r="GT738" s="7"/>
      <c r="GU738" s="7"/>
      <c r="GV738" s="7"/>
      <c r="GW738" s="7"/>
      <c r="GX738" s="7"/>
      <c r="GY738" s="7"/>
      <c r="GZ738" s="7"/>
      <c r="HA738" s="7"/>
      <c r="HB738" s="7"/>
      <c r="HC738" s="7"/>
      <c r="HD738" s="7"/>
      <c r="HE738" s="7"/>
      <c r="HF738" s="7"/>
      <c r="HG738" s="7"/>
      <c r="HH738" s="7"/>
      <c r="HI738" s="7"/>
      <c r="HJ738" s="7"/>
      <c r="HK738" s="7"/>
      <c r="HL738" s="7"/>
      <c r="HM738" s="7"/>
      <c r="HN738" s="7"/>
      <c r="HO738" s="7"/>
      <c r="HP738" s="7"/>
      <c r="HQ738" s="7"/>
      <c r="HR738" s="7"/>
      <c r="HS738" s="7"/>
      <c r="HT738" s="7"/>
      <c r="HU738" s="7"/>
      <c r="HV738" s="7"/>
      <c r="HW738" s="7"/>
      <c r="HX738" s="7"/>
      <c r="HY738" s="7"/>
      <c r="HZ738" s="7"/>
      <c r="IA738" s="7"/>
      <c r="IB738" s="7"/>
      <c r="IC738" s="7"/>
      <c r="ID738" s="7"/>
      <c r="IE738" s="7"/>
      <c r="IF738" s="7"/>
      <c r="IG738" s="7"/>
      <c r="IH738" s="7"/>
      <c r="II738" s="7"/>
      <c r="IJ738" s="7"/>
      <c r="IK738" s="7"/>
      <c r="IL738" s="7"/>
      <c r="IM738" s="7"/>
      <c r="IN738" s="7"/>
      <c r="IO738" s="7"/>
      <c r="IP738" s="7"/>
      <c r="IQ738" s="7"/>
      <c r="IR738" s="7"/>
      <c r="IS738" s="7"/>
      <c r="IT738" s="7"/>
      <c r="IU738" s="7"/>
    </row>
    <row r="739" spans="1:255" s="20" customFormat="1" x14ac:dyDescent="0.2">
      <c r="A739" s="125" t="s">
        <v>307</v>
      </c>
      <c r="B739" s="126">
        <v>54</v>
      </c>
      <c r="C739" s="116" t="s">
        <v>730</v>
      </c>
      <c r="D739" s="116" t="s">
        <v>252</v>
      </c>
      <c r="E739" s="116" t="s">
        <v>1217</v>
      </c>
      <c r="F739" s="118">
        <f>VLOOKUP($C739,'2026 Halloween'!$A$9:$G$286,6,FALSE)</f>
        <v>29</v>
      </c>
      <c r="G739" s="118">
        <f>VLOOKUP($C739,'2026 Halloween'!$A$9:$G$286,7,FALSE)</f>
        <v>32</v>
      </c>
      <c r="H739" s="124">
        <f>F739*2.5</f>
        <v>72.5</v>
      </c>
      <c r="I739" s="116" t="s">
        <v>149</v>
      </c>
      <c r="J739" s="117">
        <v>888800391814</v>
      </c>
      <c r="K739" s="116" t="s">
        <v>156</v>
      </c>
      <c r="L739" s="116">
        <v>3</v>
      </c>
      <c r="M739" s="116" t="s">
        <v>699</v>
      </c>
      <c r="N739" s="116" t="s">
        <v>332</v>
      </c>
      <c r="O739" s="116" t="s">
        <v>236</v>
      </c>
      <c r="P739" s="116" t="s">
        <v>229</v>
      </c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  <c r="DF739" s="7"/>
      <c r="DG739" s="7"/>
      <c r="DH739" s="7"/>
      <c r="DI739" s="7"/>
      <c r="DJ739" s="7"/>
      <c r="DK739" s="7"/>
      <c r="DL739" s="7"/>
      <c r="DM739" s="7"/>
      <c r="DN739" s="7"/>
      <c r="DO739" s="7"/>
      <c r="DP739" s="7"/>
      <c r="DQ739" s="7"/>
      <c r="DR739" s="7"/>
      <c r="DS739" s="7"/>
      <c r="DT739" s="7"/>
      <c r="DU739" s="7"/>
      <c r="DV739" s="7"/>
      <c r="DW739" s="7"/>
      <c r="DX739" s="7"/>
      <c r="DY739" s="7"/>
      <c r="DZ739" s="7"/>
      <c r="EA739" s="7"/>
      <c r="EB739" s="7"/>
      <c r="EC739" s="7"/>
      <c r="ED739" s="7"/>
      <c r="EE739" s="7"/>
      <c r="EF739" s="7"/>
      <c r="EG739" s="7"/>
      <c r="EH739" s="7"/>
      <c r="EI739" s="7"/>
      <c r="EJ739" s="7"/>
      <c r="EK739" s="7"/>
      <c r="EL739" s="7"/>
      <c r="EM739" s="7"/>
      <c r="EN739" s="7"/>
      <c r="EO739" s="7"/>
      <c r="EP739" s="7"/>
      <c r="EQ739" s="7"/>
      <c r="ER739" s="7"/>
      <c r="ES739" s="7"/>
      <c r="ET739" s="7"/>
      <c r="EU739" s="7"/>
      <c r="EV739" s="7"/>
      <c r="EW739" s="7"/>
      <c r="EX739" s="7"/>
      <c r="EY739" s="7"/>
      <c r="EZ739" s="7"/>
      <c r="FA739" s="7"/>
      <c r="FB739" s="7"/>
      <c r="FC739" s="7"/>
      <c r="FD739" s="7"/>
      <c r="FE739" s="7"/>
      <c r="FF739" s="7"/>
      <c r="FG739" s="7"/>
      <c r="FH739" s="7"/>
      <c r="FI739" s="7"/>
      <c r="FJ739" s="7"/>
      <c r="FK739" s="7"/>
      <c r="FL739" s="7"/>
      <c r="FM739" s="7"/>
      <c r="FN739" s="7"/>
      <c r="FO739" s="7"/>
      <c r="FP739" s="7"/>
      <c r="FQ739" s="7"/>
      <c r="FR739" s="7"/>
      <c r="FS739" s="7"/>
      <c r="FT739" s="7"/>
      <c r="FU739" s="7"/>
      <c r="FV739" s="7"/>
      <c r="FW739" s="7"/>
      <c r="FX739" s="7"/>
      <c r="FY739" s="7"/>
      <c r="FZ739" s="7"/>
      <c r="GA739" s="7"/>
      <c r="GB739" s="7"/>
      <c r="GC739" s="7"/>
      <c r="GD739" s="7"/>
      <c r="GE739" s="7"/>
      <c r="GF739" s="7"/>
      <c r="GG739" s="7"/>
      <c r="GH739" s="7"/>
      <c r="GI739" s="7"/>
      <c r="GJ739" s="7"/>
      <c r="GK739" s="7"/>
      <c r="GL739" s="7"/>
      <c r="GM739" s="7"/>
      <c r="GN739" s="7"/>
      <c r="GO739" s="7"/>
      <c r="GP739" s="7"/>
      <c r="GQ739" s="7"/>
      <c r="GR739" s="7"/>
      <c r="GS739" s="7"/>
      <c r="GT739" s="7"/>
      <c r="GU739" s="7"/>
      <c r="GV739" s="7"/>
      <c r="GW739" s="7"/>
      <c r="GX739" s="7"/>
      <c r="GY739" s="7"/>
      <c r="GZ739" s="7"/>
      <c r="HA739" s="7"/>
      <c r="HB739" s="7"/>
      <c r="HC739" s="7"/>
      <c r="HD739" s="7"/>
      <c r="HE739" s="7"/>
      <c r="HF739" s="7"/>
      <c r="HG739" s="7"/>
      <c r="HH739" s="7"/>
      <c r="HI739" s="7"/>
      <c r="HJ739" s="7"/>
      <c r="HK739" s="7"/>
      <c r="HL739" s="7"/>
      <c r="HM739" s="7"/>
      <c r="HN739" s="7"/>
      <c r="HO739" s="7"/>
      <c r="HP739" s="7"/>
      <c r="HQ739" s="7"/>
      <c r="HR739" s="7"/>
      <c r="HS739" s="7"/>
      <c r="HT739" s="7"/>
      <c r="HU739" s="7"/>
      <c r="HV739" s="7"/>
      <c r="HW739" s="7"/>
      <c r="HX739" s="7"/>
      <c r="HY739" s="7"/>
      <c r="HZ739" s="7"/>
      <c r="IA739" s="7"/>
      <c r="IB739" s="7"/>
      <c r="IC739" s="7"/>
      <c r="ID739" s="7"/>
      <c r="IE739" s="7"/>
      <c r="IF739" s="7"/>
      <c r="IG739" s="7"/>
      <c r="IH739" s="7"/>
      <c r="II739" s="7"/>
      <c r="IJ739" s="7"/>
      <c r="IK739" s="7"/>
      <c r="IL739" s="7"/>
      <c r="IM739" s="7"/>
      <c r="IN739" s="7"/>
      <c r="IO739" s="7"/>
      <c r="IP739" s="7"/>
      <c r="IQ739" s="7"/>
      <c r="IR739" s="7"/>
      <c r="IS739" s="7"/>
      <c r="IT739" s="7"/>
      <c r="IU739" s="7"/>
    </row>
    <row r="740" spans="1:255" s="20" customFormat="1" x14ac:dyDescent="0.2">
      <c r="A740" s="125" t="s">
        <v>307</v>
      </c>
      <c r="B740" s="126">
        <v>54</v>
      </c>
      <c r="C740" s="116" t="s">
        <v>730</v>
      </c>
      <c r="D740" s="116" t="s">
        <v>252</v>
      </c>
      <c r="E740" s="116" t="s">
        <v>1217</v>
      </c>
      <c r="F740" s="118">
        <f>VLOOKUP($C740,'2026 Halloween'!$A$9:$G$286,6,FALSE)</f>
        <v>29</v>
      </c>
      <c r="G740" s="118">
        <f>VLOOKUP($C740,'2026 Halloween'!$A$9:$G$286,7,FALSE)</f>
        <v>32</v>
      </c>
      <c r="H740" s="124">
        <f>F740*2.5</f>
        <v>72.5</v>
      </c>
      <c r="I740" s="116" t="s">
        <v>226</v>
      </c>
      <c r="J740" s="117">
        <v>888800391821</v>
      </c>
      <c r="K740" s="116" t="s">
        <v>156</v>
      </c>
      <c r="L740" s="116">
        <v>3</v>
      </c>
      <c r="M740" s="116" t="s">
        <v>699</v>
      </c>
      <c r="N740" s="116" t="s">
        <v>332</v>
      </c>
      <c r="O740" s="116" t="s">
        <v>236</v>
      </c>
      <c r="P740" s="116" t="s">
        <v>229</v>
      </c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  <c r="DF740" s="7"/>
      <c r="DG740" s="7"/>
      <c r="DH740" s="7"/>
      <c r="DI740" s="7"/>
      <c r="DJ740" s="7"/>
      <c r="DK740" s="7"/>
      <c r="DL740" s="7"/>
      <c r="DM740" s="7"/>
      <c r="DN740" s="7"/>
      <c r="DO740" s="7"/>
      <c r="DP740" s="7"/>
      <c r="DQ740" s="7"/>
      <c r="DR740" s="7"/>
      <c r="DS740" s="7"/>
      <c r="DT740" s="7"/>
      <c r="DU740" s="7"/>
      <c r="DV740" s="7"/>
      <c r="DW740" s="7"/>
      <c r="DX740" s="7"/>
      <c r="DY740" s="7"/>
      <c r="DZ740" s="7"/>
      <c r="EA740" s="7"/>
      <c r="EB740" s="7"/>
      <c r="EC740" s="7"/>
      <c r="ED740" s="7"/>
      <c r="EE740" s="7"/>
      <c r="EF740" s="7"/>
      <c r="EG740" s="7"/>
      <c r="EH740" s="7"/>
      <c r="EI740" s="7"/>
      <c r="EJ740" s="7"/>
      <c r="EK740" s="7"/>
      <c r="EL740" s="7"/>
      <c r="EM740" s="7"/>
      <c r="EN740" s="7"/>
      <c r="EO740" s="7"/>
      <c r="EP740" s="7"/>
      <c r="EQ740" s="7"/>
      <c r="ER740" s="7"/>
      <c r="ES740" s="7"/>
      <c r="ET740" s="7"/>
      <c r="EU740" s="7"/>
      <c r="EV740" s="7"/>
      <c r="EW740" s="7"/>
      <c r="EX740" s="7"/>
      <c r="EY740" s="7"/>
      <c r="EZ740" s="7"/>
      <c r="FA740" s="7"/>
      <c r="FB740" s="7"/>
      <c r="FC740" s="7"/>
      <c r="FD740" s="7"/>
      <c r="FE740" s="7"/>
      <c r="FF740" s="7"/>
      <c r="FG740" s="7"/>
      <c r="FH740" s="7"/>
      <c r="FI740" s="7"/>
      <c r="FJ740" s="7"/>
      <c r="FK740" s="7"/>
      <c r="FL740" s="7"/>
      <c r="FM740" s="7"/>
      <c r="FN740" s="7"/>
      <c r="FO740" s="7"/>
      <c r="FP740" s="7"/>
      <c r="FQ740" s="7"/>
      <c r="FR740" s="7"/>
      <c r="FS740" s="7"/>
      <c r="FT740" s="7"/>
      <c r="FU740" s="7"/>
      <c r="FV740" s="7"/>
      <c r="FW740" s="7"/>
      <c r="FX740" s="7"/>
      <c r="FY740" s="7"/>
      <c r="FZ740" s="7"/>
      <c r="GA740" s="7"/>
      <c r="GB740" s="7"/>
      <c r="GC740" s="7"/>
      <c r="GD740" s="7"/>
      <c r="GE740" s="7"/>
      <c r="GF740" s="7"/>
      <c r="GG740" s="7"/>
      <c r="GH740" s="7"/>
      <c r="GI740" s="7"/>
      <c r="GJ740" s="7"/>
      <c r="GK740" s="7"/>
      <c r="GL740" s="7"/>
      <c r="GM740" s="7"/>
      <c r="GN740" s="7"/>
      <c r="GO740" s="7"/>
      <c r="GP740" s="7"/>
      <c r="GQ740" s="7"/>
      <c r="GR740" s="7"/>
      <c r="GS740" s="7"/>
      <c r="GT740" s="7"/>
      <c r="GU740" s="7"/>
      <c r="GV740" s="7"/>
      <c r="GW740" s="7"/>
      <c r="GX740" s="7"/>
      <c r="GY740" s="7"/>
      <c r="GZ740" s="7"/>
      <c r="HA740" s="7"/>
      <c r="HB740" s="7"/>
      <c r="HC740" s="7"/>
      <c r="HD740" s="7"/>
      <c r="HE740" s="7"/>
      <c r="HF740" s="7"/>
      <c r="HG740" s="7"/>
      <c r="HH740" s="7"/>
      <c r="HI740" s="7"/>
      <c r="HJ740" s="7"/>
      <c r="HK740" s="7"/>
      <c r="HL740" s="7"/>
      <c r="HM740" s="7"/>
      <c r="HN740" s="7"/>
      <c r="HO740" s="7"/>
      <c r="HP740" s="7"/>
      <c r="HQ740" s="7"/>
      <c r="HR740" s="7"/>
      <c r="HS740" s="7"/>
      <c r="HT740" s="7"/>
      <c r="HU740" s="7"/>
      <c r="HV740" s="7"/>
      <c r="HW740" s="7"/>
      <c r="HX740" s="7"/>
      <c r="HY740" s="7"/>
      <c r="HZ740" s="7"/>
      <c r="IA740" s="7"/>
      <c r="IB740" s="7"/>
      <c r="IC740" s="7"/>
      <c r="ID740" s="7"/>
      <c r="IE740" s="7"/>
      <c r="IF740" s="7"/>
      <c r="IG740" s="7"/>
      <c r="IH740" s="7"/>
      <c r="II740" s="7"/>
      <c r="IJ740" s="7"/>
      <c r="IK740" s="7"/>
      <c r="IL740" s="7"/>
      <c r="IM740" s="7"/>
      <c r="IN740" s="7"/>
      <c r="IO740" s="7"/>
      <c r="IP740" s="7"/>
      <c r="IQ740" s="7"/>
      <c r="IR740" s="7"/>
      <c r="IS740" s="7"/>
      <c r="IT740" s="7"/>
      <c r="IU740" s="7"/>
    </row>
    <row r="741" spans="1:255" s="20" customFormat="1" x14ac:dyDescent="0.2">
      <c r="A741" s="125" t="s">
        <v>307</v>
      </c>
      <c r="B741" s="126">
        <v>54</v>
      </c>
      <c r="C741" s="116" t="s">
        <v>730</v>
      </c>
      <c r="D741" s="116" t="s">
        <v>334</v>
      </c>
      <c r="E741" s="116" t="s">
        <v>1217</v>
      </c>
      <c r="F741" s="118">
        <f>VLOOKUP($C741,'2026 Halloween'!$A$9:$G$286,6,FALSE)</f>
        <v>29</v>
      </c>
      <c r="G741" s="118">
        <f>VLOOKUP($C741,'2026 Halloween'!$A$9:$G$286,7,FALSE)</f>
        <v>32</v>
      </c>
      <c r="H741" s="124">
        <f>F741*2.5</f>
        <v>72.5</v>
      </c>
      <c r="I741" s="116" t="s">
        <v>230</v>
      </c>
      <c r="J741" s="117">
        <v>888800391838</v>
      </c>
      <c r="K741" s="116" t="s">
        <v>156</v>
      </c>
      <c r="L741" s="116">
        <v>3</v>
      </c>
      <c r="M741" s="116" t="s">
        <v>699</v>
      </c>
      <c r="N741" s="116" t="s">
        <v>332</v>
      </c>
      <c r="O741" s="116" t="s">
        <v>236</v>
      </c>
      <c r="P741" s="116" t="s">
        <v>229</v>
      </c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  <c r="DF741" s="7"/>
      <c r="DG741" s="7"/>
      <c r="DH741" s="7"/>
      <c r="DI741" s="7"/>
      <c r="DJ741" s="7"/>
      <c r="DK741" s="7"/>
      <c r="DL741" s="7"/>
      <c r="DM741" s="7"/>
      <c r="DN741" s="7"/>
      <c r="DO741" s="7"/>
      <c r="DP741" s="7"/>
      <c r="DQ741" s="7"/>
      <c r="DR741" s="7"/>
      <c r="DS741" s="7"/>
      <c r="DT741" s="7"/>
      <c r="DU741" s="7"/>
      <c r="DV741" s="7"/>
      <c r="DW741" s="7"/>
      <c r="DX741" s="7"/>
      <c r="DY741" s="7"/>
      <c r="DZ741" s="7"/>
      <c r="EA741" s="7"/>
      <c r="EB741" s="7"/>
      <c r="EC741" s="7"/>
      <c r="ED741" s="7"/>
      <c r="EE741" s="7"/>
      <c r="EF741" s="7"/>
      <c r="EG741" s="7"/>
      <c r="EH741" s="7"/>
      <c r="EI741" s="7"/>
      <c r="EJ741" s="7"/>
      <c r="EK741" s="7"/>
      <c r="EL741" s="7"/>
      <c r="EM741" s="7"/>
      <c r="EN741" s="7"/>
      <c r="EO741" s="7"/>
      <c r="EP741" s="7"/>
      <c r="EQ741" s="7"/>
      <c r="ER741" s="7"/>
      <c r="ES741" s="7"/>
      <c r="ET741" s="7"/>
      <c r="EU741" s="7"/>
      <c r="EV741" s="7"/>
      <c r="EW741" s="7"/>
      <c r="EX741" s="7"/>
      <c r="EY741" s="7"/>
      <c r="EZ741" s="7"/>
      <c r="FA741" s="7"/>
      <c r="FB741" s="7"/>
      <c r="FC741" s="7"/>
      <c r="FD741" s="7"/>
      <c r="FE741" s="7"/>
      <c r="FF741" s="7"/>
      <c r="FG741" s="7"/>
      <c r="FH741" s="7"/>
      <c r="FI741" s="7"/>
      <c r="FJ741" s="7"/>
      <c r="FK741" s="7"/>
      <c r="FL741" s="7"/>
      <c r="FM741" s="7"/>
      <c r="FN741" s="7"/>
      <c r="FO741" s="7"/>
      <c r="FP741" s="7"/>
      <c r="FQ741" s="7"/>
      <c r="FR741" s="7"/>
      <c r="FS741" s="7"/>
      <c r="FT741" s="7"/>
      <c r="FU741" s="7"/>
      <c r="FV741" s="7"/>
      <c r="FW741" s="7"/>
      <c r="FX741" s="7"/>
      <c r="FY741" s="7"/>
      <c r="FZ741" s="7"/>
      <c r="GA741" s="7"/>
      <c r="GB741" s="7"/>
      <c r="GC741" s="7"/>
      <c r="GD741" s="7"/>
      <c r="GE741" s="7"/>
      <c r="GF741" s="7"/>
      <c r="GG741" s="7"/>
      <c r="GH741" s="7"/>
      <c r="GI741" s="7"/>
      <c r="GJ741" s="7"/>
      <c r="GK741" s="7"/>
      <c r="GL741" s="7"/>
      <c r="GM741" s="7"/>
      <c r="GN741" s="7"/>
      <c r="GO741" s="7"/>
      <c r="GP741" s="7"/>
      <c r="GQ741" s="7"/>
      <c r="GR741" s="7"/>
      <c r="GS741" s="7"/>
      <c r="GT741" s="7"/>
      <c r="GU741" s="7"/>
      <c r="GV741" s="7"/>
      <c r="GW741" s="7"/>
      <c r="GX741" s="7"/>
      <c r="GY741" s="7"/>
      <c r="GZ741" s="7"/>
      <c r="HA741" s="7"/>
      <c r="HB741" s="7"/>
      <c r="HC741" s="7"/>
      <c r="HD741" s="7"/>
      <c r="HE741" s="7"/>
      <c r="HF741" s="7"/>
      <c r="HG741" s="7"/>
      <c r="HH741" s="7"/>
      <c r="HI741" s="7"/>
      <c r="HJ741" s="7"/>
      <c r="HK741" s="7"/>
      <c r="HL741" s="7"/>
      <c r="HM741" s="7"/>
      <c r="HN741" s="7"/>
      <c r="HO741" s="7"/>
      <c r="HP741" s="7"/>
      <c r="HQ741" s="7"/>
      <c r="HR741" s="7"/>
      <c r="HS741" s="7"/>
      <c r="HT741" s="7"/>
      <c r="HU741" s="7"/>
      <c r="HV741" s="7"/>
      <c r="HW741" s="7"/>
      <c r="HX741" s="7"/>
      <c r="HY741" s="7"/>
      <c r="HZ741" s="7"/>
      <c r="IA741" s="7"/>
      <c r="IB741" s="7"/>
      <c r="IC741" s="7"/>
      <c r="ID741" s="7"/>
      <c r="IE741" s="7"/>
      <c r="IF741" s="7"/>
      <c r="IG741" s="7"/>
      <c r="IH741" s="7"/>
      <c r="II741" s="7"/>
      <c r="IJ741" s="7"/>
      <c r="IK741" s="7"/>
      <c r="IL741" s="7"/>
      <c r="IM741" s="7"/>
      <c r="IN741" s="7"/>
      <c r="IO741" s="7"/>
      <c r="IP741" s="7"/>
      <c r="IQ741" s="7"/>
      <c r="IR741" s="7"/>
      <c r="IS741" s="7"/>
      <c r="IT741" s="7"/>
      <c r="IU741" s="7"/>
    </row>
    <row r="742" spans="1:255" s="20" customFormat="1" x14ac:dyDescent="0.2">
      <c r="A742" s="125" t="s">
        <v>307</v>
      </c>
      <c r="B742" s="126">
        <v>54</v>
      </c>
      <c r="C742" s="116" t="s">
        <v>730</v>
      </c>
      <c r="D742" s="116" t="s">
        <v>334</v>
      </c>
      <c r="E742" s="116" t="s">
        <v>1217</v>
      </c>
      <c r="F742" s="118">
        <f>VLOOKUP($C742,'2026 Halloween'!$A$9:$G$286,6,FALSE)</f>
        <v>29</v>
      </c>
      <c r="G742" s="118">
        <f>VLOOKUP($C742,'2026 Halloween'!$A$9:$G$286,7,FALSE)</f>
        <v>32</v>
      </c>
      <c r="H742" s="124">
        <f>F742*2.5</f>
        <v>72.5</v>
      </c>
      <c r="I742" s="116" t="s">
        <v>149</v>
      </c>
      <c r="J742" s="117">
        <v>888800391845</v>
      </c>
      <c r="K742" s="116" t="s">
        <v>156</v>
      </c>
      <c r="L742" s="116">
        <v>3</v>
      </c>
      <c r="M742" s="116" t="s">
        <v>699</v>
      </c>
      <c r="N742" s="116" t="s">
        <v>332</v>
      </c>
      <c r="O742" s="116" t="s">
        <v>236</v>
      </c>
      <c r="P742" s="116" t="s">
        <v>229</v>
      </c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  <c r="DF742" s="7"/>
      <c r="DG742" s="7"/>
      <c r="DH742" s="7"/>
      <c r="DI742" s="7"/>
      <c r="DJ742" s="7"/>
      <c r="DK742" s="7"/>
      <c r="DL742" s="7"/>
      <c r="DM742" s="7"/>
      <c r="DN742" s="7"/>
      <c r="DO742" s="7"/>
      <c r="DP742" s="7"/>
      <c r="DQ742" s="7"/>
      <c r="DR742" s="7"/>
      <c r="DS742" s="7"/>
      <c r="DT742" s="7"/>
      <c r="DU742" s="7"/>
      <c r="DV742" s="7"/>
      <c r="DW742" s="7"/>
      <c r="DX742" s="7"/>
      <c r="DY742" s="7"/>
      <c r="DZ742" s="7"/>
      <c r="EA742" s="7"/>
      <c r="EB742" s="7"/>
      <c r="EC742" s="7"/>
      <c r="ED742" s="7"/>
      <c r="EE742" s="7"/>
      <c r="EF742" s="7"/>
      <c r="EG742" s="7"/>
      <c r="EH742" s="7"/>
      <c r="EI742" s="7"/>
      <c r="EJ742" s="7"/>
      <c r="EK742" s="7"/>
      <c r="EL742" s="7"/>
      <c r="EM742" s="7"/>
      <c r="EN742" s="7"/>
      <c r="EO742" s="7"/>
      <c r="EP742" s="7"/>
      <c r="EQ742" s="7"/>
      <c r="ER742" s="7"/>
      <c r="ES742" s="7"/>
      <c r="ET742" s="7"/>
      <c r="EU742" s="7"/>
      <c r="EV742" s="7"/>
      <c r="EW742" s="7"/>
      <c r="EX742" s="7"/>
      <c r="EY742" s="7"/>
      <c r="EZ742" s="7"/>
      <c r="FA742" s="7"/>
      <c r="FB742" s="7"/>
      <c r="FC742" s="7"/>
      <c r="FD742" s="7"/>
      <c r="FE742" s="7"/>
      <c r="FF742" s="7"/>
      <c r="FG742" s="7"/>
      <c r="FH742" s="7"/>
      <c r="FI742" s="7"/>
      <c r="FJ742" s="7"/>
      <c r="FK742" s="7"/>
      <c r="FL742" s="7"/>
      <c r="FM742" s="7"/>
      <c r="FN742" s="7"/>
      <c r="FO742" s="7"/>
      <c r="FP742" s="7"/>
      <c r="FQ742" s="7"/>
      <c r="FR742" s="7"/>
      <c r="FS742" s="7"/>
      <c r="FT742" s="7"/>
      <c r="FU742" s="7"/>
      <c r="FV742" s="7"/>
      <c r="FW742" s="7"/>
      <c r="FX742" s="7"/>
      <c r="FY742" s="7"/>
      <c r="FZ742" s="7"/>
      <c r="GA742" s="7"/>
      <c r="GB742" s="7"/>
      <c r="GC742" s="7"/>
      <c r="GD742" s="7"/>
      <c r="GE742" s="7"/>
      <c r="GF742" s="7"/>
      <c r="GG742" s="7"/>
      <c r="GH742" s="7"/>
      <c r="GI742" s="7"/>
      <c r="GJ742" s="7"/>
      <c r="GK742" s="7"/>
      <c r="GL742" s="7"/>
      <c r="GM742" s="7"/>
      <c r="GN742" s="7"/>
      <c r="GO742" s="7"/>
      <c r="GP742" s="7"/>
      <c r="GQ742" s="7"/>
      <c r="GR742" s="7"/>
      <c r="GS742" s="7"/>
      <c r="GT742" s="7"/>
      <c r="GU742" s="7"/>
      <c r="GV742" s="7"/>
      <c r="GW742" s="7"/>
      <c r="GX742" s="7"/>
      <c r="GY742" s="7"/>
      <c r="GZ742" s="7"/>
      <c r="HA742" s="7"/>
      <c r="HB742" s="7"/>
      <c r="HC742" s="7"/>
      <c r="HD742" s="7"/>
      <c r="HE742" s="7"/>
      <c r="HF742" s="7"/>
      <c r="HG742" s="7"/>
      <c r="HH742" s="7"/>
      <c r="HI742" s="7"/>
      <c r="HJ742" s="7"/>
      <c r="HK742" s="7"/>
      <c r="HL742" s="7"/>
      <c r="HM742" s="7"/>
      <c r="HN742" s="7"/>
      <c r="HO742" s="7"/>
      <c r="HP742" s="7"/>
      <c r="HQ742" s="7"/>
      <c r="HR742" s="7"/>
      <c r="HS742" s="7"/>
      <c r="HT742" s="7"/>
      <c r="HU742" s="7"/>
      <c r="HV742" s="7"/>
      <c r="HW742" s="7"/>
      <c r="HX742" s="7"/>
      <c r="HY742" s="7"/>
      <c r="HZ742" s="7"/>
      <c r="IA742" s="7"/>
      <c r="IB742" s="7"/>
      <c r="IC742" s="7"/>
      <c r="ID742" s="7"/>
      <c r="IE742" s="7"/>
      <c r="IF742" s="7"/>
      <c r="IG742" s="7"/>
      <c r="IH742" s="7"/>
      <c r="II742" s="7"/>
      <c r="IJ742" s="7"/>
      <c r="IK742" s="7"/>
      <c r="IL742" s="7"/>
      <c r="IM742" s="7"/>
      <c r="IN742" s="7"/>
      <c r="IO742" s="7"/>
      <c r="IP742" s="7"/>
      <c r="IQ742" s="7"/>
      <c r="IR742" s="7"/>
      <c r="IS742" s="7"/>
      <c r="IT742" s="7"/>
      <c r="IU742" s="7"/>
    </row>
    <row r="743" spans="1:255" s="20" customFormat="1" x14ac:dyDescent="0.2">
      <c r="A743" s="125" t="s">
        <v>307</v>
      </c>
      <c r="B743" s="126">
        <v>54</v>
      </c>
      <c r="C743" s="116" t="s">
        <v>730</v>
      </c>
      <c r="D743" s="116" t="s">
        <v>334</v>
      </c>
      <c r="E743" s="116" t="s">
        <v>1217</v>
      </c>
      <c r="F743" s="118">
        <f>VLOOKUP($C743,'2026 Halloween'!$A$9:$G$286,6,FALSE)</f>
        <v>29</v>
      </c>
      <c r="G743" s="118">
        <f>VLOOKUP($C743,'2026 Halloween'!$A$9:$G$286,7,FALSE)</f>
        <v>32</v>
      </c>
      <c r="H743" s="124">
        <f>F743*2.5</f>
        <v>72.5</v>
      </c>
      <c r="I743" s="116" t="s">
        <v>226</v>
      </c>
      <c r="J743" s="117">
        <v>888800391852</v>
      </c>
      <c r="K743" s="116" t="s">
        <v>156</v>
      </c>
      <c r="L743" s="116">
        <v>3</v>
      </c>
      <c r="M743" s="116" t="s">
        <v>699</v>
      </c>
      <c r="N743" s="116" t="s">
        <v>332</v>
      </c>
      <c r="O743" s="116" t="s">
        <v>236</v>
      </c>
      <c r="P743" s="116" t="s">
        <v>229</v>
      </c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  <c r="DF743" s="7"/>
      <c r="DG743" s="7"/>
      <c r="DH743" s="7"/>
      <c r="DI743" s="7"/>
      <c r="DJ743" s="7"/>
      <c r="DK743" s="7"/>
      <c r="DL743" s="7"/>
      <c r="DM743" s="7"/>
      <c r="DN743" s="7"/>
      <c r="DO743" s="7"/>
      <c r="DP743" s="7"/>
      <c r="DQ743" s="7"/>
      <c r="DR743" s="7"/>
      <c r="DS743" s="7"/>
      <c r="DT743" s="7"/>
      <c r="DU743" s="7"/>
      <c r="DV743" s="7"/>
      <c r="DW743" s="7"/>
      <c r="DX743" s="7"/>
      <c r="DY743" s="7"/>
      <c r="DZ743" s="7"/>
      <c r="EA743" s="7"/>
      <c r="EB743" s="7"/>
      <c r="EC743" s="7"/>
      <c r="ED743" s="7"/>
      <c r="EE743" s="7"/>
      <c r="EF743" s="7"/>
      <c r="EG743" s="7"/>
      <c r="EH743" s="7"/>
      <c r="EI743" s="7"/>
      <c r="EJ743" s="7"/>
      <c r="EK743" s="7"/>
      <c r="EL743" s="7"/>
      <c r="EM743" s="7"/>
      <c r="EN743" s="7"/>
      <c r="EO743" s="7"/>
      <c r="EP743" s="7"/>
      <c r="EQ743" s="7"/>
      <c r="ER743" s="7"/>
      <c r="ES743" s="7"/>
      <c r="ET743" s="7"/>
      <c r="EU743" s="7"/>
      <c r="EV743" s="7"/>
      <c r="EW743" s="7"/>
      <c r="EX743" s="7"/>
      <c r="EY743" s="7"/>
      <c r="EZ743" s="7"/>
      <c r="FA743" s="7"/>
      <c r="FB743" s="7"/>
      <c r="FC743" s="7"/>
      <c r="FD743" s="7"/>
      <c r="FE743" s="7"/>
      <c r="FF743" s="7"/>
      <c r="FG743" s="7"/>
      <c r="FH743" s="7"/>
      <c r="FI743" s="7"/>
      <c r="FJ743" s="7"/>
      <c r="FK743" s="7"/>
      <c r="FL743" s="7"/>
      <c r="FM743" s="7"/>
      <c r="FN743" s="7"/>
      <c r="FO743" s="7"/>
      <c r="FP743" s="7"/>
      <c r="FQ743" s="7"/>
      <c r="FR743" s="7"/>
      <c r="FS743" s="7"/>
      <c r="FT743" s="7"/>
      <c r="FU743" s="7"/>
      <c r="FV743" s="7"/>
      <c r="FW743" s="7"/>
      <c r="FX743" s="7"/>
      <c r="FY743" s="7"/>
      <c r="FZ743" s="7"/>
      <c r="GA743" s="7"/>
      <c r="GB743" s="7"/>
      <c r="GC743" s="7"/>
      <c r="GD743" s="7"/>
      <c r="GE743" s="7"/>
      <c r="GF743" s="7"/>
      <c r="GG743" s="7"/>
      <c r="GH743" s="7"/>
      <c r="GI743" s="7"/>
      <c r="GJ743" s="7"/>
      <c r="GK743" s="7"/>
      <c r="GL743" s="7"/>
      <c r="GM743" s="7"/>
      <c r="GN743" s="7"/>
      <c r="GO743" s="7"/>
      <c r="GP743" s="7"/>
      <c r="GQ743" s="7"/>
      <c r="GR743" s="7"/>
      <c r="GS743" s="7"/>
      <c r="GT743" s="7"/>
      <c r="GU743" s="7"/>
      <c r="GV743" s="7"/>
      <c r="GW743" s="7"/>
      <c r="GX743" s="7"/>
      <c r="GY743" s="7"/>
      <c r="GZ743" s="7"/>
      <c r="HA743" s="7"/>
      <c r="HB743" s="7"/>
      <c r="HC743" s="7"/>
      <c r="HD743" s="7"/>
      <c r="HE743" s="7"/>
      <c r="HF743" s="7"/>
      <c r="HG743" s="7"/>
      <c r="HH743" s="7"/>
      <c r="HI743" s="7"/>
      <c r="HJ743" s="7"/>
      <c r="HK743" s="7"/>
      <c r="HL743" s="7"/>
      <c r="HM743" s="7"/>
      <c r="HN743" s="7"/>
      <c r="HO743" s="7"/>
      <c r="HP743" s="7"/>
      <c r="HQ743" s="7"/>
      <c r="HR743" s="7"/>
      <c r="HS743" s="7"/>
      <c r="HT743" s="7"/>
      <c r="HU743" s="7"/>
      <c r="HV743" s="7"/>
      <c r="HW743" s="7"/>
      <c r="HX743" s="7"/>
      <c r="HY743" s="7"/>
      <c r="HZ743" s="7"/>
      <c r="IA743" s="7"/>
      <c r="IB743" s="7"/>
      <c r="IC743" s="7"/>
      <c r="ID743" s="7"/>
      <c r="IE743" s="7"/>
      <c r="IF743" s="7"/>
      <c r="IG743" s="7"/>
      <c r="IH743" s="7"/>
      <c r="II743" s="7"/>
      <c r="IJ743" s="7"/>
      <c r="IK743" s="7"/>
      <c r="IL743" s="7"/>
      <c r="IM743" s="7"/>
      <c r="IN743" s="7"/>
      <c r="IO743" s="7"/>
      <c r="IP743" s="7"/>
      <c r="IQ743" s="7"/>
      <c r="IR743" s="7"/>
      <c r="IS743" s="7"/>
      <c r="IT743" s="7"/>
      <c r="IU743" s="7"/>
    </row>
    <row r="744" spans="1:255" s="20" customFormat="1" ht="24" x14ac:dyDescent="0.2">
      <c r="A744" s="116" t="s">
        <v>307</v>
      </c>
      <c r="B744" s="116" t="s">
        <v>226</v>
      </c>
      <c r="C744" s="116" t="s">
        <v>779</v>
      </c>
      <c r="D744" s="116" t="s">
        <v>233</v>
      </c>
      <c r="E744" s="14" t="s">
        <v>794</v>
      </c>
      <c r="F744" s="118">
        <f>VLOOKUP($C744,'2026 Halloween'!$A$9:$G$286,6,FALSE)</f>
        <v>51</v>
      </c>
      <c r="G744" s="118">
        <f>VLOOKUP($C744,'2026 Halloween'!$A$9:$G$286,7,FALSE)</f>
        <v>54</v>
      </c>
      <c r="H744" s="121">
        <f>(G744*2.5)</f>
        <v>135</v>
      </c>
      <c r="I744" s="116" t="s">
        <v>230</v>
      </c>
      <c r="J744" s="117">
        <v>888800399193</v>
      </c>
      <c r="K744" s="14" t="s">
        <v>213</v>
      </c>
      <c r="L744" s="116">
        <v>4</v>
      </c>
      <c r="M744" s="116" t="s">
        <v>795</v>
      </c>
      <c r="N744" s="116" t="s">
        <v>237</v>
      </c>
      <c r="O744" s="116" t="s">
        <v>236</v>
      </c>
      <c r="P744" s="116" t="s">
        <v>229</v>
      </c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  <c r="DF744" s="7"/>
      <c r="DG744" s="7"/>
      <c r="DH744" s="7"/>
      <c r="DI744" s="7"/>
      <c r="DJ744" s="7"/>
      <c r="DK744" s="7"/>
      <c r="DL744" s="7"/>
      <c r="DM744" s="7"/>
      <c r="DN744" s="7"/>
      <c r="DO744" s="7"/>
      <c r="DP744" s="7"/>
      <c r="DQ744" s="7"/>
      <c r="DR744" s="7"/>
      <c r="DS744" s="7"/>
      <c r="DT744" s="7"/>
      <c r="DU744" s="7"/>
      <c r="DV744" s="7"/>
      <c r="DW744" s="7"/>
      <c r="DX744" s="7"/>
      <c r="DY744" s="7"/>
      <c r="DZ744" s="7"/>
      <c r="EA744" s="7"/>
      <c r="EB744" s="7"/>
      <c r="EC744" s="7"/>
      <c r="ED744" s="7"/>
      <c r="EE744" s="7"/>
      <c r="EF744" s="7"/>
      <c r="EG744" s="7"/>
      <c r="EH744" s="7"/>
      <c r="EI744" s="7"/>
      <c r="EJ744" s="7"/>
      <c r="EK744" s="7"/>
      <c r="EL744" s="7"/>
      <c r="EM744" s="7"/>
      <c r="EN744" s="7"/>
      <c r="EO744" s="7"/>
      <c r="EP744" s="7"/>
      <c r="EQ744" s="7"/>
      <c r="ER744" s="7"/>
      <c r="ES744" s="7"/>
      <c r="ET744" s="7"/>
      <c r="EU744" s="7"/>
      <c r="EV744" s="7"/>
      <c r="EW744" s="7"/>
      <c r="EX744" s="7"/>
      <c r="EY744" s="7"/>
      <c r="EZ744" s="7"/>
      <c r="FA744" s="7"/>
      <c r="FB744" s="7"/>
      <c r="FC744" s="7"/>
      <c r="FD744" s="7"/>
      <c r="FE744" s="7"/>
      <c r="FF744" s="7"/>
      <c r="FG744" s="7"/>
      <c r="FH744" s="7"/>
      <c r="FI744" s="7"/>
      <c r="FJ744" s="7"/>
      <c r="FK744" s="7"/>
      <c r="FL744" s="7"/>
      <c r="FM744" s="7"/>
      <c r="FN744" s="7"/>
      <c r="FO744" s="7"/>
      <c r="FP744" s="7"/>
      <c r="FQ744" s="7"/>
      <c r="FR744" s="7"/>
      <c r="FS744" s="7"/>
      <c r="FT744" s="7"/>
      <c r="FU744" s="7"/>
      <c r="FV744" s="7"/>
      <c r="FW744" s="7"/>
      <c r="FX744" s="7"/>
      <c r="FY744" s="7"/>
      <c r="FZ744" s="7"/>
      <c r="GA744" s="7"/>
      <c r="GB744" s="7"/>
      <c r="GC744" s="7"/>
      <c r="GD744" s="7"/>
      <c r="GE744" s="7"/>
      <c r="GF744" s="7"/>
      <c r="GG744" s="7"/>
      <c r="GH744" s="7"/>
      <c r="GI744" s="7"/>
      <c r="GJ744" s="7"/>
      <c r="GK744" s="7"/>
      <c r="GL744" s="7"/>
      <c r="GM744" s="7"/>
      <c r="GN744" s="7"/>
      <c r="GO744" s="7"/>
      <c r="GP744" s="7"/>
      <c r="GQ744" s="7"/>
      <c r="GR744" s="7"/>
      <c r="GS744" s="7"/>
      <c r="GT744" s="7"/>
      <c r="GU744" s="7"/>
      <c r="GV744" s="7"/>
      <c r="GW744" s="7"/>
      <c r="GX744" s="7"/>
      <c r="GY744" s="7"/>
      <c r="GZ744" s="7"/>
      <c r="HA744" s="7"/>
      <c r="HB744" s="7"/>
      <c r="HC744" s="7"/>
      <c r="HD744" s="7"/>
      <c r="HE744" s="7"/>
      <c r="HF744" s="7"/>
      <c r="HG744" s="7"/>
      <c r="HH744" s="7"/>
      <c r="HI744" s="7"/>
      <c r="HJ744" s="7"/>
      <c r="HK744" s="7"/>
      <c r="HL744" s="7"/>
      <c r="HM744" s="7"/>
      <c r="HN744" s="7"/>
      <c r="HO744" s="7"/>
      <c r="HP744" s="7"/>
      <c r="HQ744" s="7"/>
      <c r="HR744" s="7"/>
      <c r="HS744" s="7"/>
      <c r="HT744" s="7"/>
      <c r="HU744" s="7"/>
      <c r="HV744" s="7"/>
      <c r="HW744" s="7"/>
      <c r="HX744" s="7"/>
      <c r="HY744" s="7"/>
      <c r="HZ744" s="7"/>
      <c r="IA744" s="7"/>
      <c r="IB744" s="7"/>
      <c r="IC744" s="7"/>
      <c r="ID744" s="7"/>
      <c r="IE744" s="7"/>
      <c r="IF744" s="7"/>
      <c r="IG744" s="7"/>
      <c r="IH744" s="7"/>
      <c r="II744" s="7"/>
      <c r="IJ744" s="7"/>
      <c r="IK744" s="7"/>
      <c r="IL744" s="7"/>
      <c r="IM744" s="7"/>
      <c r="IN744" s="7"/>
      <c r="IO744" s="7"/>
      <c r="IP744" s="7"/>
      <c r="IQ744" s="7"/>
      <c r="IR744" s="7"/>
      <c r="IS744" s="7"/>
      <c r="IT744" s="7"/>
      <c r="IU744" s="7"/>
    </row>
    <row r="745" spans="1:255" s="20" customFormat="1" ht="24" x14ac:dyDescent="0.2">
      <c r="A745" s="116" t="s">
        <v>307</v>
      </c>
      <c r="B745" s="116" t="s">
        <v>226</v>
      </c>
      <c r="C745" s="116" t="s">
        <v>779</v>
      </c>
      <c r="D745" s="116" t="s">
        <v>233</v>
      </c>
      <c r="E745" s="14" t="s">
        <v>794</v>
      </c>
      <c r="F745" s="118">
        <f>VLOOKUP($C745,'2026 Halloween'!$A$9:$G$286,6,FALSE)</f>
        <v>51</v>
      </c>
      <c r="G745" s="118">
        <f>VLOOKUP($C745,'2026 Halloween'!$A$9:$G$286,7,FALSE)</f>
        <v>54</v>
      </c>
      <c r="H745" s="121">
        <f>(G745*2.5)</f>
        <v>135</v>
      </c>
      <c r="I745" s="116" t="s">
        <v>149</v>
      </c>
      <c r="J745" s="117">
        <v>888800399209</v>
      </c>
      <c r="K745" s="14" t="s">
        <v>213</v>
      </c>
      <c r="L745" s="116">
        <v>4</v>
      </c>
      <c r="M745" s="116" t="s">
        <v>795</v>
      </c>
      <c r="N745" s="116" t="s">
        <v>237</v>
      </c>
      <c r="O745" s="116" t="s">
        <v>236</v>
      </c>
      <c r="P745" s="116" t="s">
        <v>229</v>
      </c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  <c r="DF745" s="7"/>
      <c r="DG745" s="7"/>
      <c r="DH745" s="7"/>
      <c r="DI745" s="7"/>
      <c r="DJ745" s="7"/>
      <c r="DK745" s="7"/>
      <c r="DL745" s="7"/>
      <c r="DM745" s="7"/>
      <c r="DN745" s="7"/>
      <c r="DO745" s="7"/>
      <c r="DP745" s="7"/>
      <c r="DQ745" s="7"/>
      <c r="DR745" s="7"/>
      <c r="DS745" s="7"/>
      <c r="DT745" s="7"/>
      <c r="DU745" s="7"/>
      <c r="DV745" s="7"/>
      <c r="DW745" s="7"/>
      <c r="DX745" s="7"/>
      <c r="DY745" s="7"/>
      <c r="DZ745" s="7"/>
      <c r="EA745" s="7"/>
      <c r="EB745" s="7"/>
      <c r="EC745" s="7"/>
      <c r="ED745" s="7"/>
      <c r="EE745" s="7"/>
      <c r="EF745" s="7"/>
      <c r="EG745" s="7"/>
      <c r="EH745" s="7"/>
      <c r="EI745" s="7"/>
      <c r="EJ745" s="7"/>
      <c r="EK745" s="7"/>
      <c r="EL745" s="7"/>
      <c r="EM745" s="7"/>
      <c r="EN745" s="7"/>
      <c r="EO745" s="7"/>
      <c r="EP745" s="7"/>
      <c r="EQ745" s="7"/>
      <c r="ER745" s="7"/>
      <c r="ES745" s="7"/>
      <c r="ET745" s="7"/>
      <c r="EU745" s="7"/>
      <c r="EV745" s="7"/>
      <c r="EW745" s="7"/>
      <c r="EX745" s="7"/>
      <c r="EY745" s="7"/>
      <c r="EZ745" s="7"/>
      <c r="FA745" s="7"/>
      <c r="FB745" s="7"/>
      <c r="FC745" s="7"/>
      <c r="FD745" s="7"/>
      <c r="FE745" s="7"/>
      <c r="FF745" s="7"/>
      <c r="FG745" s="7"/>
      <c r="FH745" s="7"/>
      <c r="FI745" s="7"/>
      <c r="FJ745" s="7"/>
      <c r="FK745" s="7"/>
      <c r="FL745" s="7"/>
      <c r="FM745" s="7"/>
      <c r="FN745" s="7"/>
      <c r="FO745" s="7"/>
      <c r="FP745" s="7"/>
      <c r="FQ745" s="7"/>
      <c r="FR745" s="7"/>
      <c r="FS745" s="7"/>
      <c r="FT745" s="7"/>
      <c r="FU745" s="7"/>
      <c r="FV745" s="7"/>
      <c r="FW745" s="7"/>
      <c r="FX745" s="7"/>
      <c r="FY745" s="7"/>
      <c r="FZ745" s="7"/>
      <c r="GA745" s="7"/>
      <c r="GB745" s="7"/>
      <c r="GC745" s="7"/>
      <c r="GD745" s="7"/>
      <c r="GE745" s="7"/>
      <c r="GF745" s="7"/>
      <c r="GG745" s="7"/>
      <c r="GH745" s="7"/>
      <c r="GI745" s="7"/>
      <c r="GJ745" s="7"/>
      <c r="GK745" s="7"/>
      <c r="GL745" s="7"/>
      <c r="GM745" s="7"/>
      <c r="GN745" s="7"/>
      <c r="GO745" s="7"/>
      <c r="GP745" s="7"/>
      <c r="GQ745" s="7"/>
      <c r="GR745" s="7"/>
      <c r="GS745" s="7"/>
      <c r="GT745" s="7"/>
      <c r="GU745" s="7"/>
      <c r="GV745" s="7"/>
      <c r="GW745" s="7"/>
      <c r="GX745" s="7"/>
      <c r="GY745" s="7"/>
      <c r="GZ745" s="7"/>
      <c r="HA745" s="7"/>
      <c r="HB745" s="7"/>
      <c r="HC745" s="7"/>
      <c r="HD745" s="7"/>
      <c r="HE745" s="7"/>
      <c r="HF745" s="7"/>
      <c r="HG745" s="7"/>
      <c r="HH745" s="7"/>
      <c r="HI745" s="7"/>
      <c r="HJ745" s="7"/>
      <c r="HK745" s="7"/>
      <c r="HL745" s="7"/>
      <c r="HM745" s="7"/>
      <c r="HN745" s="7"/>
      <c r="HO745" s="7"/>
      <c r="HP745" s="7"/>
      <c r="HQ745" s="7"/>
      <c r="HR745" s="7"/>
      <c r="HS745" s="7"/>
      <c r="HT745" s="7"/>
      <c r="HU745" s="7"/>
      <c r="HV745" s="7"/>
      <c r="HW745" s="7"/>
      <c r="HX745" s="7"/>
      <c r="HY745" s="7"/>
      <c r="HZ745" s="7"/>
      <c r="IA745" s="7"/>
      <c r="IB745" s="7"/>
      <c r="IC745" s="7"/>
      <c r="ID745" s="7"/>
      <c r="IE745" s="7"/>
      <c r="IF745" s="7"/>
      <c r="IG745" s="7"/>
      <c r="IH745" s="7"/>
      <c r="II745" s="7"/>
      <c r="IJ745" s="7"/>
      <c r="IK745" s="7"/>
      <c r="IL745" s="7"/>
      <c r="IM745" s="7"/>
      <c r="IN745" s="7"/>
      <c r="IO745" s="7"/>
      <c r="IP745" s="7"/>
      <c r="IQ745" s="7"/>
      <c r="IR745" s="7"/>
      <c r="IS745" s="7"/>
      <c r="IT745" s="7"/>
      <c r="IU745" s="7"/>
    </row>
    <row r="746" spans="1:255" s="7" customFormat="1" ht="24" x14ac:dyDescent="0.2">
      <c r="A746" s="116" t="s">
        <v>307</v>
      </c>
      <c r="B746" s="116" t="s">
        <v>226</v>
      </c>
      <c r="C746" s="116" t="s">
        <v>779</v>
      </c>
      <c r="D746" s="116" t="s">
        <v>233</v>
      </c>
      <c r="E746" s="14" t="s">
        <v>794</v>
      </c>
      <c r="F746" s="118">
        <f>VLOOKUP($C746,'2026 Halloween'!$A$9:$G$286,6,FALSE)</f>
        <v>51</v>
      </c>
      <c r="G746" s="118">
        <f>VLOOKUP($C746,'2026 Halloween'!$A$9:$G$286,7,FALSE)</f>
        <v>54</v>
      </c>
      <c r="H746" s="121">
        <f>(G746*2.5)</f>
        <v>135</v>
      </c>
      <c r="I746" s="116" t="s">
        <v>226</v>
      </c>
      <c r="J746" s="117">
        <v>888800399216</v>
      </c>
      <c r="K746" s="14" t="s">
        <v>213</v>
      </c>
      <c r="L746" s="116">
        <v>4</v>
      </c>
      <c r="M746" s="116" t="s">
        <v>795</v>
      </c>
      <c r="N746" s="116" t="s">
        <v>237</v>
      </c>
      <c r="O746" s="116" t="s">
        <v>236</v>
      </c>
      <c r="P746" s="116" t="s">
        <v>229</v>
      </c>
    </row>
    <row r="747" spans="1:255" s="7" customFormat="1" ht="24" x14ac:dyDescent="0.2">
      <c r="A747" s="116" t="s">
        <v>307</v>
      </c>
      <c r="B747" s="116" t="s">
        <v>226</v>
      </c>
      <c r="C747" s="116" t="s">
        <v>779</v>
      </c>
      <c r="D747" s="116" t="s">
        <v>233</v>
      </c>
      <c r="E747" s="14" t="s">
        <v>794</v>
      </c>
      <c r="F747" s="118">
        <f>VLOOKUP($C747,'2026 Halloween'!$A$9:$G$286,6,FALSE)</f>
        <v>51</v>
      </c>
      <c r="G747" s="118">
        <f>VLOOKUP($C747,'2026 Halloween'!$A$9:$G$286,7,FALSE)</f>
        <v>54</v>
      </c>
      <c r="H747" s="121">
        <f>(G747*2.5)</f>
        <v>135</v>
      </c>
      <c r="I747" s="116" t="s">
        <v>231</v>
      </c>
      <c r="J747" s="117">
        <v>888800399223</v>
      </c>
      <c r="K747" s="14" t="s">
        <v>213</v>
      </c>
      <c r="L747" s="116">
        <v>4</v>
      </c>
      <c r="M747" s="116" t="s">
        <v>795</v>
      </c>
      <c r="N747" s="116" t="s">
        <v>237</v>
      </c>
      <c r="O747" s="116" t="s">
        <v>236</v>
      </c>
      <c r="P747" s="116" t="s">
        <v>229</v>
      </c>
    </row>
    <row r="748" spans="1:255" s="7" customFormat="1" ht="24" x14ac:dyDescent="0.2">
      <c r="A748" s="116" t="s">
        <v>307</v>
      </c>
      <c r="B748" s="116" t="s">
        <v>226</v>
      </c>
      <c r="C748" s="116" t="s">
        <v>779</v>
      </c>
      <c r="D748" s="116" t="s">
        <v>266</v>
      </c>
      <c r="E748" s="14" t="s">
        <v>794</v>
      </c>
      <c r="F748" s="118">
        <f>VLOOKUP($C748,'2026 Halloween'!$A$9:$G$286,6,FALSE)</f>
        <v>51</v>
      </c>
      <c r="G748" s="118">
        <f>VLOOKUP($C748,'2026 Halloween'!$A$9:$G$286,7,FALSE)</f>
        <v>54</v>
      </c>
      <c r="H748" s="121">
        <f>(G748*2.5)</f>
        <v>135</v>
      </c>
      <c r="I748" s="116" t="s">
        <v>230</v>
      </c>
      <c r="J748" s="117">
        <v>888800399230</v>
      </c>
      <c r="K748" s="14" t="s">
        <v>213</v>
      </c>
      <c r="L748" s="116">
        <v>4</v>
      </c>
      <c r="M748" s="116" t="s">
        <v>795</v>
      </c>
      <c r="N748" s="116" t="s">
        <v>237</v>
      </c>
      <c r="O748" s="116" t="s">
        <v>236</v>
      </c>
      <c r="P748" s="116" t="s">
        <v>229</v>
      </c>
    </row>
    <row r="749" spans="1:255" s="7" customFormat="1" ht="24" x14ac:dyDescent="0.2">
      <c r="A749" s="116" t="s">
        <v>307</v>
      </c>
      <c r="B749" s="116" t="s">
        <v>226</v>
      </c>
      <c r="C749" s="116" t="s">
        <v>779</v>
      </c>
      <c r="D749" s="116" t="s">
        <v>266</v>
      </c>
      <c r="E749" s="14" t="s">
        <v>794</v>
      </c>
      <c r="F749" s="118">
        <f>VLOOKUP($C749,'2026 Halloween'!$A$9:$G$286,6,FALSE)</f>
        <v>51</v>
      </c>
      <c r="G749" s="118">
        <f>VLOOKUP($C749,'2026 Halloween'!$A$9:$G$286,7,FALSE)</f>
        <v>54</v>
      </c>
      <c r="H749" s="121">
        <f>(G749*2.5)</f>
        <v>135</v>
      </c>
      <c r="I749" s="116" t="s">
        <v>149</v>
      </c>
      <c r="J749" s="117">
        <v>888800399247</v>
      </c>
      <c r="K749" s="14" t="s">
        <v>213</v>
      </c>
      <c r="L749" s="116">
        <v>4</v>
      </c>
      <c r="M749" s="116" t="s">
        <v>795</v>
      </c>
      <c r="N749" s="116" t="s">
        <v>237</v>
      </c>
      <c r="O749" s="116" t="s">
        <v>236</v>
      </c>
      <c r="P749" s="116" t="s">
        <v>229</v>
      </c>
    </row>
    <row r="750" spans="1:255" s="7" customFormat="1" ht="24" x14ac:dyDescent="0.2">
      <c r="A750" s="116" t="s">
        <v>307</v>
      </c>
      <c r="B750" s="116" t="s">
        <v>226</v>
      </c>
      <c r="C750" s="116" t="s">
        <v>779</v>
      </c>
      <c r="D750" s="116" t="s">
        <v>266</v>
      </c>
      <c r="E750" s="14" t="s">
        <v>794</v>
      </c>
      <c r="F750" s="118">
        <f>VLOOKUP($C750,'2026 Halloween'!$A$9:$G$286,6,FALSE)</f>
        <v>51</v>
      </c>
      <c r="G750" s="118">
        <f>VLOOKUP($C750,'2026 Halloween'!$A$9:$G$286,7,FALSE)</f>
        <v>54</v>
      </c>
      <c r="H750" s="121">
        <f>(G750*2.5)</f>
        <v>135</v>
      </c>
      <c r="I750" s="116" t="s">
        <v>226</v>
      </c>
      <c r="J750" s="117">
        <v>888800399254</v>
      </c>
      <c r="K750" s="14" t="s">
        <v>213</v>
      </c>
      <c r="L750" s="116">
        <v>4</v>
      </c>
      <c r="M750" s="116" t="s">
        <v>795</v>
      </c>
      <c r="N750" s="116" t="s">
        <v>237</v>
      </c>
      <c r="O750" s="116" t="s">
        <v>236</v>
      </c>
      <c r="P750" s="116" t="s">
        <v>229</v>
      </c>
    </row>
    <row r="751" spans="1:255" s="7" customFormat="1" ht="24" x14ac:dyDescent="0.2">
      <c r="A751" s="116" t="s">
        <v>307</v>
      </c>
      <c r="B751" s="116" t="s">
        <v>226</v>
      </c>
      <c r="C751" s="116" t="s">
        <v>779</v>
      </c>
      <c r="D751" s="116" t="s">
        <v>266</v>
      </c>
      <c r="E751" s="14" t="s">
        <v>794</v>
      </c>
      <c r="F751" s="118">
        <f>VLOOKUP($C751,'2026 Halloween'!$A$9:$G$286,6,FALSE)</f>
        <v>51</v>
      </c>
      <c r="G751" s="118">
        <f>VLOOKUP($C751,'2026 Halloween'!$A$9:$G$286,7,FALSE)</f>
        <v>54</v>
      </c>
      <c r="H751" s="121">
        <f>(G751*2.5)</f>
        <v>135</v>
      </c>
      <c r="I751" s="116" t="s">
        <v>231</v>
      </c>
      <c r="J751" s="117">
        <v>888800399261</v>
      </c>
      <c r="K751" s="14" t="s">
        <v>213</v>
      </c>
      <c r="L751" s="116">
        <v>4</v>
      </c>
      <c r="M751" s="116" t="s">
        <v>795</v>
      </c>
      <c r="N751" s="116" t="s">
        <v>237</v>
      </c>
      <c r="O751" s="116" t="s">
        <v>236</v>
      </c>
      <c r="P751" s="116" t="s">
        <v>229</v>
      </c>
    </row>
    <row r="752" spans="1:255" s="7" customFormat="1" x14ac:dyDescent="0.2">
      <c r="A752" s="116" t="s">
        <v>307</v>
      </c>
      <c r="B752" s="117">
        <v>51</v>
      </c>
      <c r="C752" s="116" t="s">
        <v>83</v>
      </c>
      <c r="D752" s="116" t="s">
        <v>233</v>
      </c>
      <c r="E752" s="14" t="s">
        <v>325</v>
      </c>
      <c r="F752" s="118">
        <f>VLOOKUP($C752,'2026 Halloween'!$A$9:$G$286,6,FALSE)</f>
        <v>37</v>
      </c>
      <c r="G752" s="118">
        <f>VLOOKUP($C752,'2026 Halloween'!$A$9:$G$286,7,FALSE)</f>
        <v>40</v>
      </c>
      <c r="H752" s="118">
        <f>F752*2.5</f>
        <v>92.5</v>
      </c>
      <c r="I752" s="116" t="s">
        <v>226</v>
      </c>
      <c r="J752" s="117">
        <v>843266121733</v>
      </c>
      <c r="K752" s="119" t="s">
        <v>156</v>
      </c>
      <c r="L752" s="116">
        <v>4</v>
      </c>
      <c r="M752" s="116" t="s">
        <v>704</v>
      </c>
      <c r="N752" s="116" t="s">
        <v>235</v>
      </c>
      <c r="O752" s="116" t="s">
        <v>236</v>
      </c>
      <c r="P752" s="116" t="s">
        <v>229</v>
      </c>
    </row>
    <row r="753" spans="1:16" s="7" customFormat="1" x14ac:dyDescent="0.2">
      <c r="A753" s="116" t="s">
        <v>307</v>
      </c>
      <c r="B753" s="117">
        <v>51</v>
      </c>
      <c r="C753" s="116" t="s">
        <v>83</v>
      </c>
      <c r="D753" s="116" t="s">
        <v>233</v>
      </c>
      <c r="E753" s="14" t="s">
        <v>325</v>
      </c>
      <c r="F753" s="118">
        <f>VLOOKUP($C753,'2026 Halloween'!$A$9:$G$286,6,FALSE)</f>
        <v>37</v>
      </c>
      <c r="G753" s="118">
        <f>VLOOKUP($C753,'2026 Halloween'!$A$9:$G$286,7,FALSE)</f>
        <v>40</v>
      </c>
      <c r="H753" s="118">
        <f>F753*2.5</f>
        <v>92.5</v>
      </c>
      <c r="I753" s="116" t="s">
        <v>149</v>
      </c>
      <c r="J753" s="117">
        <v>843266121726</v>
      </c>
      <c r="K753" s="119" t="s">
        <v>156</v>
      </c>
      <c r="L753" s="116">
        <v>4</v>
      </c>
      <c r="M753" s="116" t="s">
        <v>704</v>
      </c>
      <c r="N753" s="116" t="s">
        <v>235</v>
      </c>
      <c r="O753" s="116" t="s">
        <v>236</v>
      </c>
      <c r="P753" s="116" t="s">
        <v>229</v>
      </c>
    </row>
    <row r="754" spans="1:16" s="7" customFormat="1" x14ac:dyDescent="0.2">
      <c r="A754" s="116" t="s">
        <v>307</v>
      </c>
      <c r="B754" s="117">
        <v>51</v>
      </c>
      <c r="C754" s="116" t="s">
        <v>83</v>
      </c>
      <c r="D754" s="116" t="s">
        <v>233</v>
      </c>
      <c r="E754" s="14" t="s">
        <v>325</v>
      </c>
      <c r="F754" s="118">
        <f>VLOOKUP($C754,'2026 Halloween'!$A$9:$G$286,6,FALSE)</f>
        <v>37</v>
      </c>
      <c r="G754" s="118">
        <f>VLOOKUP($C754,'2026 Halloween'!$A$9:$G$286,7,FALSE)</f>
        <v>40</v>
      </c>
      <c r="H754" s="118">
        <f>F754*2.5</f>
        <v>92.5</v>
      </c>
      <c r="I754" s="116" t="s">
        <v>230</v>
      </c>
      <c r="J754" s="117">
        <v>843266121719</v>
      </c>
      <c r="K754" s="119" t="s">
        <v>156</v>
      </c>
      <c r="L754" s="116">
        <v>4</v>
      </c>
      <c r="M754" s="116" t="s">
        <v>704</v>
      </c>
      <c r="N754" s="116" t="s">
        <v>235</v>
      </c>
      <c r="O754" s="116" t="s">
        <v>236</v>
      </c>
      <c r="P754" s="116" t="s">
        <v>229</v>
      </c>
    </row>
    <row r="755" spans="1:16" s="7" customFormat="1" x14ac:dyDescent="0.2">
      <c r="A755" s="116" t="s">
        <v>307</v>
      </c>
      <c r="B755" s="117">
        <v>47</v>
      </c>
      <c r="C755" s="116" t="s">
        <v>486</v>
      </c>
      <c r="D755" s="116" t="s">
        <v>271</v>
      </c>
      <c r="E755" s="14" t="s">
        <v>490</v>
      </c>
      <c r="F755" s="118">
        <f>VLOOKUP($C755,'2026 Halloween'!$A$9:$G$286,6,FALSE)</f>
        <v>41</v>
      </c>
      <c r="G755" s="118">
        <f>VLOOKUP($C755,'2026 Halloween'!$A$9:$G$286,7,FALSE)</f>
        <v>44</v>
      </c>
      <c r="H755" s="118">
        <f>F755*2.5</f>
        <v>102.5</v>
      </c>
      <c r="I755" s="116" t="s">
        <v>226</v>
      </c>
      <c r="J755" s="117">
        <v>888800343110</v>
      </c>
      <c r="K755" s="119" t="s">
        <v>156</v>
      </c>
      <c r="L755" s="116">
        <v>4</v>
      </c>
      <c r="M755" s="116" t="s">
        <v>704</v>
      </c>
      <c r="N755" s="116" t="s">
        <v>309</v>
      </c>
      <c r="O755" s="116" t="s">
        <v>236</v>
      </c>
      <c r="P755" s="116" t="s">
        <v>229</v>
      </c>
    </row>
    <row r="756" spans="1:16" s="7" customFormat="1" x14ac:dyDescent="0.2">
      <c r="A756" s="116" t="s">
        <v>307</v>
      </c>
      <c r="B756" s="117">
        <v>47</v>
      </c>
      <c r="C756" s="116" t="s">
        <v>486</v>
      </c>
      <c r="D756" s="116" t="s">
        <v>271</v>
      </c>
      <c r="E756" s="14" t="s">
        <v>490</v>
      </c>
      <c r="F756" s="118">
        <f>VLOOKUP($C756,'2026 Halloween'!$A$9:$G$286,6,FALSE)</f>
        <v>41</v>
      </c>
      <c r="G756" s="118">
        <f>VLOOKUP($C756,'2026 Halloween'!$A$9:$G$286,7,FALSE)</f>
        <v>44</v>
      </c>
      <c r="H756" s="118">
        <f>F756*2.5</f>
        <v>102.5</v>
      </c>
      <c r="I756" s="116" t="s">
        <v>149</v>
      </c>
      <c r="J756" s="117">
        <v>888800343103</v>
      </c>
      <c r="K756" s="119" t="s">
        <v>156</v>
      </c>
      <c r="L756" s="116">
        <v>4</v>
      </c>
      <c r="M756" s="116" t="s">
        <v>704</v>
      </c>
      <c r="N756" s="116" t="s">
        <v>309</v>
      </c>
      <c r="O756" s="116" t="s">
        <v>236</v>
      </c>
      <c r="P756" s="116" t="s">
        <v>229</v>
      </c>
    </row>
    <row r="757" spans="1:16" s="7" customFormat="1" x14ac:dyDescent="0.2">
      <c r="A757" s="116" t="s">
        <v>307</v>
      </c>
      <c r="B757" s="117">
        <v>47</v>
      </c>
      <c r="C757" s="116" t="s">
        <v>486</v>
      </c>
      <c r="D757" s="116" t="s">
        <v>271</v>
      </c>
      <c r="E757" s="14" t="s">
        <v>490</v>
      </c>
      <c r="F757" s="118">
        <f>VLOOKUP($C757,'2026 Halloween'!$A$9:$G$286,6,FALSE)</f>
        <v>41</v>
      </c>
      <c r="G757" s="118">
        <f>VLOOKUP($C757,'2026 Halloween'!$A$9:$G$286,7,FALSE)</f>
        <v>44</v>
      </c>
      <c r="H757" s="118">
        <f>F757*2.5</f>
        <v>102.5</v>
      </c>
      <c r="I757" s="116" t="s">
        <v>230</v>
      </c>
      <c r="J757" s="117">
        <v>888800343097</v>
      </c>
      <c r="K757" s="119" t="s">
        <v>156</v>
      </c>
      <c r="L757" s="116">
        <v>4</v>
      </c>
      <c r="M757" s="116" t="s">
        <v>704</v>
      </c>
      <c r="N757" s="116" t="s">
        <v>309</v>
      </c>
      <c r="O757" s="116" t="s">
        <v>236</v>
      </c>
      <c r="P757" s="116" t="s">
        <v>229</v>
      </c>
    </row>
    <row r="758" spans="1:16" s="7" customFormat="1" x14ac:dyDescent="0.2">
      <c r="A758" s="116" t="s">
        <v>307</v>
      </c>
      <c r="B758" s="117">
        <v>47</v>
      </c>
      <c r="C758" s="116" t="s">
        <v>486</v>
      </c>
      <c r="D758" s="116" t="s">
        <v>271</v>
      </c>
      <c r="E758" s="14" t="s">
        <v>490</v>
      </c>
      <c r="F758" s="118">
        <f>VLOOKUP($C758,'2026 Halloween'!$A$9:$G$286,6,FALSE)</f>
        <v>41</v>
      </c>
      <c r="G758" s="118">
        <f>VLOOKUP($C758,'2026 Halloween'!$A$9:$G$286,7,FALSE)</f>
        <v>44</v>
      </c>
      <c r="H758" s="118">
        <f>F758*2.5</f>
        <v>102.5</v>
      </c>
      <c r="I758" s="116" t="s">
        <v>231</v>
      </c>
      <c r="J758" s="117">
        <v>888800343127</v>
      </c>
      <c r="K758" s="119" t="s">
        <v>156</v>
      </c>
      <c r="L758" s="116">
        <v>4</v>
      </c>
      <c r="M758" s="116" t="s">
        <v>704</v>
      </c>
      <c r="N758" s="116" t="s">
        <v>309</v>
      </c>
      <c r="O758" s="116" t="s">
        <v>236</v>
      </c>
      <c r="P758" s="116" t="s">
        <v>229</v>
      </c>
    </row>
    <row r="759" spans="1:16" s="7" customFormat="1" x14ac:dyDescent="0.2">
      <c r="A759" s="116" t="s">
        <v>307</v>
      </c>
      <c r="B759" s="117">
        <v>47</v>
      </c>
      <c r="C759" s="116" t="s">
        <v>486</v>
      </c>
      <c r="D759" s="116" t="s">
        <v>298</v>
      </c>
      <c r="E759" s="14" t="s">
        <v>490</v>
      </c>
      <c r="F759" s="118">
        <f>VLOOKUP($C759,'2026 Halloween'!$A$9:$G$286,6,FALSE)</f>
        <v>41</v>
      </c>
      <c r="G759" s="118">
        <f>VLOOKUP($C759,'2026 Halloween'!$A$9:$G$286,7,FALSE)</f>
        <v>44</v>
      </c>
      <c r="H759" s="118">
        <f>F759*2.5</f>
        <v>102.5</v>
      </c>
      <c r="I759" s="116" t="s">
        <v>226</v>
      </c>
      <c r="J759" s="117">
        <v>888800343158</v>
      </c>
      <c r="K759" s="119" t="s">
        <v>156</v>
      </c>
      <c r="L759" s="116">
        <v>4</v>
      </c>
      <c r="M759" s="116" t="s">
        <v>704</v>
      </c>
      <c r="N759" s="116" t="s">
        <v>309</v>
      </c>
      <c r="O759" s="116" t="s">
        <v>236</v>
      </c>
      <c r="P759" s="116" t="s">
        <v>229</v>
      </c>
    </row>
    <row r="760" spans="1:16" s="7" customFormat="1" x14ac:dyDescent="0.2">
      <c r="A760" s="116" t="s">
        <v>307</v>
      </c>
      <c r="B760" s="117">
        <v>47</v>
      </c>
      <c r="C760" s="116" t="s">
        <v>486</v>
      </c>
      <c r="D760" s="116" t="s">
        <v>298</v>
      </c>
      <c r="E760" s="14" t="s">
        <v>490</v>
      </c>
      <c r="F760" s="118">
        <f>VLOOKUP($C760,'2026 Halloween'!$A$9:$G$286,6,FALSE)</f>
        <v>41</v>
      </c>
      <c r="G760" s="118">
        <f>VLOOKUP($C760,'2026 Halloween'!$A$9:$G$286,7,FALSE)</f>
        <v>44</v>
      </c>
      <c r="H760" s="118">
        <f>F760*2.5</f>
        <v>102.5</v>
      </c>
      <c r="I760" s="116" t="s">
        <v>149</v>
      </c>
      <c r="J760" s="117">
        <v>888800343141</v>
      </c>
      <c r="K760" s="119" t="s">
        <v>156</v>
      </c>
      <c r="L760" s="116">
        <v>4</v>
      </c>
      <c r="M760" s="116" t="s">
        <v>704</v>
      </c>
      <c r="N760" s="116" t="s">
        <v>309</v>
      </c>
      <c r="O760" s="116" t="s">
        <v>236</v>
      </c>
      <c r="P760" s="116" t="s">
        <v>229</v>
      </c>
    </row>
    <row r="761" spans="1:16" s="7" customFormat="1" x14ac:dyDescent="0.2">
      <c r="A761" s="116" t="s">
        <v>307</v>
      </c>
      <c r="B761" s="117">
        <v>47</v>
      </c>
      <c r="C761" s="116" t="s">
        <v>486</v>
      </c>
      <c r="D761" s="116" t="s">
        <v>298</v>
      </c>
      <c r="E761" s="14" t="s">
        <v>490</v>
      </c>
      <c r="F761" s="118">
        <f>VLOOKUP($C761,'2026 Halloween'!$A$9:$G$286,6,FALSE)</f>
        <v>41</v>
      </c>
      <c r="G761" s="118">
        <f>VLOOKUP($C761,'2026 Halloween'!$A$9:$G$286,7,FALSE)</f>
        <v>44</v>
      </c>
      <c r="H761" s="118">
        <f>F761*2.5</f>
        <v>102.5</v>
      </c>
      <c r="I761" s="116" t="s">
        <v>230</v>
      </c>
      <c r="J761" s="117">
        <v>888800343134</v>
      </c>
      <c r="K761" s="119" t="s">
        <v>156</v>
      </c>
      <c r="L761" s="116">
        <v>4</v>
      </c>
      <c r="M761" s="116" t="s">
        <v>704</v>
      </c>
      <c r="N761" s="116" t="s">
        <v>309</v>
      </c>
      <c r="O761" s="116" t="s">
        <v>236</v>
      </c>
      <c r="P761" s="116" t="s">
        <v>229</v>
      </c>
    </row>
    <row r="762" spans="1:16" s="7" customFormat="1" x14ac:dyDescent="0.2">
      <c r="A762" s="116" t="s">
        <v>307</v>
      </c>
      <c r="B762" s="117">
        <v>47</v>
      </c>
      <c r="C762" s="116" t="s">
        <v>486</v>
      </c>
      <c r="D762" s="116" t="s">
        <v>298</v>
      </c>
      <c r="E762" s="14" t="s">
        <v>490</v>
      </c>
      <c r="F762" s="118">
        <f>VLOOKUP($C762,'2026 Halloween'!$A$9:$G$286,6,FALSE)</f>
        <v>41</v>
      </c>
      <c r="G762" s="118">
        <f>VLOOKUP($C762,'2026 Halloween'!$A$9:$G$286,7,FALSE)</f>
        <v>44</v>
      </c>
      <c r="H762" s="118">
        <f>F762*2.5</f>
        <v>102.5</v>
      </c>
      <c r="I762" s="116" t="s">
        <v>231</v>
      </c>
      <c r="J762" s="117">
        <v>888800343165</v>
      </c>
      <c r="K762" s="119" t="s">
        <v>156</v>
      </c>
      <c r="L762" s="116">
        <v>4</v>
      </c>
      <c r="M762" s="116" t="s">
        <v>704</v>
      </c>
      <c r="N762" s="116" t="s">
        <v>309</v>
      </c>
      <c r="O762" s="116" t="s">
        <v>236</v>
      </c>
      <c r="P762" s="116" t="s">
        <v>229</v>
      </c>
    </row>
    <row r="763" spans="1:16" s="7" customFormat="1" x14ac:dyDescent="0.2">
      <c r="A763" s="116" t="s">
        <v>307</v>
      </c>
      <c r="B763" s="117">
        <v>51</v>
      </c>
      <c r="C763" s="116" t="s">
        <v>76</v>
      </c>
      <c r="D763" s="116" t="s">
        <v>271</v>
      </c>
      <c r="E763" s="14" t="s">
        <v>326</v>
      </c>
      <c r="F763" s="118">
        <f>VLOOKUP($C763,'2026 Halloween'!$A$9:$G$286,6,FALSE)</f>
        <v>34</v>
      </c>
      <c r="G763" s="118">
        <f>VLOOKUP($C763,'2026 Halloween'!$A$9:$G$286,7,FALSE)</f>
        <v>37</v>
      </c>
      <c r="H763" s="118">
        <f>F763*2.5</f>
        <v>85</v>
      </c>
      <c r="I763" s="116" t="s">
        <v>226</v>
      </c>
      <c r="J763" s="117">
        <v>843226017311</v>
      </c>
      <c r="K763" s="119" t="s">
        <v>156</v>
      </c>
      <c r="L763" s="116">
        <v>4</v>
      </c>
      <c r="M763" s="116" t="s">
        <v>703</v>
      </c>
      <c r="N763" s="116" t="s">
        <v>237</v>
      </c>
      <c r="O763" s="116" t="s">
        <v>236</v>
      </c>
      <c r="P763" s="116" t="s">
        <v>229</v>
      </c>
    </row>
    <row r="764" spans="1:16" s="7" customFormat="1" x14ac:dyDescent="0.2">
      <c r="A764" s="116" t="s">
        <v>307</v>
      </c>
      <c r="B764" s="117">
        <v>51</v>
      </c>
      <c r="C764" s="116" t="s">
        <v>76</v>
      </c>
      <c r="D764" s="116" t="s">
        <v>271</v>
      </c>
      <c r="E764" s="14" t="s">
        <v>326</v>
      </c>
      <c r="F764" s="118">
        <f>VLOOKUP($C764,'2026 Halloween'!$A$9:$G$286,6,FALSE)</f>
        <v>34</v>
      </c>
      <c r="G764" s="118">
        <f>VLOOKUP($C764,'2026 Halloween'!$A$9:$G$286,7,FALSE)</f>
        <v>37</v>
      </c>
      <c r="H764" s="118">
        <f>F764*2.5</f>
        <v>85</v>
      </c>
      <c r="I764" s="116" t="s">
        <v>149</v>
      </c>
      <c r="J764" s="117">
        <v>843226017304</v>
      </c>
      <c r="K764" s="119" t="s">
        <v>156</v>
      </c>
      <c r="L764" s="116">
        <v>4</v>
      </c>
      <c r="M764" s="116" t="s">
        <v>703</v>
      </c>
      <c r="N764" s="116" t="s">
        <v>237</v>
      </c>
      <c r="O764" s="116" t="s">
        <v>236</v>
      </c>
      <c r="P764" s="116" t="s">
        <v>229</v>
      </c>
    </row>
    <row r="765" spans="1:16" s="7" customFormat="1" x14ac:dyDescent="0.2">
      <c r="A765" s="116" t="s">
        <v>307</v>
      </c>
      <c r="B765" s="117">
        <v>51</v>
      </c>
      <c r="C765" s="116" t="s">
        <v>76</v>
      </c>
      <c r="D765" s="116" t="s">
        <v>271</v>
      </c>
      <c r="E765" s="14" t="s">
        <v>326</v>
      </c>
      <c r="F765" s="118">
        <f>VLOOKUP($C765,'2026 Halloween'!$A$9:$G$286,6,FALSE)</f>
        <v>34</v>
      </c>
      <c r="G765" s="118">
        <f>VLOOKUP($C765,'2026 Halloween'!$A$9:$G$286,7,FALSE)</f>
        <v>37</v>
      </c>
      <c r="H765" s="118">
        <f>F765*2.5</f>
        <v>85</v>
      </c>
      <c r="I765" s="116" t="s">
        <v>230</v>
      </c>
      <c r="J765" s="117">
        <v>843226017298</v>
      </c>
      <c r="K765" s="119" t="s">
        <v>156</v>
      </c>
      <c r="L765" s="116">
        <v>4</v>
      </c>
      <c r="M765" s="116" t="s">
        <v>703</v>
      </c>
      <c r="N765" s="116" t="s">
        <v>237</v>
      </c>
      <c r="O765" s="116" t="s">
        <v>236</v>
      </c>
      <c r="P765" s="116" t="s">
        <v>229</v>
      </c>
    </row>
    <row r="766" spans="1:16" s="7" customFormat="1" x14ac:dyDescent="0.2">
      <c r="A766" s="116" t="s">
        <v>307</v>
      </c>
      <c r="B766" s="116" t="s">
        <v>226</v>
      </c>
      <c r="C766" s="116" t="s">
        <v>778</v>
      </c>
      <c r="D766" s="116" t="s">
        <v>233</v>
      </c>
      <c r="E766" s="14" t="s">
        <v>796</v>
      </c>
      <c r="F766" s="118">
        <f>VLOOKUP($C766,'2026 Halloween'!$A$9:$G$286,6,FALSE)</f>
        <v>43</v>
      </c>
      <c r="G766" s="118">
        <f>VLOOKUP($C766,'2026 Halloween'!$A$9:$G$286,7,FALSE)</f>
        <v>46</v>
      </c>
      <c r="H766" s="121">
        <f>(G766*2.5)</f>
        <v>115</v>
      </c>
      <c r="I766" s="116" t="s">
        <v>230</v>
      </c>
      <c r="J766" s="117" t="s">
        <v>797</v>
      </c>
      <c r="K766" s="14" t="s">
        <v>213</v>
      </c>
      <c r="L766" s="116">
        <v>4</v>
      </c>
      <c r="M766" s="116" t="s">
        <v>795</v>
      </c>
      <c r="N766" s="116" t="s">
        <v>237</v>
      </c>
      <c r="O766" s="116" t="s">
        <v>236</v>
      </c>
      <c r="P766" s="116" t="s">
        <v>229</v>
      </c>
    </row>
    <row r="767" spans="1:16" s="7" customFormat="1" x14ac:dyDescent="0.2">
      <c r="A767" s="116" t="s">
        <v>307</v>
      </c>
      <c r="B767" s="116" t="s">
        <v>226</v>
      </c>
      <c r="C767" s="116" t="s">
        <v>778</v>
      </c>
      <c r="D767" s="116" t="s">
        <v>233</v>
      </c>
      <c r="E767" s="14" t="s">
        <v>796</v>
      </c>
      <c r="F767" s="118">
        <f>VLOOKUP($C767,'2026 Halloween'!$A$9:$G$286,6,FALSE)</f>
        <v>43</v>
      </c>
      <c r="G767" s="118">
        <f>VLOOKUP($C767,'2026 Halloween'!$A$9:$G$286,7,FALSE)</f>
        <v>46</v>
      </c>
      <c r="H767" s="121">
        <f>(G767*2.5)</f>
        <v>115</v>
      </c>
      <c r="I767" s="116" t="s">
        <v>149</v>
      </c>
      <c r="J767" s="117" t="s">
        <v>798</v>
      </c>
      <c r="K767" s="14" t="s">
        <v>213</v>
      </c>
      <c r="L767" s="116">
        <v>4</v>
      </c>
      <c r="M767" s="116" t="s">
        <v>795</v>
      </c>
      <c r="N767" s="116" t="s">
        <v>237</v>
      </c>
      <c r="O767" s="116" t="s">
        <v>236</v>
      </c>
      <c r="P767" s="116" t="s">
        <v>229</v>
      </c>
    </row>
    <row r="768" spans="1:16" s="7" customFormat="1" x14ac:dyDescent="0.2">
      <c r="A768" s="116" t="s">
        <v>307</v>
      </c>
      <c r="B768" s="116" t="s">
        <v>226</v>
      </c>
      <c r="C768" s="116" t="s">
        <v>778</v>
      </c>
      <c r="D768" s="116" t="s">
        <v>233</v>
      </c>
      <c r="E768" s="14" t="s">
        <v>796</v>
      </c>
      <c r="F768" s="118">
        <f>VLOOKUP($C768,'2026 Halloween'!$A$9:$G$286,6,FALSE)</f>
        <v>43</v>
      </c>
      <c r="G768" s="118">
        <f>VLOOKUP($C768,'2026 Halloween'!$A$9:$G$286,7,FALSE)</f>
        <v>46</v>
      </c>
      <c r="H768" s="121">
        <f>(G768*2.5)</f>
        <v>115</v>
      </c>
      <c r="I768" s="116" t="s">
        <v>226</v>
      </c>
      <c r="J768" s="117" t="s">
        <v>799</v>
      </c>
      <c r="K768" s="14" t="s">
        <v>213</v>
      </c>
      <c r="L768" s="116">
        <v>4</v>
      </c>
      <c r="M768" s="116" t="s">
        <v>795</v>
      </c>
      <c r="N768" s="116" t="s">
        <v>237</v>
      </c>
      <c r="O768" s="116" t="s">
        <v>236</v>
      </c>
      <c r="P768" s="116" t="s">
        <v>229</v>
      </c>
    </row>
    <row r="769" spans="1:16" s="7" customFormat="1" x14ac:dyDescent="0.2">
      <c r="A769" s="116" t="s">
        <v>307</v>
      </c>
      <c r="B769" s="116" t="s">
        <v>226</v>
      </c>
      <c r="C769" s="116" t="s">
        <v>778</v>
      </c>
      <c r="D769" s="116" t="s">
        <v>233</v>
      </c>
      <c r="E769" s="14" t="s">
        <v>796</v>
      </c>
      <c r="F769" s="118">
        <f>VLOOKUP($C769,'2026 Halloween'!$A$9:$G$286,6,FALSE)</f>
        <v>43</v>
      </c>
      <c r="G769" s="118">
        <f>VLOOKUP($C769,'2026 Halloween'!$A$9:$G$286,7,FALSE)</f>
        <v>46</v>
      </c>
      <c r="H769" s="121">
        <f>(G769*2.5)</f>
        <v>115</v>
      </c>
      <c r="I769" s="116" t="s">
        <v>231</v>
      </c>
      <c r="J769" s="117" t="s">
        <v>800</v>
      </c>
      <c r="K769" s="14" t="s">
        <v>213</v>
      </c>
      <c r="L769" s="116">
        <v>4</v>
      </c>
      <c r="M769" s="116" t="s">
        <v>795</v>
      </c>
      <c r="N769" s="116" t="s">
        <v>237</v>
      </c>
      <c r="O769" s="116" t="s">
        <v>236</v>
      </c>
      <c r="P769" s="116" t="s">
        <v>229</v>
      </c>
    </row>
    <row r="770" spans="1:16" s="7" customFormat="1" ht="24" x14ac:dyDescent="0.2">
      <c r="A770" s="116" t="s">
        <v>307</v>
      </c>
      <c r="B770" s="117">
        <v>47</v>
      </c>
      <c r="C770" s="116" t="s">
        <v>84</v>
      </c>
      <c r="D770" s="116" t="s">
        <v>271</v>
      </c>
      <c r="E770" s="14" t="s">
        <v>327</v>
      </c>
      <c r="F770" s="118">
        <f>VLOOKUP($C770,'2026 Halloween'!$A$9:$G$286,6,FALSE)</f>
        <v>37</v>
      </c>
      <c r="G770" s="118">
        <f>VLOOKUP($C770,'2026 Halloween'!$A$9:$G$286,7,FALSE)</f>
        <v>40</v>
      </c>
      <c r="H770" s="118">
        <f>F770*2.5</f>
        <v>92.5</v>
      </c>
      <c r="I770" s="116" t="s">
        <v>226</v>
      </c>
      <c r="J770" s="117">
        <v>843266121764</v>
      </c>
      <c r="K770" s="119" t="s">
        <v>156</v>
      </c>
      <c r="L770" s="116">
        <v>4</v>
      </c>
      <c r="M770" s="116" t="s">
        <v>704</v>
      </c>
      <c r="N770" s="116" t="s">
        <v>237</v>
      </c>
      <c r="O770" s="116" t="s">
        <v>236</v>
      </c>
      <c r="P770" s="116" t="s">
        <v>229</v>
      </c>
    </row>
    <row r="771" spans="1:16" s="7" customFormat="1" ht="24" x14ac:dyDescent="0.2">
      <c r="A771" s="116" t="s">
        <v>307</v>
      </c>
      <c r="B771" s="117">
        <v>47</v>
      </c>
      <c r="C771" s="116" t="s">
        <v>84</v>
      </c>
      <c r="D771" s="116" t="s">
        <v>271</v>
      </c>
      <c r="E771" s="14" t="s">
        <v>327</v>
      </c>
      <c r="F771" s="118">
        <f>VLOOKUP($C771,'2026 Halloween'!$A$9:$G$286,6,FALSE)</f>
        <v>37</v>
      </c>
      <c r="G771" s="118">
        <f>VLOOKUP($C771,'2026 Halloween'!$A$9:$G$286,7,FALSE)</f>
        <v>40</v>
      </c>
      <c r="H771" s="118">
        <f>F771*2.5</f>
        <v>92.5</v>
      </c>
      <c r="I771" s="116" t="s">
        <v>149</v>
      </c>
      <c r="J771" s="117">
        <v>843266121757</v>
      </c>
      <c r="K771" s="119" t="s">
        <v>156</v>
      </c>
      <c r="L771" s="116">
        <v>4</v>
      </c>
      <c r="M771" s="116" t="s">
        <v>704</v>
      </c>
      <c r="N771" s="116" t="s">
        <v>237</v>
      </c>
      <c r="O771" s="116" t="s">
        <v>236</v>
      </c>
      <c r="P771" s="116" t="s">
        <v>229</v>
      </c>
    </row>
    <row r="772" spans="1:16" s="7" customFormat="1" ht="24" x14ac:dyDescent="0.2">
      <c r="A772" s="116" t="s">
        <v>307</v>
      </c>
      <c r="B772" s="117">
        <v>47</v>
      </c>
      <c r="C772" s="116" t="s">
        <v>84</v>
      </c>
      <c r="D772" s="116" t="s">
        <v>271</v>
      </c>
      <c r="E772" s="14" t="s">
        <v>327</v>
      </c>
      <c r="F772" s="118">
        <f>VLOOKUP($C772,'2026 Halloween'!$A$9:$G$286,6,FALSE)</f>
        <v>37</v>
      </c>
      <c r="G772" s="118">
        <f>VLOOKUP($C772,'2026 Halloween'!$A$9:$G$286,7,FALSE)</f>
        <v>40</v>
      </c>
      <c r="H772" s="118">
        <f>F772*2.5</f>
        <v>92.5</v>
      </c>
      <c r="I772" s="116" t="s">
        <v>230</v>
      </c>
      <c r="J772" s="117">
        <v>843266121740</v>
      </c>
      <c r="K772" s="119" t="s">
        <v>156</v>
      </c>
      <c r="L772" s="116">
        <v>4</v>
      </c>
      <c r="M772" s="116" t="s">
        <v>704</v>
      </c>
      <c r="N772" s="116" t="s">
        <v>237</v>
      </c>
      <c r="O772" s="116" t="s">
        <v>236</v>
      </c>
      <c r="P772" s="116" t="s">
        <v>229</v>
      </c>
    </row>
    <row r="773" spans="1:16" s="7" customFormat="1" x14ac:dyDescent="0.2">
      <c r="A773" s="125" t="s">
        <v>307</v>
      </c>
      <c r="B773" s="126">
        <v>46</v>
      </c>
      <c r="C773" s="125" t="s">
        <v>729</v>
      </c>
      <c r="D773" s="116" t="s">
        <v>233</v>
      </c>
      <c r="E773" s="125" t="s">
        <v>1218</v>
      </c>
      <c r="F773" s="118">
        <f>VLOOKUP($C773,'2026 Halloween'!$A$9:$G$286,6,FALSE)</f>
        <v>38</v>
      </c>
      <c r="G773" s="118">
        <f>VLOOKUP($C773,'2026 Halloween'!$A$9:$G$286,7,FALSE)</f>
        <v>41</v>
      </c>
      <c r="H773" s="124">
        <f>F773*2.5</f>
        <v>95</v>
      </c>
      <c r="I773" s="116" t="s">
        <v>230</v>
      </c>
      <c r="J773" s="117">
        <v>888800391937</v>
      </c>
      <c r="K773" s="116" t="s">
        <v>156</v>
      </c>
      <c r="L773" s="116">
        <v>4</v>
      </c>
      <c r="M773" s="116" t="s">
        <v>703</v>
      </c>
      <c r="N773" s="116" t="s">
        <v>237</v>
      </c>
      <c r="O773" s="116" t="s">
        <v>236</v>
      </c>
      <c r="P773" s="116" t="s">
        <v>229</v>
      </c>
    </row>
    <row r="774" spans="1:16" s="7" customFormat="1" x14ac:dyDescent="0.2">
      <c r="A774" s="125" t="s">
        <v>307</v>
      </c>
      <c r="B774" s="126">
        <v>46</v>
      </c>
      <c r="C774" s="125" t="s">
        <v>729</v>
      </c>
      <c r="D774" s="116" t="s">
        <v>233</v>
      </c>
      <c r="E774" s="125" t="s">
        <v>1218</v>
      </c>
      <c r="F774" s="118">
        <f>VLOOKUP($C774,'2026 Halloween'!$A$9:$G$286,6,FALSE)</f>
        <v>38</v>
      </c>
      <c r="G774" s="118">
        <f>VLOOKUP($C774,'2026 Halloween'!$A$9:$G$286,7,FALSE)</f>
        <v>41</v>
      </c>
      <c r="H774" s="124">
        <f>F774*2.5</f>
        <v>95</v>
      </c>
      <c r="I774" s="116" t="s">
        <v>149</v>
      </c>
      <c r="J774" s="117">
        <v>888800391944</v>
      </c>
      <c r="K774" s="116" t="s">
        <v>156</v>
      </c>
      <c r="L774" s="116">
        <v>4</v>
      </c>
      <c r="M774" s="116" t="s">
        <v>703</v>
      </c>
      <c r="N774" s="116" t="s">
        <v>237</v>
      </c>
      <c r="O774" s="116" t="s">
        <v>236</v>
      </c>
      <c r="P774" s="116" t="s">
        <v>229</v>
      </c>
    </row>
    <row r="775" spans="1:16" s="7" customFormat="1" x14ac:dyDescent="0.2">
      <c r="A775" s="125" t="s">
        <v>307</v>
      </c>
      <c r="B775" s="126">
        <v>46</v>
      </c>
      <c r="C775" s="125" t="s">
        <v>729</v>
      </c>
      <c r="D775" s="116" t="s">
        <v>233</v>
      </c>
      <c r="E775" s="125" t="s">
        <v>1218</v>
      </c>
      <c r="F775" s="118">
        <f>VLOOKUP($C775,'2026 Halloween'!$A$9:$G$286,6,FALSE)</f>
        <v>38</v>
      </c>
      <c r="G775" s="118">
        <f>VLOOKUP($C775,'2026 Halloween'!$A$9:$G$286,7,FALSE)</f>
        <v>41</v>
      </c>
      <c r="H775" s="124">
        <f>F775*2.5</f>
        <v>95</v>
      </c>
      <c r="I775" s="116" t="s">
        <v>226</v>
      </c>
      <c r="J775" s="117">
        <v>888800391951</v>
      </c>
      <c r="K775" s="116" t="s">
        <v>156</v>
      </c>
      <c r="L775" s="116">
        <v>4</v>
      </c>
      <c r="M775" s="116" t="s">
        <v>703</v>
      </c>
      <c r="N775" s="116" t="s">
        <v>237</v>
      </c>
      <c r="O775" s="116" t="s">
        <v>236</v>
      </c>
      <c r="P775" s="116" t="s">
        <v>229</v>
      </c>
    </row>
    <row r="776" spans="1:16" s="7" customFormat="1" x14ac:dyDescent="0.2">
      <c r="A776" s="125" t="s">
        <v>307</v>
      </c>
      <c r="B776" s="126">
        <v>46</v>
      </c>
      <c r="C776" s="125" t="s">
        <v>729</v>
      </c>
      <c r="D776" s="116" t="s">
        <v>256</v>
      </c>
      <c r="E776" s="125" t="s">
        <v>1218</v>
      </c>
      <c r="F776" s="118">
        <f>VLOOKUP($C776,'2026 Halloween'!$A$9:$G$286,6,FALSE)</f>
        <v>38</v>
      </c>
      <c r="G776" s="118">
        <f>VLOOKUP($C776,'2026 Halloween'!$A$9:$G$286,7,FALSE)</f>
        <v>41</v>
      </c>
      <c r="H776" s="124">
        <f>F776*2.5</f>
        <v>95</v>
      </c>
      <c r="I776" s="116" t="s">
        <v>230</v>
      </c>
      <c r="J776" s="117">
        <v>888800391968</v>
      </c>
      <c r="K776" s="116" t="s">
        <v>156</v>
      </c>
      <c r="L776" s="116">
        <v>4</v>
      </c>
      <c r="M776" s="116" t="s">
        <v>703</v>
      </c>
      <c r="N776" s="116" t="s">
        <v>237</v>
      </c>
      <c r="O776" s="116" t="s">
        <v>236</v>
      </c>
      <c r="P776" s="116" t="s">
        <v>229</v>
      </c>
    </row>
    <row r="777" spans="1:16" s="7" customFormat="1" x14ac:dyDescent="0.2">
      <c r="A777" s="125" t="s">
        <v>307</v>
      </c>
      <c r="B777" s="126">
        <v>46</v>
      </c>
      <c r="C777" s="125" t="s">
        <v>729</v>
      </c>
      <c r="D777" s="116" t="s">
        <v>256</v>
      </c>
      <c r="E777" s="125" t="s">
        <v>1218</v>
      </c>
      <c r="F777" s="118">
        <f>VLOOKUP($C777,'2026 Halloween'!$A$9:$G$286,6,FALSE)</f>
        <v>38</v>
      </c>
      <c r="G777" s="118">
        <f>VLOOKUP($C777,'2026 Halloween'!$A$9:$G$286,7,FALSE)</f>
        <v>41</v>
      </c>
      <c r="H777" s="124">
        <f>F777*2.5</f>
        <v>95</v>
      </c>
      <c r="I777" s="116" t="s">
        <v>149</v>
      </c>
      <c r="J777" s="117">
        <v>888800391975</v>
      </c>
      <c r="K777" s="116" t="s">
        <v>156</v>
      </c>
      <c r="L777" s="116">
        <v>4</v>
      </c>
      <c r="M777" s="116" t="s">
        <v>703</v>
      </c>
      <c r="N777" s="116" t="s">
        <v>237</v>
      </c>
      <c r="O777" s="116" t="s">
        <v>236</v>
      </c>
      <c r="P777" s="116" t="s">
        <v>229</v>
      </c>
    </row>
    <row r="778" spans="1:16" s="7" customFormat="1" x14ac:dyDescent="0.2">
      <c r="A778" s="125" t="s">
        <v>307</v>
      </c>
      <c r="B778" s="126">
        <v>46</v>
      </c>
      <c r="C778" s="125" t="s">
        <v>729</v>
      </c>
      <c r="D778" s="116" t="s">
        <v>256</v>
      </c>
      <c r="E778" s="125" t="s">
        <v>1218</v>
      </c>
      <c r="F778" s="118">
        <f>VLOOKUP($C778,'2026 Halloween'!$A$9:$G$286,6,FALSE)</f>
        <v>38</v>
      </c>
      <c r="G778" s="118">
        <f>VLOOKUP($C778,'2026 Halloween'!$A$9:$G$286,7,FALSE)</f>
        <v>41</v>
      </c>
      <c r="H778" s="124">
        <f>F778*2.5</f>
        <v>95</v>
      </c>
      <c r="I778" s="116" t="s">
        <v>226</v>
      </c>
      <c r="J778" s="117">
        <v>888800391982</v>
      </c>
      <c r="K778" s="116" t="s">
        <v>156</v>
      </c>
      <c r="L778" s="116">
        <v>4</v>
      </c>
      <c r="M778" s="116" t="s">
        <v>703</v>
      </c>
      <c r="N778" s="116" t="s">
        <v>237</v>
      </c>
      <c r="O778" s="116" t="s">
        <v>236</v>
      </c>
      <c r="P778" s="116" t="s">
        <v>229</v>
      </c>
    </row>
    <row r="779" spans="1:16" s="7" customFormat="1" ht="24" x14ac:dyDescent="0.2">
      <c r="A779" s="116" t="s">
        <v>307</v>
      </c>
      <c r="B779" s="117">
        <v>52</v>
      </c>
      <c r="C779" s="116" t="s">
        <v>533</v>
      </c>
      <c r="D779" s="116" t="s">
        <v>242</v>
      </c>
      <c r="E779" s="14" t="s">
        <v>532</v>
      </c>
      <c r="F779" s="118">
        <f>VLOOKUP($C779,'2026 Halloween'!$A$9:$G$286,6,FALSE)</f>
        <v>39</v>
      </c>
      <c r="G779" s="118">
        <f>VLOOKUP($C779,'2026 Halloween'!$A$9:$G$286,7,FALSE)</f>
        <v>42</v>
      </c>
      <c r="H779" s="118">
        <f>F779*2.5</f>
        <v>97.5</v>
      </c>
      <c r="I779" s="116" t="s">
        <v>226</v>
      </c>
      <c r="J779" s="117">
        <v>888800359371</v>
      </c>
      <c r="K779" s="119" t="s">
        <v>156</v>
      </c>
      <c r="L779" s="116">
        <v>4</v>
      </c>
      <c r="M779" s="116" t="s">
        <v>703</v>
      </c>
      <c r="N779" s="116" t="s">
        <v>489</v>
      </c>
      <c r="O779" s="116" t="s">
        <v>236</v>
      </c>
      <c r="P779" s="116" t="s">
        <v>229</v>
      </c>
    </row>
    <row r="780" spans="1:16" s="7" customFormat="1" ht="24" x14ac:dyDescent="0.2">
      <c r="A780" s="116" t="s">
        <v>307</v>
      </c>
      <c r="B780" s="117">
        <v>52</v>
      </c>
      <c r="C780" s="116" t="s">
        <v>533</v>
      </c>
      <c r="D780" s="116" t="s">
        <v>242</v>
      </c>
      <c r="E780" s="14" t="s">
        <v>532</v>
      </c>
      <c r="F780" s="118">
        <f>VLOOKUP($C780,'2026 Halloween'!$A$9:$G$286,6,FALSE)</f>
        <v>39</v>
      </c>
      <c r="G780" s="118">
        <f>VLOOKUP($C780,'2026 Halloween'!$A$9:$G$286,7,FALSE)</f>
        <v>42</v>
      </c>
      <c r="H780" s="118">
        <f>F780*2.5</f>
        <v>97.5</v>
      </c>
      <c r="I780" s="116" t="s">
        <v>149</v>
      </c>
      <c r="J780" s="117">
        <v>888800359364</v>
      </c>
      <c r="K780" s="119" t="s">
        <v>156</v>
      </c>
      <c r="L780" s="116">
        <v>4</v>
      </c>
      <c r="M780" s="116" t="s">
        <v>703</v>
      </c>
      <c r="N780" s="116" t="s">
        <v>489</v>
      </c>
      <c r="O780" s="116" t="s">
        <v>236</v>
      </c>
      <c r="P780" s="116" t="s">
        <v>229</v>
      </c>
    </row>
    <row r="781" spans="1:16" s="7" customFormat="1" ht="24" x14ac:dyDescent="0.2">
      <c r="A781" s="116" t="s">
        <v>307</v>
      </c>
      <c r="B781" s="117">
        <v>52</v>
      </c>
      <c r="C781" s="116" t="s">
        <v>533</v>
      </c>
      <c r="D781" s="116" t="s">
        <v>242</v>
      </c>
      <c r="E781" s="14" t="s">
        <v>532</v>
      </c>
      <c r="F781" s="118">
        <f>VLOOKUP($C781,'2026 Halloween'!$A$9:$G$286,6,FALSE)</f>
        <v>39</v>
      </c>
      <c r="G781" s="118">
        <f>VLOOKUP($C781,'2026 Halloween'!$A$9:$G$286,7,FALSE)</f>
        <v>42</v>
      </c>
      <c r="H781" s="118">
        <f>F781*2.5</f>
        <v>97.5</v>
      </c>
      <c r="I781" s="116" t="s">
        <v>230</v>
      </c>
      <c r="J781" s="117">
        <v>888800359357</v>
      </c>
      <c r="K781" s="119" t="s">
        <v>156</v>
      </c>
      <c r="L781" s="116">
        <v>4</v>
      </c>
      <c r="M781" s="116" t="s">
        <v>703</v>
      </c>
      <c r="N781" s="116" t="s">
        <v>489</v>
      </c>
      <c r="O781" s="116" t="s">
        <v>236</v>
      </c>
      <c r="P781" s="116" t="s">
        <v>229</v>
      </c>
    </row>
    <row r="782" spans="1:16" s="7" customFormat="1" ht="24" x14ac:dyDescent="0.2">
      <c r="A782" s="116" t="s">
        <v>307</v>
      </c>
      <c r="B782" s="117">
        <v>52</v>
      </c>
      <c r="C782" s="116" t="s">
        <v>533</v>
      </c>
      <c r="D782" s="116" t="s">
        <v>248</v>
      </c>
      <c r="E782" s="14" t="s">
        <v>532</v>
      </c>
      <c r="F782" s="118">
        <f>VLOOKUP($C782,'2026 Halloween'!$A$9:$G$286,6,FALSE)</f>
        <v>39</v>
      </c>
      <c r="G782" s="118">
        <f>VLOOKUP($C782,'2026 Halloween'!$A$9:$G$286,7,FALSE)</f>
        <v>42</v>
      </c>
      <c r="H782" s="118">
        <f>F782*2.5</f>
        <v>97.5</v>
      </c>
      <c r="I782" s="116" t="s">
        <v>226</v>
      </c>
      <c r="J782" s="117">
        <v>888800359401</v>
      </c>
      <c r="K782" s="119" t="s">
        <v>156</v>
      </c>
      <c r="L782" s="116">
        <v>4</v>
      </c>
      <c r="M782" s="116" t="s">
        <v>703</v>
      </c>
      <c r="N782" s="116" t="s">
        <v>489</v>
      </c>
      <c r="O782" s="116" t="s">
        <v>236</v>
      </c>
      <c r="P782" s="116" t="s">
        <v>229</v>
      </c>
    </row>
    <row r="783" spans="1:16" s="7" customFormat="1" ht="24" x14ac:dyDescent="0.2">
      <c r="A783" s="116" t="s">
        <v>307</v>
      </c>
      <c r="B783" s="117">
        <v>52</v>
      </c>
      <c r="C783" s="116" t="s">
        <v>533</v>
      </c>
      <c r="D783" s="116" t="s">
        <v>248</v>
      </c>
      <c r="E783" s="14" t="s">
        <v>532</v>
      </c>
      <c r="F783" s="118">
        <f>VLOOKUP($C783,'2026 Halloween'!$A$9:$G$286,6,FALSE)</f>
        <v>39</v>
      </c>
      <c r="G783" s="118">
        <f>VLOOKUP($C783,'2026 Halloween'!$A$9:$G$286,7,FALSE)</f>
        <v>42</v>
      </c>
      <c r="H783" s="118">
        <f>F783*2.5</f>
        <v>97.5</v>
      </c>
      <c r="I783" s="116" t="s">
        <v>149</v>
      </c>
      <c r="J783" s="117">
        <v>888800359395</v>
      </c>
      <c r="K783" s="119" t="s">
        <v>156</v>
      </c>
      <c r="L783" s="116">
        <v>4</v>
      </c>
      <c r="M783" s="116" t="s">
        <v>703</v>
      </c>
      <c r="N783" s="116" t="s">
        <v>489</v>
      </c>
      <c r="O783" s="116" t="s">
        <v>236</v>
      </c>
      <c r="P783" s="116" t="s">
        <v>229</v>
      </c>
    </row>
    <row r="784" spans="1:16" s="7" customFormat="1" ht="24" x14ac:dyDescent="0.2">
      <c r="A784" s="116" t="s">
        <v>307</v>
      </c>
      <c r="B784" s="117">
        <v>52</v>
      </c>
      <c r="C784" s="116" t="s">
        <v>533</v>
      </c>
      <c r="D784" s="116" t="s">
        <v>248</v>
      </c>
      <c r="E784" s="14" t="s">
        <v>532</v>
      </c>
      <c r="F784" s="118">
        <f>VLOOKUP($C784,'2026 Halloween'!$A$9:$G$286,6,FALSE)</f>
        <v>39</v>
      </c>
      <c r="G784" s="118">
        <f>VLOOKUP($C784,'2026 Halloween'!$A$9:$G$286,7,FALSE)</f>
        <v>42</v>
      </c>
      <c r="H784" s="118">
        <f>F784*2.5</f>
        <v>97.5</v>
      </c>
      <c r="I784" s="116" t="s">
        <v>230</v>
      </c>
      <c r="J784" s="117">
        <v>888800359388</v>
      </c>
      <c r="K784" s="119" t="s">
        <v>156</v>
      </c>
      <c r="L784" s="116">
        <v>4</v>
      </c>
      <c r="M784" s="116" t="s">
        <v>703</v>
      </c>
      <c r="N784" s="116" t="s">
        <v>489</v>
      </c>
      <c r="O784" s="116" t="s">
        <v>236</v>
      </c>
      <c r="P784" s="116" t="s">
        <v>229</v>
      </c>
    </row>
    <row r="785" spans="1:16" s="7" customFormat="1" x14ac:dyDescent="0.2">
      <c r="A785" s="137" t="s">
        <v>307</v>
      </c>
      <c r="B785" s="138" t="s">
        <v>1234</v>
      </c>
      <c r="C785" s="137" t="s">
        <v>1230</v>
      </c>
      <c r="D785" s="137" t="s">
        <v>256</v>
      </c>
      <c r="E785" s="139" t="s">
        <v>1267</v>
      </c>
      <c r="F785" s="140">
        <v>39</v>
      </c>
      <c r="G785" s="140">
        <v>42</v>
      </c>
      <c r="H785" s="140">
        <f>(G785*2.5)</f>
        <v>105</v>
      </c>
      <c r="I785" s="137" t="s">
        <v>230</v>
      </c>
      <c r="J785" s="138">
        <v>888800413486</v>
      </c>
      <c r="K785" s="137" t="s">
        <v>156</v>
      </c>
      <c r="L785" s="137">
        <v>3</v>
      </c>
      <c r="M785" s="137" t="s">
        <v>705</v>
      </c>
      <c r="N785" s="139" t="s">
        <v>237</v>
      </c>
      <c r="O785" s="137" t="s">
        <v>236</v>
      </c>
      <c r="P785" s="137" t="s">
        <v>229</v>
      </c>
    </row>
    <row r="786" spans="1:16" s="7" customFormat="1" x14ac:dyDescent="0.2">
      <c r="A786" s="137" t="s">
        <v>307</v>
      </c>
      <c r="B786" s="138" t="s">
        <v>1234</v>
      </c>
      <c r="C786" s="137" t="s">
        <v>1230</v>
      </c>
      <c r="D786" s="137" t="s">
        <v>256</v>
      </c>
      <c r="E786" s="139" t="s">
        <v>1267</v>
      </c>
      <c r="F786" s="140">
        <v>39</v>
      </c>
      <c r="G786" s="140">
        <v>42</v>
      </c>
      <c r="H786" s="140">
        <f>(G786*2.5)</f>
        <v>105</v>
      </c>
      <c r="I786" s="137" t="s">
        <v>149</v>
      </c>
      <c r="J786" s="138" t="s">
        <v>1268</v>
      </c>
      <c r="K786" s="137" t="s">
        <v>156</v>
      </c>
      <c r="L786" s="137">
        <v>3</v>
      </c>
      <c r="M786" s="137" t="s">
        <v>705</v>
      </c>
      <c r="N786" s="139" t="s">
        <v>237</v>
      </c>
      <c r="O786" s="137" t="s">
        <v>236</v>
      </c>
      <c r="P786" s="137" t="s">
        <v>229</v>
      </c>
    </row>
    <row r="787" spans="1:16" s="7" customFormat="1" x14ac:dyDescent="0.2">
      <c r="A787" s="137" t="s">
        <v>307</v>
      </c>
      <c r="B787" s="138" t="s">
        <v>1234</v>
      </c>
      <c r="C787" s="137" t="s">
        <v>1230</v>
      </c>
      <c r="D787" s="137" t="s">
        <v>256</v>
      </c>
      <c r="E787" s="139" t="s">
        <v>1267</v>
      </c>
      <c r="F787" s="140">
        <v>39</v>
      </c>
      <c r="G787" s="140">
        <v>42</v>
      </c>
      <c r="H787" s="140">
        <f>(G787*2.5)</f>
        <v>105</v>
      </c>
      <c r="I787" s="137" t="s">
        <v>226</v>
      </c>
      <c r="J787" s="138" t="s">
        <v>1269</v>
      </c>
      <c r="K787" s="137" t="s">
        <v>156</v>
      </c>
      <c r="L787" s="137">
        <v>3</v>
      </c>
      <c r="M787" s="137" t="s">
        <v>705</v>
      </c>
      <c r="N787" s="139" t="s">
        <v>237</v>
      </c>
      <c r="O787" s="137" t="s">
        <v>236</v>
      </c>
      <c r="P787" s="137" t="s">
        <v>229</v>
      </c>
    </row>
    <row r="788" spans="1:16" s="7" customFormat="1" x14ac:dyDescent="0.2">
      <c r="A788" s="137" t="s">
        <v>307</v>
      </c>
      <c r="B788" s="138" t="s">
        <v>1234</v>
      </c>
      <c r="C788" s="137" t="s">
        <v>1230</v>
      </c>
      <c r="D788" s="137" t="s">
        <v>241</v>
      </c>
      <c r="E788" s="139" t="s">
        <v>1267</v>
      </c>
      <c r="F788" s="140">
        <v>39</v>
      </c>
      <c r="G788" s="140">
        <v>42</v>
      </c>
      <c r="H788" s="140">
        <f>(G788*2.5)</f>
        <v>105</v>
      </c>
      <c r="I788" s="137" t="s">
        <v>230</v>
      </c>
      <c r="J788" s="138">
        <v>888800413516</v>
      </c>
      <c r="K788" s="137" t="s">
        <v>156</v>
      </c>
      <c r="L788" s="137">
        <v>3</v>
      </c>
      <c r="M788" s="137" t="s">
        <v>705</v>
      </c>
      <c r="N788" s="139" t="s">
        <v>237</v>
      </c>
      <c r="O788" s="137" t="s">
        <v>236</v>
      </c>
      <c r="P788" s="137" t="s">
        <v>229</v>
      </c>
    </row>
    <row r="789" spans="1:16" s="7" customFormat="1" x14ac:dyDescent="0.2">
      <c r="A789" s="137" t="s">
        <v>307</v>
      </c>
      <c r="B789" s="138" t="s">
        <v>1234</v>
      </c>
      <c r="C789" s="137" t="s">
        <v>1230</v>
      </c>
      <c r="D789" s="137" t="s">
        <v>241</v>
      </c>
      <c r="E789" s="139" t="s">
        <v>1267</v>
      </c>
      <c r="F789" s="140">
        <v>39</v>
      </c>
      <c r="G789" s="140">
        <v>42</v>
      </c>
      <c r="H789" s="140">
        <f>(G789*2.5)</f>
        <v>105</v>
      </c>
      <c r="I789" s="137" t="s">
        <v>149</v>
      </c>
      <c r="J789" s="138" t="s">
        <v>1270</v>
      </c>
      <c r="K789" s="137" t="s">
        <v>156</v>
      </c>
      <c r="L789" s="137">
        <v>3</v>
      </c>
      <c r="M789" s="137" t="s">
        <v>705</v>
      </c>
      <c r="N789" s="139" t="s">
        <v>237</v>
      </c>
      <c r="O789" s="137" t="s">
        <v>236</v>
      </c>
      <c r="P789" s="137" t="s">
        <v>229</v>
      </c>
    </row>
    <row r="790" spans="1:16" s="7" customFormat="1" x14ac:dyDescent="0.2">
      <c r="A790" s="137" t="s">
        <v>307</v>
      </c>
      <c r="B790" s="138" t="s">
        <v>1234</v>
      </c>
      <c r="C790" s="137" t="s">
        <v>1230</v>
      </c>
      <c r="D790" s="137" t="s">
        <v>241</v>
      </c>
      <c r="E790" s="139" t="s">
        <v>1267</v>
      </c>
      <c r="F790" s="140">
        <v>39</v>
      </c>
      <c r="G790" s="140">
        <v>42</v>
      </c>
      <c r="H790" s="140">
        <f>(G790*2.5)</f>
        <v>105</v>
      </c>
      <c r="I790" s="137" t="s">
        <v>226</v>
      </c>
      <c r="J790" s="138" t="s">
        <v>1271</v>
      </c>
      <c r="K790" s="137" t="s">
        <v>156</v>
      </c>
      <c r="L790" s="137">
        <v>3</v>
      </c>
      <c r="M790" s="137" t="s">
        <v>705</v>
      </c>
      <c r="N790" s="139" t="s">
        <v>237</v>
      </c>
      <c r="O790" s="137" t="s">
        <v>236</v>
      </c>
      <c r="P790" s="137" t="s">
        <v>229</v>
      </c>
    </row>
    <row r="791" spans="1:16" s="7" customFormat="1" x14ac:dyDescent="0.2">
      <c r="A791" s="116" t="s">
        <v>307</v>
      </c>
      <c r="B791" s="116" t="s">
        <v>226</v>
      </c>
      <c r="C791" s="116" t="s">
        <v>1158</v>
      </c>
      <c r="D791" s="116" t="s">
        <v>249</v>
      </c>
      <c r="E791" s="116" t="s">
        <v>1159</v>
      </c>
      <c r="F791" s="118">
        <f>VLOOKUP($C791,'2026 Halloween'!$A$9:$G$286,6,FALSE)</f>
        <v>51</v>
      </c>
      <c r="G791" s="118">
        <f>VLOOKUP($C791,'2026 Halloween'!$A$9:$G$286,7,FALSE)</f>
        <v>54</v>
      </c>
      <c r="H791" s="121">
        <f>(G791*2.5)</f>
        <v>135</v>
      </c>
      <c r="I791" s="116" t="s">
        <v>230</v>
      </c>
      <c r="J791" s="117">
        <v>888800407331</v>
      </c>
      <c r="K791" s="14" t="s">
        <v>156</v>
      </c>
      <c r="L791" s="116">
        <v>3</v>
      </c>
      <c r="M791" s="116" t="s">
        <v>705</v>
      </c>
      <c r="N791" s="116" t="s">
        <v>235</v>
      </c>
      <c r="O791" s="116" t="s">
        <v>236</v>
      </c>
      <c r="P791" s="116" t="s">
        <v>229</v>
      </c>
    </row>
    <row r="792" spans="1:16" s="7" customFormat="1" x14ac:dyDescent="0.2">
      <c r="A792" s="116" t="s">
        <v>307</v>
      </c>
      <c r="B792" s="116" t="s">
        <v>226</v>
      </c>
      <c r="C792" s="116" t="s">
        <v>1158</v>
      </c>
      <c r="D792" s="116" t="s">
        <v>249</v>
      </c>
      <c r="E792" s="116" t="s">
        <v>1159</v>
      </c>
      <c r="F792" s="118">
        <f>VLOOKUP($C792,'2026 Halloween'!$A$9:$G$286,6,FALSE)</f>
        <v>51</v>
      </c>
      <c r="G792" s="118">
        <f>VLOOKUP($C792,'2026 Halloween'!$A$9:$G$286,7,FALSE)</f>
        <v>54</v>
      </c>
      <c r="H792" s="121">
        <f>(G792*2.5)</f>
        <v>135</v>
      </c>
      <c r="I792" s="116" t="s">
        <v>149</v>
      </c>
      <c r="J792" s="117" t="s">
        <v>1160</v>
      </c>
      <c r="K792" s="14" t="s">
        <v>156</v>
      </c>
      <c r="L792" s="116">
        <v>3</v>
      </c>
      <c r="M792" s="116" t="s">
        <v>705</v>
      </c>
      <c r="N792" s="116" t="s">
        <v>235</v>
      </c>
      <c r="O792" s="116" t="s">
        <v>236</v>
      </c>
      <c r="P792" s="116" t="s">
        <v>229</v>
      </c>
    </row>
    <row r="793" spans="1:16" s="7" customFormat="1" x14ac:dyDescent="0.2">
      <c r="A793" s="116" t="s">
        <v>307</v>
      </c>
      <c r="B793" s="116" t="s">
        <v>226</v>
      </c>
      <c r="C793" s="116" t="s">
        <v>1158</v>
      </c>
      <c r="D793" s="116" t="s">
        <v>249</v>
      </c>
      <c r="E793" s="116" t="s">
        <v>1159</v>
      </c>
      <c r="F793" s="118">
        <f>VLOOKUP($C793,'2026 Halloween'!$A$9:$G$286,6,FALSE)</f>
        <v>51</v>
      </c>
      <c r="G793" s="118">
        <f>VLOOKUP($C793,'2026 Halloween'!$A$9:$G$286,7,FALSE)</f>
        <v>54</v>
      </c>
      <c r="H793" s="121">
        <f>(G793*2.5)</f>
        <v>135</v>
      </c>
      <c r="I793" s="116" t="s">
        <v>226</v>
      </c>
      <c r="J793" s="117" t="s">
        <v>1161</v>
      </c>
      <c r="K793" s="14" t="s">
        <v>156</v>
      </c>
      <c r="L793" s="116">
        <v>3</v>
      </c>
      <c r="M793" s="116" t="s">
        <v>705</v>
      </c>
      <c r="N793" s="116" t="s">
        <v>235</v>
      </c>
      <c r="O793" s="116" t="s">
        <v>236</v>
      </c>
      <c r="P793" s="116" t="s">
        <v>229</v>
      </c>
    </row>
    <row r="794" spans="1:16" s="7" customFormat="1" x14ac:dyDescent="0.2">
      <c r="A794" s="116" t="s">
        <v>307</v>
      </c>
      <c r="B794" s="116" t="s">
        <v>226</v>
      </c>
      <c r="C794" s="116" t="s">
        <v>1158</v>
      </c>
      <c r="D794" s="116" t="s">
        <v>266</v>
      </c>
      <c r="E794" s="116" t="s">
        <v>1159</v>
      </c>
      <c r="F794" s="118">
        <f>VLOOKUP($C794,'2026 Halloween'!$A$9:$G$286,6,FALSE)</f>
        <v>51</v>
      </c>
      <c r="G794" s="118">
        <f>VLOOKUP($C794,'2026 Halloween'!$A$9:$G$286,7,FALSE)</f>
        <v>54</v>
      </c>
      <c r="H794" s="121">
        <f>(G794*2.5)</f>
        <v>135</v>
      </c>
      <c r="I794" s="116" t="s">
        <v>230</v>
      </c>
      <c r="J794" s="117" t="s">
        <v>1162</v>
      </c>
      <c r="K794" s="14" t="s">
        <v>156</v>
      </c>
      <c r="L794" s="116">
        <v>3</v>
      </c>
      <c r="M794" s="116" t="s">
        <v>705</v>
      </c>
      <c r="N794" s="116" t="s">
        <v>235</v>
      </c>
      <c r="O794" s="116" t="s">
        <v>236</v>
      </c>
      <c r="P794" s="116" t="s">
        <v>229</v>
      </c>
    </row>
    <row r="795" spans="1:16" s="7" customFormat="1" x14ac:dyDescent="0.2">
      <c r="A795" s="116" t="s">
        <v>307</v>
      </c>
      <c r="B795" s="116" t="s">
        <v>226</v>
      </c>
      <c r="C795" s="116" t="s">
        <v>1158</v>
      </c>
      <c r="D795" s="116" t="s">
        <v>266</v>
      </c>
      <c r="E795" s="116" t="s">
        <v>1159</v>
      </c>
      <c r="F795" s="118">
        <f>VLOOKUP($C795,'2026 Halloween'!$A$9:$G$286,6,FALSE)</f>
        <v>51</v>
      </c>
      <c r="G795" s="118">
        <f>VLOOKUP($C795,'2026 Halloween'!$A$9:$G$286,7,FALSE)</f>
        <v>54</v>
      </c>
      <c r="H795" s="121">
        <f>(G795*2.5)</f>
        <v>135</v>
      </c>
      <c r="I795" s="116" t="s">
        <v>149</v>
      </c>
      <c r="J795" s="117" t="s">
        <v>1163</v>
      </c>
      <c r="K795" s="14" t="s">
        <v>156</v>
      </c>
      <c r="L795" s="116">
        <v>3</v>
      </c>
      <c r="M795" s="116" t="s">
        <v>705</v>
      </c>
      <c r="N795" s="116" t="s">
        <v>235</v>
      </c>
      <c r="O795" s="116" t="s">
        <v>236</v>
      </c>
      <c r="P795" s="116" t="s">
        <v>229</v>
      </c>
    </row>
    <row r="796" spans="1:16" s="7" customFormat="1" x14ac:dyDescent="0.2">
      <c r="A796" s="116" t="s">
        <v>307</v>
      </c>
      <c r="B796" s="116" t="s">
        <v>226</v>
      </c>
      <c r="C796" s="116" t="s">
        <v>1158</v>
      </c>
      <c r="D796" s="116" t="s">
        <v>266</v>
      </c>
      <c r="E796" s="116" t="s">
        <v>1159</v>
      </c>
      <c r="F796" s="118">
        <f>VLOOKUP($C796,'2026 Halloween'!$A$9:$G$286,6,FALSE)</f>
        <v>51</v>
      </c>
      <c r="G796" s="118">
        <f>VLOOKUP($C796,'2026 Halloween'!$A$9:$G$286,7,FALSE)</f>
        <v>54</v>
      </c>
      <c r="H796" s="121">
        <f>(G796*2.5)</f>
        <v>135</v>
      </c>
      <c r="I796" s="116" t="s">
        <v>226</v>
      </c>
      <c r="J796" s="117" t="s">
        <v>1164</v>
      </c>
      <c r="K796" s="14" t="s">
        <v>156</v>
      </c>
      <c r="L796" s="116">
        <v>3</v>
      </c>
      <c r="M796" s="116" t="s">
        <v>705</v>
      </c>
      <c r="N796" s="116" t="s">
        <v>235</v>
      </c>
      <c r="O796" s="116" t="s">
        <v>236</v>
      </c>
      <c r="P796" s="116" t="s">
        <v>229</v>
      </c>
    </row>
    <row r="797" spans="1:16" s="7" customFormat="1" x14ac:dyDescent="0.2">
      <c r="A797" s="116" t="s">
        <v>307</v>
      </c>
      <c r="B797" s="117">
        <v>52</v>
      </c>
      <c r="C797" s="116" t="s">
        <v>72</v>
      </c>
      <c r="D797" s="116" t="s">
        <v>241</v>
      </c>
      <c r="E797" s="116" t="s">
        <v>328</v>
      </c>
      <c r="F797" s="118">
        <f>VLOOKUP($C797,'2026 Halloween'!$A$9:$G$286,6,FALSE)</f>
        <v>35</v>
      </c>
      <c r="G797" s="118">
        <f>VLOOKUP($C797,'2026 Halloween'!$A$9:$G$286,7,FALSE)</f>
        <v>38</v>
      </c>
      <c r="H797" s="118">
        <f>F797/0.4</f>
        <v>87.5</v>
      </c>
      <c r="I797" s="116" t="s">
        <v>226</v>
      </c>
      <c r="J797" s="117">
        <v>888800304968</v>
      </c>
      <c r="K797" s="119" t="s">
        <v>156</v>
      </c>
      <c r="L797" s="116">
        <v>4</v>
      </c>
      <c r="M797" s="116" t="s">
        <v>703</v>
      </c>
      <c r="N797" s="116" t="s">
        <v>237</v>
      </c>
      <c r="O797" s="116" t="s">
        <v>228</v>
      </c>
      <c r="P797" s="116" t="s">
        <v>229</v>
      </c>
    </row>
    <row r="798" spans="1:16" s="7" customFormat="1" x14ac:dyDescent="0.2">
      <c r="A798" s="116" t="s">
        <v>307</v>
      </c>
      <c r="B798" s="117">
        <v>52</v>
      </c>
      <c r="C798" s="116" t="s">
        <v>72</v>
      </c>
      <c r="D798" s="116" t="s">
        <v>241</v>
      </c>
      <c r="E798" s="116" t="s">
        <v>328</v>
      </c>
      <c r="F798" s="118">
        <f>VLOOKUP($C798,'2026 Halloween'!$A$9:$G$286,6,FALSE)</f>
        <v>35</v>
      </c>
      <c r="G798" s="118">
        <f>VLOOKUP($C798,'2026 Halloween'!$A$9:$G$286,7,FALSE)</f>
        <v>38</v>
      </c>
      <c r="H798" s="118">
        <f>F798/0.4</f>
        <v>87.5</v>
      </c>
      <c r="I798" s="116" t="s">
        <v>149</v>
      </c>
      <c r="J798" s="117">
        <v>888800304951</v>
      </c>
      <c r="K798" s="119" t="s">
        <v>156</v>
      </c>
      <c r="L798" s="116">
        <v>4</v>
      </c>
      <c r="M798" s="116" t="s">
        <v>703</v>
      </c>
      <c r="N798" s="116" t="s">
        <v>237</v>
      </c>
      <c r="O798" s="116" t="s">
        <v>228</v>
      </c>
      <c r="P798" s="116" t="s">
        <v>229</v>
      </c>
    </row>
    <row r="799" spans="1:16" s="7" customFormat="1" x14ac:dyDescent="0.2">
      <c r="A799" s="116" t="s">
        <v>307</v>
      </c>
      <c r="B799" s="117">
        <v>52</v>
      </c>
      <c r="C799" s="116" t="s">
        <v>72</v>
      </c>
      <c r="D799" s="116" t="s">
        <v>241</v>
      </c>
      <c r="E799" s="116" t="s">
        <v>328</v>
      </c>
      <c r="F799" s="118">
        <f>VLOOKUP($C799,'2026 Halloween'!$A$9:$G$286,6,FALSE)</f>
        <v>35</v>
      </c>
      <c r="G799" s="118">
        <f>VLOOKUP($C799,'2026 Halloween'!$A$9:$G$286,7,FALSE)</f>
        <v>38</v>
      </c>
      <c r="H799" s="118">
        <f>F799/0.4</f>
        <v>87.5</v>
      </c>
      <c r="I799" s="116" t="s">
        <v>230</v>
      </c>
      <c r="J799" s="117">
        <v>888800304944</v>
      </c>
      <c r="K799" s="119" t="s">
        <v>156</v>
      </c>
      <c r="L799" s="116">
        <v>4</v>
      </c>
      <c r="M799" s="116" t="s">
        <v>703</v>
      </c>
      <c r="N799" s="116" t="s">
        <v>237</v>
      </c>
      <c r="O799" s="116" t="s">
        <v>228</v>
      </c>
      <c r="P799" s="116" t="s">
        <v>229</v>
      </c>
    </row>
    <row r="800" spans="1:16" s="7" customFormat="1" ht="24" x14ac:dyDescent="0.2">
      <c r="A800" s="116" t="s">
        <v>335</v>
      </c>
      <c r="B800" s="116">
        <v>38</v>
      </c>
      <c r="C800" s="116" t="s">
        <v>602</v>
      </c>
      <c r="D800" s="116" t="s">
        <v>287</v>
      </c>
      <c r="E800" s="14" t="s">
        <v>603</v>
      </c>
      <c r="F800" s="118">
        <f>VLOOKUP($C800,'2026 Halloween'!$A$9:$G$286,6,FALSE)</f>
        <v>48</v>
      </c>
      <c r="G800" s="118">
        <f>VLOOKUP($C800,'2026 Halloween'!$A$9:$G$286,7,FALSE)</f>
        <v>51</v>
      </c>
      <c r="H800" s="118">
        <f>F800*2.5</f>
        <v>120</v>
      </c>
      <c r="I800" s="116">
        <v>6</v>
      </c>
      <c r="J800" s="117">
        <v>888800379133</v>
      </c>
      <c r="K800" s="119" t="s">
        <v>145</v>
      </c>
      <c r="L800" s="116">
        <v>4</v>
      </c>
      <c r="M800" s="116" t="s">
        <v>703</v>
      </c>
      <c r="N800" s="116" t="s">
        <v>408</v>
      </c>
      <c r="O800" s="116" t="s">
        <v>236</v>
      </c>
      <c r="P800" s="116" t="s">
        <v>229</v>
      </c>
    </row>
    <row r="801" spans="1:16" s="7" customFormat="1" ht="24" x14ac:dyDescent="0.2">
      <c r="A801" s="116" t="s">
        <v>335</v>
      </c>
      <c r="B801" s="116">
        <v>38</v>
      </c>
      <c r="C801" s="116" t="s">
        <v>602</v>
      </c>
      <c r="D801" s="116" t="s">
        <v>287</v>
      </c>
      <c r="E801" s="14" t="s">
        <v>603</v>
      </c>
      <c r="F801" s="118">
        <f>VLOOKUP($C801,'2026 Halloween'!$A$9:$G$286,6,FALSE)</f>
        <v>48</v>
      </c>
      <c r="G801" s="118">
        <f>VLOOKUP($C801,'2026 Halloween'!$A$9:$G$286,7,FALSE)</f>
        <v>51</v>
      </c>
      <c r="H801" s="118">
        <f>F801*2.5</f>
        <v>120</v>
      </c>
      <c r="I801" s="116">
        <v>7</v>
      </c>
      <c r="J801" s="117">
        <v>888800379140</v>
      </c>
      <c r="K801" s="119" t="s">
        <v>145</v>
      </c>
      <c r="L801" s="116">
        <v>4</v>
      </c>
      <c r="M801" s="116" t="s">
        <v>703</v>
      </c>
      <c r="N801" s="116" t="s">
        <v>408</v>
      </c>
      <c r="O801" s="116" t="s">
        <v>236</v>
      </c>
      <c r="P801" s="116" t="s">
        <v>229</v>
      </c>
    </row>
    <row r="802" spans="1:16" s="7" customFormat="1" ht="24" x14ac:dyDescent="0.2">
      <c r="A802" s="116" t="s">
        <v>335</v>
      </c>
      <c r="B802" s="116">
        <v>38</v>
      </c>
      <c r="C802" s="116" t="s">
        <v>602</v>
      </c>
      <c r="D802" s="116" t="s">
        <v>287</v>
      </c>
      <c r="E802" s="14" t="s">
        <v>603</v>
      </c>
      <c r="F802" s="118">
        <f>VLOOKUP($C802,'2026 Halloween'!$A$9:$G$286,6,FALSE)</f>
        <v>48</v>
      </c>
      <c r="G802" s="118">
        <f>VLOOKUP($C802,'2026 Halloween'!$A$9:$G$286,7,FALSE)</f>
        <v>51</v>
      </c>
      <c r="H802" s="118">
        <f>F802*2.5</f>
        <v>120</v>
      </c>
      <c r="I802" s="116">
        <v>8</v>
      </c>
      <c r="J802" s="117">
        <v>888800379157</v>
      </c>
      <c r="K802" s="119" t="s">
        <v>145</v>
      </c>
      <c r="L802" s="116">
        <v>4</v>
      </c>
      <c r="M802" s="116" t="s">
        <v>703</v>
      </c>
      <c r="N802" s="116" t="s">
        <v>408</v>
      </c>
      <c r="O802" s="116" t="s">
        <v>236</v>
      </c>
      <c r="P802" s="116" t="s">
        <v>229</v>
      </c>
    </row>
    <row r="803" spans="1:16" s="7" customFormat="1" ht="24" x14ac:dyDescent="0.2">
      <c r="A803" s="116" t="s">
        <v>335</v>
      </c>
      <c r="B803" s="116">
        <v>38</v>
      </c>
      <c r="C803" s="116" t="s">
        <v>602</v>
      </c>
      <c r="D803" s="116" t="s">
        <v>287</v>
      </c>
      <c r="E803" s="14" t="s">
        <v>603</v>
      </c>
      <c r="F803" s="118">
        <f>VLOOKUP($C803,'2026 Halloween'!$A$9:$G$286,6,FALSE)</f>
        <v>48</v>
      </c>
      <c r="G803" s="118">
        <f>VLOOKUP($C803,'2026 Halloween'!$A$9:$G$286,7,FALSE)</f>
        <v>51</v>
      </c>
      <c r="H803" s="118">
        <f>F803*2.5</f>
        <v>120</v>
      </c>
      <c r="I803" s="116">
        <v>9</v>
      </c>
      <c r="J803" s="117">
        <v>888800379164</v>
      </c>
      <c r="K803" s="119" t="s">
        <v>145</v>
      </c>
      <c r="L803" s="116">
        <v>4</v>
      </c>
      <c r="M803" s="116" t="s">
        <v>703</v>
      </c>
      <c r="N803" s="116" t="s">
        <v>408</v>
      </c>
      <c r="O803" s="116" t="s">
        <v>236</v>
      </c>
      <c r="P803" s="116" t="s">
        <v>229</v>
      </c>
    </row>
    <row r="804" spans="1:16" s="7" customFormat="1" ht="24" x14ac:dyDescent="0.2">
      <c r="A804" s="116" t="s">
        <v>335</v>
      </c>
      <c r="B804" s="116">
        <v>38</v>
      </c>
      <c r="C804" s="116" t="s">
        <v>602</v>
      </c>
      <c r="D804" s="116" t="s">
        <v>287</v>
      </c>
      <c r="E804" s="14" t="s">
        <v>603</v>
      </c>
      <c r="F804" s="118">
        <f>VLOOKUP($C804,'2026 Halloween'!$A$9:$G$286,6,FALSE)</f>
        <v>48</v>
      </c>
      <c r="G804" s="118">
        <f>VLOOKUP($C804,'2026 Halloween'!$A$9:$G$286,7,FALSE)</f>
        <v>51</v>
      </c>
      <c r="H804" s="118">
        <f>F804*2.5</f>
        <v>120</v>
      </c>
      <c r="I804" s="116">
        <v>10</v>
      </c>
      <c r="J804" s="117">
        <v>888800379171</v>
      </c>
      <c r="K804" s="119" t="s">
        <v>145</v>
      </c>
      <c r="L804" s="116">
        <v>4</v>
      </c>
      <c r="M804" s="116" t="s">
        <v>703</v>
      </c>
      <c r="N804" s="116" t="s">
        <v>408</v>
      </c>
      <c r="O804" s="116" t="s">
        <v>236</v>
      </c>
      <c r="P804" s="116" t="s">
        <v>229</v>
      </c>
    </row>
    <row r="805" spans="1:16" s="7" customFormat="1" ht="24" x14ac:dyDescent="0.2">
      <c r="A805" s="116" t="s">
        <v>335</v>
      </c>
      <c r="B805" s="116">
        <v>38</v>
      </c>
      <c r="C805" s="116" t="s">
        <v>602</v>
      </c>
      <c r="D805" s="116" t="s">
        <v>256</v>
      </c>
      <c r="E805" s="14" t="s">
        <v>603</v>
      </c>
      <c r="F805" s="118">
        <f>VLOOKUP($C805,'2026 Halloween'!$A$9:$G$286,6,FALSE)</f>
        <v>48</v>
      </c>
      <c r="G805" s="118">
        <f>VLOOKUP($C805,'2026 Halloween'!$A$9:$G$286,7,FALSE)</f>
        <v>51</v>
      </c>
      <c r="H805" s="118">
        <f>F805*2.5</f>
        <v>120</v>
      </c>
      <c r="I805" s="116">
        <v>6</v>
      </c>
      <c r="J805" s="117">
        <v>888800379188</v>
      </c>
      <c r="K805" s="119" t="s">
        <v>145</v>
      </c>
      <c r="L805" s="116">
        <v>4</v>
      </c>
      <c r="M805" s="116" t="s">
        <v>703</v>
      </c>
      <c r="N805" s="116" t="s">
        <v>408</v>
      </c>
      <c r="O805" s="116" t="s">
        <v>236</v>
      </c>
      <c r="P805" s="116" t="s">
        <v>229</v>
      </c>
    </row>
    <row r="806" spans="1:16" s="7" customFormat="1" ht="24" x14ac:dyDescent="0.2">
      <c r="A806" s="116" t="s">
        <v>335</v>
      </c>
      <c r="B806" s="116">
        <v>38</v>
      </c>
      <c r="C806" s="116" t="s">
        <v>602</v>
      </c>
      <c r="D806" s="116" t="s">
        <v>256</v>
      </c>
      <c r="E806" s="14" t="s">
        <v>603</v>
      </c>
      <c r="F806" s="118">
        <f>VLOOKUP($C806,'2026 Halloween'!$A$9:$G$286,6,FALSE)</f>
        <v>48</v>
      </c>
      <c r="G806" s="118">
        <f>VLOOKUP($C806,'2026 Halloween'!$A$9:$G$286,7,FALSE)</f>
        <v>51</v>
      </c>
      <c r="H806" s="118">
        <f>F806*2.5</f>
        <v>120</v>
      </c>
      <c r="I806" s="116">
        <v>7</v>
      </c>
      <c r="J806" s="117">
        <v>888800379195</v>
      </c>
      <c r="K806" s="119" t="s">
        <v>145</v>
      </c>
      <c r="L806" s="116">
        <v>4</v>
      </c>
      <c r="M806" s="116" t="s">
        <v>703</v>
      </c>
      <c r="N806" s="116" t="s">
        <v>408</v>
      </c>
      <c r="O806" s="116" t="s">
        <v>236</v>
      </c>
      <c r="P806" s="116" t="s">
        <v>229</v>
      </c>
    </row>
    <row r="807" spans="1:16" s="7" customFormat="1" ht="24" x14ac:dyDescent="0.2">
      <c r="A807" s="116" t="s">
        <v>335</v>
      </c>
      <c r="B807" s="116">
        <v>38</v>
      </c>
      <c r="C807" s="116" t="s">
        <v>602</v>
      </c>
      <c r="D807" s="116" t="s">
        <v>256</v>
      </c>
      <c r="E807" s="14" t="s">
        <v>603</v>
      </c>
      <c r="F807" s="118">
        <f>VLOOKUP($C807,'2026 Halloween'!$A$9:$G$286,6,FALSE)</f>
        <v>48</v>
      </c>
      <c r="G807" s="118">
        <f>VLOOKUP($C807,'2026 Halloween'!$A$9:$G$286,7,FALSE)</f>
        <v>51</v>
      </c>
      <c r="H807" s="118">
        <f>F807*2.5</f>
        <v>120</v>
      </c>
      <c r="I807" s="116">
        <v>8</v>
      </c>
      <c r="J807" s="117">
        <v>888800379201</v>
      </c>
      <c r="K807" s="119" t="s">
        <v>145</v>
      </c>
      <c r="L807" s="116">
        <v>4</v>
      </c>
      <c r="M807" s="116" t="s">
        <v>703</v>
      </c>
      <c r="N807" s="116" t="s">
        <v>408</v>
      </c>
      <c r="O807" s="116" t="s">
        <v>236</v>
      </c>
      <c r="P807" s="116" t="s">
        <v>229</v>
      </c>
    </row>
    <row r="808" spans="1:16" s="7" customFormat="1" ht="24" x14ac:dyDescent="0.2">
      <c r="A808" s="116" t="s">
        <v>335</v>
      </c>
      <c r="B808" s="116">
        <v>38</v>
      </c>
      <c r="C808" s="116" t="s">
        <v>602</v>
      </c>
      <c r="D808" s="116" t="s">
        <v>256</v>
      </c>
      <c r="E808" s="14" t="s">
        <v>603</v>
      </c>
      <c r="F808" s="118">
        <f>VLOOKUP($C808,'2026 Halloween'!$A$9:$G$286,6,FALSE)</f>
        <v>48</v>
      </c>
      <c r="G808" s="118">
        <f>VLOOKUP($C808,'2026 Halloween'!$A$9:$G$286,7,FALSE)</f>
        <v>51</v>
      </c>
      <c r="H808" s="118">
        <f>F808*2.5</f>
        <v>120</v>
      </c>
      <c r="I808" s="116">
        <v>9</v>
      </c>
      <c r="J808" s="117">
        <v>888800379218</v>
      </c>
      <c r="K808" s="119" t="s">
        <v>145</v>
      </c>
      <c r="L808" s="116">
        <v>4</v>
      </c>
      <c r="M808" s="116" t="s">
        <v>703</v>
      </c>
      <c r="N808" s="116" t="s">
        <v>408</v>
      </c>
      <c r="O808" s="116" t="s">
        <v>236</v>
      </c>
      <c r="P808" s="116" t="s">
        <v>229</v>
      </c>
    </row>
    <row r="809" spans="1:16" s="7" customFormat="1" ht="12" customHeight="1" x14ac:dyDescent="0.2">
      <c r="A809" s="116" t="s">
        <v>335</v>
      </c>
      <c r="B809" s="116">
        <v>38</v>
      </c>
      <c r="C809" s="116" t="s">
        <v>602</v>
      </c>
      <c r="D809" s="116" t="s">
        <v>256</v>
      </c>
      <c r="E809" s="14" t="s">
        <v>603</v>
      </c>
      <c r="F809" s="118">
        <f>VLOOKUP($C809,'2026 Halloween'!$A$9:$G$286,6,FALSE)</f>
        <v>48</v>
      </c>
      <c r="G809" s="118">
        <f>VLOOKUP($C809,'2026 Halloween'!$A$9:$G$286,7,FALSE)</f>
        <v>51</v>
      </c>
      <c r="H809" s="118">
        <f>F809*2.5</f>
        <v>120</v>
      </c>
      <c r="I809" s="116">
        <v>10</v>
      </c>
      <c r="J809" s="117">
        <v>888800379225</v>
      </c>
      <c r="K809" s="119" t="s">
        <v>145</v>
      </c>
      <c r="L809" s="116">
        <v>4</v>
      </c>
      <c r="M809" s="116" t="s">
        <v>703</v>
      </c>
      <c r="N809" s="116" t="s">
        <v>408</v>
      </c>
      <c r="O809" s="116" t="s">
        <v>236</v>
      </c>
      <c r="P809" s="116" t="s">
        <v>229</v>
      </c>
    </row>
    <row r="810" spans="1:16" s="7" customFormat="1" ht="12" customHeight="1" x14ac:dyDescent="0.2">
      <c r="A810" s="116" t="s">
        <v>335</v>
      </c>
      <c r="B810" s="116">
        <v>38</v>
      </c>
      <c r="C810" s="116" t="s">
        <v>602</v>
      </c>
      <c r="D810" s="116" t="s">
        <v>290</v>
      </c>
      <c r="E810" s="14" t="s">
        <v>603</v>
      </c>
      <c r="F810" s="118">
        <f>VLOOKUP($C810,'2026 Halloween'!$A$9:$G$286,6,FALSE)</f>
        <v>48</v>
      </c>
      <c r="G810" s="118">
        <f>VLOOKUP($C810,'2026 Halloween'!$A$9:$G$286,7,FALSE)</f>
        <v>51</v>
      </c>
      <c r="H810" s="118">
        <f>F810*2.5</f>
        <v>120</v>
      </c>
      <c r="I810" s="116">
        <v>6</v>
      </c>
      <c r="J810" s="117">
        <v>888800378525</v>
      </c>
      <c r="K810" s="119" t="s">
        <v>145</v>
      </c>
      <c r="L810" s="116">
        <v>4</v>
      </c>
      <c r="M810" s="116" t="s">
        <v>703</v>
      </c>
      <c r="N810" s="116" t="s">
        <v>408</v>
      </c>
      <c r="O810" s="116" t="s">
        <v>236</v>
      </c>
      <c r="P810" s="116" t="s">
        <v>229</v>
      </c>
    </row>
    <row r="811" spans="1:16" s="7" customFormat="1" ht="12" customHeight="1" x14ac:dyDescent="0.2">
      <c r="A811" s="116" t="s">
        <v>335</v>
      </c>
      <c r="B811" s="116">
        <v>38</v>
      </c>
      <c r="C811" s="116" t="s">
        <v>602</v>
      </c>
      <c r="D811" s="116" t="s">
        <v>290</v>
      </c>
      <c r="E811" s="14" t="s">
        <v>603</v>
      </c>
      <c r="F811" s="118">
        <f>VLOOKUP($C811,'2026 Halloween'!$A$9:$G$286,6,FALSE)</f>
        <v>48</v>
      </c>
      <c r="G811" s="118">
        <f>VLOOKUP($C811,'2026 Halloween'!$A$9:$G$286,7,FALSE)</f>
        <v>51</v>
      </c>
      <c r="H811" s="118">
        <f>F811*2.5</f>
        <v>120</v>
      </c>
      <c r="I811" s="116">
        <v>7</v>
      </c>
      <c r="J811" s="117">
        <v>888800378532</v>
      </c>
      <c r="K811" s="119" t="s">
        <v>145</v>
      </c>
      <c r="L811" s="116">
        <v>4</v>
      </c>
      <c r="M811" s="116" t="s">
        <v>703</v>
      </c>
      <c r="N811" s="116" t="s">
        <v>408</v>
      </c>
      <c r="O811" s="116" t="s">
        <v>236</v>
      </c>
      <c r="P811" s="116" t="s">
        <v>229</v>
      </c>
    </row>
    <row r="812" spans="1:16" s="7" customFormat="1" ht="12" customHeight="1" x14ac:dyDescent="0.2">
      <c r="A812" s="116" t="s">
        <v>335</v>
      </c>
      <c r="B812" s="116">
        <v>38</v>
      </c>
      <c r="C812" s="116" t="s">
        <v>602</v>
      </c>
      <c r="D812" s="116" t="s">
        <v>290</v>
      </c>
      <c r="E812" s="14" t="s">
        <v>603</v>
      </c>
      <c r="F812" s="118">
        <f>VLOOKUP($C812,'2026 Halloween'!$A$9:$G$286,6,FALSE)</f>
        <v>48</v>
      </c>
      <c r="G812" s="118">
        <f>VLOOKUP($C812,'2026 Halloween'!$A$9:$G$286,7,FALSE)</f>
        <v>51</v>
      </c>
      <c r="H812" s="118">
        <f>F812*2.5</f>
        <v>120</v>
      </c>
      <c r="I812" s="116">
        <v>8</v>
      </c>
      <c r="J812" s="117">
        <v>888800378549</v>
      </c>
      <c r="K812" s="119" t="s">
        <v>145</v>
      </c>
      <c r="L812" s="116">
        <v>4</v>
      </c>
      <c r="M812" s="116" t="s">
        <v>703</v>
      </c>
      <c r="N812" s="116" t="s">
        <v>408</v>
      </c>
      <c r="O812" s="116" t="s">
        <v>236</v>
      </c>
      <c r="P812" s="116" t="s">
        <v>229</v>
      </c>
    </row>
    <row r="813" spans="1:16" s="7" customFormat="1" ht="12" customHeight="1" x14ac:dyDescent="0.2">
      <c r="A813" s="116" t="s">
        <v>335</v>
      </c>
      <c r="B813" s="116">
        <v>38</v>
      </c>
      <c r="C813" s="116" t="s">
        <v>602</v>
      </c>
      <c r="D813" s="116" t="s">
        <v>290</v>
      </c>
      <c r="E813" s="14" t="s">
        <v>603</v>
      </c>
      <c r="F813" s="118">
        <f>VLOOKUP($C813,'2026 Halloween'!$A$9:$G$286,6,FALSE)</f>
        <v>48</v>
      </c>
      <c r="G813" s="118">
        <f>VLOOKUP($C813,'2026 Halloween'!$A$9:$G$286,7,FALSE)</f>
        <v>51</v>
      </c>
      <c r="H813" s="118">
        <f>F813*2.5</f>
        <v>120</v>
      </c>
      <c r="I813" s="116">
        <v>9</v>
      </c>
      <c r="J813" s="117">
        <v>888800378556</v>
      </c>
      <c r="K813" s="119" t="s">
        <v>145</v>
      </c>
      <c r="L813" s="116">
        <v>4</v>
      </c>
      <c r="M813" s="116" t="s">
        <v>703</v>
      </c>
      <c r="N813" s="116" t="s">
        <v>408</v>
      </c>
      <c r="O813" s="116" t="s">
        <v>236</v>
      </c>
      <c r="P813" s="116" t="s">
        <v>229</v>
      </c>
    </row>
    <row r="814" spans="1:16" s="7" customFormat="1" ht="24" x14ac:dyDescent="0.2">
      <c r="A814" s="116" t="s">
        <v>335</v>
      </c>
      <c r="B814" s="116">
        <v>38</v>
      </c>
      <c r="C814" s="116" t="s">
        <v>602</v>
      </c>
      <c r="D814" s="116" t="s">
        <v>290</v>
      </c>
      <c r="E814" s="14" t="s">
        <v>603</v>
      </c>
      <c r="F814" s="118">
        <f>VLOOKUP($C814,'2026 Halloween'!$A$9:$G$286,6,FALSE)</f>
        <v>48</v>
      </c>
      <c r="G814" s="118">
        <f>VLOOKUP($C814,'2026 Halloween'!$A$9:$G$286,7,FALSE)</f>
        <v>51</v>
      </c>
      <c r="H814" s="118">
        <f>F814*2.5</f>
        <v>120</v>
      </c>
      <c r="I814" s="116">
        <v>10</v>
      </c>
      <c r="J814" s="117">
        <v>888800378563</v>
      </c>
      <c r="K814" s="119" t="s">
        <v>145</v>
      </c>
      <c r="L814" s="116">
        <v>4</v>
      </c>
      <c r="M814" s="116" t="s">
        <v>703</v>
      </c>
      <c r="N814" s="116" t="s">
        <v>408</v>
      </c>
      <c r="O814" s="116" t="s">
        <v>236</v>
      </c>
      <c r="P814" s="116" t="s">
        <v>229</v>
      </c>
    </row>
    <row r="815" spans="1:16" s="7" customFormat="1" ht="24" x14ac:dyDescent="0.2">
      <c r="A815" s="116" t="s">
        <v>225</v>
      </c>
      <c r="B815" s="117">
        <v>60</v>
      </c>
      <c r="C815" s="116" t="s">
        <v>97</v>
      </c>
      <c r="D815" s="116" t="s">
        <v>256</v>
      </c>
      <c r="E815" s="14" t="s">
        <v>283</v>
      </c>
      <c r="F815" s="118">
        <f>VLOOKUP($C815,'2026 Halloween'!$A$9:$G$286,6,FALSE)</f>
        <v>20</v>
      </c>
      <c r="G815" s="118">
        <f>VLOOKUP($C815,'2026 Halloween'!$A$9:$G$286,7,FALSE)</f>
        <v>23</v>
      </c>
      <c r="H815" s="118">
        <f>F815*2.5</f>
        <v>50</v>
      </c>
      <c r="I815" s="116" t="s">
        <v>226</v>
      </c>
      <c r="J815" s="117">
        <v>843226009200</v>
      </c>
      <c r="K815" s="119" t="s">
        <v>133</v>
      </c>
      <c r="L815" s="116">
        <v>2</v>
      </c>
      <c r="M815" s="116" t="s">
        <v>681</v>
      </c>
      <c r="N815" s="116" t="s">
        <v>284</v>
      </c>
      <c r="O815" s="116" t="s">
        <v>236</v>
      </c>
      <c r="P815" s="116" t="s">
        <v>229</v>
      </c>
    </row>
    <row r="816" spans="1:16" s="7" customFormat="1" ht="24" x14ac:dyDescent="0.2">
      <c r="A816" s="116" t="s">
        <v>225</v>
      </c>
      <c r="B816" s="117">
        <v>60</v>
      </c>
      <c r="C816" s="116" t="s">
        <v>97</v>
      </c>
      <c r="D816" s="116" t="s">
        <v>256</v>
      </c>
      <c r="E816" s="14" t="s">
        <v>283</v>
      </c>
      <c r="F816" s="118">
        <f>VLOOKUP($C816,'2026 Halloween'!$A$9:$G$286,6,FALSE)</f>
        <v>20</v>
      </c>
      <c r="G816" s="118">
        <f>VLOOKUP($C816,'2026 Halloween'!$A$9:$G$286,7,FALSE)</f>
        <v>23</v>
      </c>
      <c r="H816" s="118">
        <f>F816*2.5</f>
        <v>50</v>
      </c>
      <c r="I816" s="116" t="s">
        <v>149</v>
      </c>
      <c r="J816" s="117">
        <v>843226009194</v>
      </c>
      <c r="K816" s="119" t="s">
        <v>133</v>
      </c>
      <c r="L816" s="116">
        <v>2</v>
      </c>
      <c r="M816" s="116" t="s">
        <v>681</v>
      </c>
      <c r="N816" s="116" t="s">
        <v>284</v>
      </c>
      <c r="O816" s="116" t="s">
        <v>236</v>
      </c>
      <c r="P816" s="116" t="s">
        <v>229</v>
      </c>
    </row>
    <row r="817" spans="1:16" s="7" customFormat="1" ht="24" x14ac:dyDescent="0.2">
      <c r="A817" s="116" t="s">
        <v>225</v>
      </c>
      <c r="B817" s="117">
        <v>60</v>
      </c>
      <c r="C817" s="116" t="s">
        <v>97</v>
      </c>
      <c r="D817" s="116" t="s">
        <v>256</v>
      </c>
      <c r="E817" s="14" t="s">
        <v>283</v>
      </c>
      <c r="F817" s="118">
        <f>VLOOKUP($C817,'2026 Halloween'!$A$9:$G$286,6,FALSE)</f>
        <v>20</v>
      </c>
      <c r="G817" s="118">
        <f>VLOOKUP($C817,'2026 Halloween'!$A$9:$G$286,7,FALSE)</f>
        <v>23</v>
      </c>
      <c r="H817" s="118">
        <f>F817*2.5</f>
        <v>50</v>
      </c>
      <c r="I817" s="116" t="s">
        <v>230</v>
      </c>
      <c r="J817" s="117">
        <v>843226009187</v>
      </c>
      <c r="K817" s="119" t="s">
        <v>133</v>
      </c>
      <c r="L817" s="116">
        <v>2</v>
      </c>
      <c r="M817" s="116" t="s">
        <v>681</v>
      </c>
      <c r="N817" s="116" t="s">
        <v>284</v>
      </c>
      <c r="O817" s="116" t="s">
        <v>236</v>
      </c>
      <c r="P817" s="116" t="s">
        <v>229</v>
      </c>
    </row>
    <row r="818" spans="1:16" s="7" customFormat="1" ht="24" x14ac:dyDescent="0.2">
      <c r="A818" s="116" t="s">
        <v>225</v>
      </c>
      <c r="B818" s="117">
        <v>60</v>
      </c>
      <c r="C818" s="116" t="s">
        <v>97</v>
      </c>
      <c r="D818" s="116" t="s">
        <v>256</v>
      </c>
      <c r="E818" s="14" t="s">
        <v>283</v>
      </c>
      <c r="F818" s="118">
        <f>VLOOKUP($C818,'2026 Halloween'!$A$9:$G$286,6,FALSE)</f>
        <v>20</v>
      </c>
      <c r="G818" s="118">
        <f>VLOOKUP($C818,'2026 Halloween'!$A$9:$G$286,7,FALSE)</f>
        <v>23</v>
      </c>
      <c r="H818" s="118">
        <f>F818*2.5</f>
        <v>50</v>
      </c>
      <c r="I818" s="116" t="s">
        <v>231</v>
      </c>
      <c r="J818" s="117">
        <v>888800337782</v>
      </c>
      <c r="K818" s="119" t="s">
        <v>133</v>
      </c>
      <c r="L818" s="116">
        <v>2</v>
      </c>
      <c r="M818" s="116" t="s">
        <v>681</v>
      </c>
      <c r="N818" s="116" t="s">
        <v>284</v>
      </c>
      <c r="O818" s="116" t="s">
        <v>236</v>
      </c>
      <c r="P818" s="116" t="s">
        <v>229</v>
      </c>
    </row>
    <row r="819" spans="1:16" s="7" customFormat="1" ht="24" x14ac:dyDescent="0.2">
      <c r="A819" s="116" t="s">
        <v>225</v>
      </c>
      <c r="B819" s="117">
        <v>60</v>
      </c>
      <c r="C819" s="116" t="s">
        <v>97</v>
      </c>
      <c r="D819" s="116" t="s">
        <v>256</v>
      </c>
      <c r="E819" s="14" t="s">
        <v>283</v>
      </c>
      <c r="F819" s="118">
        <f>VLOOKUP($C819,'2026 Halloween'!$A$9:$G$286,6,FALSE)</f>
        <v>20</v>
      </c>
      <c r="G819" s="118">
        <f>VLOOKUP($C819,'2026 Halloween'!$A$9:$G$286,7,FALSE)</f>
        <v>23</v>
      </c>
      <c r="H819" s="118">
        <f>F819*2.5</f>
        <v>50</v>
      </c>
      <c r="I819" s="116" t="s">
        <v>232</v>
      </c>
      <c r="J819" s="117">
        <v>888800337775</v>
      </c>
      <c r="K819" s="119" t="s">
        <v>133</v>
      </c>
      <c r="L819" s="116">
        <v>2</v>
      </c>
      <c r="M819" s="116" t="s">
        <v>681</v>
      </c>
      <c r="N819" s="116" t="s">
        <v>284</v>
      </c>
      <c r="O819" s="116" t="s">
        <v>236</v>
      </c>
      <c r="P819" s="116" t="s">
        <v>229</v>
      </c>
    </row>
    <row r="820" spans="1:16" s="7" customFormat="1" x14ac:dyDescent="0.2">
      <c r="A820" s="116" t="s">
        <v>307</v>
      </c>
      <c r="B820" s="116">
        <v>52</v>
      </c>
      <c r="C820" s="116" t="s">
        <v>593</v>
      </c>
      <c r="D820" s="116" t="s">
        <v>233</v>
      </c>
      <c r="E820" s="14" t="s">
        <v>599</v>
      </c>
      <c r="F820" s="118">
        <f>VLOOKUP($C820,'2026 Halloween'!$A$9:$G$286,6,FALSE)</f>
        <v>51</v>
      </c>
      <c r="G820" s="118">
        <f>VLOOKUP($C820,'2026 Halloween'!$A$9:$G$286,7,FALSE)</f>
        <v>54</v>
      </c>
      <c r="H820" s="118">
        <f>F820*2.5</f>
        <v>127.5</v>
      </c>
      <c r="I820" s="116" t="s">
        <v>230</v>
      </c>
      <c r="J820" s="117">
        <v>888800378662</v>
      </c>
      <c r="K820" s="119" t="s">
        <v>213</v>
      </c>
      <c r="L820" s="116">
        <v>4</v>
      </c>
      <c r="M820" s="116" t="s">
        <v>704</v>
      </c>
      <c r="N820" s="116" t="s">
        <v>408</v>
      </c>
      <c r="O820" s="116" t="s">
        <v>236</v>
      </c>
      <c r="P820" s="116" t="s">
        <v>229</v>
      </c>
    </row>
    <row r="821" spans="1:16" s="7" customFormat="1" x14ac:dyDescent="0.2">
      <c r="A821" s="116" t="s">
        <v>307</v>
      </c>
      <c r="B821" s="116">
        <v>52</v>
      </c>
      <c r="C821" s="116" t="s">
        <v>593</v>
      </c>
      <c r="D821" s="116" t="s">
        <v>233</v>
      </c>
      <c r="E821" s="14" t="s">
        <v>599</v>
      </c>
      <c r="F821" s="118">
        <f>VLOOKUP($C821,'2026 Halloween'!$A$9:$G$286,6,FALSE)</f>
        <v>51</v>
      </c>
      <c r="G821" s="118">
        <f>VLOOKUP($C821,'2026 Halloween'!$A$9:$G$286,7,FALSE)</f>
        <v>54</v>
      </c>
      <c r="H821" s="118">
        <f>F821*2.5</f>
        <v>127.5</v>
      </c>
      <c r="I821" s="116" t="s">
        <v>149</v>
      </c>
      <c r="J821" s="117">
        <v>888800378679</v>
      </c>
      <c r="K821" s="119" t="s">
        <v>213</v>
      </c>
      <c r="L821" s="116">
        <v>4</v>
      </c>
      <c r="M821" s="116" t="s">
        <v>704</v>
      </c>
      <c r="N821" s="116" t="s">
        <v>408</v>
      </c>
      <c r="O821" s="116" t="s">
        <v>236</v>
      </c>
      <c r="P821" s="116" t="s">
        <v>229</v>
      </c>
    </row>
    <row r="822" spans="1:16" s="7" customFormat="1" x14ac:dyDescent="0.2">
      <c r="A822" s="116" t="s">
        <v>307</v>
      </c>
      <c r="B822" s="116">
        <v>52</v>
      </c>
      <c r="C822" s="116" t="s">
        <v>593</v>
      </c>
      <c r="D822" s="116" t="s">
        <v>233</v>
      </c>
      <c r="E822" s="14" t="s">
        <v>599</v>
      </c>
      <c r="F822" s="118">
        <f>VLOOKUP($C822,'2026 Halloween'!$A$9:$G$286,6,FALSE)</f>
        <v>51</v>
      </c>
      <c r="G822" s="118">
        <f>VLOOKUP($C822,'2026 Halloween'!$A$9:$G$286,7,FALSE)</f>
        <v>54</v>
      </c>
      <c r="H822" s="118">
        <f>F822*2.5</f>
        <v>127.5</v>
      </c>
      <c r="I822" s="116" t="s">
        <v>226</v>
      </c>
      <c r="J822" s="117">
        <v>888800378686</v>
      </c>
      <c r="K822" s="119" t="s">
        <v>213</v>
      </c>
      <c r="L822" s="116">
        <v>4</v>
      </c>
      <c r="M822" s="116" t="s">
        <v>704</v>
      </c>
      <c r="N822" s="116" t="s">
        <v>408</v>
      </c>
      <c r="O822" s="116" t="s">
        <v>236</v>
      </c>
      <c r="P822" s="116" t="s">
        <v>229</v>
      </c>
    </row>
    <row r="823" spans="1:16" s="7" customFormat="1" x14ac:dyDescent="0.2">
      <c r="A823" s="116" t="s">
        <v>307</v>
      </c>
      <c r="B823" s="116">
        <v>52</v>
      </c>
      <c r="C823" s="116" t="s">
        <v>593</v>
      </c>
      <c r="D823" s="116" t="s">
        <v>233</v>
      </c>
      <c r="E823" s="14" t="s">
        <v>599</v>
      </c>
      <c r="F823" s="118">
        <f>VLOOKUP($C823,'2026 Halloween'!$A$9:$G$286,6,FALSE)</f>
        <v>51</v>
      </c>
      <c r="G823" s="118">
        <f>VLOOKUP($C823,'2026 Halloween'!$A$9:$G$286,7,FALSE)</f>
        <v>54</v>
      </c>
      <c r="H823" s="118">
        <f>F823*2.5</f>
        <v>127.5</v>
      </c>
      <c r="I823" s="116" t="s">
        <v>231</v>
      </c>
      <c r="J823" s="117">
        <v>888800378693</v>
      </c>
      <c r="K823" s="119" t="s">
        <v>213</v>
      </c>
      <c r="L823" s="116">
        <v>4</v>
      </c>
      <c r="M823" s="116" t="s">
        <v>704</v>
      </c>
      <c r="N823" s="116" t="s">
        <v>408</v>
      </c>
      <c r="O823" s="116" t="s">
        <v>236</v>
      </c>
      <c r="P823" s="116" t="s">
        <v>229</v>
      </c>
    </row>
    <row r="824" spans="1:16" s="7" customFormat="1" ht="24" x14ac:dyDescent="0.2">
      <c r="A824" s="116" t="s">
        <v>307</v>
      </c>
      <c r="B824" s="116">
        <v>46</v>
      </c>
      <c r="C824" s="116" t="s">
        <v>594</v>
      </c>
      <c r="D824" s="116" t="s">
        <v>233</v>
      </c>
      <c r="E824" s="14" t="s">
        <v>600</v>
      </c>
      <c r="F824" s="118">
        <f>VLOOKUP($C824,'2026 Halloween'!$A$9:$G$286,6,FALSE)</f>
        <v>84</v>
      </c>
      <c r="G824" s="118">
        <f>VLOOKUP($C824,'2026 Halloween'!$A$9:$G$286,7,FALSE)</f>
        <v>87</v>
      </c>
      <c r="H824" s="118">
        <f>F824*2.5</f>
        <v>210</v>
      </c>
      <c r="I824" s="116" t="s">
        <v>230</v>
      </c>
      <c r="J824" s="117">
        <v>888800378709</v>
      </c>
      <c r="K824" s="119" t="s">
        <v>213</v>
      </c>
      <c r="L824" s="116">
        <v>4</v>
      </c>
      <c r="M824" s="116" t="s">
        <v>704</v>
      </c>
      <c r="N824" s="116" t="s">
        <v>408</v>
      </c>
      <c r="O824" s="116" t="s">
        <v>236</v>
      </c>
      <c r="P824" s="116" t="s">
        <v>229</v>
      </c>
    </row>
    <row r="825" spans="1:16" s="7" customFormat="1" ht="24" x14ac:dyDescent="0.2">
      <c r="A825" s="116" t="s">
        <v>307</v>
      </c>
      <c r="B825" s="116">
        <v>46</v>
      </c>
      <c r="C825" s="116" t="s">
        <v>594</v>
      </c>
      <c r="D825" s="116" t="s">
        <v>233</v>
      </c>
      <c r="E825" s="14" t="s">
        <v>600</v>
      </c>
      <c r="F825" s="118">
        <f>VLOOKUP($C825,'2026 Halloween'!$A$9:$G$286,6,FALSE)</f>
        <v>84</v>
      </c>
      <c r="G825" s="118">
        <f>VLOOKUP($C825,'2026 Halloween'!$A$9:$G$286,7,FALSE)</f>
        <v>87</v>
      </c>
      <c r="H825" s="118">
        <f>F825*2.5</f>
        <v>210</v>
      </c>
      <c r="I825" s="116" t="s">
        <v>149</v>
      </c>
      <c r="J825" s="117">
        <v>888800378716</v>
      </c>
      <c r="K825" s="119" t="s">
        <v>213</v>
      </c>
      <c r="L825" s="116">
        <v>4</v>
      </c>
      <c r="M825" s="116" t="s">
        <v>704</v>
      </c>
      <c r="N825" s="116" t="s">
        <v>408</v>
      </c>
      <c r="O825" s="116" t="s">
        <v>236</v>
      </c>
      <c r="P825" s="116" t="s">
        <v>229</v>
      </c>
    </row>
    <row r="826" spans="1:16" s="7" customFormat="1" ht="24" x14ac:dyDescent="0.2">
      <c r="A826" s="116" t="s">
        <v>307</v>
      </c>
      <c r="B826" s="116">
        <v>46</v>
      </c>
      <c r="C826" s="116" t="s">
        <v>594</v>
      </c>
      <c r="D826" s="116" t="s">
        <v>233</v>
      </c>
      <c r="E826" s="14" t="s">
        <v>600</v>
      </c>
      <c r="F826" s="118">
        <f>VLOOKUP($C826,'2026 Halloween'!$A$9:$G$286,6,FALSE)</f>
        <v>84</v>
      </c>
      <c r="G826" s="118">
        <f>VLOOKUP($C826,'2026 Halloween'!$A$9:$G$286,7,FALSE)</f>
        <v>87</v>
      </c>
      <c r="H826" s="118">
        <f>F826*2.5</f>
        <v>210</v>
      </c>
      <c r="I826" s="116" t="s">
        <v>226</v>
      </c>
      <c r="J826" s="117">
        <v>888800378723</v>
      </c>
      <c r="K826" s="119" t="s">
        <v>213</v>
      </c>
      <c r="L826" s="116">
        <v>4</v>
      </c>
      <c r="M826" s="116" t="s">
        <v>704</v>
      </c>
      <c r="N826" s="116" t="s">
        <v>408</v>
      </c>
      <c r="O826" s="116" t="s">
        <v>236</v>
      </c>
      <c r="P826" s="116" t="s">
        <v>229</v>
      </c>
    </row>
    <row r="827" spans="1:16" s="7" customFormat="1" ht="24" x14ac:dyDescent="0.2">
      <c r="A827" s="116" t="s">
        <v>307</v>
      </c>
      <c r="B827" s="116">
        <v>46</v>
      </c>
      <c r="C827" s="116" t="s">
        <v>594</v>
      </c>
      <c r="D827" s="116" t="s">
        <v>233</v>
      </c>
      <c r="E827" s="14" t="s">
        <v>600</v>
      </c>
      <c r="F827" s="118">
        <f>VLOOKUP($C827,'2026 Halloween'!$A$9:$G$286,6,FALSE)</f>
        <v>84</v>
      </c>
      <c r="G827" s="118">
        <f>VLOOKUP($C827,'2026 Halloween'!$A$9:$G$286,7,FALSE)</f>
        <v>87</v>
      </c>
      <c r="H827" s="118">
        <f>F827*2.5</f>
        <v>210</v>
      </c>
      <c r="I827" s="116" t="s">
        <v>231</v>
      </c>
      <c r="J827" s="117">
        <v>888800378730</v>
      </c>
      <c r="K827" s="119" t="s">
        <v>213</v>
      </c>
      <c r="L827" s="116">
        <v>4</v>
      </c>
      <c r="M827" s="116" t="s">
        <v>704</v>
      </c>
      <c r="N827" s="116" t="s">
        <v>408</v>
      </c>
      <c r="O827" s="116" t="s">
        <v>236</v>
      </c>
      <c r="P827" s="116" t="s">
        <v>229</v>
      </c>
    </row>
    <row r="828" spans="1:16" s="7" customFormat="1" ht="24" x14ac:dyDescent="0.2">
      <c r="A828" s="116" t="s">
        <v>307</v>
      </c>
      <c r="B828" s="116">
        <v>46</v>
      </c>
      <c r="C828" s="116" t="s">
        <v>594</v>
      </c>
      <c r="D828" s="116" t="s">
        <v>261</v>
      </c>
      <c r="E828" s="14" t="s">
        <v>600</v>
      </c>
      <c r="F828" s="118">
        <f>VLOOKUP($C828,'2026 Halloween'!$A$9:$G$286,6,FALSE)</f>
        <v>84</v>
      </c>
      <c r="G828" s="118">
        <f>VLOOKUP($C828,'2026 Halloween'!$A$9:$G$286,7,FALSE)</f>
        <v>87</v>
      </c>
      <c r="H828" s="118">
        <f>F828*2.5</f>
        <v>210</v>
      </c>
      <c r="I828" s="116" t="s">
        <v>230</v>
      </c>
      <c r="J828" s="117">
        <v>888800379232</v>
      </c>
      <c r="K828" s="119" t="s">
        <v>213</v>
      </c>
      <c r="L828" s="116">
        <v>4</v>
      </c>
      <c r="M828" s="116" t="s">
        <v>704</v>
      </c>
      <c r="N828" s="116" t="s">
        <v>408</v>
      </c>
      <c r="O828" s="116" t="s">
        <v>236</v>
      </c>
      <c r="P828" s="116" t="s">
        <v>229</v>
      </c>
    </row>
    <row r="829" spans="1:16" s="7" customFormat="1" ht="24" x14ac:dyDescent="0.2">
      <c r="A829" s="116" t="s">
        <v>307</v>
      </c>
      <c r="B829" s="116">
        <v>46</v>
      </c>
      <c r="C829" s="116" t="s">
        <v>594</v>
      </c>
      <c r="D829" s="116" t="s">
        <v>261</v>
      </c>
      <c r="E829" s="14" t="s">
        <v>600</v>
      </c>
      <c r="F829" s="118">
        <f>VLOOKUP($C829,'2026 Halloween'!$A$9:$G$286,6,FALSE)</f>
        <v>84</v>
      </c>
      <c r="G829" s="118">
        <f>VLOOKUP($C829,'2026 Halloween'!$A$9:$G$286,7,FALSE)</f>
        <v>87</v>
      </c>
      <c r="H829" s="118">
        <f>F829*2.5</f>
        <v>210</v>
      </c>
      <c r="I829" s="116" t="s">
        <v>149</v>
      </c>
      <c r="J829" s="117">
        <v>888800379249</v>
      </c>
      <c r="K829" s="119" t="s">
        <v>213</v>
      </c>
      <c r="L829" s="116">
        <v>4</v>
      </c>
      <c r="M829" s="116" t="s">
        <v>704</v>
      </c>
      <c r="N829" s="116" t="s">
        <v>408</v>
      </c>
      <c r="O829" s="116" t="s">
        <v>236</v>
      </c>
      <c r="P829" s="116" t="s">
        <v>229</v>
      </c>
    </row>
    <row r="830" spans="1:16" s="7" customFormat="1" ht="24" x14ac:dyDescent="0.2">
      <c r="A830" s="116" t="s">
        <v>307</v>
      </c>
      <c r="B830" s="116">
        <v>46</v>
      </c>
      <c r="C830" s="116" t="s">
        <v>594</v>
      </c>
      <c r="D830" s="116" t="s">
        <v>261</v>
      </c>
      <c r="E830" s="14" t="s">
        <v>600</v>
      </c>
      <c r="F830" s="118">
        <f>VLOOKUP($C830,'2026 Halloween'!$A$9:$G$286,6,FALSE)</f>
        <v>84</v>
      </c>
      <c r="G830" s="118">
        <f>VLOOKUP($C830,'2026 Halloween'!$A$9:$G$286,7,FALSE)</f>
        <v>87</v>
      </c>
      <c r="H830" s="118">
        <f>F830*2.5</f>
        <v>210</v>
      </c>
      <c r="I830" s="116" t="s">
        <v>226</v>
      </c>
      <c r="J830" s="117">
        <v>888800379256</v>
      </c>
      <c r="K830" s="119" t="s">
        <v>213</v>
      </c>
      <c r="L830" s="116">
        <v>4</v>
      </c>
      <c r="M830" s="116" t="s">
        <v>704</v>
      </c>
      <c r="N830" s="116" t="s">
        <v>408</v>
      </c>
      <c r="O830" s="116" t="s">
        <v>236</v>
      </c>
      <c r="P830" s="116" t="s">
        <v>229</v>
      </c>
    </row>
    <row r="831" spans="1:16" s="7" customFormat="1" ht="24" x14ac:dyDescent="0.2">
      <c r="A831" s="116" t="s">
        <v>307</v>
      </c>
      <c r="B831" s="116">
        <v>46</v>
      </c>
      <c r="C831" s="116" t="s">
        <v>594</v>
      </c>
      <c r="D831" s="116" t="s">
        <v>261</v>
      </c>
      <c r="E831" s="14" t="s">
        <v>600</v>
      </c>
      <c r="F831" s="118">
        <f>VLOOKUP($C831,'2026 Halloween'!$A$9:$G$286,6,FALSE)</f>
        <v>84</v>
      </c>
      <c r="G831" s="118">
        <f>VLOOKUP($C831,'2026 Halloween'!$A$9:$G$286,7,FALSE)</f>
        <v>87</v>
      </c>
      <c r="H831" s="118">
        <f>F831*2.5</f>
        <v>210</v>
      </c>
      <c r="I831" s="116" t="s">
        <v>231</v>
      </c>
      <c r="J831" s="117">
        <v>888800379263</v>
      </c>
      <c r="K831" s="119" t="s">
        <v>213</v>
      </c>
      <c r="L831" s="116">
        <v>4</v>
      </c>
      <c r="M831" s="116" t="s">
        <v>704</v>
      </c>
      <c r="N831" s="116" t="s">
        <v>408</v>
      </c>
      <c r="O831" s="116" t="s">
        <v>236</v>
      </c>
      <c r="P831" s="116" t="s">
        <v>229</v>
      </c>
    </row>
    <row r="832" spans="1:16" s="7" customFormat="1" ht="24" x14ac:dyDescent="0.2">
      <c r="A832" s="116" t="s">
        <v>307</v>
      </c>
      <c r="B832" s="116">
        <v>46</v>
      </c>
      <c r="C832" s="116" t="s">
        <v>594</v>
      </c>
      <c r="D832" s="116" t="s">
        <v>595</v>
      </c>
      <c r="E832" s="14" t="s">
        <v>600</v>
      </c>
      <c r="F832" s="118">
        <f>VLOOKUP($C832,'2026 Halloween'!$A$9:$G$286,6,FALSE)</f>
        <v>84</v>
      </c>
      <c r="G832" s="118">
        <f>VLOOKUP($C832,'2026 Halloween'!$A$9:$G$286,7,FALSE)</f>
        <v>87</v>
      </c>
      <c r="H832" s="118">
        <f>F832*2.5</f>
        <v>210</v>
      </c>
      <c r="I832" s="116" t="s">
        <v>230</v>
      </c>
      <c r="J832" s="117">
        <v>888800379270</v>
      </c>
      <c r="K832" s="119" t="s">
        <v>213</v>
      </c>
      <c r="L832" s="116">
        <v>4</v>
      </c>
      <c r="M832" s="116" t="s">
        <v>704</v>
      </c>
      <c r="N832" s="116" t="s">
        <v>408</v>
      </c>
      <c r="O832" s="116" t="s">
        <v>236</v>
      </c>
      <c r="P832" s="116" t="s">
        <v>229</v>
      </c>
    </row>
    <row r="833" spans="1:16" s="7" customFormat="1" ht="24" x14ac:dyDescent="0.2">
      <c r="A833" s="116" t="s">
        <v>307</v>
      </c>
      <c r="B833" s="116">
        <v>46</v>
      </c>
      <c r="C833" s="116" t="s">
        <v>594</v>
      </c>
      <c r="D833" s="116" t="s">
        <v>595</v>
      </c>
      <c r="E833" s="14" t="s">
        <v>600</v>
      </c>
      <c r="F833" s="118">
        <f>VLOOKUP($C833,'2026 Halloween'!$A$9:$G$286,6,FALSE)</f>
        <v>84</v>
      </c>
      <c r="G833" s="118">
        <f>VLOOKUP($C833,'2026 Halloween'!$A$9:$G$286,7,FALSE)</f>
        <v>87</v>
      </c>
      <c r="H833" s="118">
        <f>F833*2.5</f>
        <v>210</v>
      </c>
      <c r="I833" s="116" t="s">
        <v>149</v>
      </c>
      <c r="J833" s="117">
        <v>888800379287</v>
      </c>
      <c r="K833" s="119" t="s">
        <v>213</v>
      </c>
      <c r="L833" s="116">
        <v>4</v>
      </c>
      <c r="M833" s="116" t="s">
        <v>704</v>
      </c>
      <c r="N833" s="116" t="s">
        <v>408</v>
      </c>
      <c r="O833" s="116" t="s">
        <v>236</v>
      </c>
      <c r="P833" s="116" t="s">
        <v>229</v>
      </c>
    </row>
    <row r="834" spans="1:16" s="7" customFormat="1" ht="24" x14ac:dyDescent="0.2">
      <c r="A834" s="116" t="s">
        <v>307</v>
      </c>
      <c r="B834" s="116">
        <v>46</v>
      </c>
      <c r="C834" s="116" t="s">
        <v>594</v>
      </c>
      <c r="D834" s="116" t="s">
        <v>595</v>
      </c>
      <c r="E834" s="14" t="s">
        <v>600</v>
      </c>
      <c r="F834" s="118">
        <f>VLOOKUP($C834,'2026 Halloween'!$A$9:$G$286,6,FALSE)</f>
        <v>84</v>
      </c>
      <c r="G834" s="118">
        <f>VLOOKUP($C834,'2026 Halloween'!$A$9:$G$286,7,FALSE)</f>
        <v>87</v>
      </c>
      <c r="H834" s="118">
        <f>F834*2.5</f>
        <v>210</v>
      </c>
      <c r="I834" s="116" t="s">
        <v>226</v>
      </c>
      <c r="J834" s="117">
        <v>888800379294</v>
      </c>
      <c r="K834" s="119" t="s">
        <v>213</v>
      </c>
      <c r="L834" s="116">
        <v>4</v>
      </c>
      <c r="M834" s="116" t="s">
        <v>704</v>
      </c>
      <c r="N834" s="116" t="s">
        <v>408</v>
      </c>
      <c r="O834" s="116" t="s">
        <v>236</v>
      </c>
      <c r="P834" s="116" t="s">
        <v>229</v>
      </c>
    </row>
    <row r="835" spans="1:16" s="7" customFormat="1" ht="24" x14ac:dyDescent="0.2">
      <c r="A835" s="116" t="s">
        <v>307</v>
      </c>
      <c r="B835" s="116">
        <v>46</v>
      </c>
      <c r="C835" s="116" t="s">
        <v>594</v>
      </c>
      <c r="D835" s="116" t="s">
        <v>595</v>
      </c>
      <c r="E835" s="14" t="s">
        <v>600</v>
      </c>
      <c r="F835" s="118">
        <f>VLOOKUP($C835,'2026 Halloween'!$A$9:$G$286,6,FALSE)</f>
        <v>84</v>
      </c>
      <c r="G835" s="118">
        <f>VLOOKUP($C835,'2026 Halloween'!$A$9:$G$286,7,FALSE)</f>
        <v>87</v>
      </c>
      <c r="H835" s="118">
        <f>F835*2.5</f>
        <v>210</v>
      </c>
      <c r="I835" s="116" t="s">
        <v>231</v>
      </c>
      <c r="J835" s="117">
        <v>888800379300</v>
      </c>
      <c r="K835" s="119" t="s">
        <v>213</v>
      </c>
      <c r="L835" s="116">
        <v>4</v>
      </c>
      <c r="M835" s="116" t="s">
        <v>704</v>
      </c>
      <c r="N835" s="116" t="s">
        <v>408</v>
      </c>
      <c r="O835" s="116" t="s">
        <v>236</v>
      </c>
      <c r="P835" s="116" t="s">
        <v>229</v>
      </c>
    </row>
    <row r="836" spans="1:16" s="7" customFormat="1" x14ac:dyDescent="0.2">
      <c r="A836" s="116" t="s">
        <v>307</v>
      </c>
      <c r="B836" s="117">
        <v>47</v>
      </c>
      <c r="C836" s="116" t="s">
        <v>487</v>
      </c>
      <c r="D836" s="116" t="s">
        <v>233</v>
      </c>
      <c r="E836" s="14" t="s">
        <v>491</v>
      </c>
      <c r="F836" s="118">
        <f>VLOOKUP($C836,'2026 Halloween'!$A$9:$G$286,6,FALSE)</f>
        <v>53</v>
      </c>
      <c r="G836" s="118">
        <f>VLOOKUP($C836,'2026 Halloween'!$A$9:$G$286,7,FALSE)</f>
        <v>56</v>
      </c>
      <c r="H836" s="118">
        <f>F836*2.5</f>
        <v>132.5</v>
      </c>
      <c r="I836" s="116" t="s">
        <v>226</v>
      </c>
      <c r="J836" s="117">
        <v>888800343196</v>
      </c>
      <c r="K836" s="119" t="s">
        <v>156</v>
      </c>
      <c r="L836" s="116">
        <v>4</v>
      </c>
      <c r="M836" s="116" t="s">
        <v>704</v>
      </c>
      <c r="N836" s="116" t="s">
        <v>309</v>
      </c>
      <c r="O836" s="116" t="s">
        <v>236</v>
      </c>
      <c r="P836" s="116" t="s">
        <v>229</v>
      </c>
    </row>
    <row r="837" spans="1:16" s="7" customFormat="1" x14ac:dyDescent="0.2">
      <c r="A837" s="116" t="s">
        <v>307</v>
      </c>
      <c r="B837" s="117">
        <v>47</v>
      </c>
      <c r="C837" s="116" t="s">
        <v>487</v>
      </c>
      <c r="D837" s="116" t="s">
        <v>233</v>
      </c>
      <c r="E837" s="14" t="s">
        <v>491</v>
      </c>
      <c r="F837" s="118">
        <f>VLOOKUP($C837,'2026 Halloween'!$A$9:$G$286,6,FALSE)</f>
        <v>53</v>
      </c>
      <c r="G837" s="118">
        <f>VLOOKUP($C837,'2026 Halloween'!$A$9:$G$286,7,FALSE)</f>
        <v>56</v>
      </c>
      <c r="H837" s="118">
        <f>F837*2.5</f>
        <v>132.5</v>
      </c>
      <c r="I837" s="116" t="s">
        <v>149</v>
      </c>
      <c r="J837" s="117">
        <v>888800343189</v>
      </c>
      <c r="K837" s="119" t="s">
        <v>156</v>
      </c>
      <c r="L837" s="116">
        <v>4</v>
      </c>
      <c r="M837" s="116" t="s">
        <v>704</v>
      </c>
      <c r="N837" s="116" t="s">
        <v>309</v>
      </c>
      <c r="O837" s="116" t="s">
        <v>236</v>
      </c>
      <c r="P837" s="116" t="s">
        <v>229</v>
      </c>
    </row>
    <row r="838" spans="1:16" s="7" customFormat="1" x14ac:dyDescent="0.2">
      <c r="A838" s="116" t="s">
        <v>307</v>
      </c>
      <c r="B838" s="117">
        <v>47</v>
      </c>
      <c r="C838" s="116" t="s">
        <v>487</v>
      </c>
      <c r="D838" s="116" t="s">
        <v>233</v>
      </c>
      <c r="E838" s="14" t="s">
        <v>491</v>
      </c>
      <c r="F838" s="118">
        <f>VLOOKUP($C838,'2026 Halloween'!$A$9:$G$286,6,FALSE)</f>
        <v>53</v>
      </c>
      <c r="G838" s="118">
        <f>VLOOKUP($C838,'2026 Halloween'!$A$9:$G$286,7,FALSE)</f>
        <v>56</v>
      </c>
      <c r="H838" s="118">
        <f>F838*2.5</f>
        <v>132.5</v>
      </c>
      <c r="I838" s="116" t="s">
        <v>230</v>
      </c>
      <c r="J838" s="117">
        <v>888800343172</v>
      </c>
      <c r="K838" s="119" t="s">
        <v>156</v>
      </c>
      <c r="L838" s="116">
        <v>4</v>
      </c>
      <c r="M838" s="116" t="s">
        <v>704</v>
      </c>
      <c r="N838" s="116" t="s">
        <v>309</v>
      </c>
      <c r="O838" s="116" t="s">
        <v>236</v>
      </c>
      <c r="P838" s="116" t="s">
        <v>229</v>
      </c>
    </row>
    <row r="839" spans="1:16" s="7" customFormat="1" x14ac:dyDescent="0.2">
      <c r="A839" s="116" t="s">
        <v>307</v>
      </c>
      <c r="B839" s="117">
        <v>47</v>
      </c>
      <c r="C839" s="116" t="s">
        <v>487</v>
      </c>
      <c r="D839" s="116" t="s">
        <v>266</v>
      </c>
      <c r="E839" s="14" t="s">
        <v>491</v>
      </c>
      <c r="F839" s="118">
        <f>VLOOKUP($C839,'2026 Halloween'!$A$9:$G$286,6,FALSE)</f>
        <v>53</v>
      </c>
      <c r="G839" s="118">
        <f>VLOOKUP($C839,'2026 Halloween'!$A$9:$G$286,7,FALSE)</f>
        <v>56</v>
      </c>
      <c r="H839" s="118">
        <f>F839*2.5</f>
        <v>132.5</v>
      </c>
      <c r="I839" s="116" t="s">
        <v>226</v>
      </c>
      <c r="J839" s="117">
        <v>888800343226</v>
      </c>
      <c r="K839" s="119" t="s">
        <v>156</v>
      </c>
      <c r="L839" s="116">
        <v>4</v>
      </c>
      <c r="M839" s="116" t="s">
        <v>704</v>
      </c>
      <c r="N839" s="116" t="s">
        <v>309</v>
      </c>
      <c r="O839" s="116" t="s">
        <v>236</v>
      </c>
      <c r="P839" s="116" t="s">
        <v>229</v>
      </c>
    </row>
    <row r="840" spans="1:16" s="7" customFormat="1" x14ac:dyDescent="0.2">
      <c r="A840" s="116" t="s">
        <v>307</v>
      </c>
      <c r="B840" s="117">
        <v>47</v>
      </c>
      <c r="C840" s="116" t="s">
        <v>487</v>
      </c>
      <c r="D840" s="116" t="s">
        <v>266</v>
      </c>
      <c r="E840" s="14" t="s">
        <v>491</v>
      </c>
      <c r="F840" s="118">
        <f>VLOOKUP($C840,'2026 Halloween'!$A$9:$G$286,6,FALSE)</f>
        <v>53</v>
      </c>
      <c r="G840" s="118">
        <f>VLOOKUP($C840,'2026 Halloween'!$A$9:$G$286,7,FALSE)</f>
        <v>56</v>
      </c>
      <c r="H840" s="118">
        <f>F840*2.5</f>
        <v>132.5</v>
      </c>
      <c r="I840" s="116" t="s">
        <v>149</v>
      </c>
      <c r="J840" s="117">
        <v>888800343219</v>
      </c>
      <c r="K840" s="119" t="s">
        <v>156</v>
      </c>
      <c r="L840" s="116">
        <v>4</v>
      </c>
      <c r="M840" s="116" t="s">
        <v>704</v>
      </c>
      <c r="N840" s="116" t="s">
        <v>309</v>
      </c>
      <c r="O840" s="116" t="s">
        <v>236</v>
      </c>
      <c r="P840" s="116" t="s">
        <v>229</v>
      </c>
    </row>
    <row r="841" spans="1:16" s="7" customFormat="1" x14ac:dyDescent="0.2">
      <c r="A841" s="116" t="s">
        <v>307</v>
      </c>
      <c r="B841" s="117">
        <v>47</v>
      </c>
      <c r="C841" s="116" t="s">
        <v>487</v>
      </c>
      <c r="D841" s="116" t="s">
        <v>266</v>
      </c>
      <c r="E841" s="14" t="s">
        <v>491</v>
      </c>
      <c r="F841" s="118">
        <f>VLOOKUP($C841,'2026 Halloween'!$A$9:$G$286,6,FALSE)</f>
        <v>53</v>
      </c>
      <c r="G841" s="118">
        <f>VLOOKUP($C841,'2026 Halloween'!$A$9:$G$286,7,FALSE)</f>
        <v>56</v>
      </c>
      <c r="H841" s="118">
        <f>F841*2.5</f>
        <v>132.5</v>
      </c>
      <c r="I841" s="116" t="s">
        <v>230</v>
      </c>
      <c r="J841" s="117">
        <v>888800343202</v>
      </c>
      <c r="K841" s="119" t="s">
        <v>156</v>
      </c>
      <c r="L841" s="116">
        <v>4</v>
      </c>
      <c r="M841" s="116" t="s">
        <v>704</v>
      </c>
      <c r="N841" s="116" t="s">
        <v>309</v>
      </c>
      <c r="O841" s="116" t="s">
        <v>236</v>
      </c>
      <c r="P841" s="116" t="s">
        <v>229</v>
      </c>
    </row>
    <row r="842" spans="1:16" s="7" customFormat="1" ht="24" x14ac:dyDescent="0.2">
      <c r="A842" s="116" t="s">
        <v>307</v>
      </c>
      <c r="B842" s="116">
        <v>48</v>
      </c>
      <c r="C842" s="116" t="s">
        <v>596</v>
      </c>
      <c r="D842" s="116" t="s">
        <v>287</v>
      </c>
      <c r="E842" s="14" t="s">
        <v>601</v>
      </c>
      <c r="F842" s="118">
        <f>VLOOKUP($C842,'2026 Halloween'!$A$9:$G$286,6,FALSE)</f>
        <v>46</v>
      </c>
      <c r="G842" s="118">
        <f>VLOOKUP($C842,'2026 Halloween'!$A$9:$G$286,7,FALSE)</f>
        <v>49</v>
      </c>
      <c r="H842" s="118">
        <f>F842*2.5</f>
        <v>115</v>
      </c>
      <c r="I842" s="116" t="s">
        <v>230</v>
      </c>
      <c r="J842" s="117">
        <v>888800379317</v>
      </c>
      <c r="K842" s="119" t="s">
        <v>213</v>
      </c>
      <c r="L842" s="116">
        <v>4</v>
      </c>
      <c r="M842" s="116" t="s">
        <v>704</v>
      </c>
      <c r="N842" s="116" t="s">
        <v>408</v>
      </c>
      <c r="O842" s="116" t="s">
        <v>236</v>
      </c>
      <c r="P842" s="116" t="s">
        <v>229</v>
      </c>
    </row>
    <row r="843" spans="1:16" s="7" customFormat="1" ht="24" x14ac:dyDescent="0.2">
      <c r="A843" s="116" t="s">
        <v>307</v>
      </c>
      <c r="B843" s="116">
        <v>48</v>
      </c>
      <c r="C843" s="116" t="s">
        <v>596</v>
      </c>
      <c r="D843" s="116" t="s">
        <v>287</v>
      </c>
      <c r="E843" s="14" t="s">
        <v>601</v>
      </c>
      <c r="F843" s="118">
        <f>VLOOKUP($C843,'2026 Halloween'!$A$9:$G$286,6,FALSE)</f>
        <v>46</v>
      </c>
      <c r="G843" s="118">
        <f>VLOOKUP($C843,'2026 Halloween'!$A$9:$G$286,7,FALSE)</f>
        <v>49</v>
      </c>
      <c r="H843" s="118">
        <f>F843*2.5</f>
        <v>115</v>
      </c>
      <c r="I843" s="116" t="s">
        <v>149</v>
      </c>
      <c r="J843" s="117">
        <v>888800379324</v>
      </c>
      <c r="K843" s="119" t="s">
        <v>213</v>
      </c>
      <c r="L843" s="116">
        <v>4</v>
      </c>
      <c r="M843" s="116" t="s">
        <v>704</v>
      </c>
      <c r="N843" s="116" t="s">
        <v>408</v>
      </c>
      <c r="O843" s="116" t="s">
        <v>236</v>
      </c>
      <c r="P843" s="116" t="s">
        <v>229</v>
      </c>
    </row>
    <row r="844" spans="1:16" s="7" customFormat="1" ht="24" x14ac:dyDescent="0.2">
      <c r="A844" s="116" t="s">
        <v>307</v>
      </c>
      <c r="B844" s="116">
        <v>48</v>
      </c>
      <c r="C844" s="116" t="s">
        <v>596</v>
      </c>
      <c r="D844" s="116" t="s">
        <v>287</v>
      </c>
      <c r="E844" s="14" t="s">
        <v>601</v>
      </c>
      <c r="F844" s="118">
        <f>VLOOKUP($C844,'2026 Halloween'!$A$9:$G$286,6,FALSE)</f>
        <v>46</v>
      </c>
      <c r="G844" s="118">
        <f>VLOOKUP($C844,'2026 Halloween'!$A$9:$G$286,7,FALSE)</f>
        <v>49</v>
      </c>
      <c r="H844" s="118">
        <f>F844*2.5</f>
        <v>115</v>
      </c>
      <c r="I844" s="116" t="s">
        <v>226</v>
      </c>
      <c r="J844" s="117">
        <v>888800379331</v>
      </c>
      <c r="K844" s="119" t="s">
        <v>213</v>
      </c>
      <c r="L844" s="116">
        <v>4</v>
      </c>
      <c r="M844" s="116" t="s">
        <v>704</v>
      </c>
      <c r="N844" s="116" t="s">
        <v>408</v>
      </c>
      <c r="O844" s="116" t="s">
        <v>236</v>
      </c>
      <c r="P844" s="116" t="s">
        <v>229</v>
      </c>
    </row>
    <row r="845" spans="1:16" s="7" customFormat="1" ht="24" x14ac:dyDescent="0.2">
      <c r="A845" s="116" t="s">
        <v>307</v>
      </c>
      <c r="B845" s="116">
        <v>48</v>
      </c>
      <c r="C845" s="116" t="s">
        <v>596</v>
      </c>
      <c r="D845" s="116" t="s">
        <v>287</v>
      </c>
      <c r="E845" s="14" t="s">
        <v>601</v>
      </c>
      <c r="F845" s="118">
        <f>VLOOKUP($C845,'2026 Halloween'!$A$9:$G$286,6,FALSE)</f>
        <v>46</v>
      </c>
      <c r="G845" s="118">
        <f>VLOOKUP($C845,'2026 Halloween'!$A$9:$G$286,7,FALSE)</f>
        <v>49</v>
      </c>
      <c r="H845" s="118">
        <f>F845*2.5</f>
        <v>115</v>
      </c>
      <c r="I845" s="116" t="s">
        <v>231</v>
      </c>
      <c r="J845" s="117">
        <v>888800379348</v>
      </c>
      <c r="K845" s="119" t="s">
        <v>213</v>
      </c>
      <c r="L845" s="116">
        <v>4</v>
      </c>
      <c r="M845" s="116" t="s">
        <v>704</v>
      </c>
      <c r="N845" s="116" t="s">
        <v>408</v>
      </c>
      <c r="O845" s="116" t="s">
        <v>236</v>
      </c>
      <c r="P845" s="116" t="s">
        <v>229</v>
      </c>
    </row>
    <row r="846" spans="1:16" s="7" customFormat="1" ht="24" x14ac:dyDescent="0.2">
      <c r="A846" s="116" t="s">
        <v>307</v>
      </c>
      <c r="B846" s="116">
        <v>48</v>
      </c>
      <c r="C846" s="116" t="s">
        <v>596</v>
      </c>
      <c r="D846" s="116" t="s">
        <v>256</v>
      </c>
      <c r="E846" s="14" t="s">
        <v>601</v>
      </c>
      <c r="F846" s="118">
        <f>VLOOKUP($C846,'2026 Halloween'!$A$9:$G$286,6,FALSE)</f>
        <v>46</v>
      </c>
      <c r="G846" s="118">
        <f>VLOOKUP($C846,'2026 Halloween'!$A$9:$G$286,7,FALSE)</f>
        <v>49</v>
      </c>
      <c r="H846" s="118">
        <f>F846*2.5</f>
        <v>115</v>
      </c>
      <c r="I846" s="116" t="s">
        <v>230</v>
      </c>
      <c r="J846" s="117">
        <v>888800379355</v>
      </c>
      <c r="K846" s="119" t="s">
        <v>213</v>
      </c>
      <c r="L846" s="116">
        <v>4</v>
      </c>
      <c r="M846" s="116" t="s">
        <v>704</v>
      </c>
      <c r="N846" s="116" t="s">
        <v>408</v>
      </c>
      <c r="O846" s="116" t="s">
        <v>236</v>
      </c>
      <c r="P846" s="116" t="s">
        <v>229</v>
      </c>
    </row>
    <row r="847" spans="1:16" s="7" customFormat="1" ht="24" x14ac:dyDescent="0.2">
      <c r="A847" s="116" t="s">
        <v>307</v>
      </c>
      <c r="B847" s="116">
        <v>48</v>
      </c>
      <c r="C847" s="116" t="s">
        <v>596</v>
      </c>
      <c r="D847" s="116" t="s">
        <v>256</v>
      </c>
      <c r="E847" s="14" t="s">
        <v>601</v>
      </c>
      <c r="F847" s="118">
        <f>VLOOKUP($C847,'2026 Halloween'!$A$9:$G$286,6,FALSE)</f>
        <v>46</v>
      </c>
      <c r="G847" s="118">
        <f>VLOOKUP($C847,'2026 Halloween'!$A$9:$G$286,7,FALSE)</f>
        <v>49</v>
      </c>
      <c r="H847" s="118">
        <f>F847*2.5</f>
        <v>115</v>
      </c>
      <c r="I847" s="116" t="s">
        <v>149</v>
      </c>
      <c r="J847" s="117">
        <v>888800379362</v>
      </c>
      <c r="K847" s="119" t="s">
        <v>213</v>
      </c>
      <c r="L847" s="116">
        <v>4</v>
      </c>
      <c r="M847" s="116" t="s">
        <v>704</v>
      </c>
      <c r="N847" s="116" t="s">
        <v>408</v>
      </c>
      <c r="O847" s="116" t="s">
        <v>236</v>
      </c>
      <c r="P847" s="116" t="s">
        <v>229</v>
      </c>
    </row>
    <row r="848" spans="1:16" s="7" customFormat="1" ht="24" x14ac:dyDescent="0.2">
      <c r="A848" s="116" t="s">
        <v>307</v>
      </c>
      <c r="B848" s="116">
        <v>48</v>
      </c>
      <c r="C848" s="116" t="s">
        <v>596</v>
      </c>
      <c r="D848" s="116" t="s">
        <v>256</v>
      </c>
      <c r="E848" s="14" t="s">
        <v>601</v>
      </c>
      <c r="F848" s="118">
        <f>VLOOKUP($C848,'2026 Halloween'!$A$9:$G$286,6,FALSE)</f>
        <v>46</v>
      </c>
      <c r="G848" s="118">
        <f>VLOOKUP($C848,'2026 Halloween'!$A$9:$G$286,7,FALSE)</f>
        <v>49</v>
      </c>
      <c r="H848" s="118">
        <f>F848*2.5</f>
        <v>115</v>
      </c>
      <c r="I848" s="116" t="s">
        <v>226</v>
      </c>
      <c r="J848" s="117">
        <v>888800379379</v>
      </c>
      <c r="K848" s="119" t="s">
        <v>213</v>
      </c>
      <c r="L848" s="116">
        <v>4</v>
      </c>
      <c r="M848" s="116" t="s">
        <v>704</v>
      </c>
      <c r="N848" s="116" t="s">
        <v>408</v>
      </c>
      <c r="O848" s="116" t="s">
        <v>236</v>
      </c>
      <c r="P848" s="116" t="s">
        <v>229</v>
      </c>
    </row>
    <row r="849" spans="1:16" s="7" customFormat="1" ht="24" x14ac:dyDescent="0.2">
      <c r="A849" s="116" t="s">
        <v>307</v>
      </c>
      <c r="B849" s="116">
        <v>48</v>
      </c>
      <c r="C849" s="116" t="s">
        <v>596</v>
      </c>
      <c r="D849" s="116" t="s">
        <v>256</v>
      </c>
      <c r="E849" s="14" t="s">
        <v>601</v>
      </c>
      <c r="F849" s="118">
        <f>VLOOKUP($C849,'2026 Halloween'!$A$9:$G$286,6,FALSE)</f>
        <v>46</v>
      </c>
      <c r="G849" s="118">
        <f>VLOOKUP($C849,'2026 Halloween'!$A$9:$G$286,7,FALSE)</f>
        <v>49</v>
      </c>
      <c r="H849" s="118">
        <f>F849*2.5</f>
        <v>115</v>
      </c>
      <c r="I849" s="116" t="s">
        <v>231</v>
      </c>
      <c r="J849" s="117">
        <v>888800379386</v>
      </c>
      <c r="K849" s="119" t="s">
        <v>213</v>
      </c>
      <c r="L849" s="116">
        <v>4</v>
      </c>
      <c r="M849" s="116" t="s">
        <v>704</v>
      </c>
      <c r="N849" s="116" t="s">
        <v>408</v>
      </c>
      <c r="O849" s="116" t="s">
        <v>236</v>
      </c>
      <c r="P849" s="116" t="s">
        <v>229</v>
      </c>
    </row>
    <row r="850" spans="1:16" s="7" customFormat="1" ht="24" x14ac:dyDescent="0.2">
      <c r="A850" s="116" t="s">
        <v>307</v>
      </c>
      <c r="B850" s="116">
        <v>48</v>
      </c>
      <c r="C850" s="116" t="s">
        <v>596</v>
      </c>
      <c r="D850" s="116" t="s">
        <v>290</v>
      </c>
      <c r="E850" s="14" t="s">
        <v>601</v>
      </c>
      <c r="F850" s="118">
        <f>VLOOKUP($C850,'2026 Halloween'!$A$9:$G$286,6,FALSE)</f>
        <v>46</v>
      </c>
      <c r="G850" s="118">
        <f>VLOOKUP($C850,'2026 Halloween'!$A$9:$G$286,7,FALSE)</f>
        <v>49</v>
      </c>
      <c r="H850" s="118">
        <f>F850*2.5</f>
        <v>115</v>
      </c>
      <c r="I850" s="116" t="s">
        <v>230</v>
      </c>
      <c r="J850" s="117">
        <v>888800379393</v>
      </c>
      <c r="K850" s="119" t="s">
        <v>213</v>
      </c>
      <c r="L850" s="116">
        <v>4</v>
      </c>
      <c r="M850" s="116" t="s">
        <v>704</v>
      </c>
      <c r="N850" s="116" t="s">
        <v>408</v>
      </c>
      <c r="O850" s="116" t="s">
        <v>236</v>
      </c>
      <c r="P850" s="116" t="s">
        <v>229</v>
      </c>
    </row>
    <row r="851" spans="1:16" s="7" customFormat="1" ht="24" x14ac:dyDescent="0.2">
      <c r="A851" s="116" t="s">
        <v>307</v>
      </c>
      <c r="B851" s="116">
        <v>48</v>
      </c>
      <c r="C851" s="116" t="s">
        <v>596</v>
      </c>
      <c r="D851" s="116" t="s">
        <v>290</v>
      </c>
      <c r="E851" s="14" t="s">
        <v>601</v>
      </c>
      <c r="F851" s="118">
        <f>VLOOKUP($C851,'2026 Halloween'!$A$9:$G$286,6,FALSE)</f>
        <v>46</v>
      </c>
      <c r="G851" s="118">
        <f>VLOOKUP($C851,'2026 Halloween'!$A$9:$G$286,7,FALSE)</f>
        <v>49</v>
      </c>
      <c r="H851" s="118">
        <f>F851*2.5</f>
        <v>115</v>
      </c>
      <c r="I851" s="116" t="s">
        <v>149</v>
      </c>
      <c r="J851" s="117">
        <v>888800379409</v>
      </c>
      <c r="K851" s="119" t="s">
        <v>213</v>
      </c>
      <c r="L851" s="116">
        <v>4</v>
      </c>
      <c r="M851" s="116" t="s">
        <v>704</v>
      </c>
      <c r="N851" s="116" t="s">
        <v>408</v>
      </c>
      <c r="O851" s="116" t="s">
        <v>236</v>
      </c>
      <c r="P851" s="116" t="s">
        <v>229</v>
      </c>
    </row>
    <row r="852" spans="1:16" s="7" customFormat="1" ht="24" x14ac:dyDescent="0.2">
      <c r="A852" s="116" t="s">
        <v>307</v>
      </c>
      <c r="B852" s="116">
        <v>48</v>
      </c>
      <c r="C852" s="116" t="s">
        <v>596</v>
      </c>
      <c r="D852" s="116" t="s">
        <v>290</v>
      </c>
      <c r="E852" s="14" t="s">
        <v>601</v>
      </c>
      <c r="F852" s="118">
        <f>VLOOKUP($C852,'2026 Halloween'!$A$9:$G$286,6,FALSE)</f>
        <v>46</v>
      </c>
      <c r="G852" s="118">
        <f>VLOOKUP($C852,'2026 Halloween'!$A$9:$G$286,7,FALSE)</f>
        <v>49</v>
      </c>
      <c r="H852" s="118">
        <f>F852*2.5</f>
        <v>115</v>
      </c>
      <c r="I852" s="116" t="s">
        <v>226</v>
      </c>
      <c r="J852" s="117">
        <v>888800379416</v>
      </c>
      <c r="K852" s="119" t="s">
        <v>213</v>
      </c>
      <c r="L852" s="116">
        <v>4</v>
      </c>
      <c r="M852" s="116" t="s">
        <v>704</v>
      </c>
      <c r="N852" s="116" t="s">
        <v>408</v>
      </c>
      <c r="O852" s="116" t="s">
        <v>236</v>
      </c>
      <c r="P852" s="116" t="s">
        <v>229</v>
      </c>
    </row>
    <row r="853" spans="1:16" s="7" customFormat="1" ht="24" x14ac:dyDescent="0.2">
      <c r="A853" s="116" t="s">
        <v>307</v>
      </c>
      <c r="B853" s="116">
        <v>48</v>
      </c>
      <c r="C853" s="116" t="s">
        <v>596</v>
      </c>
      <c r="D853" s="116" t="s">
        <v>290</v>
      </c>
      <c r="E853" s="14" t="s">
        <v>601</v>
      </c>
      <c r="F853" s="118">
        <f>VLOOKUP($C853,'2026 Halloween'!$A$9:$G$286,6,FALSE)</f>
        <v>46</v>
      </c>
      <c r="G853" s="118">
        <f>VLOOKUP($C853,'2026 Halloween'!$A$9:$G$286,7,FALSE)</f>
        <v>49</v>
      </c>
      <c r="H853" s="118">
        <f>F853*2.5</f>
        <v>115</v>
      </c>
      <c r="I853" s="116" t="s">
        <v>231</v>
      </c>
      <c r="J853" s="117">
        <v>888800379423</v>
      </c>
      <c r="K853" s="119" t="s">
        <v>213</v>
      </c>
      <c r="L853" s="116">
        <v>4</v>
      </c>
      <c r="M853" s="116" t="s">
        <v>704</v>
      </c>
      <c r="N853" s="116" t="s">
        <v>408</v>
      </c>
      <c r="O853" s="116" t="s">
        <v>236</v>
      </c>
      <c r="P853" s="116" t="s">
        <v>229</v>
      </c>
    </row>
    <row r="854" spans="1:16" s="7" customFormat="1" x14ac:dyDescent="0.2">
      <c r="A854" s="116" t="s">
        <v>307</v>
      </c>
      <c r="B854" s="116">
        <v>50</v>
      </c>
      <c r="C854" s="116" t="s">
        <v>554</v>
      </c>
      <c r="D854" s="116" t="s">
        <v>271</v>
      </c>
      <c r="E854" s="14" t="s">
        <v>556</v>
      </c>
      <c r="F854" s="118">
        <f>VLOOKUP($C854,'2026 Halloween'!$A$9:$G$286,6,FALSE)</f>
        <v>64</v>
      </c>
      <c r="G854" s="118">
        <f>VLOOKUP($C854,'2026 Halloween'!$A$9:$G$286,7,FALSE)</f>
        <v>67</v>
      </c>
      <c r="H854" s="118">
        <f>F854*2.5</f>
        <v>160</v>
      </c>
      <c r="I854" s="116" t="s">
        <v>226</v>
      </c>
      <c r="J854" s="117">
        <v>888800367024</v>
      </c>
      <c r="K854" s="119" t="s">
        <v>133</v>
      </c>
      <c r="L854" s="116">
        <v>3</v>
      </c>
      <c r="M854" s="116" t="s">
        <v>687</v>
      </c>
      <c r="N854" s="116" t="s">
        <v>408</v>
      </c>
      <c r="O854" s="116" t="s">
        <v>236</v>
      </c>
      <c r="P854" s="116" t="s">
        <v>229</v>
      </c>
    </row>
    <row r="855" spans="1:16" s="7" customFormat="1" x14ac:dyDescent="0.2">
      <c r="A855" s="116" t="s">
        <v>307</v>
      </c>
      <c r="B855" s="116">
        <v>50</v>
      </c>
      <c r="C855" s="116" t="s">
        <v>554</v>
      </c>
      <c r="D855" s="116" t="s">
        <v>271</v>
      </c>
      <c r="E855" s="14" t="s">
        <v>556</v>
      </c>
      <c r="F855" s="118">
        <f>VLOOKUP($C855,'2026 Halloween'!$A$9:$G$286,6,FALSE)</f>
        <v>64</v>
      </c>
      <c r="G855" s="118">
        <f>VLOOKUP($C855,'2026 Halloween'!$A$9:$G$286,7,FALSE)</f>
        <v>67</v>
      </c>
      <c r="H855" s="118">
        <f>F855*2.5</f>
        <v>160</v>
      </c>
      <c r="I855" s="116" t="s">
        <v>149</v>
      </c>
      <c r="J855" s="117">
        <v>888800367017</v>
      </c>
      <c r="K855" s="119" t="s">
        <v>133</v>
      </c>
      <c r="L855" s="116">
        <v>3</v>
      </c>
      <c r="M855" s="116" t="s">
        <v>687</v>
      </c>
      <c r="N855" s="116" t="s">
        <v>408</v>
      </c>
      <c r="O855" s="116" t="s">
        <v>236</v>
      </c>
      <c r="P855" s="116" t="s">
        <v>229</v>
      </c>
    </row>
    <row r="856" spans="1:16" s="7" customFormat="1" x14ac:dyDescent="0.2">
      <c r="A856" s="116" t="s">
        <v>307</v>
      </c>
      <c r="B856" s="116">
        <v>50</v>
      </c>
      <c r="C856" s="116" t="s">
        <v>554</v>
      </c>
      <c r="D856" s="116" t="s">
        <v>271</v>
      </c>
      <c r="E856" s="14" t="s">
        <v>556</v>
      </c>
      <c r="F856" s="118">
        <f>VLOOKUP($C856,'2026 Halloween'!$A$9:$G$286,6,FALSE)</f>
        <v>64</v>
      </c>
      <c r="G856" s="118">
        <f>VLOOKUP($C856,'2026 Halloween'!$A$9:$G$286,7,FALSE)</f>
        <v>67</v>
      </c>
      <c r="H856" s="118">
        <f>F856*2.5</f>
        <v>160</v>
      </c>
      <c r="I856" s="116" t="s">
        <v>230</v>
      </c>
      <c r="J856" s="117">
        <v>888800367000</v>
      </c>
      <c r="K856" s="119" t="s">
        <v>133</v>
      </c>
      <c r="L856" s="116">
        <v>3</v>
      </c>
      <c r="M856" s="116" t="s">
        <v>687</v>
      </c>
      <c r="N856" s="116" t="s">
        <v>408</v>
      </c>
      <c r="O856" s="116" t="s">
        <v>236</v>
      </c>
      <c r="P856" s="116" t="s">
        <v>229</v>
      </c>
    </row>
    <row r="857" spans="1:16" s="7" customFormat="1" x14ac:dyDescent="0.2">
      <c r="A857" s="116" t="s">
        <v>307</v>
      </c>
      <c r="B857" s="116">
        <v>50</v>
      </c>
      <c r="C857" s="116" t="s">
        <v>554</v>
      </c>
      <c r="D857" s="116" t="s">
        <v>298</v>
      </c>
      <c r="E857" s="14" t="s">
        <v>556</v>
      </c>
      <c r="F857" s="118">
        <f>VLOOKUP($C857,'2026 Halloween'!$A$9:$G$286,6,FALSE)</f>
        <v>64</v>
      </c>
      <c r="G857" s="118">
        <f>VLOOKUP($C857,'2026 Halloween'!$A$9:$G$286,7,FALSE)</f>
        <v>67</v>
      </c>
      <c r="H857" s="118">
        <f>F857*2.5</f>
        <v>160</v>
      </c>
      <c r="I857" s="116" t="s">
        <v>226</v>
      </c>
      <c r="J857" s="117">
        <v>888800367420</v>
      </c>
      <c r="K857" s="119" t="s">
        <v>133</v>
      </c>
      <c r="L857" s="116">
        <v>3</v>
      </c>
      <c r="M857" s="116" t="s">
        <v>687</v>
      </c>
      <c r="N857" s="116" t="s">
        <v>408</v>
      </c>
      <c r="O857" s="116" t="s">
        <v>236</v>
      </c>
      <c r="P857" s="116" t="s">
        <v>229</v>
      </c>
    </row>
    <row r="858" spans="1:16" s="7" customFormat="1" x14ac:dyDescent="0.2">
      <c r="A858" s="116" t="s">
        <v>307</v>
      </c>
      <c r="B858" s="116">
        <v>50</v>
      </c>
      <c r="C858" s="116" t="s">
        <v>554</v>
      </c>
      <c r="D858" s="116" t="s">
        <v>298</v>
      </c>
      <c r="E858" s="14" t="s">
        <v>556</v>
      </c>
      <c r="F858" s="118">
        <f>VLOOKUP($C858,'2026 Halloween'!$A$9:$G$286,6,FALSE)</f>
        <v>64</v>
      </c>
      <c r="G858" s="118">
        <f>VLOOKUP($C858,'2026 Halloween'!$A$9:$G$286,7,FALSE)</f>
        <v>67</v>
      </c>
      <c r="H858" s="118">
        <f>F858*2.5</f>
        <v>160</v>
      </c>
      <c r="I858" s="116" t="s">
        <v>149</v>
      </c>
      <c r="J858" s="117">
        <v>888800367413</v>
      </c>
      <c r="K858" s="119" t="s">
        <v>133</v>
      </c>
      <c r="L858" s="116">
        <v>3</v>
      </c>
      <c r="M858" s="116" t="s">
        <v>687</v>
      </c>
      <c r="N858" s="116" t="s">
        <v>408</v>
      </c>
      <c r="O858" s="116" t="s">
        <v>236</v>
      </c>
      <c r="P858" s="116" t="s">
        <v>229</v>
      </c>
    </row>
    <row r="859" spans="1:16" s="7" customFormat="1" x14ac:dyDescent="0.2">
      <c r="A859" s="116" t="s">
        <v>307</v>
      </c>
      <c r="B859" s="116">
        <v>50</v>
      </c>
      <c r="C859" s="116" t="s">
        <v>554</v>
      </c>
      <c r="D859" s="116" t="s">
        <v>298</v>
      </c>
      <c r="E859" s="14" t="s">
        <v>556</v>
      </c>
      <c r="F859" s="118">
        <f>VLOOKUP($C859,'2026 Halloween'!$A$9:$G$286,6,FALSE)</f>
        <v>64</v>
      </c>
      <c r="G859" s="118">
        <f>VLOOKUP($C859,'2026 Halloween'!$A$9:$G$286,7,FALSE)</f>
        <v>67</v>
      </c>
      <c r="H859" s="118">
        <f>F859*2.5</f>
        <v>160</v>
      </c>
      <c r="I859" s="116" t="s">
        <v>230</v>
      </c>
      <c r="J859" s="117">
        <v>888800367406</v>
      </c>
      <c r="K859" s="119" t="s">
        <v>133</v>
      </c>
      <c r="L859" s="116">
        <v>3</v>
      </c>
      <c r="M859" s="116" t="s">
        <v>687</v>
      </c>
      <c r="N859" s="116" t="s">
        <v>408</v>
      </c>
      <c r="O859" s="116" t="s">
        <v>236</v>
      </c>
      <c r="P859" s="116" t="s">
        <v>229</v>
      </c>
    </row>
    <row r="860" spans="1:16" s="7" customFormat="1" ht="24" x14ac:dyDescent="0.2">
      <c r="A860" s="116" t="s">
        <v>225</v>
      </c>
      <c r="B860" s="117">
        <v>60</v>
      </c>
      <c r="C860" s="116" t="s">
        <v>95</v>
      </c>
      <c r="D860" s="116" t="s">
        <v>233</v>
      </c>
      <c r="E860" s="14" t="s">
        <v>285</v>
      </c>
      <c r="F860" s="118">
        <f>VLOOKUP($C860,'2026 Halloween'!$A$9:$G$286,6,FALSE)</f>
        <v>17</v>
      </c>
      <c r="G860" s="118">
        <f>VLOOKUP($C860,'2026 Halloween'!$A$9:$G$286,7,FALSE)</f>
        <v>20</v>
      </c>
      <c r="H860" s="118">
        <f>F860*2.5</f>
        <v>42.5</v>
      </c>
      <c r="I860" s="116" t="s">
        <v>226</v>
      </c>
      <c r="J860" s="117">
        <v>888800307112</v>
      </c>
      <c r="K860" s="119" t="s">
        <v>133</v>
      </c>
      <c r="L860" s="116">
        <v>2</v>
      </c>
      <c r="M860" s="116" t="s">
        <v>681</v>
      </c>
      <c r="N860" s="116" t="s">
        <v>286</v>
      </c>
      <c r="O860" s="116" t="s">
        <v>236</v>
      </c>
      <c r="P860" s="116" t="s">
        <v>229</v>
      </c>
    </row>
    <row r="861" spans="1:16" s="7" customFormat="1" ht="24" x14ac:dyDescent="0.2">
      <c r="A861" s="116" t="s">
        <v>225</v>
      </c>
      <c r="B861" s="117">
        <v>60</v>
      </c>
      <c r="C861" s="116" t="s">
        <v>95</v>
      </c>
      <c r="D861" s="116" t="s">
        <v>233</v>
      </c>
      <c r="E861" s="14" t="s">
        <v>285</v>
      </c>
      <c r="F861" s="118">
        <f>VLOOKUP($C861,'2026 Halloween'!$A$9:$G$286,6,FALSE)</f>
        <v>17</v>
      </c>
      <c r="G861" s="118">
        <f>VLOOKUP($C861,'2026 Halloween'!$A$9:$G$286,7,FALSE)</f>
        <v>20</v>
      </c>
      <c r="H861" s="118">
        <f>F861*2.5</f>
        <v>42.5</v>
      </c>
      <c r="I861" s="116" t="s">
        <v>149</v>
      </c>
      <c r="J861" s="117">
        <v>888800307105</v>
      </c>
      <c r="K861" s="119" t="s">
        <v>133</v>
      </c>
      <c r="L861" s="116">
        <v>2</v>
      </c>
      <c r="M861" s="116" t="s">
        <v>681</v>
      </c>
      <c r="N861" s="116" t="s">
        <v>286</v>
      </c>
      <c r="O861" s="116" t="s">
        <v>236</v>
      </c>
      <c r="P861" s="116" t="s">
        <v>229</v>
      </c>
    </row>
    <row r="862" spans="1:16" s="7" customFormat="1" ht="24" x14ac:dyDescent="0.2">
      <c r="A862" s="116" t="s">
        <v>225</v>
      </c>
      <c r="B862" s="117">
        <v>60</v>
      </c>
      <c r="C862" s="116" t="s">
        <v>95</v>
      </c>
      <c r="D862" s="116" t="s">
        <v>233</v>
      </c>
      <c r="E862" s="14" t="s">
        <v>285</v>
      </c>
      <c r="F862" s="118">
        <f>VLOOKUP($C862,'2026 Halloween'!$A$9:$G$286,6,FALSE)</f>
        <v>17</v>
      </c>
      <c r="G862" s="118">
        <f>VLOOKUP($C862,'2026 Halloween'!$A$9:$G$286,7,FALSE)</f>
        <v>20</v>
      </c>
      <c r="H862" s="118">
        <f>F862*2.5</f>
        <v>42.5</v>
      </c>
      <c r="I862" s="116" t="s">
        <v>230</v>
      </c>
      <c r="J862" s="117">
        <v>888800307099</v>
      </c>
      <c r="K862" s="119" t="s">
        <v>133</v>
      </c>
      <c r="L862" s="116">
        <v>2</v>
      </c>
      <c r="M862" s="116" t="s">
        <v>681</v>
      </c>
      <c r="N862" s="116" t="s">
        <v>286</v>
      </c>
      <c r="O862" s="116" t="s">
        <v>236</v>
      </c>
      <c r="P862" s="116" t="s">
        <v>229</v>
      </c>
    </row>
    <row r="863" spans="1:16" s="7" customFormat="1" ht="24" x14ac:dyDescent="0.2">
      <c r="A863" s="116" t="s">
        <v>225</v>
      </c>
      <c r="B863" s="117">
        <v>60</v>
      </c>
      <c r="C863" s="116" t="s">
        <v>95</v>
      </c>
      <c r="D863" s="116" t="s">
        <v>233</v>
      </c>
      <c r="E863" s="14" t="s">
        <v>285</v>
      </c>
      <c r="F863" s="118">
        <f>VLOOKUP($C863,'2026 Halloween'!$A$9:$G$286,6,FALSE)</f>
        <v>17</v>
      </c>
      <c r="G863" s="118">
        <f>VLOOKUP($C863,'2026 Halloween'!$A$9:$G$286,7,FALSE)</f>
        <v>20</v>
      </c>
      <c r="H863" s="118">
        <f>F863*2.5</f>
        <v>42.5</v>
      </c>
      <c r="I863" s="116" t="s">
        <v>231</v>
      </c>
      <c r="J863" s="117">
        <v>888800307129</v>
      </c>
      <c r="K863" s="119" t="s">
        <v>133</v>
      </c>
      <c r="L863" s="116">
        <v>2</v>
      </c>
      <c r="M863" s="116" t="s">
        <v>681</v>
      </c>
      <c r="N863" s="116" t="s">
        <v>286</v>
      </c>
      <c r="O863" s="116" t="s">
        <v>236</v>
      </c>
      <c r="P863" s="116" t="s">
        <v>229</v>
      </c>
    </row>
    <row r="864" spans="1:16" s="7" customFormat="1" ht="24" x14ac:dyDescent="0.2">
      <c r="A864" s="116" t="s">
        <v>225</v>
      </c>
      <c r="B864" s="117">
        <v>60</v>
      </c>
      <c r="C864" s="116" t="s">
        <v>95</v>
      </c>
      <c r="D864" s="116" t="s">
        <v>233</v>
      </c>
      <c r="E864" s="14" t="s">
        <v>285</v>
      </c>
      <c r="F864" s="118">
        <f>VLOOKUP($C864,'2026 Halloween'!$A$9:$G$286,6,FALSE)</f>
        <v>17</v>
      </c>
      <c r="G864" s="118">
        <f>VLOOKUP($C864,'2026 Halloween'!$A$9:$G$286,7,FALSE)</f>
        <v>20</v>
      </c>
      <c r="H864" s="118">
        <f>F864*2.5</f>
        <v>42.5</v>
      </c>
      <c r="I864" s="116" t="s">
        <v>232</v>
      </c>
      <c r="J864" s="117">
        <v>888800307082</v>
      </c>
      <c r="K864" s="119" t="s">
        <v>133</v>
      </c>
      <c r="L864" s="116">
        <v>2</v>
      </c>
      <c r="M864" s="116" t="s">
        <v>681</v>
      </c>
      <c r="N864" s="116" t="s">
        <v>286</v>
      </c>
      <c r="O864" s="116" t="s">
        <v>236</v>
      </c>
      <c r="P864" s="116" t="s">
        <v>229</v>
      </c>
    </row>
    <row r="865" spans="1:16" s="7" customFormat="1" ht="24" x14ac:dyDescent="0.2">
      <c r="A865" s="116" t="s">
        <v>225</v>
      </c>
      <c r="B865" s="117">
        <v>60</v>
      </c>
      <c r="C865" s="116" t="s">
        <v>95</v>
      </c>
      <c r="D865" s="116" t="s">
        <v>287</v>
      </c>
      <c r="E865" s="14" t="s">
        <v>285</v>
      </c>
      <c r="F865" s="118">
        <f>VLOOKUP($C865,'2026 Halloween'!$A$9:$G$286,6,FALSE)</f>
        <v>17</v>
      </c>
      <c r="G865" s="118">
        <f>VLOOKUP($C865,'2026 Halloween'!$A$9:$G$286,7,FALSE)</f>
        <v>20</v>
      </c>
      <c r="H865" s="118">
        <f>F865*2.5</f>
        <v>42.5</v>
      </c>
      <c r="I865" s="116" t="s">
        <v>226</v>
      </c>
      <c r="J865" s="117">
        <v>888800307167</v>
      </c>
      <c r="K865" s="119" t="s">
        <v>133</v>
      </c>
      <c r="L865" s="116">
        <v>2</v>
      </c>
      <c r="M865" s="116" t="s">
        <v>681</v>
      </c>
      <c r="N865" s="116" t="s">
        <v>286</v>
      </c>
      <c r="O865" s="116" t="s">
        <v>236</v>
      </c>
      <c r="P865" s="116" t="s">
        <v>229</v>
      </c>
    </row>
    <row r="866" spans="1:16" s="7" customFormat="1" ht="24" x14ac:dyDescent="0.2">
      <c r="A866" s="116" t="s">
        <v>225</v>
      </c>
      <c r="B866" s="117">
        <v>60</v>
      </c>
      <c r="C866" s="116" t="s">
        <v>95</v>
      </c>
      <c r="D866" s="116" t="s">
        <v>287</v>
      </c>
      <c r="E866" s="14" t="s">
        <v>285</v>
      </c>
      <c r="F866" s="118">
        <f>VLOOKUP($C866,'2026 Halloween'!$A$9:$G$286,6,FALSE)</f>
        <v>17</v>
      </c>
      <c r="G866" s="118">
        <f>VLOOKUP($C866,'2026 Halloween'!$A$9:$G$286,7,FALSE)</f>
        <v>20</v>
      </c>
      <c r="H866" s="118">
        <f>F866*2.5</f>
        <v>42.5</v>
      </c>
      <c r="I866" s="116" t="s">
        <v>149</v>
      </c>
      <c r="J866" s="117">
        <v>888800307150</v>
      </c>
      <c r="K866" s="119" t="s">
        <v>133</v>
      </c>
      <c r="L866" s="116">
        <v>2</v>
      </c>
      <c r="M866" s="116" t="s">
        <v>681</v>
      </c>
      <c r="N866" s="116" t="s">
        <v>286</v>
      </c>
      <c r="O866" s="116" t="s">
        <v>236</v>
      </c>
      <c r="P866" s="116" t="s">
        <v>229</v>
      </c>
    </row>
    <row r="867" spans="1:16" s="7" customFormat="1" ht="24" x14ac:dyDescent="0.2">
      <c r="A867" s="116" t="s">
        <v>225</v>
      </c>
      <c r="B867" s="117">
        <v>60</v>
      </c>
      <c r="C867" s="116" t="s">
        <v>95</v>
      </c>
      <c r="D867" s="116" t="s">
        <v>287</v>
      </c>
      <c r="E867" s="14" t="s">
        <v>285</v>
      </c>
      <c r="F867" s="118">
        <f>VLOOKUP($C867,'2026 Halloween'!$A$9:$G$286,6,FALSE)</f>
        <v>17</v>
      </c>
      <c r="G867" s="118">
        <f>VLOOKUP($C867,'2026 Halloween'!$A$9:$G$286,7,FALSE)</f>
        <v>20</v>
      </c>
      <c r="H867" s="118">
        <f>F867*2.5</f>
        <v>42.5</v>
      </c>
      <c r="I867" s="116" t="s">
        <v>230</v>
      </c>
      <c r="J867" s="117">
        <v>888800307143</v>
      </c>
      <c r="K867" s="119" t="s">
        <v>133</v>
      </c>
      <c r="L867" s="116">
        <v>2</v>
      </c>
      <c r="M867" s="116" t="s">
        <v>681</v>
      </c>
      <c r="N867" s="116" t="s">
        <v>286</v>
      </c>
      <c r="O867" s="116" t="s">
        <v>236</v>
      </c>
      <c r="P867" s="116" t="s">
        <v>229</v>
      </c>
    </row>
    <row r="868" spans="1:16" s="7" customFormat="1" ht="24" x14ac:dyDescent="0.2">
      <c r="A868" s="116" t="s">
        <v>225</v>
      </c>
      <c r="B868" s="117">
        <v>60</v>
      </c>
      <c r="C868" s="116" t="s">
        <v>95</v>
      </c>
      <c r="D868" s="116" t="s">
        <v>287</v>
      </c>
      <c r="E868" s="14" t="s">
        <v>285</v>
      </c>
      <c r="F868" s="118">
        <f>VLOOKUP($C868,'2026 Halloween'!$A$9:$G$286,6,FALSE)</f>
        <v>17</v>
      </c>
      <c r="G868" s="118">
        <f>VLOOKUP($C868,'2026 Halloween'!$A$9:$G$286,7,FALSE)</f>
        <v>20</v>
      </c>
      <c r="H868" s="118">
        <f>F868*2.5</f>
        <v>42.5</v>
      </c>
      <c r="I868" s="116" t="s">
        <v>231</v>
      </c>
      <c r="J868" s="117">
        <v>888800307174</v>
      </c>
      <c r="K868" s="119" t="s">
        <v>133</v>
      </c>
      <c r="L868" s="116">
        <v>2</v>
      </c>
      <c r="M868" s="116" t="s">
        <v>681</v>
      </c>
      <c r="N868" s="116" t="s">
        <v>286</v>
      </c>
      <c r="O868" s="116" t="s">
        <v>236</v>
      </c>
      <c r="P868" s="116" t="s">
        <v>229</v>
      </c>
    </row>
    <row r="869" spans="1:16" s="7" customFormat="1" ht="24" x14ac:dyDescent="0.2">
      <c r="A869" s="116" t="s">
        <v>225</v>
      </c>
      <c r="B869" s="117">
        <v>60</v>
      </c>
      <c r="C869" s="116" t="s">
        <v>95</v>
      </c>
      <c r="D869" s="116" t="s">
        <v>287</v>
      </c>
      <c r="E869" s="14" t="s">
        <v>285</v>
      </c>
      <c r="F869" s="118">
        <f>VLOOKUP($C869,'2026 Halloween'!$A$9:$G$286,6,FALSE)</f>
        <v>17</v>
      </c>
      <c r="G869" s="118">
        <f>VLOOKUP($C869,'2026 Halloween'!$A$9:$G$286,7,FALSE)</f>
        <v>20</v>
      </c>
      <c r="H869" s="118">
        <f>F869*2.5</f>
        <v>42.5</v>
      </c>
      <c r="I869" s="116" t="s">
        <v>232</v>
      </c>
      <c r="J869" s="117">
        <v>888800307136</v>
      </c>
      <c r="K869" s="119" t="s">
        <v>133</v>
      </c>
      <c r="L869" s="116">
        <v>2</v>
      </c>
      <c r="M869" s="116" t="s">
        <v>681</v>
      </c>
      <c r="N869" s="116" t="s">
        <v>286</v>
      </c>
      <c r="O869" s="116" t="s">
        <v>236</v>
      </c>
      <c r="P869" s="116" t="s">
        <v>229</v>
      </c>
    </row>
    <row r="870" spans="1:16" s="7" customFormat="1" ht="24" x14ac:dyDescent="0.2">
      <c r="A870" s="116" t="s">
        <v>225</v>
      </c>
      <c r="B870" s="117">
        <v>60</v>
      </c>
      <c r="C870" s="116" t="s">
        <v>95</v>
      </c>
      <c r="D870" s="116" t="s">
        <v>261</v>
      </c>
      <c r="E870" s="14" t="s">
        <v>285</v>
      </c>
      <c r="F870" s="118">
        <f>VLOOKUP($C870,'2026 Halloween'!$A$9:$G$286,6,FALSE)</f>
        <v>17</v>
      </c>
      <c r="G870" s="118">
        <f>VLOOKUP($C870,'2026 Halloween'!$A$9:$G$286,7,FALSE)</f>
        <v>20</v>
      </c>
      <c r="H870" s="118">
        <f>F870*2.5</f>
        <v>42.5</v>
      </c>
      <c r="I870" s="116" t="s">
        <v>226</v>
      </c>
      <c r="J870" s="117">
        <v>888800307211</v>
      </c>
      <c r="K870" s="119" t="s">
        <v>133</v>
      </c>
      <c r="L870" s="116">
        <v>2</v>
      </c>
      <c r="M870" s="116" t="s">
        <v>681</v>
      </c>
      <c r="N870" s="116" t="s">
        <v>286</v>
      </c>
      <c r="O870" s="116" t="s">
        <v>236</v>
      </c>
      <c r="P870" s="116" t="s">
        <v>229</v>
      </c>
    </row>
    <row r="871" spans="1:16" s="7" customFormat="1" ht="24" x14ac:dyDescent="0.2">
      <c r="A871" s="116" t="s">
        <v>225</v>
      </c>
      <c r="B871" s="117">
        <v>60</v>
      </c>
      <c r="C871" s="116" t="s">
        <v>95</v>
      </c>
      <c r="D871" s="116" t="s">
        <v>261</v>
      </c>
      <c r="E871" s="14" t="s">
        <v>285</v>
      </c>
      <c r="F871" s="118">
        <f>VLOOKUP($C871,'2026 Halloween'!$A$9:$G$286,6,FALSE)</f>
        <v>17</v>
      </c>
      <c r="G871" s="118">
        <f>VLOOKUP($C871,'2026 Halloween'!$A$9:$G$286,7,FALSE)</f>
        <v>20</v>
      </c>
      <c r="H871" s="118">
        <f>F871*2.5</f>
        <v>42.5</v>
      </c>
      <c r="I871" s="116" t="s">
        <v>149</v>
      </c>
      <c r="J871" s="117">
        <v>888800307204</v>
      </c>
      <c r="K871" s="119" t="s">
        <v>133</v>
      </c>
      <c r="L871" s="116">
        <v>2</v>
      </c>
      <c r="M871" s="116" t="s">
        <v>681</v>
      </c>
      <c r="N871" s="116" t="s">
        <v>286</v>
      </c>
      <c r="O871" s="116" t="s">
        <v>236</v>
      </c>
      <c r="P871" s="116" t="s">
        <v>229</v>
      </c>
    </row>
    <row r="872" spans="1:16" s="7" customFormat="1" ht="24" x14ac:dyDescent="0.2">
      <c r="A872" s="116" t="s">
        <v>225</v>
      </c>
      <c r="B872" s="117">
        <v>60</v>
      </c>
      <c r="C872" s="116" t="s">
        <v>95</v>
      </c>
      <c r="D872" s="116" t="s">
        <v>261</v>
      </c>
      <c r="E872" s="14" t="s">
        <v>285</v>
      </c>
      <c r="F872" s="118">
        <f>VLOOKUP($C872,'2026 Halloween'!$A$9:$G$286,6,FALSE)</f>
        <v>17</v>
      </c>
      <c r="G872" s="118">
        <f>VLOOKUP($C872,'2026 Halloween'!$A$9:$G$286,7,FALSE)</f>
        <v>20</v>
      </c>
      <c r="H872" s="118">
        <f>F872*2.5</f>
        <v>42.5</v>
      </c>
      <c r="I872" s="116" t="s">
        <v>230</v>
      </c>
      <c r="J872" s="117">
        <v>888800307198</v>
      </c>
      <c r="K872" s="119" t="s">
        <v>133</v>
      </c>
      <c r="L872" s="116">
        <v>2</v>
      </c>
      <c r="M872" s="116" t="s">
        <v>681</v>
      </c>
      <c r="N872" s="116" t="s">
        <v>286</v>
      </c>
      <c r="O872" s="116" t="s">
        <v>236</v>
      </c>
      <c r="P872" s="116" t="s">
        <v>229</v>
      </c>
    </row>
    <row r="873" spans="1:16" s="7" customFormat="1" ht="24" x14ac:dyDescent="0.2">
      <c r="A873" s="116" t="s">
        <v>225</v>
      </c>
      <c r="B873" s="117">
        <v>60</v>
      </c>
      <c r="C873" s="116" t="s">
        <v>95</v>
      </c>
      <c r="D873" s="116" t="s">
        <v>261</v>
      </c>
      <c r="E873" s="14" t="s">
        <v>285</v>
      </c>
      <c r="F873" s="118">
        <f>VLOOKUP($C873,'2026 Halloween'!$A$9:$G$286,6,FALSE)</f>
        <v>17</v>
      </c>
      <c r="G873" s="118">
        <f>VLOOKUP($C873,'2026 Halloween'!$A$9:$G$286,7,FALSE)</f>
        <v>20</v>
      </c>
      <c r="H873" s="118">
        <f>F873*2.5</f>
        <v>42.5</v>
      </c>
      <c r="I873" s="116" t="s">
        <v>231</v>
      </c>
      <c r="J873" s="117">
        <v>888800307228</v>
      </c>
      <c r="K873" s="119" t="s">
        <v>133</v>
      </c>
      <c r="L873" s="116">
        <v>2</v>
      </c>
      <c r="M873" s="116" t="s">
        <v>681</v>
      </c>
      <c r="N873" s="116" t="s">
        <v>286</v>
      </c>
      <c r="O873" s="116" t="s">
        <v>236</v>
      </c>
      <c r="P873" s="116" t="s">
        <v>229</v>
      </c>
    </row>
    <row r="874" spans="1:16" s="7" customFormat="1" ht="24" x14ac:dyDescent="0.2">
      <c r="A874" s="116" t="s">
        <v>225</v>
      </c>
      <c r="B874" s="117">
        <v>60</v>
      </c>
      <c r="C874" s="116" t="s">
        <v>95</v>
      </c>
      <c r="D874" s="116" t="s">
        <v>261</v>
      </c>
      <c r="E874" s="14" t="s">
        <v>285</v>
      </c>
      <c r="F874" s="118">
        <f>VLOOKUP($C874,'2026 Halloween'!$A$9:$G$286,6,FALSE)</f>
        <v>17</v>
      </c>
      <c r="G874" s="118">
        <f>VLOOKUP($C874,'2026 Halloween'!$A$9:$G$286,7,FALSE)</f>
        <v>20</v>
      </c>
      <c r="H874" s="118">
        <f>F874*2.5</f>
        <v>42.5</v>
      </c>
      <c r="I874" s="116" t="s">
        <v>232</v>
      </c>
      <c r="J874" s="117">
        <v>888800307181</v>
      </c>
      <c r="K874" s="119" t="s">
        <v>133</v>
      </c>
      <c r="L874" s="116">
        <v>2</v>
      </c>
      <c r="M874" s="116" t="s">
        <v>681</v>
      </c>
      <c r="N874" s="116" t="s">
        <v>286</v>
      </c>
      <c r="O874" s="116" t="s">
        <v>236</v>
      </c>
      <c r="P874" s="116" t="s">
        <v>229</v>
      </c>
    </row>
    <row r="875" spans="1:16" s="7" customFormat="1" ht="24" x14ac:dyDescent="0.2">
      <c r="A875" s="116" t="s">
        <v>225</v>
      </c>
      <c r="B875" s="117">
        <v>60</v>
      </c>
      <c r="C875" s="116" t="s">
        <v>95</v>
      </c>
      <c r="D875" s="116" t="s">
        <v>239</v>
      </c>
      <c r="E875" s="14" t="s">
        <v>285</v>
      </c>
      <c r="F875" s="118">
        <f>VLOOKUP($C875,'2026 Halloween'!$A$9:$G$286,6,FALSE)</f>
        <v>17</v>
      </c>
      <c r="G875" s="118">
        <f>VLOOKUP($C875,'2026 Halloween'!$A$9:$G$286,7,FALSE)</f>
        <v>20</v>
      </c>
      <c r="H875" s="118">
        <f>F875*2.5</f>
        <v>42.5</v>
      </c>
      <c r="I875" s="116" t="s">
        <v>226</v>
      </c>
      <c r="J875" s="117">
        <v>888800307266</v>
      </c>
      <c r="K875" s="119" t="s">
        <v>133</v>
      </c>
      <c r="L875" s="116">
        <v>2</v>
      </c>
      <c r="M875" s="116" t="s">
        <v>681</v>
      </c>
      <c r="N875" s="116" t="s">
        <v>286</v>
      </c>
      <c r="O875" s="116" t="s">
        <v>236</v>
      </c>
      <c r="P875" s="116" t="s">
        <v>229</v>
      </c>
    </row>
    <row r="876" spans="1:16" s="7" customFormat="1" ht="24" x14ac:dyDescent="0.2">
      <c r="A876" s="116" t="s">
        <v>225</v>
      </c>
      <c r="B876" s="117">
        <v>60</v>
      </c>
      <c r="C876" s="116" t="s">
        <v>95</v>
      </c>
      <c r="D876" s="116" t="s">
        <v>239</v>
      </c>
      <c r="E876" s="14" t="s">
        <v>285</v>
      </c>
      <c r="F876" s="118">
        <f>VLOOKUP($C876,'2026 Halloween'!$A$9:$G$286,6,FALSE)</f>
        <v>17</v>
      </c>
      <c r="G876" s="118">
        <f>VLOOKUP($C876,'2026 Halloween'!$A$9:$G$286,7,FALSE)</f>
        <v>20</v>
      </c>
      <c r="H876" s="118">
        <f>F876*2.5</f>
        <v>42.5</v>
      </c>
      <c r="I876" s="116" t="s">
        <v>149</v>
      </c>
      <c r="J876" s="117">
        <v>888800307259</v>
      </c>
      <c r="K876" s="119" t="s">
        <v>133</v>
      </c>
      <c r="L876" s="116">
        <v>2</v>
      </c>
      <c r="M876" s="116" t="s">
        <v>681</v>
      </c>
      <c r="N876" s="116" t="s">
        <v>286</v>
      </c>
      <c r="O876" s="116" t="s">
        <v>236</v>
      </c>
      <c r="P876" s="116" t="s">
        <v>229</v>
      </c>
    </row>
    <row r="877" spans="1:16" s="7" customFormat="1" ht="24" x14ac:dyDescent="0.2">
      <c r="A877" s="116" t="s">
        <v>225</v>
      </c>
      <c r="B877" s="117">
        <v>60</v>
      </c>
      <c r="C877" s="116" t="s">
        <v>95</v>
      </c>
      <c r="D877" s="116" t="s">
        <v>239</v>
      </c>
      <c r="E877" s="14" t="s">
        <v>285</v>
      </c>
      <c r="F877" s="118">
        <f>VLOOKUP($C877,'2026 Halloween'!$A$9:$G$286,6,FALSE)</f>
        <v>17</v>
      </c>
      <c r="G877" s="118">
        <f>VLOOKUP($C877,'2026 Halloween'!$A$9:$G$286,7,FALSE)</f>
        <v>20</v>
      </c>
      <c r="H877" s="118">
        <f>F877*2.5</f>
        <v>42.5</v>
      </c>
      <c r="I877" s="116" t="s">
        <v>230</v>
      </c>
      <c r="J877" s="117">
        <v>888800307242</v>
      </c>
      <c r="K877" s="119" t="s">
        <v>133</v>
      </c>
      <c r="L877" s="116">
        <v>2</v>
      </c>
      <c r="M877" s="116" t="s">
        <v>681</v>
      </c>
      <c r="N877" s="116" t="s">
        <v>286</v>
      </c>
      <c r="O877" s="116" t="s">
        <v>236</v>
      </c>
      <c r="P877" s="116" t="s">
        <v>229</v>
      </c>
    </row>
    <row r="878" spans="1:16" s="7" customFormat="1" ht="24" x14ac:dyDescent="0.2">
      <c r="A878" s="116" t="s">
        <v>225</v>
      </c>
      <c r="B878" s="117">
        <v>60</v>
      </c>
      <c r="C878" s="116" t="s">
        <v>95</v>
      </c>
      <c r="D878" s="116" t="s">
        <v>239</v>
      </c>
      <c r="E878" s="14" t="s">
        <v>285</v>
      </c>
      <c r="F878" s="118">
        <f>VLOOKUP($C878,'2026 Halloween'!$A$9:$G$286,6,FALSE)</f>
        <v>17</v>
      </c>
      <c r="G878" s="118">
        <f>VLOOKUP($C878,'2026 Halloween'!$A$9:$G$286,7,FALSE)</f>
        <v>20</v>
      </c>
      <c r="H878" s="118">
        <f>F878*2.5</f>
        <v>42.5</v>
      </c>
      <c r="I878" s="116" t="s">
        <v>231</v>
      </c>
      <c r="J878" s="117">
        <v>888800307273</v>
      </c>
      <c r="K878" s="119" t="s">
        <v>133</v>
      </c>
      <c r="L878" s="116">
        <v>2</v>
      </c>
      <c r="M878" s="116" t="s">
        <v>681</v>
      </c>
      <c r="N878" s="116" t="s">
        <v>286</v>
      </c>
      <c r="O878" s="116" t="s">
        <v>236</v>
      </c>
      <c r="P878" s="116" t="s">
        <v>229</v>
      </c>
    </row>
    <row r="879" spans="1:16" s="7" customFormat="1" ht="24" x14ac:dyDescent="0.2">
      <c r="A879" s="116" t="s">
        <v>225</v>
      </c>
      <c r="B879" s="117">
        <v>60</v>
      </c>
      <c r="C879" s="116" t="s">
        <v>95</v>
      </c>
      <c r="D879" s="116" t="s">
        <v>239</v>
      </c>
      <c r="E879" s="14" t="s">
        <v>285</v>
      </c>
      <c r="F879" s="118">
        <f>VLOOKUP($C879,'2026 Halloween'!$A$9:$G$286,6,FALSE)</f>
        <v>17</v>
      </c>
      <c r="G879" s="118">
        <f>VLOOKUP($C879,'2026 Halloween'!$A$9:$G$286,7,FALSE)</f>
        <v>20</v>
      </c>
      <c r="H879" s="118">
        <f>F879*2.5</f>
        <v>42.5</v>
      </c>
      <c r="I879" s="116" t="s">
        <v>232</v>
      </c>
      <c r="J879" s="117">
        <v>888800307235</v>
      </c>
      <c r="K879" s="119" t="s">
        <v>133</v>
      </c>
      <c r="L879" s="116">
        <v>2</v>
      </c>
      <c r="M879" s="116" t="s">
        <v>681</v>
      </c>
      <c r="N879" s="116" t="s">
        <v>286</v>
      </c>
      <c r="O879" s="116" t="s">
        <v>236</v>
      </c>
      <c r="P879" s="116" t="s">
        <v>229</v>
      </c>
    </row>
    <row r="880" spans="1:16" s="7" customFormat="1" ht="24" x14ac:dyDescent="0.2">
      <c r="A880" s="116" t="s">
        <v>225</v>
      </c>
      <c r="B880" s="117">
        <v>60</v>
      </c>
      <c r="C880" s="116" t="s">
        <v>95</v>
      </c>
      <c r="D880" s="116" t="s">
        <v>256</v>
      </c>
      <c r="E880" s="14" t="s">
        <v>285</v>
      </c>
      <c r="F880" s="118">
        <f>VLOOKUP($C880,'2026 Halloween'!$A$9:$G$286,6,FALSE)</f>
        <v>17</v>
      </c>
      <c r="G880" s="118">
        <f>VLOOKUP($C880,'2026 Halloween'!$A$9:$G$286,7,FALSE)</f>
        <v>20</v>
      </c>
      <c r="H880" s="118">
        <f>F880*2.5</f>
        <v>42.5</v>
      </c>
      <c r="I880" s="116" t="s">
        <v>226</v>
      </c>
      <c r="J880" s="117">
        <v>888800307310</v>
      </c>
      <c r="K880" s="119" t="s">
        <v>133</v>
      </c>
      <c r="L880" s="116">
        <v>2</v>
      </c>
      <c r="M880" s="116" t="s">
        <v>681</v>
      </c>
      <c r="N880" s="116" t="s">
        <v>286</v>
      </c>
      <c r="O880" s="116" t="s">
        <v>236</v>
      </c>
      <c r="P880" s="116" t="s">
        <v>229</v>
      </c>
    </row>
    <row r="881" spans="1:16" s="7" customFormat="1" ht="24" x14ac:dyDescent="0.2">
      <c r="A881" s="116" t="s">
        <v>225</v>
      </c>
      <c r="B881" s="117">
        <v>60</v>
      </c>
      <c r="C881" s="116" t="s">
        <v>95</v>
      </c>
      <c r="D881" s="116" t="s">
        <v>256</v>
      </c>
      <c r="E881" s="14" t="s">
        <v>285</v>
      </c>
      <c r="F881" s="118">
        <f>VLOOKUP($C881,'2026 Halloween'!$A$9:$G$286,6,FALSE)</f>
        <v>17</v>
      </c>
      <c r="G881" s="118">
        <f>VLOOKUP($C881,'2026 Halloween'!$A$9:$G$286,7,FALSE)</f>
        <v>20</v>
      </c>
      <c r="H881" s="118">
        <f>F881*2.5</f>
        <v>42.5</v>
      </c>
      <c r="I881" s="116" t="s">
        <v>149</v>
      </c>
      <c r="J881" s="117">
        <v>888800307303</v>
      </c>
      <c r="K881" s="119" t="s">
        <v>133</v>
      </c>
      <c r="L881" s="116">
        <v>2</v>
      </c>
      <c r="M881" s="116" t="s">
        <v>681</v>
      </c>
      <c r="N881" s="116" t="s">
        <v>286</v>
      </c>
      <c r="O881" s="116" t="s">
        <v>236</v>
      </c>
      <c r="P881" s="116" t="s">
        <v>229</v>
      </c>
    </row>
    <row r="882" spans="1:16" s="7" customFormat="1" ht="24" x14ac:dyDescent="0.2">
      <c r="A882" s="116" t="s">
        <v>225</v>
      </c>
      <c r="B882" s="117">
        <v>60</v>
      </c>
      <c r="C882" s="116" t="s">
        <v>95</v>
      </c>
      <c r="D882" s="116" t="s">
        <v>256</v>
      </c>
      <c r="E882" s="14" t="s">
        <v>285</v>
      </c>
      <c r="F882" s="118">
        <f>VLOOKUP($C882,'2026 Halloween'!$A$9:$G$286,6,FALSE)</f>
        <v>17</v>
      </c>
      <c r="G882" s="118">
        <f>VLOOKUP($C882,'2026 Halloween'!$A$9:$G$286,7,FALSE)</f>
        <v>20</v>
      </c>
      <c r="H882" s="118">
        <f>F882*2.5</f>
        <v>42.5</v>
      </c>
      <c r="I882" s="116" t="s">
        <v>230</v>
      </c>
      <c r="J882" s="117">
        <v>888800307297</v>
      </c>
      <c r="K882" s="119" t="s">
        <v>133</v>
      </c>
      <c r="L882" s="116">
        <v>2</v>
      </c>
      <c r="M882" s="116" t="s">
        <v>681</v>
      </c>
      <c r="N882" s="116" t="s">
        <v>286</v>
      </c>
      <c r="O882" s="116" t="s">
        <v>236</v>
      </c>
      <c r="P882" s="116" t="s">
        <v>229</v>
      </c>
    </row>
    <row r="883" spans="1:16" s="7" customFormat="1" ht="24" x14ac:dyDescent="0.2">
      <c r="A883" s="116" t="s">
        <v>225</v>
      </c>
      <c r="B883" s="117">
        <v>60</v>
      </c>
      <c r="C883" s="116" t="s">
        <v>95</v>
      </c>
      <c r="D883" s="116" t="s">
        <v>256</v>
      </c>
      <c r="E883" s="14" t="s">
        <v>285</v>
      </c>
      <c r="F883" s="118">
        <f>VLOOKUP($C883,'2026 Halloween'!$A$9:$G$286,6,FALSE)</f>
        <v>17</v>
      </c>
      <c r="G883" s="118">
        <f>VLOOKUP($C883,'2026 Halloween'!$A$9:$G$286,7,FALSE)</f>
        <v>20</v>
      </c>
      <c r="H883" s="118">
        <f>F883*2.5</f>
        <v>42.5</v>
      </c>
      <c r="I883" s="116" t="s">
        <v>231</v>
      </c>
      <c r="J883" s="117">
        <v>888800307327</v>
      </c>
      <c r="K883" s="119" t="s">
        <v>133</v>
      </c>
      <c r="L883" s="116">
        <v>2</v>
      </c>
      <c r="M883" s="116" t="s">
        <v>681</v>
      </c>
      <c r="N883" s="116" t="s">
        <v>286</v>
      </c>
      <c r="O883" s="116" t="s">
        <v>236</v>
      </c>
      <c r="P883" s="116" t="s">
        <v>229</v>
      </c>
    </row>
    <row r="884" spans="1:16" s="7" customFormat="1" ht="24" x14ac:dyDescent="0.2">
      <c r="A884" s="116" t="s">
        <v>225</v>
      </c>
      <c r="B884" s="117">
        <v>60</v>
      </c>
      <c r="C884" s="116" t="s">
        <v>95</v>
      </c>
      <c r="D884" s="116" t="s">
        <v>256</v>
      </c>
      <c r="E884" s="14" t="s">
        <v>285</v>
      </c>
      <c r="F884" s="118">
        <f>VLOOKUP($C884,'2026 Halloween'!$A$9:$G$286,6,FALSE)</f>
        <v>17</v>
      </c>
      <c r="G884" s="118">
        <f>VLOOKUP($C884,'2026 Halloween'!$A$9:$G$286,7,FALSE)</f>
        <v>20</v>
      </c>
      <c r="H884" s="118">
        <f>F884*2.5</f>
        <v>42.5</v>
      </c>
      <c r="I884" s="116" t="s">
        <v>232</v>
      </c>
      <c r="J884" s="117">
        <v>888800307280</v>
      </c>
      <c r="K884" s="119" t="s">
        <v>133</v>
      </c>
      <c r="L884" s="116">
        <v>2</v>
      </c>
      <c r="M884" s="116" t="s">
        <v>681</v>
      </c>
      <c r="N884" s="116" t="s">
        <v>286</v>
      </c>
      <c r="O884" s="116" t="s">
        <v>236</v>
      </c>
      <c r="P884" s="116" t="s">
        <v>229</v>
      </c>
    </row>
    <row r="885" spans="1:16" s="7" customFormat="1" ht="24" x14ac:dyDescent="0.2">
      <c r="A885" s="116" t="s">
        <v>225</v>
      </c>
      <c r="B885" s="117">
        <v>60</v>
      </c>
      <c r="C885" s="116" t="s">
        <v>95</v>
      </c>
      <c r="D885" s="116" t="s">
        <v>241</v>
      </c>
      <c r="E885" s="14" t="s">
        <v>285</v>
      </c>
      <c r="F885" s="118">
        <f>VLOOKUP($C885,'2026 Halloween'!$A$9:$G$286,6,FALSE)</f>
        <v>17</v>
      </c>
      <c r="G885" s="118">
        <f>VLOOKUP($C885,'2026 Halloween'!$A$9:$G$286,7,FALSE)</f>
        <v>20</v>
      </c>
      <c r="H885" s="118">
        <f>F885*2.5</f>
        <v>42.5</v>
      </c>
      <c r="I885" s="116" t="s">
        <v>226</v>
      </c>
      <c r="J885" s="117">
        <v>888800307365</v>
      </c>
      <c r="K885" s="119" t="s">
        <v>133</v>
      </c>
      <c r="L885" s="116">
        <v>2</v>
      </c>
      <c r="M885" s="116" t="s">
        <v>681</v>
      </c>
      <c r="N885" s="116" t="s">
        <v>286</v>
      </c>
      <c r="O885" s="116" t="s">
        <v>236</v>
      </c>
      <c r="P885" s="116" t="s">
        <v>229</v>
      </c>
    </row>
    <row r="886" spans="1:16" s="7" customFormat="1" ht="24" x14ac:dyDescent="0.2">
      <c r="A886" s="116" t="s">
        <v>225</v>
      </c>
      <c r="B886" s="117">
        <v>60</v>
      </c>
      <c r="C886" s="116" t="s">
        <v>95</v>
      </c>
      <c r="D886" s="116" t="s">
        <v>241</v>
      </c>
      <c r="E886" s="14" t="s">
        <v>285</v>
      </c>
      <c r="F886" s="118">
        <f>VLOOKUP($C886,'2026 Halloween'!$A$9:$G$286,6,FALSE)</f>
        <v>17</v>
      </c>
      <c r="G886" s="118">
        <f>VLOOKUP($C886,'2026 Halloween'!$A$9:$G$286,7,FALSE)</f>
        <v>20</v>
      </c>
      <c r="H886" s="118">
        <f>F886*2.5</f>
        <v>42.5</v>
      </c>
      <c r="I886" s="116" t="s">
        <v>149</v>
      </c>
      <c r="J886" s="117">
        <v>888800307358</v>
      </c>
      <c r="K886" s="119" t="s">
        <v>133</v>
      </c>
      <c r="L886" s="116">
        <v>2</v>
      </c>
      <c r="M886" s="116" t="s">
        <v>681</v>
      </c>
      <c r="N886" s="116" t="s">
        <v>286</v>
      </c>
      <c r="O886" s="116" t="s">
        <v>236</v>
      </c>
      <c r="P886" s="116" t="s">
        <v>229</v>
      </c>
    </row>
    <row r="887" spans="1:16" s="7" customFormat="1" ht="24" x14ac:dyDescent="0.2">
      <c r="A887" s="116" t="s">
        <v>225</v>
      </c>
      <c r="B887" s="117">
        <v>60</v>
      </c>
      <c r="C887" s="116" t="s">
        <v>95</v>
      </c>
      <c r="D887" s="116" t="s">
        <v>241</v>
      </c>
      <c r="E887" s="14" t="s">
        <v>285</v>
      </c>
      <c r="F887" s="118">
        <f>VLOOKUP($C887,'2026 Halloween'!$A$9:$G$286,6,FALSE)</f>
        <v>17</v>
      </c>
      <c r="G887" s="118">
        <f>VLOOKUP($C887,'2026 Halloween'!$A$9:$G$286,7,FALSE)</f>
        <v>20</v>
      </c>
      <c r="H887" s="118">
        <f>F887*2.5</f>
        <v>42.5</v>
      </c>
      <c r="I887" s="116" t="s">
        <v>230</v>
      </c>
      <c r="J887" s="117">
        <v>888800307341</v>
      </c>
      <c r="K887" s="119" t="s">
        <v>133</v>
      </c>
      <c r="L887" s="116">
        <v>2</v>
      </c>
      <c r="M887" s="116" t="s">
        <v>681</v>
      </c>
      <c r="N887" s="116" t="s">
        <v>286</v>
      </c>
      <c r="O887" s="116" t="s">
        <v>236</v>
      </c>
      <c r="P887" s="116" t="s">
        <v>229</v>
      </c>
    </row>
    <row r="888" spans="1:16" s="7" customFormat="1" ht="24" x14ac:dyDescent="0.2">
      <c r="A888" s="116" t="s">
        <v>225</v>
      </c>
      <c r="B888" s="117">
        <v>60</v>
      </c>
      <c r="C888" s="116" t="s">
        <v>95</v>
      </c>
      <c r="D888" s="116" t="s">
        <v>241</v>
      </c>
      <c r="E888" s="14" t="s">
        <v>285</v>
      </c>
      <c r="F888" s="118">
        <f>VLOOKUP($C888,'2026 Halloween'!$A$9:$G$286,6,FALSE)</f>
        <v>17</v>
      </c>
      <c r="G888" s="118">
        <f>VLOOKUP($C888,'2026 Halloween'!$A$9:$G$286,7,FALSE)</f>
        <v>20</v>
      </c>
      <c r="H888" s="118">
        <f>F888*2.5</f>
        <v>42.5</v>
      </c>
      <c r="I888" s="116" t="s">
        <v>231</v>
      </c>
      <c r="J888" s="117">
        <v>888800307372</v>
      </c>
      <c r="K888" s="119" t="s">
        <v>133</v>
      </c>
      <c r="L888" s="116">
        <v>2</v>
      </c>
      <c r="M888" s="116" t="s">
        <v>681</v>
      </c>
      <c r="N888" s="116" t="s">
        <v>286</v>
      </c>
      <c r="O888" s="116" t="s">
        <v>236</v>
      </c>
      <c r="P888" s="116" t="s">
        <v>229</v>
      </c>
    </row>
    <row r="889" spans="1:16" s="7" customFormat="1" ht="24" x14ac:dyDescent="0.2">
      <c r="A889" s="116" t="s">
        <v>225</v>
      </c>
      <c r="B889" s="117">
        <v>60</v>
      </c>
      <c r="C889" s="116" t="s">
        <v>95</v>
      </c>
      <c r="D889" s="116" t="s">
        <v>241</v>
      </c>
      <c r="E889" s="14" t="s">
        <v>285</v>
      </c>
      <c r="F889" s="118">
        <f>VLOOKUP($C889,'2026 Halloween'!$A$9:$G$286,6,FALSE)</f>
        <v>17</v>
      </c>
      <c r="G889" s="118">
        <f>VLOOKUP($C889,'2026 Halloween'!$A$9:$G$286,7,FALSE)</f>
        <v>20</v>
      </c>
      <c r="H889" s="118">
        <f>F889*2.5</f>
        <v>42.5</v>
      </c>
      <c r="I889" s="116" t="s">
        <v>232</v>
      </c>
      <c r="J889" s="117">
        <v>888800307334</v>
      </c>
      <c r="K889" s="119" t="s">
        <v>133</v>
      </c>
      <c r="L889" s="116">
        <v>2</v>
      </c>
      <c r="M889" s="116" t="s">
        <v>681</v>
      </c>
      <c r="N889" s="116" t="s">
        <v>286</v>
      </c>
      <c r="O889" s="116" t="s">
        <v>236</v>
      </c>
      <c r="P889" s="116" t="s">
        <v>229</v>
      </c>
    </row>
    <row r="890" spans="1:16" s="7" customFormat="1" ht="24" x14ac:dyDescent="0.2">
      <c r="A890" s="116" t="s">
        <v>225</v>
      </c>
      <c r="B890" s="117">
        <v>57</v>
      </c>
      <c r="C890" s="116" t="s">
        <v>500</v>
      </c>
      <c r="D890" s="116" t="s">
        <v>242</v>
      </c>
      <c r="E890" s="14" t="s">
        <v>488</v>
      </c>
      <c r="F890" s="118">
        <f>VLOOKUP($C890,'2026 Halloween'!$A$9:$G$286,6,FALSE)</f>
        <v>21</v>
      </c>
      <c r="G890" s="118">
        <f>VLOOKUP($C890,'2026 Halloween'!$A$9:$G$286,7,FALSE)</f>
        <v>24</v>
      </c>
      <c r="H890" s="118">
        <f>F890*2.5</f>
        <v>52.5</v>
      </c>
      <c r="I890" s="116" t="s">
        <v>226</v>
      </c>
      <c r="J890" s="117">
        <v>888800341420</v>
      </c>
      <c r="K890" s="119" t="s">
        <v>133</v>
      </c>
      <c r="L890" s="116">
        <v>2</v>
      </c>
      <c r="M890" s="116" t="s">
        <v>681</v>
      </c>
      <c r="N890" s="116" t="s">
        <v>489</v>
      </c>
      <c r="O890" s="116" t="s">
        <v>228</v>
      </c>
      <c r="P890" s="116" t="s">
        <v>229</v>
      </c>
    </row>
    <row r="891" spans="1:16" s="7" customFormat="1" ht="24" x14ac:dyDescent="0.2">
      <c r="A891" s="116" t="s">
        <v>225</v>
      </c>
      <c r="B891" s="117">
        <v>57</v>
      </c>
      <c r="C891" s="116" t="s">
        <v>500</v>
      </c>
      <c r="D891" s="116" t="s">
        <v>242</v>
      </c>
      <c r="E891" s="14" t="s">
        <v>488</v>
      </c>
      <c r="F891" s="118">
        <f>VLOOKUP($C891,'2026 Halloween'!$A$9:$G$286,6,FALSE)</f>
        <v>21</v>
      </c>
      <c r="G891" s="118">
        <f>VLOOKUP($C891,'2026 Halloween'!$A$9:$G$286,7,FALSE)</f>
        <v>24</v>
      </c>
      <c r="H891" s="118">
        <f>F891*2.5</f>
        <v>52.5</v>
      </c>
      <c r="I891" s="116" t="s">
        <v>149</v>
      </c>
      <c r="J891" s="117">
        <v>888800341413</v>
      </c>
      <c r="K891" s="119" t="s">
        <v>133</v>
      </c>
      <c r="L891" s="116">
        <v>2</v>
      </c>
      <c r="M891" s="116" t="s">
        <v>681</v>
      </c>
      <c r="N891" s="116" t="s">
        <v>489</v>
      </c>
      <c r="O891" s="116" t="s">
        <v>228</v>
      </c>
      <c r="P891" s="116" t="s">
        <v>229</v>
      </c>
    </row>
    <row r="892" spans="1:16" s="7" customFormat="1" ht="24" x14ac:dyDescent="0.2">
      <c r="A892" s="116" t="s">
        <v>225</v>
      </c>
      <c r="B892" s="117">
        <v>57</v>
      </c>
      <c r="C892" s="116" t="s">
        <v>500</v>
      </c>
      <c r="D892" s="116" t="s">
        <v>242</v>
      </c>
      <c r="E892" s="14" t="s">
        <v>488</v>
      </c>
      <c r="F892" s="118">
        <f>VLOOKUP($C892,'2026 Halloween'!$A$9:$G$286,6,FALSE)</f>
        <v>21</v>
      </c>
      <c r="G892" s="118">
        <f>VLOOKUP($C892,'2026 Halloween'!$A$9:$G$286,7,FALSE)</f>
        <v>24</v>
      </c>
      <c r="H892" s="118">
        <f>F892*2.5</f>
        <v>52.5</v>
      </c>
      <c r="I892" s="116" t="s">
        <v>230</v>
      </c>
      <c r="J892" s="117">
        <v>888800341406</v>
      </c>
      <c r="K892" s="119" t="s">
        <v>133</v>
      </c>
      <c r="L892" s="116">
        <v>2</v>
      </c>
      <c r="M892" s="116" t="s">
        <v>681</v>
      </c>
      <c r="N892" s="116" t="s">
        <v>489</v>
      </c>
      <c r="O892" s="116" t="s">
        <v>228</v>
      </c>
      <c r="P892" s="116" t="s">
        <v>229</v>
      </c>
    </row>
    <row r="893" spans="1:16" s="7" customFormat="1" ht="24" x14ac:dyDescent="0.2">
      <c r="A893" s="116" t="s">
        <v>225</v>
      </c>
      <c r="B893" s="117">
        <v>57</v>
      </c>
      <c r="C893" s="116" t="s">
        <v>500</v>
      </c>
      <c r="D893" s="116" t="s">
        <v>242</v>
      </c>
      <c r="E893" s="14" t="s">
        <v>488</v>
      </c>
      <c r="F893" s="118">
        <f>VLOOKUP($C893,'2026 Halloween'!$A$9:$G$286,6,FALSE)</f>
        <v>21</v>
      </c>
      <c r="G893" s="118">
        <f>VLOOKUP($C893,'2026 Halloween'!$A$9:$G$286,7,FALSE)</f>
        <v>24</v>
      </c>
      <c r="H893" s="118">
        <f>F893*2.5</f>
        <v>52.5</v>
      </c>
      <c r="I893" s="116" t="s">
        <v>231</v>
      </c>
      <c r="J893" s="117">
        <v>888800341437</v>
      </c>
      <c r="K893" s="119" t="s">
        <v>133</v>
      </c>
      <c r="L893" s="116">
        <v>2</v>
      </c>
      <c r="M893" s="116" t="s">
        <v>681</v>
      </c>
      <c r="N893" s="116" t="s">
        <v>489</v>
      </c>
      <c r="O893" s="116" t="s">
        <v>228</v>
      </c>
      <c r="P893" s="116" t="s">
        <v>229</v>
      </c>
    </row>
    <row r="894" spans="1:16" s="7" customFormat="1" ht="24" x14ac:dyDescent="0.2">
      <c r="A894" s="116" t="s">
        <v>225</v>
      </c>
      <c r="B894" s="117">
        <v>57</v>
      </c>
      <c r="C894" s="116" t="s">
        <v>500</v>
      </c>
      <c r="D894" s="116" t="s">
        <v>242</v>
      </c>
      <c r="E894" s="14" t="s">
        <v>488</v>
      </c>
      <c r="F894" s="118">
        <f>VLOOKUP($C894,'2026 Halloween'!$A$9:$G$286,6,FALSE)</f>
        <v>21</v>
      </c>
      <c r="G894" s="118">
        <f>VLOOKUP($C894,'2026 Halloween'!$A$9:$G$286,7,FALSE)</f>
        <v>24</v>
      </c>
      <c r="H894" s="118">
        <f>F894*2.5</f>
        <v>52.5</v>
      </c>
      <c r="I894" s="116" t="s">
        <v>232</v>
      </c>
      <c r="J894" s="117">
        <v>888800341390</v>
      </c>
      <c r="K894" s="119" t="s">
        <v>133</v>
      </c>
      <c r="L894" s="116">
        <v>2</v>
      </c>
      <c r="M894" s="116" t="s">
        <v>681</v>
      </c>
      <c r="N894" s="116" t="s">
        <v>489</v>
      </c>
      <c r="O894" s="116" t="s">
        <v>228</v>
      </c>
      <c r="P894" s="116" t="s">
        <v>229</v>
      </c>
    </row>
    <row r="895" spans="1:16" s="7" customFormat="1" ht="24" x14ac:dyDescent="0.2">
      <c r="A895" s="116" t="s">
        <v>225</v>
      </c>
      <c r="B895" s="117">
        <v>57</v>
      </c>
      <c r="C895" s="116" t="s">
        <v>500</v>
      </c>
      <c r="D895" s="116" t="s">
        <v>246</v>
      </c>
      <c r="E895" s="14" t="s">
        <v>488</v>
      </c>
      <c r="F895" s="118">
        <f>VLOOKUP($C895,'2026 Halloween'!$A$9:$G$286,6,FALSE)</f>
        <v>21</v>
      </c>
      <c r="G895" s="118">
        <f>VLOOKUP($C895,'2026 Halloween'!$A$9:$G$286,7,FALSE)</f>
        <v>24</v>
      </c>
      <c r="H895" s="118">
        <f>F895*2.5</f>
        <v>52.5</v>
      </c>
      <c r="I895" s="116" t="s">
        <v>226</v>
      </c>
      <c r="J895" s="117">
        <v>888800341475</v>
      </c>
      <c r="K895" s="119" t="s">
        <v>133</v>
      </c>
      <c r="L895" s="116">
        <v>2</v>
      </c>
      <c r="M895" s="116" t="s">
        <v>681</v>
      </c>
      <c r="N895" s="116" t="s">
        <v>489</v>
      </c>
      <c r="O895" s="116" t="s">
        <v>228</v>
      </c>
      <c r="P895" s="116" t="s">
        <v>229</v>
      </c>
    </row>
    <row r="896" spans="1:16" s="7" customFormat="1" ht="24" x14ac:dyDescent="0.2">
      <c r="A896" s="116" t="s">
        <v>225</v>
      </c>
      <c r="B896" s="117">
        <v>57</v>
      </c>
      <c r="C896" s="116" t="s">
        <v>500</v>
      </c>
      <c r="D896" s="116" t="s">
        <v>246</v>
      </c>
      <c r="E896" s="14" t="s">
        <v>488</v>
      </c>
      <c r="F896" s="118">
        <f>VLOOKUP($C896,'2026 Halloween'!$A$9:$G$286,6,FALSE)</f>
        <v>21</v>
      </c>
      <c r="G896" s="118">
        <f>VLOOKUP($C896,'2026 Halloween'!$A$9:$G$286,7,FALSE)</f>
        <v>24</v>
      </c>
      <c r="H896" s="118">
        <f>F896*2.5</f>
        <v>52.5</v>
      </c>
      <c r="I896" s="116" t="s">
        <v>149</v>
      </c>
      <c r="J896" s="117">
        <v>888800341468</v>
      </c>
      <c r="K896" s="119" t="s">
        <v>133</v>
      </c>
      <c r="L896" s="116">
        <v>2</v>
      </c>
      <c r="M896" s="116" t="s">
        <v>681</v>
      </c>
      <c r="N896" s="116" t="s">
        <v>489</v>
      </c>
      <c r="O896" s="116" t="s">
        <v>228</v>
      </c>
      <c r="P896" s="116" t="s">
        <v>229</v>
      </c>
    </row>
    <row r="897" spans="1:16" s="7" customFormat="1" ht="24" x14ac:dyDescent="0.2">
      <c r="A897" s="116" t="s">
        <v>225</v>
      </c>
      <c r="B897" s="117">
        <v>57</v>
      </c>
      <c r="C897" s="116" t="s">
        <v>500</v>
      </c>
      <c r="D897" s="116" t="s">
        <v>246</v>
      </c>
      <c r="E897" s="14" t="s">
        <v>488</v>
      </c>
      <c r="F897" s="118">
        <f>VLOOKUP($C897,'2026 Halloween'!$A$9:$G$286,6,FALSE)</f>
        <v>21</v>
      </c>
      <c r="G897" s="118">
        <f>VLOOKUP($C897,'2026 Halloween'!$A$9:$G$286,7,FALSE)</f>
        <v>24</v>
      </c>
      <c r="H897" s="118">
        <f>F897*2.5</f>
        <v>52.5</v>
      </c>
      <c r="I897" s="116" t="s">
        <v>230</v>
      </c>
      <c r="J897" s="117">
        <v>888800341451</v>
      </c>
      <c r="K897" s="119" t="s">
        <v>133</v>
      </c>
      <c r="L897" s="116">
        <v>2</v>
      </c>
      <c r="M897" s="116" t="s">
        <v>681</v>
      </c>
      <c r="N897" s="116" t="s">
        <v>489</v>
      </c>
      <c r="O897" s="116" t="s">
        <v>228</v>
      </c>
      <c r="P897" s="116" t="s">
        <v>229</v>
      </c>
    </row>
    <row r="898" spans="1:16" s="7" customFormat="1" ht="24" x14ac:dyDescent="0.2">
      <c r="A898" s="116" t="s">
        <v>225</v>
      </c>
      <c r="B898" s="117">
        <v>57</v>
      </c>
      <c r="C898" s="116" t="s">
        <v>500</v>
      </c>
      <c r="D898" s="116" t="s">
        <v>246</v>
      </c>
      <c r="E898" s="14" t="s">
        <v>488</v>
      </c>
      <c r="F898" s="118">
        <f>VLOOKUP($C898,'2026 Halloween'!$A$9:$G$286,6,FALSE)</f>
        <v>21</v>
      </c>
      <c r="G898" s="118">
        <f>VLOOKUP($C898,'2026 Halloween'!$A$9:$G$286,7,FALSE)</f>
        <v>24</v>
      </c>
      <c r="H898" s="118">
        <f>F898*2.5</f>
        <v>52.5</v>
      </c>
      <c r="I898" s="116" t="s">
        <v>231</v>
      </c>
      <c r="J898" s="117">
        <v>888800341482</v>
      </c>
      <c r="K898" s="119" t="s">
        <v>133</v>
      </c>
      <c r="L898" s="116">
        <v>2</v>
      </c>
      <c r="M898" s="116" t="s">
        <v>681</v>
      </c>
      <c r="N898" s="116" t="s">
        <v>489</v>
      </c>
      <c r="O898" s="116" t="s">
        <v>228</v>
      </c>
      <c r="P898" s="116" t="s">
        <v>229</v>
      </c>
    </row>
    <row r="899" spans="1:16" s="7" customFormat="1" ht="24" x14ac:dyDescent="0.2">
      <c r="A899" s="116" t="s">
        <v>225</v>
      </c>
      <c r="B899" s="117">
        <v>57</v>
      </c>
      <c r="C899" s="116" t="s">
        <v>500</v>
      </c>
      <c r="D899" s="116" t="s">
        <v>246</v>
      </c>
      <c r="E899" s="14" t="s">
        <v>488</v>
      </c>
      <c r="F899" s="118">
        <f>VLOOKUP($C899,'2026 Halloween'!$A$9:$G$286,6,FALSE)</f>
        <v>21</v>
      </c>
      <c r="G899" s="118">
        <f>VLOOKUP($C899,'2026 Halloween'!$A$9:$G$286,7,FALSE)</f>
        <v>24</v>
      </c>
      <c r="H899" s="118">
        <f>F899*2.5</f>
        <v>52.5</v>
      </c>
      <c r="I899" s="116" t="s">
        <v>232</v>
      </c>
      <c r="J899" s="117">
        <v>888800341444</v>
      </c>
      <c r="K899" s="119" t="s">
        <v>133</v>
      </c>
      <c r="L899" s="116">
        <v>2</v>
      </c>
      <c r="M899" s="116" t="s">
        <v>681</v>
      </c>
      <c r="N899" s="116" t="s">
        <v>489</v>
      </c>
      <c r="O899" s="116" t="s">
        <v>228</v>
      </c>
      <c r="P899" s="116" t="s">
        <v>229</v>
      </c>
    </row>
    <row r="900" spans="1:16" s="7" customFormat="1" x14ac:dyDescent="0.2">
      <c r="A900" s="116" t="s">
        <v>225</v>
      </c>
      <c r="B900" s="117">
        <v>64</v>
      </c>
      <c r="C900" s="116" t="s">
        <v>106</v>
      </c>
      <c r="D900" s="116" t="s">
        <v>233</v>
      </c>
      <c r="E900" s="14" t="s">
        <v>288</v>
      </c>
      <c r="F900" s="118">
        <f>VLOOKUP($C900,'2026 Halloween'!$A$9:$G$286,6,FALSE)</f>
        <v>21</v>
      </c>
      <c r="G900" s="118">
        <f>VLOOKUP($C900,'2026 Halloween'!$A$9:$G$286,7,FALSE)</f>
        <v>24</v>
      </c>
      <c r="H900" s="118">
        <f>F900*2.5</f>
        <v>52.5</v>
      </c>
      <c r="I900" s="116" t="s">
        <v>226</v>
      </c>
      <c r="J900" s="117">
        <v>843226001563</v>
      </c>
      <c r="K900" s="119" t="s">
        <v>133</v>
      </c>
      <c r="L900" s="116">
        <v>3</v>
      </c>
      <c r="M900" s="116" t="s">
        <v>684</v>
      </c>
      <c r="N900" s="116" t="s">
        <v>235</v>
      </c>
      <c r="O900" s="116" t="s">
        <v>236</v>
      </c>
      <c r="P900" s="116" t="s">
        <v>229</v>
      </c>
    </row>
    <row r="901" spans="1:16" s="7" customFormat="1" x14ac:dyDescent="0.2">
      <c r="A901" s="116" t="s">
        <v>225</v>
      </c>
      <c r="B901" s="117">
        <v>64</v>
      </c>
      <c r="C901" s="116" t="s">
        <v>106</v>
      </c>
      <c r="D901" s="116" t="s">
        <v>233</v>
      </c>
      <c r="E901" s="14" t="s">
        <v>288</v>
      </c>
      <c r="F901" s="118">
        <f>VLOOKUP($C901,'2026 Halloween'!$A$9:$G$286,6,FALSE)</f>
        <v>21</v>
      </c>
      <c r="G901" s="118">
        <f>VLOOKUP($C901,'2026 Halloween'!$A$9:$G$286,7,FALSE)</f>
        <v>24</v>
      </c>
      <c r="H901" s="118">
        <f>F901*2.5</f>
        <v>52.5</v>
      </c>
      <c r="I901" s="116" t="s">
        <v>149</v>
      </c>
      <c r="J901" s="117">
        <v>843226001556</v>
      </c>
      <c r="K901" s="119" t="s">
        <v>133</v>
      </c>
      <c r="L901" s="116">
        <v>3</v>
      </c>
      <c r="M901" s="116" t="s">
        <v>684</v>
      </c>
      <c r="N901" s="116" t="s">
        <v>235</v>
      </c>
      <c r="O901" s="116" t="s">
        <v>236</v>
      </c>
      <c r="P901" s="116" t="s">
        <v>229</v>
      </c>
    </row>
    <row r="902" spans="1:16" s="7" customFormat="1" x14ac:dyDescent="0.2">
      <c r="A902" s="116" t="s">
        <v>225</v>
      </c>
      <c r="B902" s="117">
        <v>64</v>
      </c>
      <c r="C902" s="116" t="s">
        <v>106</v>
      </c>
      <c r="D902" s="116" t="s">
        <v>233</v>
      </c>
      <c r="E902" s="14" t="s">
        <v>288</v>
      </c>
      <c r="F902" s="118">
        <f>VLOOKUP($C902,'2026 Halloween'!$A$9:$G$286,6,FALSE)</f>
        <v>21</v>
      </c>
      <c r="G902" s="118">
        <f>VLOOKUP($C902,'2026 Halloween'!$A$9:$G$286,7,FALSE)</f>
        <v>24</v>
      </c>
      <c r="H902" s="118">
        <f>F902*2.5</f>
        <v>52.5</v>
      </c>
      <c r="I902" s="116" t="s">
        <v>230</v>
      </c>
      <c r="J902" s="117">
        <v>843226001549</v>
      </c>
      <c r="K902" s="119" t="s">
        <v>133</v>
      </c>
      <c r="L902" s="116">
        <v>3</v>
      </c>
      <c r="M902" s="116" t="s">
        <v>684</v>
      </c>
      <c r="N902" s="116" t="s">
        <v>235</v>
      </c>
      <c r="O902" s="116" t="s">
        <v>236</v>
      </c>
      <c r="P902" s="116" t="s">
        <v>229</v>
      </c>
    </row>
    <row r="903" spans="1:16" s="7" customFormat="1" x14ac:dyDescent="0.2">
      <c r="A903" s="116" t="s">
        <v>225</v>
      </c>
      <c r="B903" s="117">
        <v>64</v>
      </c>
      <c r="C903" s="116" t="s">
        <v>106</v>
      </c>
      <c r="D903" s="116" t="s">
        <v>233</v>
      </c>
      <c r="E903" s="14" t="s">
        <v>288</v>
      </c>
      <c r="F903" s="118">
        <f>VLOOKUP($C903,'2026 Halloween'!$A$9:$G$286,6,FALSE)</f>
        <v>21</v>
      </c>
      <c r="G903" s="118">
        <f>VLOOKUP($C903,'2026 Halloween'!$A$9:$G$286,7,FALSE)</f>
        <v>24</v>
      </c>
      <c r="H903" s="118">
        <f>F903*2.5</f>
        <v>52.5</v>
      </c>
      <c r="I903" s="116" t="s">
        <v>231</v>
      </c>
      <c r="J903" s="117">
        <v>843266142011</v>
      </c>
      <c r="K903" s="119" t="s">
        <v>133</v>
      </c>
      <c r="L903" s="116">
        <v>3</v>
      </c>
      <c r="M903" s="116" t="s">
        <v>684</v>
      </c>
      <c r="N903" s="116" t="s">
        <v>235</v>
      </c>
      <c r="O903" s="116" t="s">
        <v>236</v>
      </c>
      <c r="P903" s="116" t="s">
        <v>229</v>
      </c>
    </row>
    <row r="904" spans="1:16" s="7" customFormat="1" ht="12" customHeight="1" x14ac:dyDescent="0.2">
      <c r="A904" s="116" t="s">
        <v>225</v>
      </c>
      <c r="B904" s="117">
        <v>64</v>
      </c>
      <c r="C904" s="116" t="s">
        <v>106</v>
      </c>
      <c r="D904" s="116" t="s">
        <v>233</v>
      </c>
      <c r="E904" s="14" t="s">
        <v>288</v>
      </c>
      <c r="F904" s="118">
        <f>VLOOKUP($C904,'2026 Halloween'!$A$9:$G$286,6,FALSE)</f>
        <v>21</v>
      </c>
      <c r="G904" s="118">
        <f>VLOOKUP($C904,'2026 Halloween'!$A$9:$G$286,7,FALSE)</f>
        <v>24</v>
      </c>
      <c r="H904" s="118">
        <f>F904*2.5</f>
        <v>52.5</v>
      </c>
      <c r="I904" s="116" t="s">
        <v>232</v>
      </c>
      <c r="J904" s="117">
        <v>843226001532</v>
      </c>
      <c r="K904" s="119" t="s">
        <v>133</v>
      </c>
      <c r="L904" s="116">
        <v>3</v>
      </c>
      <c r="M904" s="116" t="s">
        <v>684</v>
      </c>
      <c r="N904" s="116" t="s">
        <v>235</v>
      </c>
      <c r="O904" s="116" t="s">
        <v>236</v>
      </c>
      <c r="P904" s="116" t="s">
        <v>229</v>
      </c>
    </row>
    <row r="905" spans="1:16" s="7" customFormat="1" ht="12" customHeight="1" x14ac:dyDescent="0.2">
      <c r="A905" s="116" t="s">
        <v>225</v>
      </c>
      <c r="B905" s="117">
        <v>64</v>
      </c>
      <c r="C905" s="116" t="s">
        <v>106</v>
      </c>
      <c r="D905" s="116" t="s">
        <v>239</v>
      </c>
      <c r="E905" s="14" t="s">
        <v>288</v>
      </c>
      <c r="F905" s="118">
        <f>VLOOKUP($C905,'2026 Halloween'!$A$9:$G$286,6,FALSE)</f>
        <v>21</v>
      </c>
      <c r="G905" s="118">
        <f>VLOOKUP($C905,'2026 Halloween'!$A$9:$G$286,7,FALSE)</f>
        <v>24</v>
      </c>
      <c r="H905" s="118">
        <f>F905*2.5</f>
        <v>52.5</v>
      </c>
      <c r="I905" s="116" t="s">
        <v>226</v>
      </c>
      <c r="J905" s="117">
        <v>843226038309</v>
      </c>
      <c r="K905" s="119" t="s">
        <v>133</v>
      </c>
      <c r="L905" s="116">
        <v>3</v>
      </c>
      <c r="M905" s="116" t="s">
        <v>684</v>
      </c>
      <c r="N905" s="116" t="s">
        <v>235</v>
      </c>
      <c r="O905" s="116" t="s">
        <v>236</v>
      </c>
      <c r="P905" s="116" t="s">
        <v>229</v>
      </c>
    </row>
    <row r="906" spans="1:16" s="7" customFormat="1" ht="12" customHeight="1" x14ac:dyDescent="0.2">
      <c r="A906" s="116" t="s">
        <v>225</v>
      </c>
      <c r="B906" s="117">
        <v>64</v>
      </c>
      <c r="C906" s="116" t="s">
        <v>106</v>
      </c>
      <c r="D906" s="116" t="s">
        <v>239</v>
      </c>
      <c r="E906" s="14" t="s">
        <v>288</v>
      </c>
      <c r="F906" s="118">
        <f>VLOOKUP($C906,'2026 Halloween'!$A$9:$G$286,6,FALSE)</f>
        <v>21</v>
      </c>
      <c r="G906" s="118">
        <f>VLOOKUP($C906,'2026 Halloween'!$A$9:$G$286,7,FALSE)</f>
        <v>24</v>
      </c>
      <c r="H906" s="118">
        <f>F906*2.5</f>
        <v>52.5</v>
      </c>
      <c r="I906" s="116" t="s">
        <v>149</v>
      </c>
      <c r="J906" s="117">
        <v>843226038293</v>
      </c>
      <c r="K906" s="119" t="s">
        <v>133</v>
      </c>
      <c r="L906" s="116">
        <v>3</v>
      </c>
      <c r="M906" s="116" t="s">
        <v>684</v>
      </c>
      <c r="N906" s="116" t="s">
        <v>235</v>
      </c>
      <c r="O906" s="116" t="s">
        <v>236</v>
      </c>
      <c r="P906" s="116" t="s">
        <v>229</v>
      </c>
    </row>
    <row r="907" spans="1:16" s="7" customFormat="1" ht="12" customHeight="1" x14ac:dyDescent="0.2">
      <c r="A907" s="116" t="s">
        <v>225</v>
      </c>
      <c r="B907" s="117">
        <v>64</v>
      </c>
      <c r="C907" s="116" t="s">
        <v>106</v>
      </c>
      <c r="D907" s="116" t="s">
        <v>239</v>
      </c>
      <c r="E907" s="14" t="s">
        <v>288</v>
      </c>
      <c r="F907" s="118">
        <f>VLOOKUP($C907,'2026 Halloween'!$A$9:$G$286,6,FALSE)</f>
        <v>21</v>
      </c>
      <c r="G907" s="118">
        <f>VLOOKUP($C907,'2026 Halloween'!$A$9:$G$286,7,FALSE)</f>
        <v>24</v>
      </c>
      <c r="H907" s="118">
        <f>F907*2.5</f>
        <v>52.5</v>
      </c>
      <c r="I907" s="116" t="s">
        <v>230</v>
      </c>
      <c r="J907" s="117">
        <v>843226038286</v>
      </c>
      <c r="K907" s="119" t="s">
        <v>133</v>
      </c>
      <c r="L907" s="116">
        <v>3</v>
      </c>
      <c r="M907" s="116" t="s">
        <v>684</v>
      </c>
      <c r="N907" s="116" t="s">
        <v>235</v>
      </c>
      <c r="O907" s="116" t="s">
        <v>236</v>
      </c>
      <c r="P907" s="116" t="s">
        <v>229</v>
      </c>
    </row>
    <row r="908" spans="1:16" s="7" customFormat="1" ht="12" customHeight="1" x14ac:dyDescent="0.2">
      <c r="A908" s="116" t="s">
        <v>225</v>
      </c>
      <c r="B908" s="117">
        <v>64</v>
      </c>
      <c r="C908" s="116" t="s">
        <v>106</v>
      </c>
      <c r="D908" s="116" t="s">
        <v>239</v>
      </c>
      <c r="E908" s="14" t="s">
        <v>288</v>
      </c>
      <c r="F908" s="118">
        <f>VLOOKUP($C908,'2026 Halloween'!$A$9:$G$286,6,FALSE)</f>
        <v>21</v>
      </c>
      <c r="G908" s="118">
        <f>VLOOKUP($C908,'2026 Halloween'!$A$9:$G$286,7,FALSE)</f>
        <v>24</v>
      </c>
      <c r="H908" s="118">
        <f>F908*2.5</f>
        <v>52.5</v>
      </c>
      <c r="I908" s="116" t="s">
        <v>231</v>
      </c>
      <c r="J908" s="117">
        <v>843266142059</v>
      </c>
      <c r="K908" s="119" t="s">
        <v>133</v>
      </c>
      <c r="L908" s="116">
        <v>3</v>
      </c>
      <c r="M908" s="116" t="s">
        <v>684</v>
      </c>
      <c r="N908" s="116" t="s">
        <v>235</v>
      </c>
      <c r="O908" s="116" t="s">
        <v>236</v>
      </c>
      <c r="P908" s="116" t="s">
        <v>229</v>
      </c>
    </row>
    <row r="909" spans="1:16" s="7" customFormat="1" x14ac:dyDescent="0.2">
      <c r="A909" s="116" t="s">
        <v>225</v>
      </c>
      <c r="B909" s="117">
        <v>64</v>
      </c>
      <c r="C909" s="116" t="s">
        <v>106</v>
      </c>
      <c r="D909" s="116" t="s">
        <v>239</v>
      </c>
      <c r="E909" s="14" t="s">
        <v>288</v>
      </c>
      <c r="F909" s="118">
        <f>VLOOKUP($C909,'2026 Halloween'!$A$9:$G$286,6,FALSE)</f>
        <v>21</v>
      </c>
      <c r="G909" s="118">
        <f>VLOOKUP($C909,'2026 Halloween'!$A$9:$G$286,7,FALSE)</f>
        <v>24</v>
      </c>
      <c r="H909" s="118">
        <f>F909*2.5</f>
        <v>52.5</v>
      </c>
      <c r="I909" s="116" t="s">
        <v>232</v>
      </c>
      <c r="J909" s="117">
        <v>843226012477</v>
      </c>
      <c r="K909" s="119" t="s">
        <v>133</v>
      </c>
      <c r="L909" s="116">
        <v>3</v>
      </c>
      <c r="M909" s="116" t="s">
        <v>684</v>
      </c>
      <c r="N909" s="116" t="s">
        <v>235</v>
      </c>
      <c r="O909" s="116" t="s">
        <v>236</v>
      </c>
      <c r="P909" s="116" t="s">
        <v>229</v>
      </c>
    </row>
    <row r="910" spans="1:16" s="7" customFormat="1" x14ac:dyDescent="0.2">
      <c r="A910" s="116" t="s">
        <v>225</v>
      </c>
      <c r="B910" s="117">
        <v>64</v>
      </c>
      <c r="C910" s="116" t="s">
        <v>106</v>
      </c>
      <c r="D910" s="116" t="s">
        <v>289</v>
      </c>
      <c r="E910" s="14" t="s">
        <v>288</v>
      </c>
      <c r="F910" s="118">
        <f>VLOOKUP($C910,'2026 Halloween'!$A$9:$G$286,6,FALSE)</f>
        <v>21</v>
      </c>
      <c r="G910" s="118">
        <f>VLOOKUP($C910,'2026 Halloween'!$A$9:$G$286,7,FALSE)</f>
        <v>24</v>
      </c>
      <c r="H910" s="118">
        <f>F910*2.5</f>
        <v>52.5</v>
      </c>
      <c r="I910" s="116" t="s">
        <v>226</v>
      </c>
      <c r="J910" s="117">
        <v>843226038330</v>
      </c>
      <c r="K910" s="119" t="s">
        <v>133</v>
      </c>
      <c r="L910" s="116">
        <v>3</v>
      </c>
      <c r="M910" s="116" t="s">
        <v>684</v>
      </c>
      <c r="N910" s="116" t="s">
        <v>235</v>
      </c>
      <c r="O910" s="116" t="s">
        <v>236</v>
      </c>
      <c r="P910" s="116" t="s">
        <v>229</v>
      </c>
    </row>
    <row r="911" spans="1:16" s="7" customFormat="1" x14ac:dyDescent="0.2">
      <c r="A911" s="116" t="s">
        <v>225</v>
      </c>
      <c r="B911" s="117">
        <v>64</v>
      </c>
      <c r="C911" s="116" t="s">
        <v>106</v>
      </c>
      <c r="D911" s="116" t="s">
        <v>289</v>
      </c>
      <c r="E911" s="14" t="s">
        <v>288</v>
      </c>
      <c r="F911" s="118">
        <f>VLOOKUP($C911,'2026 Halloween'!$A$9:$G$286,6,FALSE)</f>
        <v>21</v>
      </c>
      <c r="G911" s="118">
        <f>VLOOKUP($C911,'2026 Halloween'!$A$9:$G$286,7,FALSE)</f>
        <v>24</v>
      </c>
      <c r="H911" s="118">
        <f>F911*2.5</f>
        <v>52.5</v>
      </c>
      <c r="I911" s="116" t="s">
        <v>149</v>
      </c>
      <c r="J911" s="117">
        <v>843226038323</v>
      </c>
      <c r="K911" s="119" t="s">
        <v>133</v>
      </c>
      <c r="L911" s="116">
        <v>3</v>
      </c>
      <c r="M911" s="116" t="s">
        <v>684</v>
      </c>
      <c r="N911" s="116" t="s">
        <v>235</v>
      </c>
      <c r="O911" s="116" t="s">
        <v>236</v>
      </c>
      <c r="P911" s="116" t="s">
        <v>229</v>
      </c>
    </row>
    <row r="912" spans="1:16" s="7" customFormat="1" x14ac:dyDescent="0.2">
      <c r="A912" s="116" t="s">
        <v>225</v>
      </c>
      <c r="B912" s="117">
        <v>64</v>
      </c>
      <c r="C912" s="116" t="s">
        <v>106</v>
      </c>
      <c r="D912" s="116" t="s">
        <v>289</v>
      </c>
      <c r="E912" s="14" t="s">
        <v>288</v>
      </c>
      <c r="F912" s="118">
        <f>VLOOKUP($C912,'2026 Halloween'!$A$9:$G$286,6,FALSE)</f>
        <v>21</v>
      </c>
      <c r="G912" s="118">
        <f>VLOOKUP($C912,'2026 Halloween'!$A$9:$G$286,7,FALSE)</f>
        <v>24</v>
      </c>
      <c r="H912" s="118">
        <f>F912*2.5</f>
        <v>52.5</v>
      </c>
      <c r="I912" s="116" t="s">
        <v>230</v>
      </c>
      <c r="J912" s="117">
        <v>843226038316</v>
      </c>
      <c r="K912" s="119" t="s">
        <v>133</v>
      </c>
      <c r="L912" s="116">
        <v>3</v>
      </c>
      <c r="M912" s="116" t="s">
        <v>684</v>
      </c>
      <c r="N912" s="116" t="s">
        <v>235</v>
      </c>
      <c r="O912" s="116" t="s">
        <v>236</v>
      </c>
      <c r="P912" s="116" t="s">
        <v>229</v>
      </c>
    </row>
    <row r="913" spans="1:16" s="7" customFormat="1" x14ac:dyDescent="0.2">
      <c r="A913" s="116" t="s">
        <v>225</v>
      </c>
      <c r="B913" s="117">
        <v>64</v>
      </c>
      <c r="C913" s="116" t="s">
        <v>106</v>
      </c>
      <c r="D913" s="116" t="s">
        <v>289</v>
      </c>
      <c r="E913" s="14" t="s">
        <v>288</v>
      </c>
      <c r="F913" s="118">
        <f>VLOOKUP($C913,'2026 Halloween'!$A$9:$G$286,6,FALSE)</f>
        <v>21</v>
      </c>
      <c r="G913" s="118">
        <f>VLOOKUP($C913,'2026 Halloween'!$A$9:$G$286,7,FALSE)</f>
        <v>24</v>
      </c>
      <c r="H913" s="118">
        <f>F913*2.5</f>
        <v>52.5</v>
      </c>
      <c r="I913" s="116" t="s">
        <v>231</v>
      </c>
      <c r="J913" s="117">
        <v>843266142028</v>
      </c>
      <c r="K913" s="119" t="s">
        <v>133</v>
      </c>
      <c r="L913" s="116">
        <v>3</v>
      </c>
      <c r="M913" s="116" t="s">
        <v>684</v>
      </c>
      <c r="N913" s="116" t="s">
        <v>235</v>
      </c>
      <c r="O913" s="116" t="s">
        <v>236</v>
      </c>
      <c r="P913" s="116" t="s">
        <v>229</v>
      </c>
    </row>
    <row r="914" spans="1:16" s="7" customFormat="1" x14ac:dyDescent="0.2">
      <c r="A914" s="116" t="s">
        <v>225</v>
      </c>
      <c r="B914" s="117">
        <v>64</v>
      </c>
      <c r="C914" s="116" t="s">
        <v>106</v>
      </c>
      <c r="D914" s="116" t="s">
        <v>289</v>
      </c>
      <c r="E914" s="14" t="s">
        <v>288</v>
      </c>
      <c r="F914" s="118">
        <f>VLOOKUP($C914,'2026 Halloween'!$A$9:$G$286,6,FALSE)</f>
        <v>21</v>
      </c>
      <c r="G914" s="118">
        <f>VLOOKUP($C914,'2026 Halloween'!$A$9:$G$286,7,FALSE)</f>
        <v>24</v>
      </c>
      <c r="H914" s="118">
        <f>F914*2.5</f>
        <v>52.5</v>
      </c>
      <c r="I914" s="116" t="s">
        <v>232</v>
      </c>
      <c r="J914" s="117">
        <v>843266161401</v>
      </c>
      <c r="K914" s="119" t="s">
        <v>133</v>
      </c>
      <c r="L914" s="116">
        <v>3</v>
      </c>
      <c r="M914" s="116" t="s">
        <v>684</v>
      </c>
      <c r="N914" s="116" t="s">
        <v>235</v>
      </c>
      <c r="O914" s="116" t="s">
        <v>236</v>
      </c>
      <c r="P914" s="116" t="s">
        <v>229</v>
      </c>
    </row>
    <row r="915" spans="1:16" s="7" customFormat="1" x14ac:dyDescent="0.2">
      <c r="A915" s="116" t="s">
        <v>225</v>
      </c>
      <c r="B915" s="117">
        <v>64</v>
      </c>
      <c r="C915" s="116" t="s">
        <v>106</v>
      </c>
      <c r="D915" s="116" t="s">
        <v>256</v>
      </c>
      <c r="E915" s="14" t="s">
        <v>288</v>
      </c>
      <c r="F915" s="118">
        <f>VLOOKUP($C915,'2026 Halloween'!$A$9:$G$286,6,FALSE)</f>
        <v>21</v>
      </c>
      <c r="G915" s="118">
        <f>VLOOKUP($C915,'2026 Halloween'!$A$9:$G$286,7,FALSE)</f>
        <v>24</v>
      </c>
      <c r="H915" s="118">
        <f>F915*2.5</f>
        <v>52.5</v>
      </c>
      <c r="I915" s="116" t="s">
        <v>226</v>
      </c>
      <c r="J915" s="117">
        <v>843226038361</v>
      </c>
      <c r="K915" s="119" t="s">
        <v>133</v>
      </c>
      <c r="L915" s="116">
        <v>3</v>
      </c>
      <c r="M915" s="116" t="s">
        <v>684</v>
      </c>
      <c r="N915" s="116" t="s">
        <v>235</v>
      </c>
      <c r="O915" s="116" t="s">
        <v>236</v>
      </c>
      <c r="P915" s="116" t="s">
        <v>229</v>
      </c>
    </row>
    <row r="916" spans="1:16" s="7" customFormat="1" x14ac:dyDescent="0.2">
      <c r="A916" s="116" t="s">
        <v>225</v>
      </c>
      <c r="B916" s="117">
        <v>64</v>
      </c>
      <c r="C916" s="116" t="s">
        <v>106</v>
      </c>
      <c r="D916" s="116" t="s">
        <v>256</v>
      </c>
      <c r="E916" s="14" t="s">
        <v>288</v>
      </c>
      <c r="F916" s="118">
        <f>VLOOKUP($C916,'2026 Halloween'!$A$9:$G$286,6,FALSE)</f>
        <v>21</v>
      </c>
      <c r="G916" s="118">
        <f>VLOOKUP($C916,'2026 Halloween'!$A$9:$G$286,7,FALSE)</f>
        <v>24</v>
      </c>
      <c r="H916" s="118">
        <f>F916*2.5</f>
        <v>52.5</v>
      </c>
      <c r="I916" s="116" t="s">
        <v>149</v>
      </c>
      <c r="J916" s="117">
        <v>843226038354</v>
      </c>
      <c r="K916" s="119" t="s">
        <v>133</v>
      </c>
      <c r="L916" s="116">
        <v>3</v>
      </c>
      <c r="M916" s="116" t="s">
        <v>684</v>
      </c>
      <c r="N916" s="116" t="s">
        <v>235</v>
      </c>
      <c r="O916" s="116" t="s">
        <v>236</v>
      </c>
      <c r="P916" s="116" t="s">
        <v>229</v>
      </c>
    </row>
    <row r="917" spans="1:16" s="7" customFormat="1" x14ac:dyDescent="0.2">
      <c r="A917" s="116" t="s">
        <v>225</v>
      </c>
      <c r="B917" s="117">
        <v>64</v>
      </c>
      <c r="C917" s="116" t="s">
        <v>106</v>
      </c>
      <c r="D917" s="116" t="s">
        <v>256</v>
      </c>
      <c r="E917" s="14" t="s">
        <v>288</v>
      </c>
      <c r="F917" s="118">
        <f>VLOOKUP($C917,'2026 Halloween'!$A$9:$G$286,6,FALSE)</f>
        <v>21</v>
      </c>
      <c r="G917" s="118">
        <f>VLOOKUP($C917,'2026 Halloween'!$A$9:$G$286,7,FALSE)</f>
        <v>24</v>
      </c>
      <c r="H917" s="118">
        <f>F917*2.5</f>
        <v>52.5</v>
      </c>
      <c r="I917" s="116" t="s">
        <v>230</v>
      </c>
      <c r="J917" s="117">
        <v>843226038347</v>
      </c>
      <c r="K917" s="119" t="s">
        <v>133</v>
      </c>
      <c r="L917" s="116">
        <v>3</v>
      </c>
      <c r="M917" s="116" t="s">
        <v>684</v>
      </c>
      <c r="N917" s="116" t="s">
        <v>235</v>
      </c>
      <c r="O917" s="116" t="s">
        <v>236</v>
      </c>
      <c r="P917" s="116" t="s">
        <v>229</v>
      </c>
    </row>
    <row r="918" spans="1:16" s="7" customFormat="1" x14ac:dyDescent="0.2">
      <c r="A918" s="116" t="s">
        <v>225</v>
      </c>
      <c r="B918" s="117">
        <v>64</v>
      </c>
      <c r="C918" s="116" t="s">
        <v>106</v>
      </c>
      <c r="D918" s="116" t="s">
        <v>256</v>
      </c>
      <c r="E918" s="14" t="s">
        <v>288</v>
      </c>
      <c r="F918" s="118">
        <f>VLOOKUP($C918,'2026 Halloween'!$A$9:$G$286,6,FALSE)</f>
        <v>21</v>
      </c>
      <c r="G918" s="118">
        <f>VLOOKUP($C918,'2026 Halloween'!$A$9:$G$286,7,FALSE)</f>
        <v>24</v>
      </c>
      <c r="H918" s="118">
        <f>F918*2.5</f>
        <v>52.5</v>
      </c>
      <c r="I918" s="116" t="s">
        <v>231</v>
      </c>
      <c r="J918" s="117">
        <v>843266142066</v>
      </c>
      <c r="K918" s="119" t="s">
        <v>133</v>
      </c>
      <c r="L918" s="116">
        <v>3</v>
      </c>
      <c r="M918" s="116" t="s">
        <v>684</v>
      </c>
      <c r="N918" s="116" t="s">
        <v>235</v>
      </c>
      <c r="O918" s="116" t="s">
        <v>236</v>
      </c>
      <c r="P918" s="116" t="s">
        <v>229</v>
      </c>
    </row>
    <row r="919" spans="1:16" s="7" customFormat="1" x14ac:dyDescent="0.2">
      <c r="A919" s="116" t="s">
        <v>225</v>
      </c>
      <c r="B919" s="117">
        <v>64</v>
      </c>
      <c r="C919" s="116" t="s">
        <v>106</v>
      </c>
      <c r="D919" s="116" t="s">
        <v>256</v>
      </c>
      <c r="E919" s="14" t="s">
        <v>288</v>
      </c>
      <c r="F919" s="118">
        <f>VLOOKUP($C919,'2026 Halloween'!$A$9:$G$286,6,FALSE)</f>
        <v>21</v>
      </c>
      <c r="G919" s="118">
        <f>VLOOKUP($C919,'2026 Halloween'!$A$9:$G$286,7,FALSE)</f>
        <v>24</v>
      </c>
      <c r="H919" s="118">
        <f>F919*2.5</f>
        <v>52.5</v>
      </c>
      <c r="I919" s="116" t="s">
        <v>232</v>
      </c>
      <c r="J919" s="117">
        <v>843266161395</v>
      </c>
      <c r="K919" s="119" t="s">
        <v>133</v>
      </c>
      <c r="L919" s="116">
        <v>3</v>
      </c>
      <c r="M919" s="116" t="s">
        <v>684</v>
      </c>
      <c r="N919" s="116" t="s">
        <v>235</v>
      </c>
      <c r="O919" s="116" t="s">
        <v>236</v>
      </c>
      <c r="P919" s="116" t="s">
        <v>229</v>
      </c>
    </row>
    <row r="920" spans="1:16" s="7" customFormat="1" x14ac:dyDescent="0.2">
      <c r="A920" s="116" t="s">
        <v>225</v>
      </c>
      <c r="B920" s="117">
        <v>64</v>
      </c>
      <c r="C920" s="116" t="s">
        <v>106</v>
      </c>
      <c r="D920" s="116" t="s">
        <v>290</v>
      </c>
      <c r="E920" s="14" t="s">
        <v>288</v>
      </c>
      <c r="F920" s="118">
        <f>VLOOKUP($C920,'2026 Halloween'!$A$9:$G$286,6,FALSE)</f>
        <v>21</v>
      </c>
      <c r="G920" s="118">
        <f>VLOOKUP($C920,'2026 Halloween'!$A$9:$G$286,7,FALSE)</f>
        <v>24</v>
      </c>
      <c r="H920" s="118">
        <f>F920*2.5</f>
        <v>52.5</v>
      </c>
      <c r="I920" s="116" t="s">
        <v>226</v>
      </c>
      <c r="J920" s="117">
        <v>843226038392</v>
      </c>
      <c r="K920" s="119" t="s">
        <v>133</v>
      </c>
      <c r="L920" s="116">
        <v>3</v>
      </c>
      <c r="M920" s="116" t="s">
        <v>684</v>
      </c>
      <c r="N920" s="116" t="s">
        <v>235</v>
      </c>
      <c r="O920" s="116" t="s">
        <v>236</v>
      </c>
      <c r="P920" s="116" t="s">
        <v>229</v>
      </c>
    </row>
    <row r="921" spans="1:16" s="7" customFormat="1" x14ac:dyDescent="0.2">
      <c r="A921" s="116" t="s">
        <v>225</v>
      </c>
      <c r="B921" s="117">
        <v>64</v>
      </c>
      <c r="C921" s="116" t="s">
        <v>106</v>
      </c>
      <c r="D921" s="116" t="s">
        <v>290</v>
      </c>
      <c r="E921" s="14" t="s">
        <v>288</v>
      </c>
      <c r="F921" s="118">
        <f>VLOOKUP($C921,'2026 Halloween'!$A$9:$G$286,6,FALSE)</f>
        <v>21</v>
      </c>
      <c r="G921" s="118">
        <f>VLOOKUP($C921,'2026 Halloween'!$A$9:$G$286,7,FALSE)</f>
        <v>24</v>
      </c>
      <c r="H921" s="118">
        <f>F921*2.5</f>
        <v>52.5</v>
      </c>
      <c r="I921" s="116" t="s">
        <v>149</v>
      </c>
      <c r="J921" s="117">
        <v>843226038385</v>
      </c>
      <c r="K921" s="119" t="s">
        <v>133</v>
      </c>
      <c r="L921" s="116">
        <v>3</v>
      </c>
      <c r="M921" s="116" t="s">
        <v>684</v>
      </c>
      <c r="N921" s="116" t="s">
        <v>235</v>
      </c>
      <c r="O921" s="116" t="s">
        <v>236</v>
      </c>
      <c r="P921" s="116" t="s">
        <v>229</v>
      </c>
    </row>
    <row r="922" spans="1:16" s="7" customFormat="1" x14ac:dyDescent="0.2">
      <c r="A922" s="116" t="s">
        <v>225</v>
      </c>
      <c r="B922" s="117">
        <v>64</v>
      </c>
      <c r="C922" s="116" t="s">
        <v>106</v>
      </c>
      <c r="D922" s="116" t="s">
        <v>290</v>
      </c>
      <c r="E922" s="14" t="s">
        <v>288</v>
      </c>
      <c r="F922" s="118">
        <f>VLOOKUP($C922,'2026 Halloween'!$A$9:$G$286,6,FALSE)</f>
        <v>21</v>
      </c>
      <c r="G922" s="118">
        <f>VLOOKUP($C922,'2026 Halloween'!$A$9:$G$286,7,FALSE)</f>
        <v>24</v>
      </c>
      <c r="H922" s="118">
        <f>F922*2.5</f>
        <v>52.5</v>
      </c>
      <c r="I922" s="116" t="s">
        <v>230</v>
      </c>
      <c r="J922" s="117">
        <v>843226038378</v>
      </c>
      <c r="K922" s="119" t="s">
        <v>133</v>
      </c>
      <c r="L922" s="116">
        <v>3</v>
      </c>
      <c r="M922" s="116" t="s">
        <v>684</v>
      </c>
      <c r="N922" s="116" t="s">
        <v>235</v>
      </c>
      <c r="O922" s="116" t="s">
        <v>236</v>
      </c>
      <c r="P922" s="116" t="s">
        <v>229</v>
      </c>
    </row>
    <row r="923" spans="1:16" s="7" customFormat="1" x14ac:dyDescent="0.2">
      <c r="A923" s="116" t="s">
        <v>225</v>
      </c>
      <c r="B923" s="117">
        <v>64</v>
      </c>
      <c r="C923" s="116" t="s">
        <v>106</v>
      </c>
      <c r="D923" s="116" t="s">
        <v>290</v>
      </c>
      <c r="E923" s="14" t="s">
        <v>288</v>
      </c>
      <c r="F923" s="118">
        <f>VLOOKUP($C923,'2026 Halloween'!$A$9:$G$286,6,FALSE)</f>
        <v>21</v>
      </c>
      <c r="G923" s="118">
        <f>VLOOKUP($C923,'2026 Halloween'!$A$9:$G$286,7,FALSE)</f>
        <v>24</v>
      </c>
      <c r="H923" s="118">
        <f>F923*2.5</f>
        <v>52.5</v>
      </c>
      <c r="I923" s="116" t="s">
        <v>231</v>
      </c>
      <c r="J923" s="117">
        <v>843266142035</v>
      </c>
      <c r="K923" s="119" t="s">
        <v>133</v>
      </c>
      <c r="L923" s="116">
        <v>3</v>
      </c>
      <c r="M923" s="116" t="s">
        <v>684</v>
      </c>
      <c r="N923" s="116" t="s">
        <v>235</v>
      </c>
      <c r="O923" s="116" t="s">
        <v>236</v>
      </c>
      <c r="P923" s="116" t="s">
        <v>229</v>
      </c>
    </row>
    <row r="924" spans="1:16" s="7" customFormat="1" x14ac:dyDescent="0.2">
      <c r="A924" s="116" t="s">
        <v>225</v>
      </c>
      <c r="B924" s="117">
        <v>64</v>
      </c>
      <c r="C924" s="116" t="s">
        <v>106</v>
      </c>
      <c r="D924" s="116" t="s">
        <v>290</v>
      </c>
      <c r="E924" s="14" t="s">
        <v>288</v>
      </c>
      <c r="F924" s="118">
        <f>VLOOKUP($C924,'2026 Halloween'!$A$9:$G$286,6,FALSE)</f>
        <v>21</v>
      </c>
      <c r="G924" s="118">
        <f>VLOOKUP($C924,'2026 Halloween'!$A$9:$G$286,7,FALSE)</f>
        <v>24</v>
      </c>
      <c r="H924" s="118">
        <f>F924*2.5</f>
        <v>52.5</v>
      </c>
      <c r="I924" s="116" t="s">
        <v>232</v>
      </c>
      <c r="J924" s="117">
        <v>843226012484</v>
      </c>
      <c r="K924" s="119" t="s">
        <v>133</v>
      </c>
      <c r="L924" s="116">
        <v>3</v>
      </c>
      <c r="M924" s="116" t="s">
        <v>684</v>
      </c>
      <c r="N924" s="116" t="s">
        <v>235</v>
      </c>
      <c r="O924" s="116" t="s">
        <v>236</v>
      </c>
      <c r="P924" s="116" t="s">
        <v>229</v>
      </c>
    </row>
    <row r="925" spans="1:16" s="7" customFormat="1" x14ac:dyDescent="0.2">
      <c r="A925" s="116" t="s">
        <v>225</v>
      </c>
      <c r="B925" s="117">
        <v>64</v>
      </c>
      <c r="C925" s="116" t="s">
        <v>106</v>
      </c>
      <c r="D925" s="116" t="s">
        <v>241</v>
      </c>
      <c r="E925" s="14" t="s">
        <v>288</v>
      </c>
      <c r="F925" s="118">
        <f>VLOOKUP($C925,'2026 Halloween'!$A$9:$G$286,6,FALSE)</f>
        <v>21</v>
      </c>
      <c r="G925" s="118">
        <f>VLOOKUP($C925,'2026 Halloween'!$A$9:$G$286,7,FALSE)</f>
        <v>24</v>
      </c>
      <c r="H925" s="118">
        <f>F925*2.5</f>
        <v>52.5</v>
      </c>
      <c r="I925" s="116" t="s">
        <v>226</v>
      </c>
      <c r="J925" s="117">
        <v>843226001525</v>
      </c>
      <c r="K925" s="119" t="s">
        <v>133</v>
      </c>
      <c r="L925" s="116">
        <v>3</v>
      </c>
      <c r="M925" s="116" t="s">
        <v>684</v>
      </c>
      <c r="N925" s="116" t="s">
        <v>235</v>
      </c>
      <c r="O925" s="116" t="s">
        <v>236</v>
      </c>
      <c r="P925" s="116" t="s">
        <v>229</v>
      </c>
    </row>
    <row r="926" spans="1:16" s="7" customFormat="1" x14ac:dyDescent="0.2">
      <c r="A926" s="116" t="s">
        <v>225</v>
      </c>
      <c r="B926" s="117">
        <v>64</v>
      </c>
      <c r="C926" s="116" t="s">
        <v>106</v>
      </c>
      <c r="D926" s="116" t="s">
        <v>241</v>
      </c>
      <c r="E926" s="14" t="s">
        <v>288</v>
      </c>
      <c r="F926" s="118">
        <f>VLOOKUP($C926,'2026 Halloween'!$A$9:$G$286,6,FALSE)</f>
        <v>21</v>
      </c>
      <c r="G926" s="118">
        <f>VLOOKUP($C926,'2026 Halloween'!$A$9:$G$286,7,FALSE)</f>
        <v>24</v>
      </c>
      <c r="H926" s="118">
        <f>F926*2.5</f>
        <v>52.5</v>
      </c>
      <c r="I926" s="116" t="s">
        <v>149</v>
      </c>
      <c r="J926" s="117">
        <v>843226001518</v>
      </c>
      <c r="K926" s="119" t="s">
        <v>133</v>
      </c>
      <c r="L926" s="116">
        <v>3</v>
      </c>
      <c r="M926" s="116" t="s">
        <v>684</v>
      </c>
      <c r="N926" s="116" t="s">
        <v>235</v>
      </c>
      <c r="O926" s="116" t="s">
        <v>236</v>
      </c>
      <c r="P926" s="116" t="s">
        <v>229</v>
      </c>
    </row>
    <row r="927" spans="1:16" s="7" customFormat="1" x14ac:dyDescent="0.2">
      <c r="A927" s="116" t="s">
        <v>225</v>
      </c>
      <c r="B927" s="117">
        <v>64</v>
      </c>
      <c r="C927" s="116" t="s">
        <v>106</v>
      </c>
      <c r="D927" s="116" t="s">
        <v>241</v>
      </c>
      <c r="E927" s="14" t="s">
        <v>288</v>
      </c>
      <c r="F927" s="118">
        <f>VLOOKUP($C927,'2026 Halloween'!$A$9:$G$286,6,FALSE)</f>
        <v>21</v>
      </c>
      <c r="G927" s="118">
        <f>VLOOKUP($C927,'2026 Halloween'!$A$9:$G$286,7,FALSE)</f>
        <v>24</v>
      </c>
      <c r="H927" s="118">
        <f>F927*2.5</f>
        <v>52.5</v>
      </c>
      <c r="I927" s="116" t="s">
        <v>230</v>
      </c>
      <c r="J927" s="117">
        <v>843226001501</v>
      </c>
      <c r="K927" s="119" t="s">
        <v>133</v>
      </c>
      <c r="L927" s="116">
        <v>3</v>
      </c>
      <c r="M927" s="116" t="s">
        <v>684</v>
      </c>
      <c r="N927" s="116" t="s">
        <v>235</v>
      </c>
      <c r="O927" s="116" t="s">
        <v>236</v>
      </c>
      <c r="P927" s="116" t="s">
        <v>229</v>
      </c>
    </row>
    <row r="928" spans="1:16" s="7" customFormat="1" x14ac:dyDescent="0.2">
      <c r="A928" s="116" t="s">
        <v>225</v>
      </c>
      <c r="B928" s="117">
        <v>64</v>
      </c>
      <c r="C928" s="116" t="s">
        <v>106</v>
      </c>
      <c r="D928" s="116" t="s">
        <v>241</v>
      </c>
      <c r="E928" s="14" t="s">
        <v>288</v>
      </c>
      <c r="F928" s="118">
        <f>VLOOKUP($C928,'2026 Halloween'!$A$9:$G$286,6,FALSE)</f>
        <v>21</v>
      </c>
      <c r="G928" s="118">
        <f>VLOOKUP($C928,'2026 Halloween'!$A$9:$G$286,7,FALSE)</f>
        <v>24</v>
      </c>
      <c r="H928" s="118">
        <f>F928*2.5</f>
        <v>52.5</v>
      </c>
      <c r="I928" s="116" t="s">
        <v>231</v>
      </c>
      <c r="J928" s="117">
        <v>843266142042</v>
      </c>
      <c r="K928" s="119" t="s">
        <v>133</v>
      </c>
      <c r="L928" s="116">
        <v>3</v>
      </c>
      <c r="M928" s="116" t="s">
        <v>684</v>
      </c>
      <c r="N928" s="116" t="s">
        <v>235</v>
      </c>
      <c r="O928" s="116" t="s">
        <v>236</v>
      </c>
      <c r="P928" s="116" t="s">
        <v>229</v>
      </c>
    </row>
    <row r="929" spans="1:16" s="7" customFormat="1" x14ac:dyDescent="0.2">
      <c r="A929" s="116" t="s">
        <v>225</v>
      </c>
      <c r="B929" s="117">
        <v>64</v>
      </c>
      <c r="C929" s="116" t="s">
        <v>106</v>
      </c>
      <c r="D929" s="116" t="s">
        <v>241</v>
      </c>
      <c r="E929" s="14" t="s">
        <v>288</v>
      </c>
      <c r="F929" s="118">
        <f>VLOOKUP($C929,'2026 Halloween'!$A$9:$G$286,6,FALSE)</f>
        <v>21</v>
      </c>
      <c r="G929" s="118">
        <f>VLOOKUP($C929,'2026 Halloween'!$A$9:$G$286,7,FALSE)</f>
        <v>24</v>
      </c>
      <c r="H929" s="118">
        <f>F929*2.5</f>
        <v>52.5</v>
      </c>
      <c r="I929" s="116" t="s">
        <v>232</v>
      </c>
      <c r="J929" s="117">
        <v>843226001259</v>
      </c>
      <c r="K929" s="119" t="s">
        <v>133</v>
      </c>
      <c r="L929" s="116">
        <v>3</v>
      </c>
      <c r="M929" s="116" t="s">
        <v>684</v>
      </c>
      <c r="N929" s="116" t="s">
        <v>235</v>
      </c>
      <c r="O929" s="116" t="s">
        <v>236</v>
      </c>
      <c r="P929" s="116" t="s">
        <v>229</v>
      </c>
    </row>
    <row r="930" spans="1:16" s="7" customFormat="1" ht="24" x14ac:dyDescent="0.2">
      <c r="A930" s="116" t="s">
        <v>225</v>
      </c>
      <c r="B930" s="117">
        <v>64</v>
      </c>
      <c r="C930" s="116" t="s">
        <v>105</v>
      </c>
      <c r="D930" s="116" t="s">
        <v>312</v>
      </c>
      <c r="E930" s="14" t="s">
        <v>291</v>
      </c>
      <c r="F930" s="118">
        <f>VLOOKUP($C930,'2026 Halloween'!$A$9:$G$286,6,FALSE)</f>
        <v>23</v>
      </c>
      <c r="G930" s="118">
        <f>VLOOKUP($C930,'2026 Halloween'!$A$9:$G$286,7,FALSE)</f>
        <v>26</v>
      </c>
      <c r="H930" s="118">
        <f>(F930*2.5)</f>
        <v>57.5</v>
      </c>
      <c r="I930" s="116" t="s">
        <v>226</v>
      </c>
      <c r="J930" s="117">
        <v>843266143957</v>
      </c>
      <c r="K930" s="14" t="s">
        <v>133</v>
      </c>
      <c r="L930" s="116">
        <v>3</v>
      </c>
      <c r="M930" s="116" t="s">
        <v>684</v>
      </c>
      <c r="N930" s="116" t="s">
        <v>292</v>
      </c>
      <c r="O930" s="116" t="s">
        <v>228</v>
      </c>
      <c r="P930" s="116" t="s">
        <v>229</v>
      </c>
    </row>
    <row r="931" spans="1:16" s="7" customFormat="1" ht="24" x14ac:dyDescent="0.2">
      <c r="A931" s="116" t="s">
        <v>225</v>
      </c>
      <c r="B931" s="117">
        <v>64</v>
      </c>
      <c r="C931" s="116" t="s">
        <v>105</v>
      </c>
      <c r="D931" s="116" t="s">
        <v>312</v>
      </c>
      <c r="E931" s="14" t="s">
        <v>291</v>
      </c>
      <c r="F931" s="118">
        <f>VLOOKUP($C931,'2026 Halloween'!$A$9:$G$286,6,FALSE)</f>
        <v>23</v>
      </c>
      <c r="G931" s="118">
        <f>VLOOKUP($C931,'2026 Halloween'!$A$9:$G$286,7,FALSE)</f>
        <v>26</v>
      </c>
      <c r="H931" s="118">
        <f>(F931*2.5)</f>
        <v>57.5</v>
      </c>
      <c r="I931" s="116" t="s">
        <v>149</v>
      </c>
      <c r="J931" s="117">
        <v>843266143940</v>
      </c>
      <c r="K931" s="14" t="s">
        <v>133</v>
      </c>
      <c r="L931" s="116">
        <v>3</v>
      </c>
      <c r="M931" s="116" t="s">
        <v>684</v>
      </c>
      <c r="N931" s="116" t="s">
        <v>292</v>
      </c>
      <c r="O931" s="116" t="s">
        <v>228</v>
      </c>
      <c r="P931" s="116" t="s">
        <v>229</v>
      </c>
    </row>
    <row r="932" spans="1:16" s="7" customFormat="1" ht="24" x14ac:dyDescent="0.2">
      <c r="A932" s="116" t="s">
        <v>225</v>
      </c>
      <c r="B932" s="117">
        <v>64</v>
      </c>
      <c r="C932" s="116" t="s">
        <v>105</v>
      </c>
      <c r="D932" s="116" t="s">
        <v>312</v>
      </c>
      <c r="E932" s="14" t="s">
        <v>291</v>
      </c>
      <c r="F932" s="118">
        <f>VLOOKUP($C932,'2026 Halloween'!$A$9:$G$286,6,FALSE)</f>
        <v>23</v>
      </c>
      <c r="G932" s="118">
        <f>VLOOKUP($C932,'2026 Halloween'!$A$9:$G$286,7,FALSE)</f>
        <v>26</v>
      </c>
      <c r="H932" s="118">
        <f>(F932*2.5)</f>
        <v>57.5</v>
      </c>
      <c r="I932" s="116" t="s">
        <v>230</v>
      </c>
      <c r="J932" s="117">
        <v>843266143933</v>
      </c>
      <c r="K932" s="14" t="s">
        <v>133</v>
      </c>
      <c r="L932" s="116">
        <v>3</v>
      </c>
      <c r="M932" s="116" t="s">
        <v>684</v>
      </c>
      <c r="N932" s="116" t="s">
        <v>292</v>
      </c>
      <c r="O932" s="116" t="s">
        <v>228</v>
      </c>
      <c r="P932" s="116" t="s">
        <v>229</v>
      </c>
    </row>
    <row r="933" spans="1:16" s="7" customFormat="1" ht="24" x14ac:dyDescent="0.2">
      <c r="A933" s="116" t="s">
        <v>225</v>
      </c>
      <c r="B933" s="117">
        <v>64</v>
      </c>
      <c r="C933" s="116" t="s">
        <v>105</v>
      </c>
      <c r="D933" s="116" t="s">
        <v>312</v>
      </c>
      <c r="E933" s="14" t="s">
        <v>291</v>
      </c>
      <c r="F933" s="118">
        <f>VLOOKUP($C933,'2026 Halloween'!$A$9:$G$286,6,FALSE)</f>
        <v>23</v>
      </c>
      <c r="G933" s="118">
        <f>VLOOKUP($C933,'2026 Halloween'!$A$9:$G$286,7,FALSE)</f>
        <v>26</v>
      </c>
      <c r="H933" s="118">
        <f>(F933*2.5)</f>
        <v>57.5</v>
      </c>
      <c r="I933" s="116" t="s">
        <v>231</v>
      </c>
      <c r="J933" s="117">
        <v>843266143964</v>
      </c>
      <c r="K933" s="14" t="s">
        <v>133</v>
      </c>
      <c r="L933" s="116">
        <v>3</v>
      </c>
      <c r="M933" s="116" t="s">
        <v>684</v>
      </c>
      <c r="N933" s="116" t="s">
        <v>292</v>
      </c>
      <c r="O933" s="116" t="s">
        <v>228</v>
      </c>
      <c r="P933" s="116" t="s">
        <v>229</v>
      </c>
    </row>
    <row r="934" spans="1:16" s="7" customFormat="1" ht="24" x14ac:dyDescent="0.2">
      <c r="A934" s="116" t="s">
        <v>225</v>
      </c>
      <c r="B934" s="117">
        <v>64</v>
      </c>
      <c r="C934" s="116" t="s">
        <v>105</v>
      </c>
      <c r="D934" s="116" t="s">
        <v>312</v>
      </c>
      <c r="E934" s="14" t="s">
        <v>291</v>
      </c>
      <c r="F934" s="118">
        <f>VLOOKUP($C934,'2026 Halloween'!$A$9:$G$286,6,FALSE)</f>
        <v>23</v>
      </c>
      <c r="G934" s="118">
        <f>VLOOKUP($C934,'2026 Halloween'!$A$9:$G$286,7,FALSE)</f>
        <v>26</v>
      </c>
      <c r="H934" s="118">
        <f>(F934*2.5)</f>
        <v>57.5</v>
      </c>
      <c r="I934" s="116" t="s">
        <v>232</v>
      </c>
      <c r="J934" s="117">
        <v>843266143926</v>
      </c>
      <c r="K934" s="14" t="s">
        <v>133</v>
      </c>
      <c r="L934" s="116">
        <v>3</v>
      </c>
      <c r="M934" s="116" t="s">
        <v>684</v>
      </c>
      <c r="N934" s="116" t="s">
        <v>292</v>
      </c>
      <c r="O934" s="116" t="s">
        <v>228</v>
      </c>
      <c r="P934" s="116" t="s">
        <v>229</v>
      </c>
    </row>
    <row r="935" spans="1:16" s="7" customFormat="1" ht="24" x14ac:dyDescent="0.2">
      <c r="A935" s="116" t="s">
        <v>225</v>
      </c>
      <c r="B935" s="117">
        <v>64</v>
      </c>
      <c r="C935" s="116" t="s">
        <v>105</v>
      </c>
      <c r="D935" s="116" t="s">
        <v>262</v>
      </c>
      <c r="E935" s="14" t="s">
        <v>291</v>
      </c>
      <c r="F935" s="118">
        <f>VLOOKUP($C935,'2026 Halloween'!$A$9:$G$286,6,FALSE)</f>
        <v>23</v>
      </c>
      <c r="G935" s="118">
        <f>VLOOKUP($C935,'2026 Halloween'!$A$9:$G$286,7,FALSE)</f>
        <v>26</v>
      </c>
      <c r="H935" s="118">
        <f>(F935*2.5)</f>
        <v>57.5</v>
      </c>
      <c r="I935" s="116" t="s">
        <v>226</v>
      </c>
      <c r="J935" s="117">
        <v>843266168714</v>
      </c>
      <c r="K935" s="14" t="s">
        <v>133</v>
      </c>
      <c r="L935" s="116">
        <v>3</v>
      </c>
      <c r="M935" s="116" t="s">
        <v>684</v>
      </c>
      <c r="N935" s="116" t="s">
        <v>292</v>
      </c>
      <c r="O935" s="116" t="s">
        <v>228</v>
      </c>
      <c r="P935" s="116" t="s">
        <v>229</v>
      </c>
    </row>
    <row r="936" spans="1:16" s="7" customFormat="1" ht="24" x14ac:dyDescent="0.2">
      <c r="A936" s="116" t="s">
        <v>225</v>
      </c>
      <c r="B936" s="117">
        <v>64</v>
      </c>
      <c r="C936" s="116" t="s">
        <v>105</v>
      </c>
      <c r="D936" s="116" t="s">
        <v>262</v>
      </c>
      <c r="E936" s="14" t="s">
        <v>291</v>
      </c>
      <c r="F936" s="118">
        <f>VLOOKUP($C936,'2026 Halloween'!$A$9:$G$286,6,FALSE)</f>
        <v>23</v>
      </c>
      <c r="G936" s="118">
        <f>VLOOKUP($C936,'2026 Halloween'!$A$9:$G$286,7,FALSE)</f>
        <v>26</v>
      </c>
      <c r="H936" s="118">
        <f>(F936*2.5)</f>
        <v>57.5</v>
      </c>
      <c r="I936" s="116" t="s">
        <v>149</v>
      </c>
      <c r="J936" s="117">
        <v>843266168707</v>
      </c>
      <c r="K936" s="14" t="s">
        <v>133</v>
      </c>
      <c r="L936" s="116">
        <v>3</v>
      </c>
      <c r="M936" s="116" t="s">
        <v>684</v>
      </c>
      <c r="N936" s="116" t="s">
        <v>292</v>
      </c>
      <c r="O936" s="116" t="s">
        <v>228</v>
      </c>
      <c r="P936" s="116" t="s">
        <v>229</v>
      </c>
    </row>
    <row r="937" spans="1:16" s="7" customFormat="1" ht="24" x14ac:dyDescent="0.2">
      <c r="A937" s="116" t="s">
        <v>225</v>
      </c>
      <c r="B937" s="117">
        <v>64</v>
      </c>
      <c r="C937" s="116" t="s">
        <v>105</v>
      </c>
      <c r="D937" s="116" t="s">
        <v>262</v>
      </c>
      <c r="E937" s="14" t="s">
        <v>291</v>
      </c>
      <c r="F937" s="118">
        <f>VLOOKUP($C937,'2026 Halloween'!$A$9:$G$286,6,FALSE)</f>
        <v>23</v>
      </c>
      <c r="G937" s="118">
        <f>VLOOKUP($C937,'2026 Halloween'!$A$9:$G$286,7,FALSE)</f>
        <v>26</v>
      </c>
      <c r="H937" s="118">
        <f>(F937*2.5)</f>
        <v>57.5</v>
      </c>
      <c r="I937" s="116" t="s">
        <v>230</v>
      </c>
      <c r="J937" s="117">
        <v>843266168691</v>
      </c>
      <c r="K937" s="14" t="s">
        <v>133</v>
      </c>
      <c r="L937" s="116">
        <v>3</v>
      </c>
      <c r="M937" s="116" t="s">
        <v>684</v>
      </c>
      <c r="N937" s="116" t="s">
        <v>292</v>
      </c>
      <c r="O937" s="116" t="s">
        <v>228</v>
      </c>
      <c r="P937" s="116" t="s">
        <v>229</v>
      </c>
    </row>
    <row r="938" spans="1:16" s="7" customFormat="1" ht="24" x14ac:dyDescent="0.2">
      <c r="A938" s="116" t="s">
        <v>225</v>
      </c>
      <c r="B938" s="117">
        <v>64</v>
      </c>
      <c r="C938" s="116" t="s">
        <v>105</v>
      </c>
      <c r="D938" s="116" t="s">
        <v>262</v>
      </c>
      <c r="E938" s="14" t="s">
        <v>291</v>
      </c>
      <c r="F938" s="118">
        <f>VLOOKUP($C938,'2026 Halloween'!$A$9:$G$286,6,FALSE)</f>
        <v>23</v>
      </c>
      <c r="G938" s="118">
        <f>VLOOKUP($C938,'2026 Halloween'!$A$9:$G$286,7,FALSE)</f>
        <v>26</v>
      </c>
      <c r="H938" s="118">
        <f>(F938*2.5)</f>
        <v>57.5</v>
      </c>
      <c r="I938" s="116" t="s">
        <v>231</v>
      </c>
      <c r="J938" s="117">
        <v>843266168721</v>
      </c>
      <c r="K938" s="14" t="s">
        <v>133</v>
      </c>
      <c r="L938" s="116">
        <v>3</v>
      </c>
      <c r="M938" s="116" t="s">
        <v>684</v>
      </c>
      <c r="N938" s="116" t="s">
        <v>292</v>
      </c>
      <c r="O938" s="116" t="s">
        <v>228</v>
      </c>
      <c r="P938" s="116" t="s">
        <v>229</v>
      </c>
    </row>
    <row r="939" spans="1:16" s="7" customFormat="1" ht="24" x14ac:dyDescent="0.2">
      <c r="A939" s="116" t="s">
        <v>225</v>
      </c>
      <c r="B939" s="117">
        <v>64</v>
      </c>
      <c r="C939" s="116" t="s">
        <v>105</v>
      </c>
      <c r="D939" s="116" t="s">
        <v>262</v>
      </c>
      <c r="E939" s="14" t="s">
        <v>291</v>
      </c>
      <c r="F939" s="118">
        <f>VLOOKUP($C939,'2026 Halloween'!$A$9:$G$286,6,FALSE)</f>
        <v>23</v>
      </c>
      <c r="G939" s="118">
        <f>VLOOKUP($C939,'2026 Halloween'!$A$9:$G$286,7,FALSE)</f>
        <v>26</v>
      </c>
      <c r="H939" s="118">
        <f>(F939*2.5)</f>
        <v>57.5</v>
      </c>
      <c r="I939" s="116" t="s">
        <v>232</v>
      </c>
      <c r="J939" s="117">
        <v>843266168684</v>
      </c>
      <c r="K939" s="14" t="s">
        <v>133</v>
      </c>
      <c r="L939" s="116">
        <v>3</v>
      </c>
      <c r="M939" s="116" t="s">
        <v>684</v>
      </c>
      <c r="N939" s="116" t="s">
        <v>292</v>
      </c>
      <c r="O939" s="116" t="s">
        <v>228</v>
      </c>
      <c r="P939" s="116" t="s">
        <v>229</v>
      </c>
    </row>
    <row r="940" spans="1:16" s="7" customFormat="1" ht="24" x14ac:dyDescent="0.2">
      <c r="A940" s="116" t="s">
        <v>225</v>
      </c>
      <c r="B940" s="117">
        <v>64</v>
      </c>
      <c r="C940" s="116" t="s">
        <v>105</v>
      </c>
      <c r="D940" s="116" t="s">
        <v>242</v>
      </c>
      <c r="E940" s="14" t="s">
        <v>291</v>
      </c>
      <c r="F940" s="118">
        <f>VLOOKUP($C940,'2026 Halloween'!$A$9:$G$286,6,FALSE)</f>
        <v>23</v>
      </c>
      <c r="G940" s="118">
        <f>VLOOKUP($C940,'2026 Halloween'!$A$9:$G$286,7,FALSE)</f>
        <v>26</v>
      </c>
      <c r="H940" s="118">
        <f>(F940*2.5)</f>
        <v>57.5</v>
      </c>
      <c r="I940" s="116" t="s">
        <v>226</v>
      </c>
      <c r="J940" s="117">
        <v>843266144008</v>
      </c>
      <c r="K940" s="14" t="s">
        <v>133</v>
      </c>
      <c r="L940" s="116">
        <v>3</v>
      </c>
      <c r="M940" s="116" t="s">
        <v>684</v>
      </c>
      <c r="N940" s="116" t="s">
        <v>292</v>
      </c>
      <c r="O940" s="116" t="s">
        <v>228</v>
      </c>
      <c r="P940" s="116" t="s">
        <v>229</v>
      </c>
    </row>
    <row r="941" spans="1:16" s="7" customFormat="1" ht="24" x14ac:dyDescent="0.2">
      <c r="A941" s="116" t="s">
        <v>225</v>
      </c>
      <c r="B941" s="117">
        <v>64</v>
      </c>
      <c r="C941" s="116" t="s">
        <v>105</v>
      </c>
      <c r="D941" s="116" t="s">
        <v>242</v>
      </c>
      <c r="E941" s="14" t="s">
        <v>291</v>
      </c>
      <c r="F941" s="118">
        <f>VLOOKUP($C941,'2026 Halloween'!$A$9:$G$286,6,FALSE)</f>
        <v>23</v>
      </c>
      <c r="G941" s="118">
        <f>VLOOKUP($C941,'2026 Halloween'!$A$9:$G$286,7,FALSE)</f>
        <v>26</v>
      </c>
      <c r="H941" s="118">
        <f>(F941*2.5)</f>
        <v>57.5</v>
      </c>
      <c r="I941" s="116" t="s">
        <v>149</v>
      </c>
      <c r="J941" s="117">
        <v>843266143995</v>
      </c>
      <c r="K941" s="14" t="s">
        <v>133</v>
      </c>
      <c r="L941" s="116">
        <v>3</v>
      </c>
      <c r="M941" s="116" t="s">
        <v>684</v>
      </c>
      <c r="N941" s="116" t="s">
        <v>292</v>
      </c>
      <c r="O941" s="116" t="s">
        <v>228</v>
      </c>
      <c r="P941" s="116" t="s">
        <v>229</v>
      </c>
    </row>
    <row r="942" spans="1:16" s="7" customFormat="1" ht="24" x14ac:dyDescent="0.2">
      <c r="A942" s="116" t="s">
        <v>225</v>
      </c>
      <c r="B942" s="117">
        <v>64</v>
      </c>
      <c r="C942" s="116" t="s">
        <v>105</v>
      </c>
      <c r="D942" s="116" t="s">
        <v>242</v>
      </c>
      <c r="E942" s="14" t="s">
        <v>291</v>
      </c>
      <c r="F942" s="118">
        <f>VLOOKUP($C942,'2026 Halloween'!$A$9:$G$286,6,FALSE)</f>
        <v>23</v>
      </c>
      <c r="G942" s="118">
        <f>VLOOKUP($C942,'2026 Halloween'!$A$9:$G$286,7,FALSE)</f>
        <v>26</v>
      </c>
      <c r="H942" s="118">
        <f>(F942*2.5)</f>
        <v>57.5</v>
      </c>
      <c r="I942" s="116" t="s">
        <v>230</v>
      </c>
      <c r="J942" s="117">
        <v>843266143988</v>
      </c>
      <c r="K942" s="14" t="s">
        <v>133</v>
      </c>
      <c r="L942" s="116">
        <v>3</v>
      </c>
      <c r="M942" s="116" t="s">
        <v>684</v>
      </c>
      <c r="N942" s="116" t="s">
        <v>292</v>
      </c>
      <c r="O942" s="116" t="s">
        <v>228</v>
      </c>
      <c r="P942" s="116" t="s">
        <v>229</v>
      </c>
    </row>
    <row r="943" spans="1:16" s="7" customFormat="1" ht="24" x14ac:dyDescent="0.2">
      <c r="A943" s="116" t="s">
        <v>225</v>
      </c>
      <c r="B943" s="117">
        <v>64</v>
      </c>
      <c r="C943" s="116" t="s">
        <v>105</v>
      </c>
      <c r="D943" s="116" t="s">
        <v>242</v>
      </c>
      <c r="E943" s="14" t="s">
        <v>291</v>
      </c>
      <c r="F943" s="118">
        <f>VLOOKUP($C943,'2026 Halloween'!$A$9:$G$286,6,FALSE)</f>
        <v>23</v>
      </c>
      <c r="G943" s="118">
        <f>VLOOKUP($C943,'2026 Halloween'!$A$9:$G$286,7,FALSE)</f>
        <v>26</v>
      </c>
      <c r="H943" s="118">
        <f>(F943*2.5)</f>
        <v>57.5</v>
      </c>
      <c r="I943" s="116" t="s">
        <v>231</v>
      </c>
      <c r="J943" s="117">
        <v>843266144015</v>
      </c>
      <c r="K943" s="14" t="s">
        <v>133</v>
      </c>
      <c r="L943" s="116">
        <v>3</v>
      </c>
      <c r="M943" s="116" t="s">
        <v>684</v>
      </c>
      <c r="N943" s="116" t="s">
        <v>292</v>
      </c>
      <c r="O943" s="116" t="s">
        <v>228</v>
      </c>
      <c r="P943" s="116" t="s">
        <v>229</v>
      </c>
    </row>
    <row r="944" spans="1:16" s="7" customFormat="1" ht="24" x14ac:dyDescent="0.2">
      <c r="A944" s="116" t="s">
        <v>225</v>
      </c>
      <c r="B944" s="117">
        <v>64</v>
      </c>
      <c r="C944" s="116" t="s">
        <v>105</v>
      </c>
      <c r="D944" s="116" t="s">
        <v>242</v>
      </c>
      <c r="E944" s="14" t="s">
        <v>291</v>
      </c>
      <c r="F944" s="118">
        <f>VLOOKUP($C944,'2026 Halloween'!$A$9:$G$286,6,FALSE)</f>
        <v>23</v>
      </c>
      <c r="G944" s="118">
        <f>VLOOKUP($C944,'2026 Halloween'!$A$9:$G$286,7,FALSE)</f>
        <v>26</v>
      </c>
      <c r="H944" s="118">
        <f>(F944*2.5)</f>
        <v>57.5</v>
      </c>
      <c r="I944" s="116" t="s">
        <v>232</v>
      </c>
      <c r="J944" s="117">
        <v>843266143971</v>
      </c>
      <c r="K944" s="14" t="s">
        <v>133</v>
      </c>
      <c r="L944" s="116">
        <v>3</v>
      </c>
      <c r="M944" s="116" t="s">
        <v>684</v>
      </c>
      <c r="N944" s="116" t="s">
        <v>292</v>
      </c>
      <c r="O944" s="116" t="s">
        <v>228</v>
      </c>
      <c r="P944" s="116" t="s">
        <v>229</v>
      </c>
    </row>
    <row r="945" spans="1:16" s="7" customFormat="1" ht="24" x14ac:dyDescent="0.2">
      <c r="A945" s="116" t="s">
        <v>225</v>
      </c>
      <c r="B945" s="117">
        <v>64</v>
      </c>
      <c r="C945" s="116" t="s">
        <v>105</v>
      </c>
      <c r="D945" s="116" t="s">
        <v>247</v>
      </c>
      <c r="E945" s="14" t="s">
        <v>291</v>
      </c>
      <c r="F945" s="118">
        <f>VLOOKUP($C945,'2026 Halloween'!$A$9:$G$286,6,FALSE)</f>
        <v>23</v>
      </c>
      <c r="G945" s="118">
        <f>VLOOKUP($C945,'2026 Halloween'!$A$9:$G$286,7,FALSE)</f>
        <v>26</v>
      </c>
      <c r="H945" s="118">
        <f>(F945*2.5)</f>
        <v>57.5</v>
      </c>
      <c r="I945" s="116" t="s">
        <v>226</v>
      </c>
      <c r="J945" s="117">
        <v>843266144053</v>
      </c>
      <c r="K945" s="14" t="s">
        <v>133</v>
      </c>
      <c r="L945" s="116">
        <v>3</v>
      </c>
      <c r="M945" s="116" t="s">
        <v>684</v>
      </c>
      <c r="N945" s="116" t="s">
        <v>292</v>
      </c>
      <c r="O945" s="116" t="s">
        <v>228</v>
      </c>
      <c r="P945" s="116" t="s">
        <v>229</v>
      </c>
    </row>
    <row r="946" spans="1:16" s="7" customFormat="1" ht="24" x14ac:dyDescent="0.2">
      <c r="A946" s="116" t="s">
        <v>225</v>
      </c>
      <c r="B946" s="117">
        <v>64</v>
      </c>
      <c r="C946" s="116" t="s">
        <v>105</v>
      </c>
      <c r="D946" s="116" t="s">
        <v>247</v>
      </c>
      <c r="E946" s="14" t="s">
        <v>291</v>
      </c>
      <c r="F946" s="118">
        <f>VLOOKUP($C946,'2026 Halloween'!$A$9:$G$286,6,FALSE)</f>
        <v>23</v>
      </c>
      <c r="G946" s="118">
        <f>VLOOKUP($C946,'2026 Halloween'!$A$9:$G$286,7,FALSE)</f>
        <v>26</v>
      </c>
      <c r="H946" s="118">
        <f>(F946*2.5)</f>
        <v>57.5</v>
      </c>
      <c r="I946" s="116" t="s">
        <v>149</v>
      </c>
      <c r="J946" s="117">
        <v>843266144046</v>
      </c>
      <c r="K946" s="14" t="s">
        <v>133</v>
      </c>
      <c r="L946" s="116">
        <v>3</v>
      </c>
      <c r="M946" s="116" t="s">
        <v>684</v>
      </c>
      <c r="N946" s="116" t="s">
        <v>292</v>
      </c>
      <c r="O946" s="116" t="s">
        <v>228</v>
      </c>
      <c r="P946" s="116" t="s">
        <v>229</v>
      </c>
    </row>
    <row r="947" spans="1:16" s="7" customFormat="1" ht="24" x14ac:dyDescent="0.2">
      <c r="A947" s="116" t="s">
        <v>225</v>
      </c>
      <c r="B947" s="117">
        <v>64</v>
      </c>
      <c r="C947" s="116" t="s">
        <v>105</v>
      </c>
      <c r="D947" s="116" t="s">
        <v>247</v>
      </c>
      <c r="E947" s="14" t="s">
        <v>291</v>
      </c>
      <c r="F947" s="118">
        <f>VLOOKUP($C947,'2026 Halloween'!$A$9:$G$286,6,FALSE)</f>
        <v>23</v>
      </c>
      <c r="G947" s="118">
        <f>VLOOKUP($C947,'2026 Halloween'!$A$9:$G$286,7,FALSE)</f>
        <v>26</v>
      </c>
      <c r="H947" s="118">
        <f>(F947*2.5)</f>
        <v>57.5</v>
      </c>
      <c r="I947" s="116" t="s">
        <v>230</v>
      </c>
      <c r="J947" s="117">
        <v>843266144039</v>
      </c>
      <c r="K947" s="14" t="s">
        <v>133</v>
      </c>
      <c r="L947" s="116">
        <v>3</v>
      </c>
      <c r="M947" s="116" t="s">
        <v>684</v>
      </c>
      <c r="N947" s="116" t="s">
        <v>292</v>
      </c>
      <c r="O947" s="116" t="s">
        <v>228</v>
      </c>
      <c r="P947" s="116" t="s">
        <v>229</v>
      </c>
    </row>
    <row r="948" spans="1:16" s="7" customFormat="1" ht="24" x14ac:dyDescent="0.2">
      <c r="A948" s="116" t="s">
        <v>225</v>
      </c>
      <c r="B948" s="117">
        <v>64</v>
      </c>
      <c r="C948" s="116" t="s">
        <v>105</v>
      </c>
      <c r="D948" s="116" t="s">
        <v>247</v>
      </c>
      <c r="E948" s="14" t="s">
        <v>291</v>
      </c>
      <c r="F948" s="118">
        <f>VLOOKUP($C948,'2026 Halloween'!$A$9:$G$286,6,FALSE)</f>
        <v>23</v>
      </c>
      <c r="G948" s="118">
        <f>VLOOKUP($C948,'2026 Halloween'!$A$9:$G$286,7,FALSE)</f>
        <v>26</v>
      </c>
      <c r="H948" s="118">
        <f>(F948*2.5)</f>
        <v>57.5</v>
      </c>
      <c r="I948" s="116" t="s">
        <v>231</v>
      </c>
      <c r="J948" s="117">
        <v>843266144060</v>
      </c>
      <c r="K948" s="14" t="s">
        <v>133</v>
      </c>
      <c r="L948" s="116">
        <v>3</v>
      </c>
      <c r="M948" s="116" t="s">
        <v>684</v>
      </c>
      <c r="N948" s="116" t="s">
        <v>292</v>
      </c>
      <c r="O948" s="116" t="s">
        <v>228</v>
      </c>
      <c r="P948" s="116" t="s">
        <v>229</v>
      </c>
    </row>
    <row r="949" spans="1:16" s="7" customFormat="1" ht="24" x14ac:dyDescent="0.2">
      <c r="A949" s="116" t="s">
        <v>225</v>
      </c>
      <c r="B949" s="117">
        <v>64</v>
      </c>
      <c r="C949" s="116" t="s">
        <v>105</v>
      </c>
      <c r="D949" s="116" t="s">
        <v>247</v>
      </c>
      <c r="E949" s="14" t="s">
        <v>291</v>
      </c>
      <c r="F949" s="118">
        <f>VLOOKUP($C949,'2026 Halloween'!$A$9:$G$286,6,FALSE)</f>
        <v>23</v>
      </c>
      <c r="G949" s="118">
        <f>VLOOKUP($C949,'2026 Halloween'!$A$9:$G$286,7,FALSE)</f>
        <v>26</v>
      </c>
      <c r="H949" s="118">
        <f>(F949*2.5)</f>
        <v>57.5</v>
      </c>
      <c r="I949" s="116" t="s">
        <v>232</v>
      </c>
      <c r="J949" s="117">
        <v>843266144022</v>
      </c>
      <c r="K949" s="14" t="s">
        <v>133</v>
      </c>
      <c r="L949" s="116">
        <v>3</v>
      </c>
      <c r="M949" s="116" t="s">
        <v>684</v>
      </c>
      <c r="N949" s="116" t="s">
        <v>292</v>
      </c>
      <c r="O949" s="116" t="s">
        <v>228</v>
      </c>
      <c r="P949" s="116" t="s">
        <v>229</v>
      </c>
    </row>
    <row r="950" spans="1:16" s="7" customFormat="1" ht="24" x14ac:dyDescent="0.2">
      <c r="A950" s="116" t="s">
        <v>225</v>
      </c>
      <c r="B950" s="117">
        <v>64</v>
      </c>
      <c r="C950" s="116" t="s">
        <v>105</v>
      </c>
      <c r="D950" s="116" t="s">
        <v>248</v>
      </c>
      <c r="E950" s="14" t="s">
        <v>291</v>
      </c>
      <c r="F950" s="118">
        <f>VLOOKUP($C950,'2026 Halloween'!$A$9:$G$286,6,FALSE)</f>
        <v>23</v>
      </c>
      <c r="G950" s="118">
        <f>VLOOKUP($C950,'2026 Halloween'!$A$9:$G$286,7,FALSE)</f>
        <v>26</v>
      </c>
      <c r="H950" s="118">
        <f>(F950*2.5)</f>
        <v>57.5</v>
      </c>
      <c r="I950" s="116" t="s">
        <v>226</v>
      </c>
      <c r="J950" s="117">
        <v>843266168769</v>
      </c>
      <c r="K950" s="14" t="s">
        <v>133</v>
      </c>
      <c r="L950" s="116">
        <v>3</v>
      </c>
      <c r="M950" s="116" t="s">
        <v>684</v>
      </c>
      <c r="N950" s="116" t="s">
        <v>292</v>
      </c>
      <c r="O950" s="116" t="s">
        <v>228</v>
      </c>
      <c r="P950" s="116" t="s">
        <v>229</v>
      </c>
    </row>
    <row r="951" spans="1:16" s="7" customFormat="1" ht="24" x14ac:dyDescent="0.2">
      <c r="A951" s="116" t="s">
        <v>225</v>
      </c>
      <c r="B951" s="117">
        <v>64</v>
      </c>
      <c r="C951" s="116" t="s">
        <v>105</v>
      </c>
      <c r="D951" s="116" t="s">
        <v>248</v>
      </c>
      <c r="E951" s="14" t="s">
        <v>291</v>
      </c>
      <c r="F951" s="118">
        <f>VLOOKUP($C951,'2026 Halloween'!$A$9:$G$286,6,FALSE)</f>
        <v>23</v>
      </c>
      <c r="G951" s="118">
        <f>VLOOKUP($C951,'2026 Halloween'!$A$9:$G$286,7,FALSE)</f>
        <v>26</v>
      </c>
      <c r="H951" s="118">
        <f>(F951*2.5)</f>
        <v>57.5</v>
      </c>
      <c r="I951" s="116" t="s">
        <v>149</v>
      </c>
      <c r="J951" s="117">
        <v>843266168752</v>
      </c>
      <c r="K951" s="14" t="s">
        <v>133</v>
      </c>
      <c r="L951" s="116">
        <v>3</v>
      </c>
      <c r="M951" s="116" t="s">
        <v>684</v>
      </c>
      <c r="N951" s="116" t="s">
        <v>292</v>
      </c>
      <c r="O951" s="116" t="s">
        <v>228</v>
      </c>
      <c r="P951" s="116" t="s">
        <v>229</v>
      </c>
    </row>
    <row r="952" spans="1:16" s="7" customFormat="1" ht="24" x14ac:dyDescent="0.2">
      <c r="A952" s="116" t="s">
        <v>225</v>
      </c>
      <c r="B952" s="117">
        <v>64</v>
      </c>
      <c r="C952" s="116" t="s">
        <v>105</v>
      </c>
      <c r="D952" s="116" t="s">
        <v>248</v>
      </c>
      <c r="E952" s="14" t="s">
        <v>291</v>
      </c>
      <c r="F952" s="118">
        <f>VLOOKUP($C952,'2026 Halloween'!$A$9:$G$286,6,FALSE)</f>
        <v>23</v>
      </c>
      <c r="G952" s="118">
        <f>VLOOKUP($C952,'2026 Halloween'!$A$9:$G$286,7,FALSE)</f>
        <v>26</v>
      </c>
      <c r="H952" s="118">
        <f>(F952*2.5)</f>
        <v>57.5</v>
      </c>
      <c r="I952" s="116" t="s">
        <v>230</v>
      </c>
      <c r="J952" s="117">
        <v>843266168745</v>
      </c>
      <c r="K952" s="14" t="s">
        <v>133</v>
      </c>
      <c r="L952" s="116">
        <v>3</v>
      </c>
      <c r="M952" s="116" t="s">
        <v>684</v>
      </c>
      <c r="N952" s="116" t="s">
        <v>292</v>
      </c>
      <c r="O952" s="116" t="s">
        <v>228</v>
      </c>
      <c r="P952" s="116" t="s">
        <v>229</v>
      </c>
    </row>
    <row r="953" spans="1:16" s="7" customFormat="1" ht="24" x14ac:dyDescent="0.2">
      <c r="A953" s="116" t="s">
        <v>225</v>
      </c>
      <c r="B953" s="117">
        <v>64</v>
      </c>
      <c r="C953" s="116" t="s">
        <v>105</v>
      </c>
      <c r="D953" s="116" t="s">
        <v>248</v>
      </c>
      <c r="E953" s="14" t="s">
        <v>291</v>
      </c>
      <c r="F953" s="118">
        <f>VLOOKUP($C953,'2026 Halloween'!$A$9:$G$286,6,FALSE)</f>
        <v>23</v>
      </c>
      <c r="G953" s="118">
        <f>VLOOKUP($C953,'2026 Halloween'!$A$9:$G$286,7,FALSE)</f>
        <v>26</v>
      </c>
      <c r="H953" s="118">
        <f>(F953*2.5)</f>
        <v>57.5</v>
      </c>
      <c r="I953" s="116" t="s">
        <v>231</v>
      </c>
      <c r="J953" s="117">
        <v>843266168776</v>
      </c>
      <c r="K953" s="14" t="s">
        <v>133</v>
      </c>
      <c r="L953" s="116">
        <v>3</v>
      </c>
      <c r="M953" s="116" t="s">
        <v>684</v>
      </c>
      <c r="N953" s="116" t="s">
        <v>292</v>
      </c>
      <c r="O953" s="116" t="s">
        <v>228</v>
      </c>
      <c r="P953" s="116" t="s">
        <v>229</v>
      </c>
    </row>
    <row r="954" spans="1:16" s="7" customFormat="1" ht="24" x14ac:dyDescent="0.2">
      <c r="A954" s="116" t="s">
        <v>225</v>
      </c>
      <c r="B954" s="117">
        <v>64</v>
      </c>
      <c r="C954" s="116" t="s">
        <v>105</v>
      </c>
      <c r="D954" s="116" t="s">
        <v>248</v>
      </c>
      <c r="E954" s="14" t="s">
        <v>291</v>
      </c>
      <c r="F954" s="118">
        <f>VLOOKUP($C954,'2026 Halloween'!$A$9:$G$286,6,FALSE)</f>
        <v>23</v>
      </c>
      <c r="G954" s="118">
        <f>VLOOKUP($C954,'2026 Halloween'!$A$9:$G$286,7,FALSE)</f>
        <v>26</v>
      </c>
      <c r="H954" s="118">
        <f>(F954*2.5)</f>
        <v>57.5</v>
      </c>
      <c r="I954" s="116" t="s">
        <v>232</v>
      </c>
      <c r="J954" s="117">
        <v>843266168738</v>
      </c>
      <c r="K954" s="14" t="s">
        <v>133</v>
      </c>
      <c r="L954" s="116">
        <v>3</v>
      </c>
      <c r="M954" s="116" t="s">
        <v>684</v>
      </c>
      <c r="N954" s="116" t="s">
        <v>292</v>
      </c>
      <c r="O954" s="116" t="s">
        <v>228</v>
      </c>
      <c r="P954" s="116" t="s">
        <v>229</v>
      </c>
    </row>
    <row r="955" spans="1:16" s="7" customFormat="1" ht="24" x14ac:dyDescent="0.2">
      <c r="A955" s="116" t="s">
        <v>225</v>
      </c>
      <c r="B955" s="117">
        <v>65</v>
      </c>
      <c r="C955" s="116" t="s">
        <v>108</v>
      </c>
      <c r="D955" s="116" t="s">
        <v>294</v>
      </c>
      <c r="E955" s="14" t="s">
        <v>293</v>
      </c>
      <c r="F955" s="118">
        <f>VLOOKUP($C955,'2026 Halloween'!$A$9:$G$286,6,FALSE)</f>
        <v>23</v>
      </c>
      <c r="G955" s="118">
        <f>VLOOKUP($C955,'2026 Halloween'!$A$9:$G$286,7,FALSE)</f>
        <v>26</v>
      </c>
      <c r="H955" s="118">
        <f>(F955*2.5)</f>
        <v>57.5</v>
      </c>
      <c r="I955" s="116" t="s">
        <v>226</v>
      </c>
      <c r="J955" s="117">
        <v>843266144152</v>
      </c>
      <c r="K955" s="14" t="s">
        <v>133</v>
      </c>
      <c r="L955" s="116">
        <v>3</v>
      </c>
      <c r="M955" s="116" t="s">
        <v>684</v>
      </c>
      <c r="N955" s="116" t="s">
        <v>235</v>
      </c>
      <c r="O955" s="116" t="s">
        <v>228</v>
      </c>
      <c r="P955" s="116" t="s">
        <v>229</v>
      </c>
    </row>
    <row r="956" spans="1:16" s="7" customFormat="1" ht="24" x14ac:dyDescent="0.2">
      <c r="A956" s="116" t="s">
        <v>225</v>
      </c>
      <c r="B956" s="117">
        <v>65</v>
      </c>
      <c r="C956" s="116" t="s">
        <v>108</v>
      </c>
      <c r="D956" s="116" t="s">
        <v>294</v>
      </c>
      <c r="E956" s="14" t="s">
        <v>293</v>
      </c>
      <c r="F956" s="118">
        <f>VLOOKUP($C956,'2026 Halloween'!$A$9:$G$286,6,FALSE)</f>
        <v>23</v>
      </c>
      <c r="G956" s="118">
        <f>VLOOKUP($C956,'2026 Halloween'!$A$9:$G$286,7,FALSE)</f>
        <v>26</v>
      </c>
      <c r="H956" s="118">
        <f>(F956*2.5)</f>
        <v>57.5</v>
      </c>
      <c r="I956" s="116" t="s">
        <v>149</v>
      </c>
      <c r="J956" s="117">
        <v>843266144145</v>
      </c>
      <c r="K956" s="14" t="s">
        <v>133</v>
      </c>
      <c r="L956" s="116">
        <v>3</v>
      </c>
      <c r="M956" s="116" t="s">
        <v>684</v>
      </c>
      <c r="N956" s="116" t="s">
        <v>235</v>
      </c>
      <c r="O956" s="116" t="s">
        <v>228</v>
      </c>
      <c r="P956" s="116" t="s">
        <v>229</v>
      </c>
    </row>
    <row r="957" spans="1:16" s="7" customFormat="1" ht="24" x14ac:dyDescent="0.2">
      <c r="A957" s="116" t="s">
        <v>225</v>
      </c>
      <c r="B957" s="117">
        <v>65</v>
      </c>
      <c r="C957" s="116" t="s">
        <v>108</v>
      </c>
      <c r="D957" s="116" t="s">
        <v>294</v>
      </c>
      <c r="E957" s="14" t="s">
        <v>293</v>
      </c>
      <c r="F957" s="118">
        <f>VLOOKUP($C957,'2026 Halloween'!$A$9:$G$286,6,FALSE)</f>
        <v>23</v>
      </c>
      <c r="G957" s="118">
        <f>VLOOKUP($C957,'2026 Halloween'!$A$9:$G$286,7,FALSE)</f>
        <v>26</v>
      </c>
      <c r="H957" s="118">
        <f>(F957*2.5)</f>
        <v>57.5</v>
      </c>
      <c r="I957" s="116" t="s">
        <v>230</v>
      </c>
      <c r="J957" s="117">
        <v>843266144138</v>
      </c>
      <c r="K957" s="14" t="s">
        <v>133</v>
      </c>
      <c r="L957" s="116">
        <v>3</v>
      </c>
      <c r="M957" s="116" t="s">
        <v>684</v>
      </c>
      <c r="N957" s="116" t="s">
        <v>235</v>
      </c>
      <c r="O957" s="116" t="s">
        <v>228</v>
      </c>
      <c r="P957" s="116" t="s">
        <v>229</v>
      </c>
    </row>
    <row r="958" spans="1:16" s="7" customFormat="1" ht="24" x14ac:dyDescent="0.2">
      <c r="A958" s="116" t="s">
        <v>225</v>
      </c>
      <c r="B958" s="117">
        <v>65</v>
      </c>
      <c r="C958" s="116" t="s">
        <v>108</v>
      </c>
      <c r="D958" s="116" t="s">
        <v>294</v>
      </c>
      <c r="E958" s="14" t="s">
        <v>293</v>
      </c>
      <c r="F958" s="118">
        <f>VLOOKUP($C958,'2026 Halloween'!$A$9:$G$286,6,FALSE)</f>
        <v>23</v>
      </c>
      <c r="G958" s="118">
        <f>VLOOKUP($C958,'2026 Halloween'!$A$9:$G$286,7,FALSE)</f>
        <v>26</v>
      </c>
      <c r="H958" s="118">
        <f>(F958*2.5)</f>
        <v>57.5</v>
      </c>
      <c r="I958" s="116" t="s">
        <v>231</v>
      </c>
      <c r="J958" s="117">
        <v>843266144169</v>
      </c>
      <c r="K958" s="14" t="s">
        <v>133</v>
      </c>
      <c r="L958" s="116">
        <v>3</v>
      </c>
      <c r="M958" s="116" t="s">
        <v>684</v>
      </c>
      <c r="N958" s="116" t="s">
        <v>235</v>
      </c>
      <c r="O958" s="116" t="s">
        <v>228</v>
      </c>
      <c r="P958" s="116" t="s">
        <v>229</v>
      </c>
    </row>
    <row r="959" spans="1:16" s="7" customFormat="1" ht="24" x14ac:dyDescent="0.2">
      <c r="A959" s="116" t="s">
        <v>225</v>
      </c>
      <c r="B959" s="117">
        <v>65</v>
      </c>
      <c r="C959" s="116" t="s">
        <v>108</v>
      </c>
      <c r="D959" s="116" t="s">
        <v>294</v>
      </c>
      <c r="E959" s="14" t="s">
        <v>293</v>
      </c>
      <c r="F959" s="118">
        <f>VLOOKUP($C959,'2026 Halloween'!$A$9:$G$286,6,FALSE)</f>
        <v>23</v>
      </c>
      <c r="G959" s="118">
        <f>VLOOKUP($C959,'2026 Halloween'!$A$9:$G$286,7,FALSE)</f>
        <v>26</v>
      </c>
      <c r="H959" s="118">
        <f>(F959*2.5)</f>
        <v>57.5</v>
      </c>
      <c r="I959" s="116" t="s">
        <v>232</v>
      </c>
      <c r="J959" s="117">
        <v>843266144121</v>
      </c>
      <c r="K959" s="14" t="s">
        <v>133</v>
      </c>
      <c r="L959" s="116">
        <v>3</v>
      </c>
      <c r="M959" s="116" t="s">
        <v>684</v>
      </c>
      <c r="N959" s="116" t="s">
        <v>235</v>
      </c>
      <c r="O959" s="116" t="s">
        <v>228</v>
      </c>
      <c r="P959" s="116" t="s">
        <v>229</v>
      </c>
    </row>
    <row r="960" spans="1:16" s="7" customFormat="1" ht="24" x14ac:dyDescent="0.2">
      <c r="A960" s="116" t="s">
        <v>225</v>
      </c>
      <c r="B960" s="117">
        <v>65</v>
      </c>
      <c r="C960" s="116" t="s">
        <v>108</v>
      </c>
      <c r="D960" s="116" t="s">
        <v>411</v>
      </c>
      <c r="E960" s="14" t="s">
        <v>293</v>
      </c>
      <c r="F960" s="118">
        <f>VLOOKUP($C960,'2026 Halloween'!$A$9:$G$286,6,FALSE)</f>
        <v>23</v>
      </c>
      <c r="G960" s="118">
        <f>VLOOKUP($C960,'2026 Halloween'!$A$9:$G$286,7,FALSE)</f>
        <v>26</v>
      </c>
      <c r="H960" s="118">
        <f>(F960*2.5)</f>
        <v>57.5</v>
      </c>
      <c r="I960" s="116" t="s">
        <v>226</v>
      </c>
      <c r="J960" s="117">
        <v>843266144206</v>
      </c>
      <c r="K960" s="14" t="s">
        <v>133</v>
      </c>
      <c r="L960" s="116">
        <v>3</v>
      </c>
      <c r="M960" s="116" t="s">
        <v>684</v>
      </c>
      <c r="N960" s="116" t="s">
        <v>235</v>
      </c>
      <c r="O960" s="116" t="s">
        <v>228</v>
      </c>
      <c r="P960" s="116" t="s">
        <v>229</v>
      </c>
    </row>
    <row r="961" spans="1:16" s="7" customFormat="1" ht="24" x14ac:dyDescent="0.2">
      <c r="A961" s="116" t="s">
        <v>225</v>
      </c>
      <c r="B961" s="117">
        <v>65</v>
      </c>
      <c r="C961" s="116" t="s">
        <v>108</v>
      </c>
      <c r="D961" s="116" t="s">
        <v>411</v>
      </c>
      <c r="E961" s="14" t="s">
        <v>293</v>
      </c>
      <c r="F961" s="118">
        <f>VLOOKUP($C961,'2026 Halloween'!$A$9:$G$286,6,FALSE)</f>
        <v>23</v>
      </c>
      <c r="G961" s="118">
        <f>VLOOKUP($C961,'2026 Halloween'!$A$9:$G$286,7,FALSE)</f>
        <v>26</v>
      </c>
      <c r="H961" s="118">
        <f>(F961*2.5)</f>
        <v>57.5</v>
      </c>
      <c r="I961" s="116" t="s">
        <v>149</v>
      </c>
      <c r="J961" s="117">
        <v>843266144190</v>
      </c>
      <c r="K961" s="14" t="s">
        <v>133</v>
      </c>
      <c r="L961" s="116">
        <v>3</v>
      </c>
      <c r="M961" s="116" t="s">
        <v>684</v>
      </c>
      <c r="N961" s="116" t="s">
        <v>235</v>
      </c>
      <c r="O961" s="116" t="s">
        <v>228</v>
      </c>
      <c r="P961" s="116" t="s">
        <v>229</v>
      </c>
    </row>
    <row r="962" spans="1:16" s="7" customFormat="1" ht="24" x14ac:dyDescent="0.2">
      <c r="A962" s="116" t="s">
        <v>225</v>
      </c>
      <c r="B962" s="117">
        <v>65</v>
      </c>
      <c r="C962" s="116" t="s">
        <v>108</v>
      </c>
      <c r="D962" s="116" t="s">
        <v>411</v>
      </c>
      <c r="E962" s="14" t="s">
        <v>293</v>
      </c>
      <c r="F962" s="118">
        <f>VLOOKUP($C962,'2026 Halloween'!$A$9:$G$286,6,FALSE)</f>
        <v>23</v>
      </c>
      <c r="G962" s="118">
        <f>VLOOKUP($C962,'2026 Halloween'!$A$9:$G$286,7,FALSE)</f>
        <v>26</v>
      </c>
      <c r="H962" s="118">
        <f>(F962*2.5)</f>
        <v>57.5</v>
      </c>
      <c r="I962" s="116" t="s">
        <v>230</v>
      </c>
      <c r="J962" s="117">
        <v>843266144183</v>
      </c>
      <c r="K962" s="14" t="s">
        <v>133</v>
      </c>
      <c r="L962" s="116">
        <v>3</v>
      </c>
      <c r="M962" s="116" t="s">
        <v>684</v>
      </c>
      <c r="N962" s="116" t="s">
        <v>235</v>
      </c>
      <c r="O962" s="116" t="s">
        <v>228</v>
      </c>
      <c r="P962" s="116" t="s">
        <v>229</v>
      </c>
    </row>
    <row r="963" spans="1:16" s="7" customFormat="1" ht="24" x14ac:dyDescent="0.2">
      <c r="A963" s="116" t="s">
        <v>225</v>
      </c>
      <c r="B963" s="117">
        <v>65</v>
      </c>
      <c r="C963" s="116" t="s">
        <v>108</v>
      </c>
      <c r="D963" s="116" t="s">
        <v>411</v>
      </c>
      <c r="E963" s="14" t="s">
        <v>293</v>
      </c>
      <c r="F963" s="118">
        <f>VLOOKUP($C963,'2026 Halloween'!$A$9:$G$286,6,FALSE)</f>
        <v>23</v>
      </c>
      <c r="G963" s="118">
        <f>VLOOKUP($C963,'2026 Halloween'!$A$9:$G$286,7,FALSE)</f>
        <v>26</v>
      </c>
      <c r="H963" s="118">
        <f>(F963*2.5)</f>
        <v>57.5</v>
      </c>
      <c r="I963" s="116" t="s">
        <v>231</v>
      </c>
      <c r="J963" s="117">
        <v>843266144213</v>
      </c>
      <c r="K963" s="14" t="s">
        <v>133</v>
      </c>
      <c r="L963" s="116">
        <v>3</v>
      </c>
      <c r="M963" s="116" t="s">
        <v>684</v>
      </c>
      <c r="N963" s="116" t="s">
        <v>235</v>
      </c>
      <c r="O963" s="116" t="s">
        <v>228</v>
      </c>
      <c r="P963" s="116" t="s">
        <v>229</v>
      </c>
    </row>
    <row r="964" spans="1:16" s="7" customFormat="1" ht="24" x14ac:dyDescent="0.2">
      <c r="A964" s="116" t="s">
        <v>225</v>
      </c>
      <c r="B964" s="117">
        <v>65</v>
      </c>
      <c r="C964" s="116" t="s">
        <v>108</v>
      </c>
      <c r="D964" s="116" t="s">
        <v>411</v>
      </c>
      <c r="E964" s="14" t="s">
        <v>293</v>
      </c>
      <c r="F964" s="118">
        <f>VLOOKUP($C964,'2026 Halloween'!$A$9:$G$286,6,FALSE)</f>
        <v>23</v>
      </c>
      <c r="G964" s="118">
        <f>VLOOKUP($C964,'2026 Halloween'!$A$9:$G$286,7,FALSE)</f>
        <v>26</v>
      </c>
      <c r="H964" s="118">
        <f>(F964*2.5)</f>
        <v>57.5</v>
      </c>
      <c r="I964" s="116" t="s">
        <v>232</v>
      </c>
      <c r="J964" s="117">
        <v>843266144176</v>
      </c>
      <c r="K964" s="14" t="s">
        <v>133</v>
      </c>
      <c r="L964" s="116">
        <v>3</v>
      </c>
      <c r="M964" s="116" t="s">
        <v>684</v>
      </c>
      <c r="N964" s="116" t="s">
        <v>235</v>
      </c>
      <c r="O964" s="116" t="s">
        <v>228</v>
      </c>
      <c r="P964" s="116" t="s">
        <v>229</v>
      </c>
    </row>
    <row r="965" spans="1:16" s="7" customFormat="1" ht="24" x14ac:dyDescent="0.2">
      <c r="A965" s="116" t="s">
        <v>225</v>
      </c>
      <c r="B965" s="117">
        <v>65</v>
      </c>
      <c r="C965" s="116" t="s">
        <v>108</v>
      </c>
      <c r="D965" s="116" t="s">
        <v>367</v>
      </c>
      <c r="E965" s="14" t="s">
        <v>293</v>
      </c>
      <c r="F965" s="118">
        <f>VLOOKUP($C965,'2026 Halloween'!$A$9:$G$286,6,FALSE)</f>
        <v>23</v>
      </c>
      <c r="G965" s="118">
        <f>VLOOKUP($C965,'2026 Halloween'!$A$9:$G$286,7,FALSE)</f>
        <v>26</v>
      </c>
      <c r="H965" s="118">
        <f>(F965*2.5)</f>
        <v>57.5</v>
      </c>
      <c r="I965" s="116" t="s">
        <v>226</v>
      </c>
      <c r="J965" s="117">
        <v>843266144251</v>
      </c>
      <c r="K965" s="14" t="s">
        <v>133</v>
      </c>
      <c r="L965" s="116">
        <v>3</v>
      </c>
      <c r="M965" s="116" t="s">
        <v>684</v>
      </c>
      <c r="N965" s="116" t="s">
        <v>235</v>
      </c>
      <c r="O965" s="116" t="s">
        <v>228</v>
      </c>
      <c r="P965" s="116" t="s">
        <v>229</v>
      </c>
    </row>
    <row r="966" spans="1:16" s="7" customFormat="1" ht="24" x14ac:dyDescent="0.2">
      <c r="A966" s="116" t="s">
        <v>225</v>
      </c>
      <c r="B966" s="117">
        <v>65</v>
      </c>
      <c r="C966" s="116" t="s">
        <v>108</v>
      </c>
      <c r="D966" s="116" t="s">
        <v>367</v>
      </c>
      <c r="E966" s="14" t="s">
        <v>293</v>
      </c>
      <c r="F966" s="118">
        <f>VLOOKUP($C966,'2026 Halloween'!$A$9:$G$286,6,FALSE)</f>
        <v>23</v>
      </c>
      <c r="G966" s="118">
        <f>VLOOKUP($C966,'2026 Halloween'!$A$9:$G$286,7,FALSE)</f>
        <v>26</v>
      </c>
      <c r="H966" s="118">
        <f>(F966*2.5)</f>
        <v>57.5</v>
      </c>
      <c r="I966" s="116" t="s">
        <v>149</v>
      </c>
      <c r="J966" s="117">
        <v>843266144244</v>
      </c>
      <c r="K966" s="14" t="s">
        <v>133</v>
      </c>
      <c r="L966" s="116">
        <v>3</v>
      </c>
      <c r="M966" s="116" t="s">
        <v>684</v>
      </c>
      <c r="N966" s="116" t="s">
        <v>235</v>
      </c>
      <c r="O966" s="116" t="s">
        <v>228</v>
      </c>
      <c r="P966" s="116" t="s">
        <v>229</v>
      </c>
    </row>
    <row r="967" spans="1:16" s="7" customFormat="1" ht="24" x14ac:dyDescent="0.2">
      <c r="A967" s="116" t="s">
        <v>225</v>
      </c>
      <c r="B967" s="117">
        <v>65</v>
      </c>
      <c r="C967" s="116" t="s">
        <v>108</v>
      </c>
      <c r="D967" s="116" t="s">
        <v>367</v>
      </c>
      <c r="E967" s="14" t="s">
        <v>293</v>
      </c>
      <c r="F967" s="118">
        <f>VLOOKUP($C967,'2026 Halloween'!$A$9:$G$286,6,FALSE)</f>
        <v>23</v>
      </c>
      <c r="G967" s="118">
        <f>VLOOKUP($C967,'2026 Halloween'!$A$9:$G$286,7,FALSE)</f>
        <v>26</v>
      </c>
      <c r="H967" s="118">
        <f>(F967*2.5)</f>
        <v>57.5</v>
      </c>
      <c r="I967" s="116" t="s">
        <v>230</v>
      </c>
      <c r="J967" s="117">
        <v>843266144237</v>
      </c>
      <c r="K967" s="14" t="s">
        <v>133</v>
      </c>
      <c r="L967" s="116">
        <v>3</v>
      </c>
      <c r="M967" s="116" t="s">
        <v>684</v>
      </c>
      <c r="N967" s="116" t="s">
        <v>235</v>
      </c>
      <c r="O967" s="116" t="s">
        <v>228</v>
      </c>
      <c r="P967" s="116" t="s">
        <v>229</v>
      </c>
    </row>
    <row r="968" spans="1:16" s="7" customFormat="1" ht="24" x14ac:dyDescent="0.2">
      <c r="A968" s="116" t="s">
        <v>225</v>
      </c>
      <c r="B968" s="117">
        <v>65</v>
      </c>
      <c r="C968" s="116" t="s">
        <v>108</v>
      </c>
      <c r="D968" s="116" t="s">
        <v>367</v>
      </c>
      <c r="E968" s="14" t="s">
        <v>293</v>
      </c>
      <c r="F968" s="118">
        <f>VLOOKUP($C968,'2026 Halloween'!$A$9:$G$286,6,FALSE)</f>
        <v>23</v>
      </c>
      <c r="G968" s="118">
        <f>VLOOKUP($C968,'2026 Halloween'!$A$9:$G$286,7,FALSE)</f>
        <v>26</v>
      </c>
      <c r="H968" s="118">
        <f>(F968*2.5)</f>
        <v>57.5</v>
      </c>
      <c r="I968" s="116" t="s">
        <v>231</v>
      </c>
      <c r="J968" s="117">
        <v>843266144268</v>
      </c>
      <c r="K968" s="14" t="s">
        <v>133</v>
      </c>
      <c r="L968" s="116">
        <v>3</v>
      </c>
      <c r="M968" s="116" t="s">
        <v>684</v>
      </c>
      <c r="N968" s="116" t="s">
        <v>235</v>
      </c>
      <c r="O968" s="116" t="s">
        <v>228</v>
      </c>
      <c r="P968" s="116" t="s">
        <v>229</v>
      </c>
    </row>
    <row r="969" spans="1:16" s="7" customFormat="1" ht="24" x14ac:dyDescent="0.2">
      <c r="A969" s="116" t="s">
        <v>225</v>
      </c>
      <c r="B969" s="117">
        <v>65</v>
      </c>
      <c r="C969" s="116" t="s">
        <v>108</v>
      </c>
      <c r="D969" s="116" t="s">
        <v>367</v>
      </c>
      <c r="E969" s="14" t="s">
        <v>293</v>
      </c>
      <c r="F969" s="118">
        <f>VLOOKUP($C969,'2026 Halloween'!$A$9:$G$286,6,FALSE)</f>
        <v>23</v>
      </c>
      <c r="G969" s="118">
        <f>VLOOKUP($C969,'2026 Halloween'!$A$9:$G$286,7,FALSE)</f>
        <v>26</v>
      </c>
      <c r="H969" s="118">
        <f>(F969*2.5)</f>
        <v>57.5</v>
      </c>
      <c r="I969" s="116" t="s">
        <v>232</v>
      </c>
      <c r="J969" s="117">
        <v>843266144220</v>
      </c>
      <c r="K969" s="14" t="s">
        <v>133</v>
      </c>
      <c r="L969" s="116">
        <v>3</v>
      </c>
      <c r="M969" s="116" t="s">
        <v>684</v>
      </c>
      <c r="N969" s="116" t="s">
        <v>235</v>
      </c>
      <c r="O969" s="116" t="s">
        <v>228</v>
      </c>
      <c r="P969" s="116" t="s">
        <v>229</v>
      </c>
    </row>
    <row r="970" spans="1:16" s="7" customFormat="1" ht="24" x14ac:dyDescent="0.2">
      <c r="A970" s="116" t="s">
        <v>225</v>
      </c>
      <c r="B970" s="117">
        <v>60</v>
      </c>
      <c r="C970" s="116" t="s">
        <v>96</v>
      </c>
      <c r="D970" s="116" t="s">
        <v>312</v>
      </c>
      <c r="E970" s="14" t="s">
        <v>445</v>
      </c>
      <c r="F970" s="118">
        <f>VLOOKUP($C970,'2026 Halloween'!$A$9:$G$286,6,FALSE)</f>
        <v>21</v>
      </c>
      <c r="G970" s="118">
        <f>VLOOKUP($C970,'2026 Halloween'!$A$9:$G$286,7,FALSE)</f>
        <v>24</v>
      </c>
      <c r="H970" s="118">
        <f>F970*2.5</f>
        <v>52.5</v>
      </c>
      <c r="I970" s="116" t="s">
        <v>226</v>
      </c>
      <c r="J970" s="117">
        <v>888800316565</v>
      </c>
      <c r="K970" s="119" t="s">
        <v>133</v>
      </c>
      <c r="L970" s="116">
        <v>2</v>
      </c>
      <c r="M970" s="116" t="s">
        <v>683</v>
      </c>
      <c r="N970" s="116" t="s">
        <v>292</v>
      </c>
      <c r="O970" s="116" t="s">
        <v>236</v>
      </c>
      <c r="P970" s="116" t="s">
        <v>229</v>
      </c>
    </row>
    <row r="971" spans="1:16" s="7" customFormat="1" ht="24" x14ac:dyDescent="0.2">
      <c r="A971" s="116" t="s">
        <v>225</v>
      </c>
      <c r="B971" s="117">
        <v>60</v>
      </c>
      <c r="C971" s="116" t="s">
        <v>96</v>
      </c>
      <c r="D971" s="116" t="s">
        <v>312</v>
      </c>
      <c r="E971" s="14" t="s">
        <v>445</v>
      </c>
      <c r="F971" s="118">
        <f>VLOOKUP($C971,'2026 Halloween'!$A$9:$G$286,6,FALSE)</f>
        <v>21</v>
      </c>
      <c r="G971" s="118">
        <f>VLOOKUP($C971,'2026 Halloween'!$A$9:$G$286,7,FALSE)</f>
        <v>24</v>
      </c>
      <c r="H971" s="118">
        <f>F971*2.5</f>
        <v>52.5</v>
      </c>
      <c r="I971" s="116" t="s">
        <v>149</v>
      </c>
      <c r="J971" s="117">
        <v>888800316558</v>
      </c>
      <c r="K971" s="119" t="s">
        <v>133</v>
      </c>
      <c r="L971" s="116">
        <v>2</v>
      </c>
      <c r="M971" s="116" t="s">
        <v>683</v>
      </c>
      <c r="N971" s="116" t="s">
        <v>292</v>
      </c>
      <c r="O971" s="116" t="s">
        <v>236</v>
      </c>
      <c r="P971" s="116" t="s">
        <v>229</v>
      </c>
    </row>
    <row r="972" spans="1:16" s="7" customFormat="1" ht="24" x14ac:dyDescent="0.2">
      <c r="A972" s="116" t="s">
        <v>225</v>
      </c>
      <c r="B972" s="117">
        <v>60</v>
      </c>
      <c r="C972" s="116" t="s">
        <v>96</v>
      </c>
      <c r="D972" s="116" t="s">
        <v>312</v>
      </c>
      <c r="E972" s="14" t="s">
        <v>445</v>
      </c>
      <c r="F972" s="118">
        <f>VLOOKUP($C972,'2026 Halloween'!$A$9:$G$286,6,FALSE)</f>
        <v>21</v>
      </c>
      <c r="G972" s="118">
        <f>VLOOKUP($C972,'2026 Halloween'!$A$9:$G$286,7,FALSE)</f>
        <v>24</v>
      </c>
      <c r="H972" s="118">
        <f>F972*2.5</f>
        <v>52.5</v>
      </c>
      <c r="I972" s="116" t="s">
        <v>230</v>
      </c>
      <c r="J972" s="117">
        <v>888800316541</v>
      </c>
      <c r="K972" s="119" t="s">
        <v>133</v>
      </c>
      <c r="L972" s="116">
        <v>2</v>
      </c>
      <c r="M972" s="116" t="s">
        <v>683</v>
      </c>
      <c r="N972" s="116" t="s">
        <v>292</v>
      </c>
      <c r="O972" s="116" t="s">
        <v>236</v>
      </c>
      <c r="P972" s="116" t="s">
        <v>229</v>
      </c>
    </row>
    <row r="973" spans="1:16" s="7" customFormat="1" ht="24" x14ac:dyDescent="0.2">
      <c r="A973" s="116" t="s">
        <v>225</v>
      </c>
      <c r="B973" s="117">
        <v>60</v>
      </c>
      <c r="C973" s="116" t="s">
        <v>96</v>
      </c>
      <c r="D973" s="116" t="s">
        <v>312</v>
      </c>
      <c r="E973" s="14" t="s">
        <v>445</v>
      </c>
      <c r="F973" s="118">
        <f>VLOOKUP($C973,'2026 Halloween'!$A$9:$G$286,6,FALSE)</f>
        <v>21</v>
      </c>
      <c r="G973" s="118">
        <f>VLOOKUP($C973,'2026 Halloween'!$A$9:$G$286,7,FALSE)</f>
        <v>24</v>
      </c>
      <c r="H973" s="118">
        <f>F973*2.5</f>
        <v>52.5</v>
      </c>
      <c r="I973" s="116" t="s">
        <v>231</v>
      </c>
      <c r="J973" s="117">
        <v>888800316572</v>
      </c>
      <c r="K973" s="119" t="s">
        <v>133</v>
      </c>
      <c r="L973" s="116">
        <v>2</v>
      </c>
      <c r="M973" s="116" t="s">
        <v>683</v>
      </c>
      <c r="N973" s="116" t="s">
        <v>292</v>
      </c>
      <c r="O973" s="116" t="s">
        <v>236</v>
      </c>
      <c r="P973" s="116" t="s">
        <v>229</v>
      </c>
    </row>
    <row r="974" spans="1:16" s="7" customFormat="1" ht="24" x14ac:dyDescent="0.2">
      <c r="A974" s="116" t="s">
        <v>225</v>
      </c>
      <c r="B974" s="117">
        <v>60</v>
      </c>
      <c r="C974" s="116" t="s">
        <v>96</v>
      </c>
      <c r="D974" s="116" t="s">
        <v>312</v>
      </c>
      <c r="E974" s="14" t="s">
        <v>445</v>
      </c>
      <c r="F974" s="118">
        <f>VLOOKUP($C974,'2026 Halloween'!$A$9:$G$286,6,FALSE)</f>
        <v>21</v>
      </c>
      <c r="G974" s="118">
        <f>VLOOKUP($C974,'2026 Halloween'!$A$9:$G$286,7,FALSE)</f>
        <v>24</v>
      </c>
      <c r="H974" s="118">
        <f>F974*2.5</f>
        <v>52.5</v>
      </c>
      <c r="I974" s="116" t="s">
        <v>232</v>
      </c>
      <c r="J974" s="117">
        <v>888800316534</v>
      </c>
      <c r="K974" s="119" t="s">
        <v>133</v>
      </c>
      <c r="L974" s="116">
        <v>2</v>
      </c>
      <c r="M974" s="116" t="s">
        <v>683</v>
      </c>
      <c r="N974" s="116" t="s">
        <v>292</v>
      </c>
      <c r="O974" s="116" t="s">
        <v>236</v>
      </c>
      <c r="P974" s="116" t="s">
        <v>229</v>
      </c>
    </row>
    <row r="975" spans="1:16" s="7" customFormat="1" ht="24" x14ac:dyDescent="0.2">
      <c r="A975" s="116" t="s">
        <v>225</v>
      </c>
      <c r="B975" s="117">
        <v>60</v>
      </c>
      <c r="C975" s="116" t="s">
        <v>96</v>
      </c>
      <c r="D975" s="116" t="s">
        <v>247</v>
      </c>
      <c r="E975" s="14" t="s">
        <v>445</v>
      </c>
      <c r="F975" s="118">
        <f>VLOOKUP($C975,'2026 Halloween'!$A$9:$G$286,6,FALSE)</f>
        <v>21</v>
      </c>
      <c r="G975" s="118">
        <f>VLOOKUP($C975,'2026 Halloween'!$A$9:$G$286,7,FALSE)</f>
        <v>24</v>
      </c>
      <c r="H975" s="118">
        <f>F975*2.5</f>
        <v>52.5</v>
      </c>
      <c r="I975" s="116" t="s">
        <v>226</v>
      </c>
      <c r="J975" s="117">
        <v>888800316619</v>
      </c>
      <c r="K975" s="119" t="s">
        <v>133</v>
      </c>
      <c r="L975" s="116">
        <v>2</v>
      </c>
      <c r="M975" s="116" t="s">
        <v>683</v>
      </c>
      <c r="N975" s="116" t="s">
        <v>292</v>
      </c>
      <c r="O975" s="116" t="s">
        <v>236</v>
      </c>
      <c r="P975" s="116" t="s">
        <v>229</v>
      </c>
    </row>
    <row r="976" spans="1:16" s="7" customFormat="1" ht="24" x14ac:dyDescent="0.2">
      <c r="A976" s="116" t="s">
        <v>225</v>
      </c>
      <c r="B976" s="117">
        <v>60</v>
      </c>
      <c r="C976" s="116" t="s">
        <v>96</v>
      </c>
      <c r="D976" s="116" t="s">
        <v>247</v>
      </c>
      <c r="E976" s="14" t="s">
        <v>445</v>
      </c>
      <c r="F976" s="118">
        <f>VLOOKUP($C976,'2026 Halloween'!$A$9:$G$286,6,FALSE)</f>
        <v>21</v>
      </c>
      <c r="G976" s="118">
        <f>VLOOKUP($C976,'2026 Halloween'!$A$9:$G$286,7,FALSE)</f>
        <v>24</v>
      </c>
      <c r="H976" s="118">
        <f>F976*2.5</f>
        <v>52.5</v>
      </c>
      <c r="I976" s="116" t="s">
        <v>149</v>
      </c>
      <c r="J976" s="117">
        <v>888800316602</v>
      </c>
      <c r="K976" s="119" t="s">
        <v>133</v>
      </c>
      <c r="L976" s="116">
        <v>2</v>
      </c>
      <c r="M976" s="116" t="s">
        <v>683</v>
      </c>
      <c r="N976" s="116" t="s">
        <v>292</v>
      </c>
      <c r="O976" s="116" t="s">
        <v>236</v>
      </c>
      <c r="P976" s="116" t="s">
        <v>229</v>
      </c>
    </row>
    <row r="977" spans="1:255" s="7" customFormat="1" ht="24" x14ac:dyDescent="0.2">
      <c r="A977" s="116" t="s">
        <v>225</v>
      </c>
      <c r="B977" s="117">
        <v>60</v>
      </c>
      <c r="C977" s="116" t="s">
        <v>96</v>
      </c>
      <c r="D977" s="116" t="s">
        <v>247</v>
      </c>
      <c r="E977" s="14" t="s">
        <v>445</v>
      </c>
      <c r="F977" s="118">
        <f>VLOOKUP($C977,'2026 Halloween'!$A$9:$G$286,6,FALSE)</f>
        <v>21</v>
      </c>
      <c r="G977" s="118">
        <f>VLOOKUP($C977,'2026 Halloween'!$A$9:$G$286,7,FALSE)</f>
        <v>24</v>
      </c>
      <c r="H977" s="118">
        <f>F977*2.5</f>
        <v>52.5</v>
      </c>
      <c r="I977" s="116" t="s">
        <v>230</v>
      </c>
      <c r="J977" s="117">
        <v>888800316596</v>
      </c>
      <c r="K977" s="119" t="s">
        <v>133</v>
      </c>
      <c r="L977" s="116">
        <v>2</v>
      </c>
      <c r="M977" s="116" t="s">
        <v>683</v>
      </c>
      <c r="N977" s="116" t="s">
        <v>292</v>
      </c>
      <c r="O977" s="116" t="s">
        <v>236</v>
      </c>
      <c r="P977" s="116" t="s">
        <v>229</v>
      </c>
    </row>
    <row r="978" spans="1:255" s="7" customFormat="1" ht="24" x14ac:dyDescent="0.2">
      <c r="A978" s="116" t="s">
        <v>225</v>
      </c>
      <c r="B978" s="117">
        <v>60</v>
      </c>
      <c r="C978" s="116" t="s">
        <v>96</v>
      </c>
      <c r="D978" s="116" t="s">
        <v>247</v>
      </c>
      <c r="E978" s="14" t="s">
        <v>445</v>
      </c>
      <c r="F978" s="118">
        <f>VLOOKUP($C978,'2026 Halloween'!$A$9:$G$286,6,FALSE)</f>
        <v>21</v>
      </c>
      <c r="G978" s="118">
        <f>VLOOKUP($C978,'2026 Halloween'!$A$9:$G$286,7,FALSE)</f>
        <v>24</v>
      </c>
      <c r="H978" s="118">
        <f>F978*2.5</f>
        <v>52.5</v>
      </c>
      <c r="I978" s="116" t="s">
        <v>231</v>
      </c>
      <c r="J978" s="117">
        <v>888800316626</v>
      </c>
      <c r="K978" s="119" t="s">
        <v>133</v>
      </c>
      <c r="L978" s="116">
        <v>2</v>
      </c>
      <c r="M978" s="116" t="s">
        <v>683</v>
      </c>
      <c r="N978" s="116" t="s">
        <v>292</v>
      </c>
      <c r="O978" s="116" t="s">
        <v>236</v>
      </c>
      <c r="P978" s="116" t="s">
        <v>229</v>
      </c>
    </row>
    <row r="979" spans="1:255" s="7" customFormat="1" ht="24" x14ac:dyDescent="0.2">
      <c r="A979" s="116" t="s">
        <v>225</v>
      </c>
      <c r="B979" s="117">
        <v>60</v>
      </c>
      <c r="C979" s="116" t="s">
        <v>96</v>
      </c>
      <c r="D979" s="116" t="s">
        <v>247</v>
      </c>
      <c r="E979" s="14" t="s">
        <v>445</v>
      </c>
      <c r="F979" s="118">
        <f>VLOOKUP($C979,'2026 Halloween'!$A$9:$G$286,6,FALSE)</f>
        <v>21</v>
      </c>
      <c r="G979" s="118">
        <f>VLOOKUP($C979,'2026 Halloween'!$A$9:$G$286,7,FALSE)</f>
        <v>24</v>
      </c>
      <c r="H979" s="118">
        <f>F979*2.5</f>
        <v>52.5</v>
      </c>
      <c r="I979" s="116" t="s">
        <v>232</v>
      </c>
      <c r="J979" s="117">
        <v>888800316589</v>
      </c>
      <c r="K979" s="119" t="s">
        <v>133</v>
      </c>
      <c r="L979" s="116">
        <v>2</v>
      </c>
      <c r="M979" s="116" t="s">
        <v>683</v>
      </c>
      <c r="N979" s="116" t="s">
        <v>292</v>
      </c>
      <c r="O979" s="116" t="s">
        <v>236</v>
      </c>
      <c r="P979" s="116" t="s">
        <v>229</v>
      </c>
    </row>
    <row r="980" spans="1:255" s="7" customFormat="1" x14ac:dyDescent="0.2">
      <c r="A980" s="116" t="s">
        <v>225</v>
      </c>
      <c r="B980" s="117">
        <v>61</v>
      </c>
      <c r="C980" s="116" t="s">
        <v>102</v>
      </c>
      <c r="D980" s="116" t="s">
        <v>233</v>
      </c>
      <c r="E980" s="14" t="s">
        <v>446</v>
      </c>
      <c r="F980" s="118">
        <f>VLOOKUP($C980,'2026 Halloween'!$A$9:$G$286,6,FALSE)</f>
        <v>26</v>
      </c>
      <c r="G980" s="118">
        <f>VLOOKUP($C980,'2026 Halloween'!$A$9:$G$286,7,FALSE)</f>
        <v>29</v>
      </c>
      <c r="H980" s="118">
        <f>F980*2.5</f>
        <v>65</v>
      </c>
      <c r="I980" s="116" t="s">
        <v>226</v>
      </c>
      <c r="J980" s="117">
        <v>888800316411</v>
      </c>
      <c r="K980" s="119" t="s">
        <v>133</v>
      </c>
      <c r="L980" s="116">
        <v>2</v>
      </c>
      <c r="M980" s="116" t="s">
        <v>683</v>
      </c>
      <c r="N980" s="116" t="s">
        <v>235</v>
      </c>
      <c r="O980" s="116" t="s">
        <v>236</v>
      </c>
      <c r="P980" s="116" t="s">
        <v>229</v>
      </c>
    </row>
    <row r="981" spans="1:255" s="7" customFormat="1" x14ac:dyDescent="0.2">
      <c r="A981" s="116" t="s">
        <v>225</v>
      </c>
      <c r="B981" s="117">
        <v>61</v>
      </c>
      <c r="C981" s="116" t="s">
        <v>102</v>
      </c>
      <c r="D981" s="116" t="s">
        <v>233</v>
      </c>
      <c r="E981" s="14" t="s">
        <v>446</v>
      </c>
      <c r="F981" s="118">
        <f>VLOOKUP($C981,'2026 Halloween'!$A$9:$G$286,6,FALSE)</f>
        <v>26</v>
      </c>
      <c r="G981" s="118">
        <f>VLOOKUP($C981,'2026 Halloween'!$A$9:$G$286,7,FALSE)</f>
        <v>29</v>
      </c>
      <c r="H981" s="118">
        <f>F981*2.5</f>
        <v>65</v>
      </c>
      <c r="I981" s="116" t="s">
        <v>149</v>
      </c>
      <c r="J981" s="117">
        <v>888800316404</v>
      </c>
      <c r="K981" s="119" t="s">
        <v>133</v>
      </c>
      <c r="L981" s="116">
        <v>2</v>
      </c>
      <c r="M981" s="116" t="s">
        <v>683</v>
      </c>
      <c r="N981" s="116" t="s">
        <v>235</v>
      </c>
      <c r="O981" s="116" t="s">
        <v>236</v>
      </c>
      <c r="P981" s="116" t="s">
        <v>229</v>
      </c>
    </row>
    <row r="982" spans="1:255" s="7" customFormat="1" x14ac:dyDescent="0.2">
      <c r="A982" s="116" t="s">
        <v>225</v>
      </c>
      <c r="B982" s="117">
        <v>61</v>
      </c>
      <c r="C982" s="116" t="s">
        <v>102</v>
      </c>
      <c r="D982" s="116" t="s">
        <v>233</v>
      </c>
      <c r="E982" s="14" t="s">
        <v>446</v>
      </c>
      <c r="F982" s="118">
        <f>VLOOKUP($C982,'2026 Halloween'!$A$9:$G$286,6,FALSE)</f>
        <v>26</v>
      </c>
      <c r="G982" s="118">
        <f>VLOOKUP($C982,'2026 Halloween'!$A$9:$G$286,7,FALSE)</f>
        <v>29</v>
      </c>
      <c r="H982" s="118">
        <f>F982*2.5</f>
        <v>65</v>
      </c>
      <c r="I982" s="116" t="s">
        <v>230</v>
      </c>
      <c r="J982" s="117">
        <v>888800316398</v>
      </c>
      <c r="K982" s="119" t="s">
        <v>133</v>
      </c>
      <c r="L982" s="116">
        <v>2</v>
      </c>
      <c r="M982" s="116" t="s">
        <v>683</v>
      </c>
      <c r="N982" s="116" t="s">
        <v>235</v>
      </c>
      <c r="O982" s="116" t="s">
        <v>236</v>
      </c>
      <c r="P982" s="116" t="s">
        <v>229</v>
      </c>
    </row>
    <row r="983" spans="1:255" s="7" customFormat="1" x14ac:dyDescent="0.2">
      <c r="A983" s="116" t="s">
        <v>225</v>
      </c>
      <c r="B983" s="117">
        <v>61</v>
      </c>
      <c r="C983" s="116" t="s">
        <v>102</v>
      </c>
      <c r="D983" s="116" t="s">
        <v>233</v>
      </c>
      <c r="E983" s="14" t="s">
        <v>446</v>
      </c>
      <c r="F983" s="118">
        <f>VLOOKUP($C983,'2026 Halloween'!$A$9:$G$286,6,FALSE)</f>
        <v>26</v>
      </c>
      <c r="G983" s="118">
        <f>VLOOKUP($C983,'2026 Halloween'!$A$9:$G$286,7,FALSE)</f>
        <v>29</v>
      </c>
      <c r="H983" s="118">
        <f>F983*2.5</f>
        <v>65</v>
      </c>
      <c r="I983" s="116" t="s">
        <v>231</v>
      </c>
      <c r="J983" s="117">
        <v>888800316428</v>
      </c>
      <c r="K983" s="119" t="s">
        <v>133</v>
      </c>
      <c r="L983" s="116">
        <v>2</v>
      </c>
      <c r="M983" s="116" t="s">
        <v>683</v>
      </c>
      <c r="N983" s="116" t="s">
        <v>235</v>
      </c>
      <c r="O983" s="116" t="s">
        <v>236</v>
      </c>
      <c r="P983" s="116" t="s">
        <v>229</v>
      </c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  <c r="AW983" s="20"/>
      <c r="AX983" s="20"/>
      <c r="AY983" s="20"/>
      <c r="AZ983" s="20"/>
      <c r="BA983" s="20"/>
      <c r="BB983" s="20"/>
      <c r="BC983" s="20"/>
      <c r="BD983" s="20"/>
      <c r="BE983" s="20"/>
      <c r="BF983" s="20"/>
      <c r="BG983" s="20"/>
      <c r="BH983" s="20"/>
      <c r="BI983" s="20"/>
      <c r="BJ983" s="20"/>
      <c r="BK983" s="20"/>
      <c r="BL983" s="20"/>
      <c r="BM983" s="20"/>
      <c r="BN983" s="20"/>
      <c r="BO983" s="20"/>
      <c r="BP983" s="20"/>
      <c r="BQ983" s="20"/>
      <c r="BR983" s="20"/>
      <c r="BS983" s="20"/>
      <c r="BT983" s="20"/>
      <c r="BU983" s="20"/>
      <c r="BV983" s="20"/>
      <c r="BW983" s="20"/>
      <c r="BX983" s="20"/>
      <c r="BY983" s="20"/>
      <c r="BZ983" s="20"/>
      <c r="CA983" s="20"/>
      <c r="CB983" s="20"/>
      <c r="CC983" s="20"/>
      <c r="CD983" s="20"/>
      <c r="CE983" s="20"/>
      <c r="CF983" s="20"/>
      <c r="CG983" s="20"/>
      <c r="CH983" s="20"/>
      <c r="CI983" s="20"/>
      <c r="CJ983" s="20"/>
      <c r="CK983" s="20"/>
      <c r="CL983" s="20"/>
      <c r="CM983" s="20"/>
      <c r="CN983" s="20"/>
      <c r="CO983" s="20"/>
      <c r="CP983" s="20"/>
      <c r="CQ983" s="20"/>
      <c r="CR983" s="20"/>
      <c r="CS983" s="20"/>
      <c r="CT983" s="20"/>
      <c r="CU983" s="20"/>
      <c r="CV983" s="20"/>
      <c r="CW983" s="20"/>
      <c r="CX983" s="20"/>
      <c r="CY983" s="20"/>
      <c r="CZ983" s="20"/>
      <c r="DA983" s="20"/>
      <c r="DB983" s="20"/>
      <c r="DC983" s="20"/>
      <c r="DD983" s="20"/>
      <c r="DE983" s="20"/>
      <c r="DF983" s="20"/>
      <c r="DG983" s="20"/>
      <c r="DH983" s="20"/>
      <c r="DI983" s="20"/>
      <c r="DJ983" s="20"/>
      <c r="DK983" s="20"/>
      <c r="DL983" s="20"/>
      <c r="DM983" s="20"/>
      <c r="DN983" s="20"/>
      <c r="DO983" s="20"/>
      <c r="DP983" s="20"/>
      <c r="DQ983" s="20"/>
      <c r="DR983" s="20"/>
      <c r="DS983" s="20"/>
      <c r="DT983" s="20"/>
      <c r="DU983" s="20"/>
      <c r="DV983" s="20"/>
      <c r="DW983" s="20"/>
      <c r="DX983" s="20"/>
      <c r="DY983" s="20"/>
      <c r="DZ983" s="20"/>
      <c r="EA983" s="20"/>
      <c r="EB983" s="20"/>
      <c r="EC983" s="20"/>
      <c r="ED983" s="20"/>
      <c r="EE983" s="20"/>
      <c r="EF983" s="20"/>
      <c r="EG983" s="20"/>
      <c r="EH983" s="20"/>
      <c r="EI983" s="20"/>
      <c r="EJ983" s="20"/>
      <c r="EK983" s="20"/>
      <c r="EL983" s="20"/>
      <c r="EM983" s="20"/>
      <c r="EN983" s="20"/>
      <c r="EO983" s="20"/>
      <c r="EP983" s="20"/>
      <c r="EQ983" s="20"/>
      <c r="ER983" s="20"/>
      <c r="ES983" s="20"/>
      <c r="ET983" s="20"/>
      <c r="EU983" s="20"/>
      <c r="EV983" s="20"/>
      <c r="EW983" s="20"/>
      <c r="EX983" s="20"/>
      <c r="EY983" s="20"/>
      <c r="EZ983" s="20"/>
      <c r="FA983" s="20"/>
      <c r="FB983" s="20"/>
      <c r="FC983" s="20"/>
      <c r="FD983" s="20"/>
      <c r="FE983" s="20"/>
      <c r="FF983" s="20"/>
      <c r="FG983" s="20"/>
      <c r="FH983" s="20"/>
      <c r="FI983" s="20"/>
      <c r="FJ983" s="20"/>
      <c r="FK983" s="20"/>
      <c r="FL983" s="20"/>
      <c r="FM983" s="20"/>
      <c r="FN983" s="20"/>
      <c r="FO983" s="20"/>
      <c r="FP983" s="20"/>
      <c r="FQ983" s="20"/>
      <c r="FR983" s="20"/>
      <c r="FS983" s="20"/>
      <c r="FT983" s="20"/>
      <c r="FU983" s="20"/>
      <c r="FV983" s="20"/>
      <c r="FW983" s="20"/>
      <c r="FX983" s="20"/>
      <c r="FY983" s="20"/>
      <c r="FZ983" s="20"/>
      <c r="GA983" s="20"/>
      <c r="GB983" s="20"/>
      <c r="GC983" s="20"/>
      <c r="GD983" s="20"/>
      <c r="GE983" s="20"/>
      <c r="GF983" s="20"/>
      <c r="GG983" s="20"/>
      <c r="GH983" s="20"/>
      <c r="GI983" s="20"/>
      <c r="GJ983" s="20"/>
      <c r="GK983" s="20"/>
      <c r="GL983" s="20"/>
      <c r="GM983" s="20"/>
      <c r="GN983" s="20"/>
      <c r="GO983" s="20"/>
      <c r="GP983" s="20"/>
      <c r="GQ983" s="20"/>
      <c r="GR983" s="20"/>
      <c r="GS983" s="20"/>
      <c r="GT983" s="20"/>
      <c r="GU983" s="20"/>
      <c r="GV983" s="20"/>
      <c r="GW983" s="20"/>
      <c r="GX983" s="20"/>
      <c r="GY983" s="20"/>
      <c r="GZ983" s="20"/>
      <c r="HA983" s="20"/>
      <c r="HB983" s="20"/>
      <c r="HC983" s="20"/>
      <c r="HD983" s="20"/>
      <c r="HE983" s="20"/>
      <c r="HF983" s="20"/>
      <c r="HG983" s="20"/>
      <c r="HH983" s="20"/>
      <c r="HI983" s="20"/>
      <c r="HJ983" s="20"/>
      <c r="HK983" s="20"/>
      <c r="HL983" s="20"/>
      <c r="HM983" s="20"/>
      <c r="HN983" s="20"/>
      <c r="HO983" s="20"/>
      <c r="HP983" s="20"/>
      <c r="HQ983" s="20"/>
      <c r="HR983" s="20"/>
      <c r="HS983" s="20"/>
      <c r="HT983" s="20"/>
      <c r="HU983" s="20"/>
      <c r="HV983" s="20"/>
      <c r="HW983" s="20"/>
      <c r="HX983" s="20"/>
      <c r="HY983" s="20"/>
      <c r="HZ983" s="20"/>
      <c r="IA983" s="20"/>
      <c r="IB983" s="20"/>
      <c r="IC983" s="20"/>
      <c r="ID983" s="20"/>
      <c r="IE983" s="20"/>
      <c r="IF983" s="20"/>
      <c r="IG983" s="20"/>
      <c r="IH983" s="20"/>
      <c r="II983" s="20"/>
      <c r="IJ983" s="20"/>
      <c r="IK983" s="20"/>
      <c r="IL983" s="20"/>
      <c r="IM983" s="20"/>
      <c r="IN983" s="20"/>
      <c r="IO983" s="20"/>
      <c r="IP983" s="20"/>
      <c r="IQ983" s="20"/>
      <c r="IR983" s="20"/>
      <c r="IS983" s="20"/>
      <c r="IT983" s="20"/>
      <c r="IU983" s="20"/>
    </row>
    <row r="984" spans="1:255" s="7" customFormat="1" x14ac:dyDescent="0.2">
      <c r="A984" s="116" t="s">
        <v>225</v>
      </c>
      <c r="B984" s="117">
        <v>61</v>
      </c>
      <c r="C984" s="116" t="s">
        <v>102</v>
      </c>
      <c r="D984" s="116" t="s">
        <v>233</v>
      </c>
      <c r="E984" s="14" t="s">
        <v>446</v>
      </c>
      <c r="F984" s="118">
        <f>VLOOKUP($C984,'2026 Halloween'!$A$9:$G$286,6,FALSE)</f>
        <v>26</v>
      </c>
      <c r="G984" s="118">
        <f>VLOOKUP($C984,'2026 Halloween'!$A$9:$G$286,7,FALSE)</f>
        <v>29</v>
      </c>
      <c r="H984" s="118">
        <f>F984*2.5</f>
        <v>65</v>
      </c>
      <c r="I984" s="116" t="s">
        <v>232</v>
      </c>
      <c r="J984" s="117">
        <v>888800316381</v>
      </c>
      <c r="K984" s="119" t="s">
        <v>133</v>
      </c>
      <c r="L984" s="116">
        <v>2</v>
      </c>
      <c r="M984" s="116" t="s">
        <v>683</v>
      </c>
      <c r="N984" s="116" t="s">
        <v>235</v>
      </c>
      <c r="O984" s="116" t="s">
        <v>236</v>
      </c>
      <c r="P984" s="116" t="s">
        <v>229</v>
      </c>
    </row>
    <row r="985" spans="1:255" s="7" customFormat="1" ht="24" x14ac:dyDescent="0.2">
      <c r="A985" s="116" t="s">
        <v>225</v>
      </c>
      <c r="B985" s="117">
        <v>61</v>
      </c>
      <c r="C985" s="116" t="s">
        <v>101</v>
      </c>
      <c r="D985" s="116" t="s">
        <v>249</v>
      </c>
      <c r="E985" s="14" t="s">
        <v>295</v>
      </c>
      <c r="F985" s="118">
        <f>VLOOKUP($C985,'2026 Halloween'!$A$9:$G$286,6,FALSE)</f>
        <v>13</v>
      </c>
      <c r="G985" s="118">
        <f>VLOOKUP($C985,'2026 Halloween'!$A$9:$G$286,7,FALSE)</f>
        <v>13</v>
      </c>
      <c r="H985" s="118">
        <f>F985*2.5</f>
        <v>32.5</v>
      </c>
      <c r="I985" s="116" t="s">
        <v>226</v>
      </c>
      <c r="J985" s="117">
        <v>843226007299</v>
      </c>
      <c r="K985" s="119" t="s">
        <v>156</v>
      </c>
      <c r="L985" s="116">
        <v>2</v>
      </c>
      <c r="M985" s="116" t="s">
        <v>683</v>
      </c>
      <c r="N985" s="116" t="s">
        <v>235</v>
      </c>
      <c r="O985" s="116" t="s">
        <v>236</v>
      </c>
      <c r="P985" s="116" t="s">
        <v>229</v>
      </c>
    </row>
    <row r="986" spans="1:255" s="7" customFormat="1" ht="24" x14ac:dyDescent="0.2">
      <c r="A986" s="116" t="s">
        <v>225</v>
      </c>
      <c r="B986" s="117">
        <v>61</v>
      </c>
      <c r="C986" s="116" t="s">
        <v>101</v>
      </c>
      <c r="D986" s="116" t="s">
        <v>249</v>
      </c>
      <c r="E986" s="14" t="s">
        <v>295</v>
      </c>
      <c r="F986" s="118">
        <f>VLOOKUP($C986,'2026 Halloween'!$A$9:$G$286,6,FALSE)</f>
        <v>13</v>
      </c>
      <c r="G986" s="118">
        <f>VLOOKUP($C986,'2026 Halloween'!$A$9:$G$286,7,FALSE)</f>
        <v>13</v>
      </c>
      <c r="H986" s="118">
        <f>F986*2.5</f>
        <v>32.5</v>
      </c>
      <c r="I986" s="116" t="s">
        <v>149</v>
      </c>
      <c r="J986" s="117">
        <v>843226007282</v>
      </c>
      <c r="K986" s="119" t="s">
        <v>156</v>
      </c>
      <c r="L986" s="116">
        <v>2</v>
      </c>
      <c r="M986" s="116" t="s">
        <v>683</v>
      </c>
      <c r="N986" s="116" t="s">
        <v>235</v>
      </c>
      <c r="O986" s="116" t="s">
        <v>236</v>
      </c>
      <c r="P986" s="116" t="s">
        <v>229</v>
      </c>
    </row>
    <row r="987" spans="1:255" s="7" customFormat="1" ht="24" x14ac:dyDescent="0.2">
      <c r="A987" s="116" t="s">
        <v>225</v>
      </c>
      <c r="B987" s="117">
        <v>61</v>
      </c>
      <c r="C987" s="116" t="s">
        <v>101</v>
      </c>
      <c r="D987" s="116" t="s">
        <v>249</v>
      </c>
      <c r="E987" s="14" t="s">
        <v>295</v>
      </c>
      <c r="F987" s="118">
        <f>VLOOKUP($C987,'2026 Halloween'!$A$9:$G$286,6,FALSE)</f>
        <v>13</v>
      </c>
      <c r="G987" s="118">
        <f>VLOOKUP($C987,'2026 Halloween'!$A$9:$G$286,7,FALSE)</f>
        <v>13</v>
      </c>
      <c r="H987" s="118">
        <f>F987*2.5</f>
        <v>32.5</v>
      </c>
      <c r="I987" s="116" t="s">
        <v>230</v>
      </c>
      <c r="J987" s="117">
        <v>843226007275</v>
      </c>
      <c r="K987" s="119" t="s">
        <v>156</v>
      </c>
      <c r="L987" s="116">
        <v>2</v>
      </c>
      <c r="M987" s="116" t="s">
        <v>683</v>
      </c>
      <c r="N987" s="116" t="s">
        <v>235</v>
      </c>
      <c r="O987" s="116" t="s">
        <v>236</v>
      </c>
      <c r="P987" s="116" t="s">
        <v>229</v>
      </c>
    </row>
    <row r="988" spans="1:255" s="7" customFormat="1" ht="24" x14ac:dyDescent="0.2">
      <c r="A988" s="116" t="s">
        <v>225</v>
      </c>
      <c r="B988" s="117">
        <v>64</v>
      </c>
      <c r="C988" s="116" t="s">
        <v>107</v>
      </c>
      <c r="D988" s="116" t="s">
        <v>233</v>
      </c>
      <c r="E988" s="14" t="s">
        <v>296</v>
      </c>
      <c r="F988" s="118">
        <f>VLOOKUP($C988,'2026 Halloween'!$A$9:$G$286,6,FALSE)</f>
        <v>22</v>
      </c>
      <c r="G988" s="118">
        <f>VLOOKUP($C988,'2026 Halloween'!$A$9:$G$286,7,FALSE)</f>
        <v>25</v>
      </c>
      <c r="H988" s="118">
        <f>F988*2.5</f>
        <v>55</v>
      </c>
      <c r="I988" s="116" t="s">
        <v>226</v>
      </c>
      <c r="J988" s="117">
        <v>843266162477</v>
      </c>
      <c r="K988" s="119" t="s">
        <v>133</v>
      </c>
      <c r="L988" s="116">
        <v>3</v>
      </c>
      <c r="M988" s="116" t="s">
        <v>684</v>
      </c>
      <c r="N988" s="116" t="s">
        <v>235</v>
      </c>
      <c r="O988" s="116" t="s">
        <v>236</v>
      </c>
      <c r="P988" s="116" t="s">
        <v>229</v>
      </c>
    </row>
    <row r="989" spans="1:255" s="7" customFormat="1" ht="24" x14ac:dyDescent="0.2">
      <c r="A989" s="116" t="s">
        <v>225</v>
      </c>
      <c r="B989" s="117">
        <v>64</v>
      </c>
      <c r="C989" s="116" t="s">
        <v>107</v>
      </c>
      <c r="D989" s="116" t="s">
        <v>233</v>
      </c>
      <c r="E989" s="14" t="s">
        <v>296</v>
      </c>
      <c r="F989" s="118">
        <f>VLOOKUP($C989,'2026 Halloween'!$A$9:$G$286,6,FALSE)</f>
        <v>22</v>
      </c>
      <c r="G989" s="118">
        <f>VLOOKUP($C989,'2026 Halloween'!$A$9:$G$286,7,FALSE)</f>
        <v>25</v>
      </c>
      <c r="H989" s="118">
        <f>F989*2.5</f>
        <v>55</v>
      </c>
      <c r="I989" s="116" t="s">
        <v>149</v>
      </c>
      <c r="J989" s="117">
        <v>843266162460</v>
      </c>
      <c r="K989" s="119" t="s">
        <v>133</v>
      </c>
      <c r="L989" s="116">
        <v>3</v>
      </c>
      <c r="M989" s="116" t="s">
        <v>684</v>
      </c>
      <c r="N989" s="116" t="s">
        <v>235</v>
      </c>
      <c r="O989" s="116" t="s">
        <v>236</v>
      </c>
      <c r="P989" s="116" t="s">
        <v>229</v>
      </c>
    </row>
    <row r="990" spans="1:255" s="7" customFormat="1" ht="24" x14ac:dyDescent="0.2">
      <c r="A990" s="116" t="s">
        <v>225</v>
      </c>
      <c r="B990" s="117">
        <v>64</v>
      </c>
      <c r="C990" s="116" t="s">
        <v>107</v>
      </c>
      <c r="D990" s="116" t="s">
        <v>233</v>
      </c>
      <c r="E990" s="14" t="s">
        <v>296</v>
      </c>
      <c r="F990" s="118">
        <f>VLOOKUP($C990,'2026 Halloween'!$A$9:$G$286,6,FALSE)</f>
        <v>22</v>
      </c>
      <c r="G990" s="118">
        <f>VLOOKUP($C990,'2026 Halloween'!$A$9:$G$286,7,FALSE)</f>
        <v>25</v>
      </c>
      <c r="H990" s="118">
        <f>F990*2.5</f>
        <v>55</v>
      </c>
      <c r="I990" s="116" t="s">
        <v>230</v>
      </c>
      <c r="J990" s="117">
        <v>843266162453</v>
      </c>
      <c r="K990" s="119" t="s">
        <v>133</v>
      </c>
      <c r="L990" s="116">
        <v>3</v>
      </c>
      <c r="M990" s="116" t="s">
        <v>684</v>
      </c>
      <c r="N990" s="116" t="s">
        <v>235</v>
      </c>
      <c r="O990" s="116" t="s">
        <v>236</v>
      </c>
      <c r="P990" s="116" t="s">
        <v>229</v>
      </c>
    </row>
    <row r="991" spans="1:255" s="7" customFormat="1" ht="24" x14ac:dyDescent="0.2">
      <c r="A991" s="116" t="s">
        <v>225</v>
      </c>
      <c r="B991" s="117">
        <v>64</v>
      </c>
      <c r="C991" s="116" t="s">
        <v>107</v>
      </c>
      <c r="D991" s="116" t="s">
        <v>233</v>
      </c>
      <c r="E991" s="14" t="s">
        <v>296</v>
      </c>
      <c r="F991" s="118">
        <f>VLOOKUP($C991,'2026 Halloween'!$A$9:$G$286,6,FALSE)</f>
        <v>22</v>
      </c>
      <c r="G991" s="118">
        <f>VLOOKUP($C991,'2026 Halloween'!$A$9:$G$286,7,FALSE)</f>
        <v>25</v>
      </c>
      <c r="H991" s="118">
        <f>F991*2.5</f>
        <v>55</v>
      </c>
      <c r="I991" s="116" t="s">
        <v>231</v>
      </c>
      <c r="J991" s="117">
        <v>843266162484</v>
      </c>
      <c r="K991" s="119" t="s">
        <v>133</v>
      </c>
      <c r="L991" s="116">
        <v>3</v>
      </c>
      <c r="M991" s="116" t="s">
        <v>684</v>
      </c>
      <c r="N991" s="116" t="s">
        <v>235</v>
      </c>
      <c r="O991" s="116" t="s">
        <v>236</v>
      </c>
      <c r="P991" s="116" t="s">
        <v>229</v>
      </c>
    </row>
    <row r="992" spans="1:255" s="7" customFormat="1" ht="24" x14ac:dyDescent="0.2">
      <c r="A992" s="116" t="s">
        <v>225</v>
      </c>
      <c r="B992" s="117">
        <v>64</v>
      </c>
      <c r="C992" s="116" t="s">
        <v>107</v>
      </c>
      <c r="D992" s="116" t="s">
        <v>233</v>
      </c>
      <c r="E992" s="14" t="s">
        <v>296</v>
      </c>
      <c r="F992" s="118">
        <f>VLOOKUP($C992,'2026 Halloween'!$A$9:$G$286,6,FALSE)</f>
        <v>22</v>
      </c>
      <c r="G992" s="118">
        <f>VLOOKUP($C992,'2026 Halloween'!$A$9:$G$286,7,FALSE)</f>
        <v>25</v>
      </c>
      <c r="H992" s="118">
        <f>F992*2.5</f>
        <v>55</v>
      </c>
      <c r="I992" s="116" t="s">
        <v>232</v>
      </c>
      <c r="J992" s="117">
        <v>843266162446</v>
      </c>
      <c r="K992" s="119" t="s">
        <v>133</v>
      </c>
      <c r="L992" s="116">
        <v>3</v>
      </c>
      <c r="M992" s="116" t="s">
        <v>684</v>
      </c>
      <c r="N992" s="116" t="s">
        <v>235</v>
      </c>
      <c r="O992" s="116" t="s">
        <v>236</v>
      </c>
      <c r="P992" s="116" t="s">
        <v>229</v>
      </c>
    </row>
    <row r="993" spans="1:255" s="7" customFormat="1" ht="24" x14ac:dyDescent="0.2">
      <c r="A993" s="116" t="s">
        <v>225</v>
      </c>
      <c r="B993" s="117">
        <v>64</v>
      </c>
      <c r="C993" s="116" t="s">
        <v>107</v>
      </c>
      <c r="D993" s="116" t="s">
        <v>287</v>
      </c>
      <c r="E993" s="14" t="s">
        <v>296</v>
      </c>
      <c r="F993" s="118">
        <f>VLOOKUP($C993,'2026 Halloween'!$A$9:$G$286,6,FALSE)</f>
        <v>22</v>
      </c>
      <c r="G993" s="118">
        <f>VLOOKUP($C993,'2026 Halloween'!$A$9:$G$286,7,FALSE)</f>
        <v>25</v>
      </c>
      <c r="H993" s="118">
        <f>F993*2.5</f>
        <v>55</v>
      </c>
      <c r="I993" s="116" t="s">
        <v>226</v>
      </c>
      <c r="J993" s="117">
        <v>843266162521</v>
      </c>
      <c r="K993" s="119" t="s">
        <v>133</v>
      </c>
      <c r="L993" s="116">
        <v>3</v>
      </c>
      <c r="M993" s="116" t="s">
        <v>684</v>
      </c>
      <c r="N993" s="116" t="s">
        <v>235</v>
      </c>
      <c r="O993" s="116" t="s">
        <v>236</v>
      </c>
      <c r="P993" s="116" t="s">
        <v>229</v>
      </c>
    </row>
    <row r="994" spans="1:255" s="7" customFormat="1" ht="24" x14ac:dyDescent="0.2">
      <c r="A994" s="116" t="s">
        <v>225</v>
      </c>
      <c r="B994" s="117">
        <v>64</v>
      </c>
      <c r="C994" s="116" t="s">
        <v>107</v>
      </c>
      <c r="D994" s="116" t="s">
        <v>287</v>
      </c>
      <c r="E994" s="14" t="s">
        <v>296</v>
      </c>
      <c r="F994" s="118">
        <f>VLOOKUP($C994,'2026 Halloween'!$A$9:$G$286,6,FALSE)</f>
        <v>22</v>
      </c>
      <c r="G994" s="118">
        <f>VLOOKUP($C994,'2026 Halloween'!$A$9:$G$286,7,FALSE)</f>
        <v>25</v>
      </c>
      <c r="H994" s="118">
        <f>F994*2.5</f>
        <v>55</v>
      </c>
      <c r="I994" s="116" t="s">
        <v>149</v>
      </c>
      <c r="J994" s="117">
        <v>843266162514</v>
      </c>
      <c r="K994" s="119" t="s">
        <v>133</v>
      </c>
      <c r="L994" s="116">
        <v>3</v>
      </c>
      <c r="M994" s="116" t="s">
        <v>684</v>
      </c>
      <c r="N994" s="116" t="s">
        <v>235</v>
      </c>
      <c r="O994" s="116" t="s">
        <v>236</v>
      </c>
      <c r="P994" s="116" t="s">
        <v>229</v>
      </c>
    </row>
    <row r="995" spans="1:255" s="7" customFormat="1" ht="24" x14ac:dyDescent="0.2">
      <c r="A995" s="116" t="s">
        <v>225</v>
      </c>
      <c r="B995" s="117">
        <v>64</v>
      </c>
      <c r="C995" s="116" t="s">
        <v>107</v>
      </c>
      <c r="D995" s="116" t="s">
        <v>287</v>
      </c>
      <c r="E995" s="14" t="s">
        <v>296</v>
      </c>
      <c r="F995" s="118">
        <f>VLOOKUP($C995,'2026 Halloween'!$A$9:$G$286,6,FALSE)</f>
        <v>22</v>
      </c>
      <c r="G995" s="118">
        <f>VLOOKUP($C995,'2026 Halloween'!$A$9:$G$286,7,FALSE)</f>
        <v>25</v>
      </c>
      <c r="H995" s="118">
        <f>F995*2.5</f>
        <v>55</v>
      </c>
      <c r="I995" s="116" t="s">
        <v>230</v>
      </c>
      <c r="J995" s="117">
        <v>843266162507</v>
      </c>
      <c r="K995" s="119" t="s">
        <v>133</v>
      </c>
      <c r="L995" s="116">
        <v>3</v>
      </c>
      <c r="M995" s="116" t="s">
        <v>684</v>
      </c>
      <c r="N995" s="116" t="s">
        <v>235</v>
      </c>
      <c r="O995" s="116" t="s">
        <v>236</v>
      </c>
      <c r="P995" s="116" t="s">
        <v>229</v>
      </c>
    </row>
    <row r="996" spans="1:255" s="7" customFormat="1" ht="24" x14ac:dyDescent="0.2">
      <c r="A996" s="116" t="s">
        <v>225</v>
      </c>
      <c r="B996" s="117">
        <v>64</v>
      </c>
      <c r="C996" s="116" t="s">
        <v>107</v>
      </c>
      <c r="D996" s="116" t="s">
        <v>287</v>
      </c>
      <c r="E996" s="14" t="s">
        <v>296</v>
      </c>
      <c r="F996" s="118">
        <f>VLOOKUP($C996,'2026 Halloween'!$A$9:$G$286,6,FALSE)</f>
        <v>22</v>
      </c>
      <c r="G996" s="118">
        <f>VLOOKUP($C996,'2026 Halloween'!$A$9:$G$286,7,FALSE)</f>
        <v>25</v>
      </c>
      <c r="H996" s="118">
        <f>F996*2.5</f>
        <v>55</v>
      </c>
      <c r="I996" s="116" t="s">
        <v>231</v>
      </c>
      <c r="J996" s="117">
        <v>843266162538</v>
      </c>
      <c r="K996" s="119" t="s">
        <v>133</v>
      </c>
      <c r="L996" s="116">
        <v>3</v>
      </c>
      <c r="M996" s="116" t="s">
        <v>684</v>
      </c>
      <c r="N996" s="116" t="s">
        <v>235</v>
      </c>
      <c r="O996" s="116" t="s">
        <v>236</v>
      </c>
      <c r="P996" s="116" t="s">
        <v>229</v>
      </c>
    </row>
    <row r="997" spans="1:255" s="7" customFormat="1" ht="24" x14ac:dyDescent="0.2">
      <c r="A997" s="116" t="s">
        <v>225</v>
      </c>
      <c r="B997" s="117">
        <v>64</v>
      </c>
      <c r="C997" s="116" t="s">
        <v>107</v>
      </c>
      <c r="D997" s="116" t="s">
        <v>287</v>
      </c>
      <c r="E997" s="14" t="s">
        <v>296</v>
      </c>
      <c r="F997" s="118">
        <f>VLOOKUP($C997,'2026 Halloween'!$A$9:$G$286,6,FALSE)</f>
        <v>22</v>
      </c>
      <c r="G997" s="118">
        <f>VLOOKUP($C997,'2026 Halloween'!$A$9:$G$286,7,FALSE)</f>
        <v>25</v>
      </c>
      <c r="H997" s="118">
        <f>F997*2.5</f>
        <v>55</v>
      </c>
      <c r="I997" s="116" t="s">
        <v>232</v>
      </c>
      <c r="J997" s="117">
        <v>843266162491</v>
      </c>
      <c r="K997" s="119" t="s">
        <v>133</v>
      </c>
      <c r="L997" s="116">
        <v>3</v>
      </c>
      <c r="M997" s="116" t="s">
        <v>684</v>
      </c>
      <c r="N997" s="116" t="s">
        <v>235</v>
      </c>
      <c r="O997" s="116" t="s">
        <v>236</v>
      </c>
      <c r="P997" s="116" t="s">
        <v>229</v>
      </c>
    </row>
    <row r="998" spans="1:255" s="7" customFormat="1" ht="24" x14ac:dyDescent="0.2">
      <c r="A998" s="116" t="s">
        <v>225</v>
      </c>
      <c r="B998" s="117">
        <v>64</v>
      </c>
      <c r="C998" s="116" t="s">
        <v>107</v>
      </c>
      <c r="D998" s="116" t="s">
        <v>256</v>
      </c>
      <c r="E998" s="14" t="s">
        <v>296</v>
      </c>
      <c r="F998" s="118">
        <f>VLOOKUP($C998,'2026 Halloween'!$A$9:$G$286,6,FALSE)</f>
        <v>22</v>
      </c>
      <c r="G998" s="118">
        <f>VLOOKUP($C998,'2026 Halloween'!$A$9:$G$286,7,FALSE)</f>
        <v>25</v>
      </c>
      <c r="H998" s="118">
        <f>F998*2.5</f>
        <v>55</v>
      </c>
      <c r="I998" s="116" t="s">
        <v>226</v>
      </c>
      <c r="J998" s="117">
        <v>843266162576</v>
      </c>
      <c r="K998" s="119" t="s">
        <v>133</v>
      </c>
      <c r="L998" s="116">
        <v>3</v>
      </c>
      <c r="M998" s="116" t="s">
        <v>684</v>
      </c>
      <c r="N998" s="116" t="s">
        <v>235</v>
      </c>
      <c r="O998" s="116" t="s">
        <v>236</v>
      </c>
      <c r="P998" s="116" t="s">
        <v>229</v>
      </c>
    </row>
    <row r="999" spans="1:255" s="7" customFormat="1" ht="24" x14ac:dyDescent="0.2">
      <c r="A999" s="116" t="s">
        <v>225</v>
      </c>
      <c r="B999" s="117">
        <v>64</v>
      </c>
      <c r="C999" s="116" t="s">
        <v>107</v>
      </c>
      <c r="D999" s="116" t="s">
        <v>256</v>
      </c>
      <c r="E999" s="14" t="s">
        <v>296</v>
      </c>
      <c r="F999" s="118">
        <f>VLOOKUP($C999,'2026 Halloween'!$A$9:$G$286,6,FALSE)</f>
        <v>22</v>
      </c>
      <c r="G999" s="118">
        <f>VLOOKUP($C999,'2026 Halloween'!$A$9:$G$286,7,FALSE)</f>
        <v>25</v>
      </c>
      <c r="H999" s="118">
        <f>F999*2.5</f>
        <v>55</v>
      </c>
      <c r="I999" s="116" t="s">
        <v>149</v>
      </c>
      <c r="J999" s="117">
        <v>843266162569</v>
      </c>
      <c r="K999" s="119" t="s">
        <v>133</v>
      </c>
      <c r="L999" s="116">
        <v>3</v>
      </c>
      <c r="M999" s="116" t="s">
        <v>684</v>
      </c>
      <c r="N999" s="116" t="s">
        <v>235</v>
      </c>
      <c r="O999" s="116" t="s">
        <v>236</v>
      </c>
      <c r="P999" s="116" t="s">
        <v>229</v>
      </c>
    </row>
    <row r="1000" spans="1:255" s="7" customFormat="1" ht="24" x14ac:dyDescent="0.2">
      <c r="A1000" s="116" t="s">
        <v>225</v>
      </c>
      <c r="B1000" s="117">
        <v>64</v>
      </c>
      <c r="C1000" s="116" t="s">
        <v>107</v>
      </c>
      <c r="D1000" s="116" t="s">
        <v>256</v>
      </c>
      <c r="E1000" s="14" t="s">
        <v>296</v>
      </c>
      <c r="F1000" s="118">
        <f>VLOOKUP($C1000,'2026 Halloween'!$A$9:$G$286,6,FALSE)</f>
        <v>22</v>
      </c>
      <c r="G1000" s="118">
        <f>VLOOKUP($C1000,'2026 Halloween'!$A$9:$G$286,7,FALSE)</f>
        <v>25</v>
      </c>
      <c r="H1000" s="118">
        <f>F1000*2.5</f>
        <v>55</v>
      </c>
      <c r="I1000" s="116" t="s">
        <v>230</v>
      </c>
      <c r="J1000" s="117">
        <v>843266162552</v>
      </c>
      <c r="K1000" s="119" t="s">
        <v>133</v>
      </c>
      <c r="L1000" s="116">
        <v>3</v>
      </c>
      <c r="M1000" s="116" t="s">
        <v>684</v>
      </c>
      <c r="N1000" s="116" t="s">
        <v>235</v>
      </c>
      <c r="O1000" s="116" t="s">
        <v>236</v>
      </c>
      <c r="P1000" s="116" t="s">
        <v>229</v>
      </c>
    </row>
    <row r="1001" spans="1:255" s="7" customFormat="1" ht="24" x14ac:dyDescent="0.2">
      <c r="A1001" s="116" t="s">
        <v>225</v>
      </c>
      <c r="B1001" s="117">
        <v>64</v>
      </c>
      <c r="C1001" s="116" t="s">
        <v>107</v>
      </c>
      <c r="D1001" s="116" t="s">
        <v>256</v>
      </c>
      <c r="E1001" s="14" t="s">
        <v>296</v>
      </c>
      <c r="F1001" s="118">
        <f>VLOOKUP($C1001,'2026 Halloween'!$A$9:$G$286,6,FALSE)</f>
        <v>22</v>
      </c>
      <c r="G1001" s="118">
        <f>VLOOKUP($C1001,'2026 Halloween'!$A$9:$G$286,7,FALSE)</f>
        <v>25</v>
      </c>
      <c r="H1001" s="118">
        <f>F1001*2.5</f>
        <v>55</v>
      </c>
      <c r="I1001" s="116" t="s">
        <v>231</v>
      </c>
      <c r="J1001" s="117">
        <v>843266162583</v>
      </c>
      <c r="K1001" s="119" t="s">
        <v>133</v>
      </c>
      <c r="L1001" s="116">
        <v>3</v>
      </c>
      <c r="M1001" s="116" t="s">
        <v>684</v>
      </c>
      <c r="N1001" s="116" t="s">
        <v>235</v>
      </c>
      <c r="O1001" s="116" t="s">
        <v>236</v>
      </c>
      <c r="P1001" s="116" t="s">
        <v>229</v>
      </c>
    </row>
    <row r="1002" spans="1:255" s="7" customFormat="1" ht="24" x14ac:dyDescent="0.2">
      <c r="A1002" s="116" t="s">
        <v>225</v>
      </c>
      <c r="B1002" s="117">
        <v>64</v>
      </c>
      <c r="C1002" s="116" t="s">
        <v>107</v>
      </c>
      <c r="D1002" s="116" t="s">
        <v>256</v>
      </c>
      <c r="E1002" s="14" t="s">
        <v>296</v>
      </c>
      <c r="F1002" s="118">
        <f>VLOOKUP($C1002,'2026 Halloween'!$A$9:$G$286,6,FALSE)</f>
        <v>22</v>
      </c>
      <c r="G1002" s="118">
        <f>VLOOKUP($C1002,'2026 Halloween'!$A$9:$G$286,7,FALSE)</f>
        <v>25</v>
      </c>
      <c r="H1002" s="118">
        <f>F1002*2.5</f>
        <v>55</v>
      </c>
      <c r="I1002" s="116" t="s">
        <v>232</v>
      </c>
      <c r="J1002" s="117">
        <v>843266162545</v>
      </c>
      <c r="K1002" s="119" t="s">
        <v>133</v>
      </c>
      <c r="L1002" s="116">
        <v>3</v>
      </c>
      <c r="M1002" s="116" t="s">
        <v>684</v>
      </c>
      <c r="N1002" s="116" t="s">
        <v>235</v>
      </c>
      <c r="O1002" s="116" t="s">
        <v>236</v>
      </c>
      <c r="P1002" s="116" t="s">
        <v>229</v>
      </c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  <c r="AK1002" s="20"/>
      <c r="AL1002" s="20"/>
      <c r="AM1002" s="20"/>
      <c r="AN1002" s="20"/>
      <c r="AO1002" s="20"/>
      <c r="AP1002" s="20"/>
      <c r="AQ1002" s="20"/>
      <c r="AR1002" s="20"/>
      <c r="AS1002" s="20"/>
      <c r="AT1002" s="20"/>
      <c r="AU1002" s="20"/>
      <c r="AV1002" s="20"/>
      <c r="AW1002" s="20"/>
      <c r="AX1002" s="20"/>
      <c r="AY1002" s="20"/>
      <c r="AZ1002" s="20"/>
      <c r="BA1002" s="20"/>
      <c r="BB1002" s="20"/>
      <c r="BC1002" s="20"/>
      <c r="BD1002" s="20"/>
      <c r="BE1002" s="20"/>
      <c r="BF1002" s="20"/>
      <c r="BG1002" s="20"/>
      <c r="BH1002" s="20"/>
      <c r="BI1002" s="20"/>
      <c r="BJ1002" s="20"/>
      <c r="BK1002" s="20"/>
      <c r="BL1002" s="20"/>
      <c r="BM1002" s="20"/>
      <c r="BN1002" s="20"/>
      <c r="BO1002" s="20"/>
      <c r="BP1002" s="20"/>
      <c r="BQ1002" s="20"/>
      <c r="BR1002" s="20"/>
      <c r="BS1002" s="20"/>
      <c r="BT1002" s="20"/>
      <c r="BU1002" s="20"/>
      <c r="BV1002" s="20"/>
      <c r="BW1002" s="20"/>
      <c r="BX1002" s="20"/>
      <c r="BY1002" s="20"/>
      <c r="BZ1002" s="20"/>
      <c r="CA1002" s="20"/>
      <c r="CB1002" s="20"/>
      <c r="CC1002" s="20"/>
      <c r="CD1002" s="20"/>
      <c r="CE1002" s="20"/>
      <c r="CF1002" s="20"/>
      <c r="CG1002" s="20"/>
      <c r="CH1002" s="20"/>
      <c r="CI1002" s="20"/>
      <c r="CJ1002" s="20"/>
      <c r="CK1002" s="20"/>
      <c r="CL1002" s="20"/>
      <c r="CM1002" s="20"/>
      <c r="CN1002" s="20"/>
      <c r="CO1002" s="20"/>
      <c r="CP1002" s="20"/>
      <c r="CQ1002" s="20"/>
      <c r="CR1002" s="20"/>
      <c r="CS1002" s="20"/>
      <c r="CT1002" s="20"/>
      <c r="CU1002" s="20"/>
      <c r="CV1002" s="20"/>
      <c r="CW1002" s="20"/>
      <c r="CX1002" s="20"/>
      <c r="CY1002" s="20"/>
      <c r="CZ1002" s="20"/>
      <c r="DA1002" s="20"/>
      <c r="DB1002" s="20"/>
      <c r="DC1002" s="20"/>
      <c r="DD1002" s="20"/>
      <c r="DE1002" s="20"/>
      <c r="DF1002" s="20"/>
      <c r="DG1002" s="20"/>
      <c r="DH1002" s="20"/>
      <c r="DI1002" s="20"/>
      <c r="DJ1002" s="20"/>
      <c r="DK1002" s="20"/>
      <c r="DL1002" s="20"/>
      <c r="DM1002" s="20"/>
      <c r="DN1002" s="20"/>
      <c r="DO1002" s="20"/>
      <c r="DP1002" s="20"/>
      <c r="DQ1002" s="20"/>
      <c r="DR1002" s="20"/>
      <c r="DS1002" s="20"/>
      <c r="DT1002" s="20"/>
      <c r="DU1002" s="20"/>
      <c r="DV1002" s="20"/>
      <c r="DW1002" s="20"/>
      <c r="DX1002" s="20"/>
      <c r="DY1002" s="20"/>
      <c r="DZ1002" s="20"/>
      <c r="EA1002" s="20"/>
      <c r="EB1002" s="20"/>
      <c r="EC1002" s="20"/>
      <c r="ED1002" s="20"/>
      <c r="EE1002" s="20"/>
      <c r="EF1002" s="20"/>
      <c r="EG1002" s="20"/>
      <c r="EH1002" s="20"/>
      <c r="EI1002" s="20"/>
      <c r="EJ1002" s="20"/>
      <c r="EK1002" s="20"/>
      <c r="EL1002" s="20"/>
      <c r="EM1002" s="20"/>
      <c r="EN1002" s="20"/>
      <c r="EO1002" s="20"/>
      <c r="EP1002" s="20"/>
      <c r="EQ1002" s="20"/>
      <c r="ER1002" s="20"/>
      <c r="ES1002" s="20"/>
      <c r="ET1002" s="20"/>
      <c r="EU1002" s="20"/>
      <c r="EV1002" s="20"/>
      <c r="EW1002" s="20"/>
      <c r="EX1002" s="20"/>
      <c r="EY1002" s="20"/>
      <c r="EZ1002" s="20"/>
      <c r="FA1002" s="20"/>
      <c r="FB1002" s="20"/>
      <c r="FC1002" s="20"/>
      <c r="FD1002" s="20"/>
      <c r="FE1002" s="20"/>
      <c r="FF1002" s="20"/>
      <c r="FG1002" s="20"/>
      <c r="FH1002" s="20"/>
      <c r="FI1002" s="20"/>
      <c r="FJ1002" s="20"/>
      <c r="FK1002" s="20"/>
      <c r="FL1002" s="20"/>
      <c r="FM1002" s="20"/>
      <c r="FN1002" s="20"/>
      <c r="FO1002" s="20"/>
      <c r="FP1002" s="20"/>
      <c r="FQ1002" s="20"/>
      <c r="FR1002" s="20"/>
      <c r="FS1002" s="20"/>
      <c r="FT1002" s="20"/>
      <c r="FU1002" s="20"/>
      <c r="FV1002" s="20"/>
      <c r="FW1002" s="20"/>
      <c r="FX1002" s="20"/>
      <c r="FY1002" s="20"/>
      <c r="FZ1002" s="20"/>
      <c r="GA1002" s="20"/>
      <c r="GB1002" s="20"/>
      <c r="GC1002" s="20"/>
      <c r="GD1002" s="20"/>
      <c r="GE1002" s="20"/>
      <c r="GF1002" s="20"/>
      <c r="GG1002" s="20"/>
      <c r="GH1002" s="20"/>
      <c r="GI1002" s="20"/>
      <c r="GJ1002" s="20"/>
      <c r="GK1002" s="20"/>
      <c r="GL1002" s="20"/>
      <c r="GM1002" s="20"/>
      <c r="GN1002" s="20"/>
      <c r="GO1002" s="20"/>
      <c r="GP1002" s="20"/>
      <c r="GQ1002" s="20"/>
      <c r="GR1002" s="20"/>
      <c r="GS1002" s="20"/>
      <c r="GT1002" s="20"/>
      <c r="GU1002" s="20"/>
      <c r="GV1002" s="20"/>
      <c r="GW1002" s="20"/>
      <c r="GX1002" s="20"/>
      <c r="GY1002" s="20"/>
      <c r="GZ1002" s="20"/>
      <c r="HA1002" s="20"/>
      <c r="HB1002" s="20"/>
      <c r="HC1002" s="20"/>
      <c r="HD1002" s="20"/>
      <c r="HE1002" s="20"/>
      <c r="HF1002" s="20"/>
      <c r="HG1002" s="20"/>
      <c r="HH1002" s="20"/>
      <c r="HI1002" s="20"/>
      <c r="HJ1002" s="20"/>
      <c r="HK1002" s="20"/>
      <c r="HL1002" s="20"/>
      <c r="HM1002" s="20"/>
      <c r="HN1002" s="20"/>
      <c r="HO1002" s="20"/>
      <c r="HP1002" s="20"/>
      <c r="HQ1002" s="20"/>
      <c r="HR1002" s="20"/>
      <c r="HS1002" s="20"/>
      <c r="HT1002" s="20"/>
      <c r="HU1002" s="20"/>
      <c r="HV1002" s="20"/>
      <c r="HW1002" s="20"/>
      <c r="HX1002" s="20"/>
      <c r="HY1002" s="20"/>
      <c r="HZ1002" s="20"/>
      <c r="IA1002" s="20"/>
      <c r="IB1002" s="20"/>
      <c r="IC1002" s="20"/>
      <c r="ID1002" s="20"/>
      <c r="IE1002" s="20"/>
      <c r="IF1002" s="20"/>
      <c r="IG1002" s="20"/>
      <c r="IH1002" s="20"/>
      <c r="II1002" s="20"/>
      <c r="IJ1002" s="20"/>
      <c r="IK1002" s="20"/>
      <c r="IL1002" s="20"/>
      <c r="IM1002" s="20"/>
      <c r="IN1002" s="20"/>
      <c r="IO1002" s="20"/>
      <c r="IP1002" s="20"/>
      <c r="IQ1002" s="20"/>
      <c r="IR1002" s="20"/>
      <c r="IS1002" s="20"/>
      <c r="IT1002" s="20"/>
      <c r="IU1002" s="20"/>
    </row>
    <row r="1003" spans="1:255" s="7" customFormat="1" ht="24" x14ac:dyDescent="0.2">
      <c r="A1003" s="116" t="s">
        <v>225</v>
      </c>
      <c r="B1003" s="117">
        <v>64</v>
      </c>
      <c r="C1003" s="116" t="s">
        <v>107</v>
      </c>
      <c r="D1003" s="116" t="s">
        <v>241</v>
      </c>
      <c r="E1003" s="14" t="s">
        <v>296</v>
      </c>
      <c r="F1003" s="118">
        <f>VLOOKUP($C1003,'2026 Halloween'!$A$9:$G$286,6,FALSE)</f>
        <v>22</v>
      </c>
      <c r="G1003" s="118">
        <f>VLOOKUP($C1003,'2026 Halloween'!$A$9:$G$286,7,FALSE)</f>
        <v>25</v>
      </c>
      <c r="H1003" s="118">
        <f>F1003*2.5</f>
        <v>55</v>
      </c>
      <c r="I1003" s="116" t="s">
        <v>226</v>
      </c>
      <c r="J1003" s="117">
        <v>843266162620</v>
      </c>
      <c r="K1003" s="119" t="s">
        <v>133</v>
      </c>
      <c r="L1003" s="116">
        <v>3</v>
      </c>
      <c r="M1003" s="116" t="s">
        <v>684</v>
      </c>
      <c r="N1003" s="116" t="s">
        <v>235</v>
      </c>
      <c r="O1003" s="116" t="s">
        <v>236</v>
      </c>
      <c r="P1003" s="116" t="s">
        <v>229</v>
      </c>
    </row>
    <row r="1004" spans="1:255" s="7" customFormat="1" ht="24" x14ac:dyDescent="0.2">
      <c r="A1004" s="116" t="s">
        <v>225</v>
      </c>
      <c r="B1004" s="117">
        <v>64</v>
      </c>
      <c r="C1004" s="116" t="s">
        <v>107</v>
      </c>
      <c r="D1004" s="116" t="s">
        <v>241</v>
      </c>
      <c r="E1004" s="14" t="s">
        <v>296</v>
      </c>
      <c r="F1004" s="118">
        <f>VLOOKUP($C1004,'2026 Halloween'!$A$9:$G$286,6,FALSE)</f>
        <v>22</v>
      </c>
      <c r="G1004" s="118">
        <f>VLOOKUP($C1004,'2026 Halloween'!$A$9:$G$286,7,FALSE)</f>
        <v>25</v>
      </c>
      <c r="H1004" s="118">
        <f>F1004*2.5</f>
        <v>55</v>
      </c>
      <c r="I1004" s="116" t="s">
        <v>149</v>
      </c>
      <c r="J1004" s="117">
        <v>843266162613</v>
      </c>
      <c r="K1004" s="119" t="s">
        <v>133</v>
      </c>
      <c r="L1004" s="116">
        <v>3</v>
      </c>
      <c r="M1004" s="116" t="s">
        <v>684</v>
      </c>
      <c r="N1004" s="116" t="s">
        <v>235</v>
      </c>
      <c r="O1004" s="116" t="s">
        <v>236</v>
      </c>
      <c r="P1004" s="116" t="s">
        <v>229</v>
      </c>
    </row>
    <row r="1005" spans="1:255" s="7" customFormat="1" ht="24" x14ac:dyDescent="0.2">
      <c r="A1005" s="116" t="s">
        <v>225</v>
      </c>
      <c r="B1005" s="117">
        <v>64</v>
      </c>
      <c r="C1005" s="116" t="s">
        <v>107</v>
      </c>
      <c r="D1005" s="116" t="s">
        <v>241</v>
      </c>
      <c r="E1005" s="14" t="s">
        <v>296</v>
      </c>
      <c r="F1005" s="118">
        <f>VLOOKUP($C1005,'2026 Halloween'!$A$9:$G$286,6,FALSE)</f>
        <v>22</v>
      </c>
      <c r="G1005" s="118">
        <f>VLOOKUP($C1005,'2026 Halloween'!$A$9:$G$286,7,FALSE)</f>
        <v>25</v>
      </c>
      <c r="H1005" s="118">
        <f>F1005*2.5</f>
        <v>55</v>
      </c>
      <c r="I1005" s="116" t="s">
        <v>230</v>
      </c>
      <c r="J1005" s="117">
        <v>843266162606</v>
      </c>
      <c r="K1005" s="119" t="s">
        <v>133</v>
      </c>
      <c r="L1005" s="116">
        <v>3</v>
      </c>
      <c r="M1005" s="116" t="s">
        <v>684</v>
      </c>
      <c r="N1005" s="116" t="s">
        <v>235</v>
      </c>
      <c r="O1005" s="116" t="s">
        <v>236</v>
      </c>
      <c r="P1005" s="116" t="s">
        <v>229</v>
      </c>
    </row>
    <row r="1006" spans="1:255" s="7" customFormat="1" ht="24" x14ac:dyDescent="0.2">
      <c r="A1006" s="116" t="s">
        <v>225</v>
      </c>
      <c r="B1006" s="117">
        <v>64</v>
      </c>
      <c r="C1006" s="116" t="s">
        <v>107</v>
      </c>
      <c r="D1006" s="116" t="s">
        <v>241</v>
      </c>
      <c r="E1006" s="14" t="s">
        <v>296</v>
      </c>
      <c r="F1006" s="118">
        <f>VLOOKUP($C1006,'2026 Halloween'!$A$9:$G$286,6,FALSE)</f>
        <v>22</v>
      </c>
      <c r="G1006" s="118">
        <f>VLOOKUP($C1006,'2026 Halloween'!$A$9:$G$286,7,FALSE)</f>
        <v>25</v>
      </c>
      <c r="H1006" s="118">
        <f>F1006*2.5</f>
        <v>55</v>
      </c>
      <c r="I1006" s="116" t="s">
        <v>231</v>
      </c>
      <c r="J1006" s="117">
        <v>843266162637</v>
      </c>
      <c r="K1006" s="119" t="s">
        <v>133</v>
      </c>
      <c r="L1006" s="116">
        <v>3</v>
      </c>
      <c r="M1006" s="116" t="s">
        <v>684</v>
      </c>
      <c r="N1006" s="116" t="s">
        <v>235</v>
      </c>
      <c r="O1006" s="116" t="s">
        <v>236</v>
      </c>
      <c r="P1006" s="116" t="s">
        <v>229</v>
      </c>
    </row>
    <row r="1007" spans="1:255" s="7" customFormat="1" ht="24" x14ac:dyDescent="0.2">
      <c r="A1007" s="116" t="s">
        <v>225</v>
      </c>
      <c r="B1007" s="117">
        <v>64</v>
      </c>
      <c r="C1007" s="116" t="s">
        <v>107</v>
      </c>
      <c r="D1007" s="116" t="s">
        <v>241</v>
      </c>
      <c r="E1007" s="14" t="s">
        <v>296</v>
      </c>
      <c r="F1007" s="118">
        <f>VLOOKUP($C1007,'2026 Halloween'!$A$9:$G$286,6,FALSE)</f>
        <v>22</v>
      </c>
      <c r="G1007" s="118">
        <f>VLOOKUP($C1007,'2026 Halloween'!$A$9:$G$286,7,FALSE)</f>
        <v>25</v>
      </c>
      <c r="H1007" s="118">
        <f>F1007*2.5</f>
        <v>55</v>
      </c>
      <c r="I1007" s="116" t="s">
        <v>232</v>
      </c>
      <c r="J1007" s="117">
        <v>843266162590</v>
      </c>
      <c r="K1007" s="119" t="s">
        <v>133</v>
      </c>
      <c r="L1007" s="116">
        <v>3</v>
      </c>
      <c r="M1007" s="116" t="s">
        <v>684</v>
      </c>
      <c r="N1007" s="116" t="s">
        <v>235</v>
      </c>
      <c r="O1007" s="116" t="s">
        <v>236</v>
      </c>
      <c r="P1007" s="116" t="s">
        <v>229</v>
      </c>
    </row>
    <row r="1008" spans="1:255" s="7" customFormat="1" ht="24" x14ac:dyDescent="0.2">
      <c r="A1008" s="116" t="s">
        <v>225</v>
      </c>
      <c r="B1008" s="117">
        <v>65</v>
      </c>
      <c r="C1008" s="116" t="s">
        <v>539</v>
      </c>
      <c r="D1008" s="116" t="s">
        <v>401</v>
      </c>
      <c r="E1008" s="14" t="s">
        <v>540</v>
      </c>
      <c r="F1008" s="118">
        <f>VLOOKUP($C1008,'2026 Halloween'!$A$9:$G$286,6,FALSE)</f>
        <v>30</v>
      </c>
      <c r="G1008" s="118">
        <f>VLOOKUP($C1008,'2026 Halloween'!$A$9:$G$286,7,FALSE)</f>
        <v>33</v>
      </c>
      <c r="H1008" s="118">
        <f>F1008*2.5</f>
        <v>75</v>
      </c>
      <c r="I1008" s="116" t="s">
        <v>226</v>
      </c>
      <c r="J1008" s="117">
        <v>888800359630</v>
      </c>
      <c r="K1008" s="119" t="s">
        <v>133</v>
      </c>
      <c r="L1008" s="116">
        <v>3</v>
      </c>
      <c r="M1008" s="116" t="s">
        <v>684</v>
      </c>
      <c r="N1008" s="116" t="s">
        <v>235</v>
      </c>
      <c r="O1008" s="116" t="s">
        <v>236</v>
      </c>
      <c r="P1008" s="116" t="s">
        <v>229</v>
      </c>
    </row>
    <row r="1009" spans="1:16" s="7" customFormat="1" ht="24" x14ac:dyDescent="0.2">
      <c r="A1009" s="116" t="s">
        <v>225</v>
      </c>
      <c r="B1009" s="117">
        <v>65</v>
      </c>
      <c r="C1009" s="116" t="s">
        <v>539</v>
      </c>
      <c r="D1009" s="116" t="s">
        <v>401</v>
      </c>
      <c r="E1009" s="14" t="s">
        <v>540</v>
      </c>
      <c r="F1009" s="118">
        <f>VLOOKUP($C1009,'2026 Halloween'!$A$9:$G$286,6,FALSE)</f>
        <v>30</v>
      </c>
      <c r="G1009" s="118">
        <f>VLOOKUP($C1009,'2026 Halloween'!$A$9:$G$286,7,FALSE)</f>
        <v>33</v>
      </c>
      <c r="H1009" s="118">
        <f>F1009*2.5</f>
        <v>75</v>
      </c>
      <c r="I1009" s="116" t="s">
        <v>149</v>
      </c>
      <c r="J1009" s="117">
        <v>888800359623</v>
      </c>
      <c r="K1009" s="119" t="s">
        <v>133</v>
      </c>
      <c r="L1009" s="116">
        <v>3</v>
      </c>
      <c r="M1009" s="116" t="s">
        <v>684</v>
      </c>
      <c r="N1009" s="116" t="s">
        <v>235</v>
      </c>
      <c r="O1009" s="116" t="s">
        <v>236</v>
      </c>
      <c r="P1009" s="116" t="s">
        <v>229</v>
      </c>
    </row>
    <row r="1010" spans="1:16" s="7" customFormat="1" ht="24" x14ac:dyDescent="0.2">
      <c r="A1010" s="116" t="s">
        <v>225</v>
      </c>
      <c r="B1010" s="117">
        <v>65</v>
      </c>
      <c r="C1010" s="116" t="s">
        <v>539</v>
      </c>
      <c r="D1010" s="116" t="s">
        <v>401</v>
      </c>
      <c r="E1010" s="14" t="s">
        <v>540</v>
      </c>
      <c r="F1010" s="118">
        <f>VLOOKUP($C1010,'2026 Halloween'!$A$9:$G$286,6,FALSE)</f>
        <v>30</v>
      </c>
      <c r="G1010" s="118">
        <f>VLOOKUP($C1010,'2026 Halloween'!$A$9:$G$286,7,FALSE)</f>
        <v>33</v>
      </c>
      <c r="H1010" s="118">
        <f>F1010*2.5</f>
        <v>75</v>
      </c>
      <c r="I1010" s="116" t="s">
        <v>230</v>
      </c>
      <c r="J1010" s="117">
        <v>888800359616</v>
      </c>
      <c r="K1010" s="119" t="s">
        <v>133</v>
      </c>
      <c r="L1010" s="116">
        <v>3</v>
      </c>
      <c r="M1010" s="116" t="s">
        <v>684</v>
      </c>
      <c r="N1010" s="116" t="s">
        <v>235</v>
      </c>
      <c r="O1010" s="116" t="s">
        <v>236</v>
      </c>
      <c r="P1010" s="116" t="s">
        <v>229</v>
      </c>
    </row>
    <row r="1011" spans="1:16" s="7" customFormat="1" ht="24" x14ac:dyDescent="0.2">
      <c r="A1011" s="116" t="s">
        <v>225</v>
      </c>
      <c r="B1011" s="117">
        <v>65</v>
      </c>
      <c r="C1011" s="116" t="s">
        <v>539</v>
      </c>
      <c r="D1011" s="116" t="s">
        <v>401</v>
      </c>
      <c r="E1011" s="14" t="s">
        <v>540</v>
      </c>
      <c r="F1011" s="118">
        <f>VLOOKUP($C1011,'2026 Halloween'!$A$9:$G$286,6,FALSE)</f>
        <v>30</v>
      </c>
      <c r="G1011" s="118">
        <f>VLOOKUP($C1011,'2026 Halloween'!$A$9:$G$286,7,FALSE)</f>
        <v>33</v>
      </c>
      <c r="H1011" s="118">
        <f>F1011*2.5</f>
        <v>75</v>
      </c>
      <c r="I1011" s="116" t="s">
        <v>231</v>
      </c>
      <c r="J1011" s="117">
        <v>888800359647</v>
      </c>
      <c r="K1011" s="119" t="s">
        <v>133</v>
      </c>
      <c r="L1011" s="116">
        <v>3</v>
      </c>
      <c r="M1011" s="116" t="s">
        <v>684</v>
      </c>
      <c r="N1011" s="116" t="s">
        <v>235</v>
      </c>
      <c r="O1011" s="116" t="s">
        <v>236</v>
      </c>
      <c r="P1011" s="116" t="s">
        <v>229</v>
      </c>
    </row>
    <row r="1012" spans="1:16" s="7" customFormat="1" ht="24" x14ac:dyDescent="0.2">
      <c r="A1012" s="116" t="s">
        <v>225</v>
      </c>
      <c r="B1012" s="117">
        <v>65</v>
      </c>
      <c r="C1012" s="116" t="s">
        <v>539</v>
      </c>
      <c r="D1012" s="116" t="s">
        <v>401</v>
      </c>
      <c r="E1012" s="14" t="s">
        <v>540</v>
      </c>
      <c r="F1012" s="118">
        <f>VLOOKUP($C1012,'2026 Halloween'!$A$9:$G$286,6,FALSE)</f>
        <v>30</v>
      </c>
      <c r="G1012" s="118">
        <f>VLOOKUP($C1012,'2026 Halloween'!$A$9:$G$286,7,FALSE)</f>
        <v>33</v>
      </c>
      <c r="H1012" s="118">
        <f>F1012*2.5</f>
        <v>75</v>
      </c>
      <c r="I1012" s="116" t="s">
        <v>232</v>
      </c>
      <c r="J1012" s="117">
        <v>888800359609</v>
      </c>
      <c r="K1012" s="119" t="s">
        <v>133</v>
      </c>
      <c r="L1012" s="116">
        <v>3</v>
      </c>
      <c r="M1012" s="116" t="s">
        <v>684</v>
      </c>
      <c r="N1012" s="116" t="s">
        <v>235</v>
      </c>
      <c r="O1012" s="116" t="s">
        <v>236</v>
      </c>
      <c r="P1012" s="116" t="s">
        <v>229</v>
      </c>
    </row>
    <row r="1013" spans="1:16" s="7" customFormat="1" x14ac:dyDescent="0.2">
      <c r="A1013" s="116" t="s">
        <v>335</v>
      </c>
      <c r="B1013" s="116">
        <v>39</v>
      </c>
      <c r="C1013" s="116" t="s">
        <v>604</v>
      </c>
      <c r="D1013" s="116" t="s">
        <v>261</v>
      </c>
      <c r="E1013" s="14" t="s">
        <v>494</v>
      </c>
      <c r="F1013" s="118">
        <f>VLOOKUP($C1013,'2026 Halloween'!$A$9:$G$286,6,FALSE)</f>
        <v>51</v>
      </c>
      <c r="G1013" s="118">
        <f>VLOOKUP($C1013,'2026 Halloween'!$A$9:$G$286,7,FALSE)</f>
        <v>54</v>
      </c>
      <c r="H1013" s="118">
        <f>F1013*2.5</f>
        <v>127.5</v>
      </c>
      <c r="I1013" s="116">
        <v>6</v>
      </c>
      <c r="J1013" s="117">
        <v>888800378570</v>
      </c>
      <c r="K1013" s="119" t="s">
        <v>145</v>
      </c>
      <c r="L1013" s="116">
        <v>4</v>
      </c>
      <c r="M1013" s="116" t="s">
        <v>703</v>
      </c>
      <c r="N1013" s="116" t="s">
        <v>408</v>
      </c>
      <c r="O1013" s="116" t="s">
        <v>236</v>
      </c>
      <c r="P1013" s="116" t="s">
        <v>229</v>
      </c>
    </row>
    <row r="1014" spans="1:16" s="7" customFormat="1" x14ac:dyDescent="0.2">
      <c r="A1014" s="116" t="s">
        <v>335</v>
      </c>
      <c r="B1014" s="116">
        <v>39</v>
      </c>
      <c r="C1014" s="116" t="s">
        <v>604</v>
      </c>
      <c r="D1014" s="116" t="s">
        <v>261</v>
      </c>
      <c r="E1014" s="14" t="s">
        <v>494</v>
      </c>
      <c r="F1014" s="118">
        <f>VLOOKUP($C1014,'2026 Halloween'!$A$9:$G$286,6,FALSE)</f>
        <v>51</v>
      </c>
      <c r="G1014" s="118">
        <f>VLOOKUP($C1014,'2026 Halloween'!$A$9:$G$286,7,FALSE)</f>
        <v>54</v>
      </c>
      <c r="H1014" s="118">
        <f>F1014*2.5</f>
        <v>127.5</v>
      </c>
      <c r="I1014" s="116">
        <v>7</v>
      </c>
      <c r="J1014" s="117">
        <v>888800378587</v>
      </c>
      <c r="K1014" s="119" t="s">
        <v>145</v>
      </c>
      <c r="L1014" s="116">
        <v>4</v>
      </c>
      <c r="M1014" s="116" t="s">
        <v>703</v>
      </c>
      <c r="N1014" s="116" t="s">
        <v>408</v>
      </c>
      <c r="O1014" s="116" t="s">
        <v>236</v>
      </c>
      <c r="P1014" s="116" t="s">
        <v>229</v>
      </c>
    </row>
    <row r="1015" spans="1:16" s="7" customFormat="1" x14ac:dyDescent="0.2">
      <c r="A1015" s="116" t="s">
        <v>335</v>
      </c>
      <c r="B1015" s="116">
        <v>39</v>
      </c>
      <c r="C1015" s="116" t="s">
        <v>604</v>
      </c>
      <c r="D1015" s="116" t="s">
        <v>261</v>
      </c>
      <c r="E1015" s="14" t="s">
        <v>494</v>
      </c>
      <c r="F1015" s="118">
        <f>VLOOKUP($C1015,'2026 Halloween'!$A$9:$G$286,6,FALSE)</f>
        <v>51</v>
      </c>
      <c r="G1015" s="118">
        <f>VLOOKUP($C1015,'2026 Halloween'!$A$9:$G$286,7,FALSE)</f>
        <v>54</v>
      </c>
      <c r="H1015" s="118">
        <f>F1015*2.5</f>
        <v>127.5</v>
      </c>
      <c r="I1015" s="116">
        <v>8</v>
      </c>
      <c r="J1015" s="117">
        <v>888800378594</v>
      </c>
      <c r="K1015" s="119" t="s">
        <v>145</v>
      </c>
      <c r="L1015" s="116">
        <v>4</v>
      </c>
      <c r="M1015" s="116" t="s">
        <v>703</v>
      </c>
      <c r="N1015" s="116" t="s">
        <v>408</v>
      </c>
      <c r="O1015" s="116" t="s">
        <v>236</v>
      </c>
      <c r="P1015" s="116" t="s">
        <v>229</v>
      </c>
    </row>
    <row r="1016" spans="1:16" s="7" customFormat="1" x14ac:dyDescent="0.2">
      <c r="A1016" s="116" t="s">
        <v>335</v>
      </c>
      <c r="B1016" s="116">
        <v>39</v>
      </c>
      <c r="C1016" s="116" t="s">
        <v>604</v>
      </c>
      <c r="D1016" s="116" t="s">
        <v>261</v>
      </c>
      <c r="E1016" s="14" t="s">
        <v>494</v>
      </c>
      <c r="F1016" s="118">
        <f>VLOOKUP($C1016,'2026 Halloween'!$A$9:$G$286,6,FALSE)</f>
        <v>51</v>
      </c>
      <c r="G1016" s="118">
        <f>VLOOKUP($C1016,'2026 Halloween'!$A$9:$G$286,7,FALSE)</f>
        <v>54</v>
      </c>
      <c r="H1016" s="118">
        <f>F1016*2.5</f>
        <v>127.5</v>
      </c>
      <c r="I1016" s="116">
        <v>9</v>
      </c>
      <c r="J1016" s="117">
        <v>888800378600</v>
      </c>
      <c r="K1016" s="119" t="s">
        <v>145</v>
      </c>
      <c r="L1016" s="116">
        <v>4</v>
      </c>
      <c r="M1016" s="116" t="s">
        <v>703</v>
      </c>
      <c r="N1016" s="116" t="s">
        <v>408</v>
      </c>
      <c r="O1016" s="116" t="s">
        <v>236</v>
      </c>
      <c r="P1016" s="116" t="s">
        <v>229</v>
      </c>
    </row>
    <row r="1017" spans="1:16" s="7" customFormat="1" x14ac:dyDescent="0.2">
      <c r="A1017" s="116" t="s">
        <v>335</v>
      </c>
      <c r="B1017" s="116">
        <v>39</v>
      </c>
      <c r="C1017" s="116" t="s">
        <v>604</v>
      </c>
      <c r="D1017" s="116" t="s">
        <v>261</v>
      </c>
      <c r="E1017" s="14" t="s">
        <v>494</v>
      </c>
      <c r="F1017" s="118">
        <f>VLOOKUP($C1017,'2026 Halloween'!$A$9:$G$286,6,FALSE)</f>
        <v>51</v>
      </c>
      <c r="G1017" s="118">
        <f>VLOOKUP($C1017,'2026 Halloween'!$A$9:$G$286,7,FALSE)</f>
        <v>54</v>
      </c>
      <c r="H1017" s="118">
        <f>F1017*2.5</f>
        <v>127.5</v>
      </c>
      <c r="I1017" s="116">
        <v>10</v>
      </c>
      <c r="J1017" s="117">
        <v>888800378617</v>
      </c>
      <c r="K1017" s="119" t="s">
        <v>145</v>
      </c>
      <c r="L1017" s="116">
        <v>4</v>
      </c>
      <c r="M1017" s="116" t="s">
        <v>703</v>
      </c>
      <c r="N1017" s="116" t="s">
        <v>408</v>
      </c>
      <c r="O1017" s="116" t="s">
        <v>236</v>
      </c>
      <c r="P1017" s="116" t="s">
        <v>229</v>
      </c>
    </row>
    <row r="1018" spans="1:16" s="7" customFormat="1" x14ac:dyDescent="0.2">
      <c r="A1018" s="116" t="s">
        <v>335</v>
      </c>
      <c r="B1018" s="117">
        <v>14</v>
      </c>
      <c r="C1018" s="116" t="s">
        <v>33</v>
      </c>
      <c r="D1018" s="116" t="s">
        <v>233</v>
      </c>
      <c r="E1018" s="14" t="s">
        <v>349</v>
      </c>
      <c r="F1018" s="118">
        <f>VLOOKUP($C1018,'2026 Halloween'!$A$9:$G$286,6,FALSE)</f>
        <v>56</v>
      </c>
      <c r="G1018" s="118">
        <f>VLOOKUP($C1018,'2026 Halloween'!$A$9:$G$286,7,FALSE)</f>
        <v>59</v>
      </c>
      <c r="H1018" s="118">
        <f>F1018*2.5</f>
        <v>140</v>
      </c>
      <c r="I1018" s="116">
        <v>6</v>
      </c>
      <c r="J1018" s="117">
        <v>888800306580</v>
      </c>
      <c r="K1018" s="119" t="s">
        <v>172</v>
      </c>
      <c r="L1018" s="116">
        <v>4</v>
      </c>
      <c r="M1018" s="116" t="s">
        <v>703</v>
      </c>
      <c r="N1018" s="116" t="s">
        <v>237</v>
      </c>
      <c r="O1018" s="116" t="s">
        <v>348</v>
      </c>
      <c r="P1018" s="116" t="s">
        <v>229</v>
      </c>
    </row>
    <row r="1019" spans="1:16" s="7" customFormat="1" x14ac:dyDescent="0.2">
      <c r="A1019" s="116" t="s">
        <v>335</v>
      </c>
      <c r="B1019" s="117">
        <v>14</v>
      </c>
      <c r="C1019" s="116" t="s">
        <v>33</v>
      </c>
      <c r="D1019" s="116" t="s">
        <v>233</v>
      </c>
      <c r="E1019" s="14" t="s">
        <v>349</v>
      </c>
      <c r="F1019" s="118">
        <f>VLOOKUP($C1019,'2026 Halloween'!$A$9:$G$286,6,FALSE)</f>
        <v>56</v>
      </c>
      <c r="G1019" s="118">
        <f>VLOOKUP($C1019,'2026 Halloween'!$A$9:$G$286,7,FALSE)</f>
        <v>59</v>
      </c>
      <c r="H1019" s="118">
        <f>F1019*2.5</f>
        <v>140</v>
      </c>
      <c r="I1019" s="116">
        <v>7</v>
      </c>
      <c r="J1019" s="117">
        <v>888800306597</v>
      </c>
      <c r="K1019" s="119" t="s">
        <v>172</v>
      </c>
      <c r="L1019" s="116">
        <v>4</v>
      </c>
      <c r="M1019" s="116" t="s">
        <v>703</v>
      </c>
      <c r="N1019" s="116" t="s">
        <v>237</v>
      </c>
      <c r="O1019" s="116" t="s">
        <v>348</v>
      </c>
      <c r="P1019" s="116" t="s">
        <v>229</v>
      </c>
    </row>
    <row r="1020" spans="1:16" s="7" customFormat="1" x14ac:dyDescent="0.2">
      <c r="A1020" s="116" t="s">
        <v>335</v>
      </c>
      <c r="B1020" s="117">
        <v>14</v>
      </c>
      <c r="C1020" s="116" t="s">
        <v>33</v>
      </c>
      <c r="D1020" s="116" t="s">
        <v>233</v>
      </c>
      <c r="E1020" s="14" t="s">
        <v>349</v>
      </c>
      <c r="F1020" s="118">
        <f>VLOOKUP($C1020,'2026 Halloween'!$A$9:$G$286,6,FALSE)</f>
        <v>56</v>
      </c>
      <c r="G1020" s="118">
        <f>VLOOKUP($C1020,'2026 Halloween'!$A$9:$G$286,7,FALSE)</f>
        <v>59</v>
      </c>
      <c r="H1020" s="118">
        <f>F1020*2.5</f>
        <v>140</v>
      </c>
      <c r="I1020" s="116">
        <v>8</v>
      </c>
      <c r="J1020" s="117">
        <v>888800306603</v>
      </c>
      <c r="K1020" s="119" t="s">
        <v>172</v>
      </c>
      <c r="L1020" s="116">
        <v>4</v>
      </c>
      <c r="M1020" s="116" t="s">
        <v>703</v>
      </c>
      <c r="N1020" s="116" t="s">
        <v>237</v>
      </c>
      <c r="O1020" s="116" t="s">
        <v>348</v>
      </c>
      <c r="P1020" s="116" t="s">
        <v>229</v>
      </c>
    </row>
    <row r="1021" spans="1:16" s="7" customFormat="1" x14ac:dyDescent="0.2">
      <c r="A1021" s="116" t="s">
        <v>335</v>
      </c>
      <c r="B1021" s="117">
        <v>14</v>
      </c>
      <c r="C1021" s="116" t="s">
        <v>33</v>
      </c>
      <c r="D1021" s="116" t="s">
        <v>233</v>
      </c>
      <c r="E1021" s="14" t="s">
        <v>349</v>
      </c>
      <c r="F1021" s="118">
        <f>VLOOKUP($C1021,'2026 Halloween'!$A$9:$G$286,6,FALSE)</f>
        <v>56</v>
      </c>
      <c r="G1021" s="118">
        <f>VLOOKUP($C1021,'2026 Halloween'!$A$9:$G$286,7,FALSE)</f>
        <v>59</v>
      </c>
      <c r="H1021" s="118">
        <f>F1021*2.5</f>
        <v>140</v>
      </c>
      <c r="I1021" s="116">
        <v>9</v>
      </c>
      <c r="J1021" s="117">
        <v>888800306610</v>
      </c>
      <c r="K1021" s="119" t="s">
        <v>172</v>
      </c>
      <c r="L1021" s="116">
        <v>4</v>
      </c>
      <c r="M1021" s="116" t="s">
        <v>703</v>
      </c>
      <c r="N1021" s="116" t="s">
        <v>237</v>
      </c>
      <c r="O1021" s="116" t="s">
        <v>348</v>
      </c>
      <c r="P1021" s="116" t="s">
        <v>229</v>
      </c>
    </row>
    <row r="1022" spans="1:16" s="7" customFormat="1" x14ac:dyDescent="0.2">
      <c r="A1022" s="116" t="s">
        <v>335</v>
      </c>
      <c r="B1022" s="117">
        <v>14</v>
      </c>
      <c r="C1022" s="116" t="s">
        <v>33</v>
      </c>
      <c r="D1022" s="116" t="s">
        <v>233</v>
      </c>
      <c r="E1022" s="14" t="s">
        <v>349</v>
      </c>
      <c r="F1022" s="118">
        <f>VLOOKUP($C1022,'2026 Halloween'!$A$9:$G$286,6,FALSE)</f>
        <v>56</v>
      </c>
      <c r="G1022" s="118">
        <f>VLOOKUP($C1022,'2026 Halloween'!$A$9:$G$286,7,FALSE)</f>
        <v>59</v>
      </c>
      <c r="H1022" s="118">
        <f>F1022*2.5</f>
        <v>140</v>
      </c>
      <c r="I1022" s="116">
        <v>10</v>
      </c>
      <c r="J1022" s="117">
        <v>888800306627</v>
      </c>
      <c r="K1022" s="119" t="s">
        <v>172</v>
      </c>
      <c r="L1022" s="116">
        <v>4</v>
      </c>
      <c r="M1022" s="116" t="s">
        <v>703</v>
      </c>
      <c r="N1022" s="116" t="s">
        <v>237</v>
      </c>
      <c r="O1022" s="116" t="s">
        <v>348</v>
      </c>
      <c r="P1022" s="116" t="s">
        <v>229</v>
      </c>
    </row>
    <row r="1023" spans="1:16" s="7" customFormat="1" x14ac:dyDescent="0.2">
      <c r="A1023" s="116" t="s">
        <v>335</v>
      </c>
      <c r="B1023" s="117">
        <v>14</v>
      </c>
      <c r="C1023" s="116" t="s">
        <v>33</v>
      </c>
      <c r="D1023" s="116" t="s">
        <v>233</v>
      </c>
      <c r="E1023" s="14" t="s">
        <v>349</v>
      </c>
      <c r="F1023" s="118">
        <f>VLOOKUP($C1023,'2026 Halloween'!$A$9:$G$286,6,FALSE)</f>
        <v>56</v>
      </c>
      <c r="G1023" s="118">
        <f>VLOOKUP($C1023,'2026 Halloween'!$A$9:$G$286,7,FALSE)</f>
        <v>59</v>
      </c>
      <c r="H1023" s="118">
        <f>F1023*2.5</f>
        <v>140</v>
      </c>
      <c r="I1023" s="116">
        <v>11</v>
      </c>
      <c r="J1023" s="117">
        <v>888800306634</v>
      </c>
      <c r="K1023" s="119" t="s">
        <v>172</v>
      </c>
      <c r="L1023" s="116">
        <v>4</v>
      </c>
      <c r="M1023" s="116" t="s">
        <v>703</v>
      </c>
      <c r="N1023" s="116" t="s">
        <v>237</v>
      </c>
      <c r="O1023" s="116" t="s">
        <v>348</v>
      </c>
      <c r="P1023" s="116" t="s">
        <v>229</v>
      </c>
    </row>
    <row r="1024" spans="1:16" s="7" customFormat="1" ht="24" x14ac:dyDescent="0.2">
      <c r="A1024" s="116" t="s">
        <v>335</v>
      </c>
      <c r="B1024" s="117">
        <v>17</v>
      </c>
      <c r="C1024" s="116" t="s">
        <v>506</v>
      </c>
      <c r="D1024" s="116" t="s">
        <v>233</v>
      </c>
      <c r="E1024" s="14" t="s">
        <v>527</v>
      </c>
      <c r="F1024" s="118">
        <f>VLOOKUP($C1024,'2026 Halloween'!$A$9:$G$286,6,FALSE)</f>
        <v>46</v>
      </c>
      <c r="G1024" s="118">
        <f>VLOOKUP($C1024,'2026 Halloween'!$A$9:$G$286,7,FALSE)</f>
        <v>49</v>
      </c>
      <c r="H1024" s="118">
        <f>F1024*2.5</f>
        <v>115</v>
      </c>
      <c r="I1024" s="116">
        <v>6</v>
      </c>
      <c r="J1024" s="117">
        <v>888800358497</v>
      </c>
      <c r="K1024" s="119" t="s">
        <v>145</v>
      </c>
      <c r="L1024" s="116">
        <v>4</v>
      </c>
      <c r="M1024" s="116" t="s">
        <v>692</v>
      </c>
      <c r="N1024" s="116" t="s">
        <v>237</v>
      </c>
      <c r="O1024" s="116" t="s">
        <v>236</v>
      </c>
      <c r="P1024" s="116" t="s">
        <v>229</v>
      </c>
    </row>
    <row r="1025" spans="1:16" s="7" customFormat="1" ht="24" x14ac:dyDescent="0.2">
      <c r="A1025" s="116" t="s">
        <v>335</v>
      </c>
      <c r="B1025" s="117">
        <v>17</v>
      </c>
      <c r="C1025" s="116" t="s">
        <v>506</v>
      </c>
      <c r="D1025" s="116" t="s">
        <v>233</v>
      </c>
      <c r="E1025" s="14" t="s">
        <v>527</v>
      </c>
      <c r="F1025" s="118">
        <f>VLOOKUP($C1025,'2026 Halloween'!$A$9:$G$286,6,FALSE)</f>
        <v>46</v>
      </c>
      <c r="G1025" s="118">
        <f>VLOOKUP($C1025,'2026 Halloween'!$A$9:$G$286,7,FALSE)</f>
        <v>49</v>
      </c>
      <c r="H1025" s="118">
        <f>F1025*2.5</f>
        <v>115</v>
      </c>
      <c r="I1025" s="116">
        <v>7</v>
      </c>
      <c r="J1025" s="117">
        <v>888800358503</v>
      </c>
      <c r="K1025" s="119" t="s">
        <v>143</v>
      </c>
      <c r="L1025" s="116">
        <v>4</v>
      </c>
      <c r="M1025" s="116" t="s">
        <v>692</v>
      </c>
      <c r="N1025" s="116" t="s">
        <v>237</v>
      </c>
      <c r="O1025" s="116" t="s">
        <v>236</v>
      </c>
      <c r="P1025" s="116" t="s">
        <v>229</v>
      </c>
    </row>
    <row r="1026" spans="1:16" s="7" customFormat="1" ht="24" x14ac:dyDescent="0.2">
      <c r="A1026" s="116" t="s">
        <v>335</v>
      </c>
      <c r="B1026" s="117">
        <v>17</v>
      </c>
      <c r="C1026" s="116" t="s">
        <v>506</v>
      </c>
      <c r="D1026" s="116" t="s">
        <v>233</v>
      </c>
      <c r="E1026" s="14" t="s">
        <v>527</v>
      </c>
      <c r="F1026" s="118">
        <f>VLOOKUP($C1026,'2026 Halloween'!$A$9:$G$286,6,FALSE)</f>
        <v>46</v>
      </c>
      <c r="G1026" s="118">
        <f>VLOOKUP($C1026,'2026 Halloween'!$A$9:$G$286,7,FALSE)</f>
        <v>49</v>
      </c>
      <c r="H1026" s="118">
        <f>F1026*2.5</f>
        <v>115</v>
      </c>
      <c r="I1026" s="116">
        <v>8</v>
      </c>
      <c r="J1026" s="117">
        <v>888800358510</v>
      </c>
      <c r="K1026" s="119" t="s">
        <v>172</v>
      </c>
      <c r="L1026" s="116">
        <v>4</v>
      </c>
      <c r="M1026" s="116" t="s">
        <v>692</v>
      </c>
      <c r="N1026" s="116" t="s">
        <v>237</v>
      </c>
      <c r="O1026" s="116" t="s">
        <v>236</v>
      </c>
      <c r="P1026" s="116" t="s">
        <v>229</v>
      </c>
    </row>
    <row r="1027" spans="1:16" s="7" customFormat="1" ht="24" x14ac:dyDescent="0.2">
      <c r="A1027" s="116" t="s">
        <v>335</v>
      </c>
      <c r="B1027" s="117">
        <v>17</v>
      </c>
      <c r="C1027" s="116" t="s">
        <v>506</v>
      </c>
      <c r="D1027" s="116" t="s">
        <v>233</v>
      </c>
      <c r="E1027" s="14" t="s">
        <v>527</v>
      </c>
      <c r="F1027" s="118">
        <f>VLOOKUP($C1027,'2026 Halloween'!$A$9:$G$286,6,FALSE)</f>
        <v>46</v>
      </c>
      <c r="G1027" s="118">
        <f>VLOOKUP($C1027,'2026 Halloween'!$A$9:$G$286,7,FALSE)</f>
        <v>49</v>
      </c>
      <c r="H1027" s="118">
        <f>F1027*2.5</f>
        <v>115</v>
      </c>
      <c r="I1027" s="116">
        <v>9</v>
      </c>
      <c r="J1027" s="117">
        <v>888800358527</v>
      </c>
      <c r="K1027" s="119" t="s">
        <v>528</v>
      </c>
      <c r="L1027" s="116">
        <v>4</v>
      </c>
      <c r="M1027" s="116" t="s">
        <v>692</v>
      </c>
      <c r="N1027" s="116" t="s">
        <v>237</v>
      </c>
      <c r="O1027" s="116" t="s">
        <v>236</v>
      </c>
      <c r="P1027" s="116" t="s">
        <v>229</v>
      </c>
    </row>
    <row r="1028" spans="1:16" s="7" customFormat="1" ht="24" x14ac:dyDescent="0.2">
      <c r="A1028" s="116" t="s">
        <v>335</v>
      </c>
      <c r="B1028" s="117">
        <v>17</v>
      </c>
      <c r="C1028" s="116" t="s">
        <v>506</v>
      </c>
      <c r="D1028" s="116" t="s">
        <v>233</v>
      </c>
      <c r="E1028" s="14" t="s">
        <v>527</v>
      </c>
      <c r="F1028" s="118">
        <f>VLOOKUP($C1028,'2026 Halloween'!$A$9:$G$286,6,FALSE)</f>
        <v>46</v>
      </c>
      <c r="G1028" s="118">
        <f>VLOOKUP($C1028,'2026 Halloween'!$A$9:$G$286,7,FALSE)</f>
        <v>49</v>
      </c>
      <c r="H1028" s="118">
        <f>F1028*2.5</f>
        <v>115</v>
      </c>
      <c r="I1028" s="116">
        <v>10</v>
      </c>
      <c r="J1028" s="117">
        <v>888800358534</v>
      </c>
      <c r="K1028" s="119" t="s">
        <v>177</v>
      </c>
      <c r="L1028" s="116">
        <v>4</v>
      </c>
      <c r="M1028" s="116" t="s">
        <v>692</v>
      </c>
      <c r="N1028" s="116" t="s">
        <v>237</v>
      </c>
      <c r="O1028" s="116" t="s">
        <v>236</v>
      </c>
      <c r="P1028" s="116" t="s">
        <v>229</v>
      </c>
    </row>
    <row r="1029" spans="1:16" s="7" customFormat="1" x14ac:dyDescent="0.2">
      <c r="A1029" s="116" t="s">
        <v>335</v>
      </c>
      <c r="B1029" s="116" t="s">
        <v>226</v>
      </c>
      <c r="C1029" s="116" t="s">
        <v>1124</v>
      </c>
      <c r="D1029" s="116" t="s">
        <v>233</v>
      </c>
      <c r="E1029" s="116" t="s">
        <v>1125</v>
      </c>
      <c r="F1029" s="118">
        <f>VLOOKUP($C1029,'2026 Halloween'!$A$9:$G$286,6,FALSE)</f>
        <v>59</v>
      </c>
      <c r="G1029" s="118">
        <f>VLOOKUP($C1029,'2026 Halloween'!$A$9:$G$286,7,FALSE)</f>
        <v>62</v>
      </c>
      <c r="H1029" s="121">
        <f>(G1029*2.5)</f>
        <v>155</v>
      </c>
      <c r="I1029" s="116">
        <v>6</v>
      </c>
      <c r="J1029" s="117">
        <v>888800405856</v>
      </c>
      <c r="K1029" s="119" t="s">
        <v>172</v>
      </c>
      <c r="L1029" s="116">
        <v>4</v>
      </c>
      <c r="M1029" s="116" t="s">
        <v>703</v>
      </c>
      <c r="N1029" s="14" t="s">
        <v>237</v>
      </c>
      <c r="O1029" s="116" t="s">
        <v>236</v>
      </c>
      <c r="P1029" s="116" t="s">
        <v>229</v>
      </c>
    </row>
    <row r="1030" spans="1:16" s="7" customFormat="1" x14ac:dyDescent="0.2">
      <c r="A1030" s="116" t="s">
        <v>335</v>
      </c>
      <c r="B1030" s="116" t="s">
        <v>226</v>
      </c>
      <c r="C1030" s="116" t="s">
        <v>1124</v>
      </c>
      <c r="D1030" s="116" t="s">
        <v>233</v>
      </c>
      <c r="E1030" s="116" t="s">
        <v>1125</v>
      </c>
      <c r="F1030" s="118">
        <f>VLOOKUP($C1030,'2026 Halloween'!$A$9:$G$286,6,FALSE)</f>
        <v>59</v>
      </c>
      <c r="G1030" s="118">
        <f>VLOOKUP($C1030,'2026 Halloween'!$A$9:$G$286,7,FALSE)</f>
        <v>62</v>
      </c>
      <c r="H1030" s="121">
        <f>(G1030*2.5)</f>
        <v>155</v>
      </c>
      <c r="I1030" s="116">
        <v>7</v>
      </c>
      <c r="J1030" s="117" t="s">
        <v>1126</v>
      </c>
      <c r="K1030" s="119" t="s">
        <v>172</v>
      </c>
      <c r="L1030" s="116">
        <v>4</v>
      </c>
      <c r="M1030" s="116" t="s">
        <v>703</v>
      </c>
      <c r="N1030" s="14" t="s">
        <v>237</v>
      </c>
      <c r="O1030" s="116" t="s">
        <v>236</v>
      </c>
      <c r="P1030" s="116" t="s">
        <v>229</v>
      </c>
    </row>
    <row r="1031" spans="1:16" s="7" customFormat="1" x14ac:dyDescent="0.2">
      <c r="A1031" s="116" t="s">
        <v>335</v>
      </c>
      <c r="B1031" s="116" t="s">
        <v>226</v>
      </c>
      <c r="C1031" s="116" t="s">
        <v>1124</v>
      </c>
      <c r="D1031" s="116" t="s">
        <v>233</v>
      </c>
      <c r="E1031" s="116" t="s">
        <v>1125</v>
      </c>
      <c r="F1031" s="118">
        <f>VLOOKUP($C1031,'2026 Halloween'!$A$9:$G$286,6,FALSE)</f>
        <v>59</v>
      </c>
      <c r="G1031" s="118">
        <f>VLOOKUP($C1031,'2026 Halloween'!$A$9:$G$286,7,FALSE)</f>
        <v>62</v>
      </c>
      <c r="H1031" s="121">
        <f>(G1031*2.5)</f>
        <v>155</v>
      </c>
      <c r="I1031" s="116">
        <v>8</v>
      </c>
      <c r="J1031" s="117" t="s">
        <v>1127</v>
      </c>
      <c r="K1031" s="119" t="s">
        <v>172</v>
      </c>
      <c r="L1031" s="116">
        <v>4</v>
      </c>
      <c r="M1031" s="116" t="s">
        <v>703</v>
      </c>
      <c r="N1031" s="14" t="s">
        <v>237</v>
      </c>
      <c r="O1031" s="116" t="s">
        <v>236</v>
      </c>
      <c r="P1031" s="116" t="s">
        <v>229</v>
      </c>
    </row>
    <row r="1032" spans="1:16" s="7" customFormat="1" x14ac:dyDescent="0.2">
      <c r="A1032" s="116" t="s">
        <v>335</v>
      </c>
      <c r="B1032" s="116" t="s">
        <v>226</v>
      </c>
      <c r="C1032" s="116" t="s">
        <v>1124</v>
      </c>
      <c r="D1032" s="116" t="s">
        <v>233</v>
      </c>
      <c r="E1032" s="116" t="s">
        <v>1125</v>
      </c>
      <c r="F1032" s="118">
        <f>VLOOKUP($C1032,'2026 Halloween'!$A$9:$G$286,6,FALSE)</f>
        <v>59</v>
      </c>
      <c r="G1032" s="118">
        <f>VLOOKUP($C1032,'2026 Halloween'!$A$9:$G$286,7,FALSE)</f>
        <v>62</v>
      </c>
      <c r="H1032" s="121">
        <f>(G1032*2.5)</f>
        <v>155</v>
      </c>
      <c r="I1032" s="116">
        <v>9</v>
      </c>
      <c r="J1032" s="117" t="s">
        <v>1128</v>
      </c>
      <c r="K1032" s="119" t="s">
        <v>172</v>
      </c>
      <c r="L1032" s="116">
        <v>4</v>
      </c>
      <c r="M1032" s="116" t="s">
        <v>703</v>
      </c>
      <c r="N1032" s="14" t="s">
        <v>237</v>
      </c>
      <c r="O1032" s="116" t="s">
        <v>236</v>
      </c>
      <c r="P1032" s="116" t="s">
        <v>229</v>
      </c>
    </row>
    <row r="1033" spans="1:16" s="7" customFormat="1" x14ac:dyDescent="0.2">
      <c r="A1033" s="116" t="s">
        <v>335</v>
      </c>
      <c r="B1033" s="116" t="s">
        <v>226</v>
      </c>
      <c r="C1033" s="116" t="s">
        <v>1124</v>
      </c>
      <c r="D1033" s="116" t="s">
        <v>233</v>
      </c>
      <c r="E1033" s="116" t="s">
        <v>1125</v>
      </c>
      <c r="F1033" s="118">
        <f>VLOOKUP($C1033,'2026 Halloween'!$A$9:$G$286,6,FALSE)</f>
        <v>59</v>
      </c>
      <c r="G1033" s="118">
        <f>VLOOKUP($C1033,'2026 Halloween'!$A$9:$G$286,7,FALSE)</f>
        <v>62</v>
      </c>
      <c r="H1033" s="121">
        <f>(G1033*2.5)</f>
        <v>155</v>
      </c>
      <c r="I1033" s="116">
        <v>10</v>
      </c>
      <c r="J1033" s="117" t="s">
        <v>1129</v>
      </c>
      <c r="K1033" s="119" t="s">
        <v>172</v>
      </c>
      <c r="L1033" s="116">
        <v>4</v>
      </c>
      <c r="M1033" s="116" t="s">
        <v>703</v>
      </c>
      <c r="N1033" s="14" t="s">
        <v>237</v>
      </c>
      <c r="O1033" s="116" t="s">
        <v>236</v>
      </c>
      <c r="P1033" s="116" t="s">
        <v>229</v>
      </c>
    </row>
    <row r="1034" spans="1:16" s="7" customFormat="1" x14ac:dyDescent="0.2">
      <c r="A1034" s="116" t="s">
        <v>335</v>
      </c>
      <c r="B1034" s="116" t="s">
        <v>226</v>
      </c>
      <c r="C1034" s="116" t="s">
        <v>1124</v>
      </c>
      <c r="D1034" s="116" t="s">
        <v>233</v>
      </c>
      <c r="E1034" s="116" t="s">
        <v>1125</v>
      </c>
      <c r="F1034" s="118">
        <f>VLOOKUP($C1034,'2026 Halloween'!$A$9:$G$286,6,FALSE)</f>
        <v>59</v>
      </c>
      <c r="G1034" s="118">
        <f>VLOOKUP($C1034,'2026 Halloween'!$A$9:$G$286,7,FALSE)</f>
        <v>62</v>
      </c>
      <c r="H1034" s="121">
        <f>(G1034*2.5)</f>
        <v>155</v>
      </c>
      <c r="I1034" s="116">
        <v>11</v>
      </c>
      <c r="J1034" s="117" t="s">
        <v>1130</v>
      </c>
      <c r="K1034" s="119" t="s">
        <v>172</v>
      </c>
      <c r="L1034" s="116">
        <v>4</v>
      </c>
      <c r="M1034" s="116" t="s">
        <v>703</v>
      </c>
      <c r="N1034" s="14" t="s">
        <v>237</v>
      </c>
      <c r="O1034" s="116" t="s">
        <v>236</v>
      </c>
      <c r="P1034" s="116" t="s">
        <v>229</v>
      </c>
    </row>
    <row r="1035" spans="1:16" s="7" customFormat="1" x14ac:dyDescent="0.2">
      <c r="A1035" s="116" t="s">
        <v>335</v>
      </c>
      <c r="B1035" s="116" t="s">
        <v>226</v>
      </c>
      <c r="C1035" s="116" t="s">
        <v>1124</v>
      </c>
      <c r="D1035" s="116" t="s">
        <v>233</v>
      </c>
      <c r="E1035" s="116" t="s">
        <v>1125</v>
      </c>
      <c r="F1035" s="118">
        <f>VLOOKUP($C1035,'2026 Halloween'!$A$9:$G$286,6,FALSE)</f>
        <v>59</v>
      </c>
      <c r="G1035" s="118">
        <f>VLOOKUP($C1035,'2026 Halloween'!$A$9:$G$286,7,FALSE)</f>
        <v>62</v>
      </c>
      <c r="H1035" s="121">
        <f>(G1035*2.5)</f>
        <v>155</v>
      </c>
      <c r="I1035" s="116">
        <v>12</v>
      </c>
      <c r="J1035" s="117" t="s">
        <v>1131</v>
      </c>
      <c r="K1035" s="119" t="s">
        <v>172</v>
      </c>
      <c r="L1035" s="116">
        <v>4</v>
      </c>
      <c r="M1035" s="116" t="s">
        <v>703</v>
      </c>
      <c r="N1035" s="14" t="s">
        <v>237</v>
      </c>
      <c r="O1035" s="116" t="s">
        <v>236</v>
      </c>
      <c r="P1035" s="116" t="s">
        <v>229</v>
      </c>
    </row>
    <row r="1036" spans="1:16" s="7" customFormat="1" x14ac:dyDescent="0.2">
      <c r="A1036" s="116" t="s">
        <v>335</v>
      </c>
      <c r="B1036" s="116" t="s">
        <v>226</v>
      </c>
      <c r="C1036" s="116" t="s">
        <v>1124</v>
      </c>
      <c r="D1036" s="116" t="s">
        <v>239</v>
      </c>
      <c r="E1036" s="116" t="s">
        <v>1125</v>
      </c>
      <c r="F1036" s="118">
        <f>VLOOKUP($C1036,'2026 Halloween'!$A$9:$G$286,6,FALSE)</f>
        <v>59</v>
      </c>
      <c r="G1036" s="118">
        <f>VLOOKUP($C1036,'2026 Halloween'!$A$9:$G$286,7,FALSE)</f>
        <v>62</v>
      </c>
      <c r="H1036" s="121">
        <f>(G1036*2.5)</f>
        <v>155</v>
      </c>
      <c r="I1036" s="116">
        <v>6</v>
      </c>
      <c r="J1036" s="117" t="s">
        <v>1132</v>
      </c>
      <c r="K1036" s="119" t="s">
        <v>172</v>
      </c>
      <c r="L1036" s="116">
        <v>4</v>
      </c>
      <c r="M1036" s="116" t="s">
        <v>703</v>
      </c>
      <c r="N1036" s="14" t="s">
        <v>237</v>
      </c>
      <c r="O1036" s="116" t="s">
        <v>236</v>
      </c>
      <c r="P1036" s="116" t="s">
        <v>229</v>
      </c>
    </row>
    <row r="1037" spans="1:16" s="7" customFormat="1" x14ac:dyDescent="0.2">
      <c r="A1037" s="116" t="s">
        <v>335</v>
      </c>
      <c r="B1037" s="116" t="s">
        <v>226</v>
      </c>
      <c r="C1037" s="116" t="s">
        <v>1124</v>
      </c>
      <c r="D1037" s="116" t="s">
        <v>239</v>
      </c>
      <c r="E1037" s="116" t="s">
        <v>1125</v>
      </c>
      <c r="F1037" s="118">
        <f>VLOOKUP($C1037,'2026 Halloween'!$A$9:$G$286,6,FALSE)</f>
        <v>59</v>
      </c>
      <c r="G1037" s="118">
        <f>VLOOKUP($C1037,'2026 Halloween'!$A$9:$G$286,7,FALSE)</f>
        <v>62</v>
      </c>
      <c r="H1037" s="121">
        <f>(G1037*2.5)</f>
        <v>155</v>
      </c>
      <c r="I1037" s="116">
        <v>7</v>
      </c>
      <c r="J1037" s="117" t="s">
        <v>1133</v>
      </c>
      <c r="K1037" s="119" t="s">
        <v>172</v>
      </c>
      <c r="L1037" s="116">
        <v>4</v>
      </c>
      <c r="M1037" s="116" t="s">
        <v>703</v>
      </c>
      <c r="N1037" s="14" t="s">
        <v>237</v>
      </c>
      <c r="O1037" s="116" t="s">
        <v>236</v>
      </c>
      <c r="P1037" s="116" t="s">
        <v>229</v>
      </c>
    </row>
    <row r="1038" spans="1:16" s="7" customFormat="1" x14ac:dyDescent="0.2">
      <c r="A1038" s="116" t="s">
        <v>335</v>
      </c>
      <c r="B1038" s="116" t="s">
        <v>226</v>
      </c>
      <c r="C1038" s="116" t="s">
        <v>1124</v>
      </c>
      <c r="D1038" s="116" t="s">
        <v>239</v>
      </c>
      <c r="E1038" s="116" t="s">
        <v>1125</v>
      </c>
      <c r="F1038" s="118">
        <f>VLOOKUP($C1038,'2026 Halloween'!$A$9:$G$286,6,FALSE)</f>
        <v>59</v>
      </c>
      <c r="G1038" s="118">
        <f>VLOOKUP($C1038,'2026 Halloween'!$A$9:$G$286,7,FALSE)</f>
        <v>62</v>
      </c>
      <c r="H1038" s="121">
        <f>(G1038*2.5)</f>
        <v>155</v>
      </c>
      <c r="I1038" s="116">
        <v>8</v>
      </c>
      <c r="J1038" s="117" t="s">
        <v>1134</v>
      </c>
      <c r="K1038" s="119" t="s">
        <v>172</v>
      </c>
      <c r="L1038" s="116">
        <v>4</v>
      </c>
      <c r="M1038" s="116" t="s">
        <v>703</v>
      </c>
      <c r="N1038" s="14" t="s">
        <v>237</v>
      </c>
      <c r="O1038" s="116" t="s">
        <v>236</v>
      </c>
      <c r="P1038" s="116" t="s">
        <v>229</v>
      </c>
    </row>
    <row r="1039" spans="1:16" s="7" customFormat="1" x14ac:dyDescent="0.2">
      <c r="A1039" s="116" t="s">
        <v>335</v>
      </c>
      <c r="B1039" s="116" t="s">
        <v>226</v>
      </c>
      <c r="C1039" s="116" t="s">
        <v>1124</v>
      </c>
      <c r="D1039" s="116" t="s">
        <v>239</v>
      </c>
      <c r="E1039" s="116" t="s">
        <v>1125</v>
      </c>
      <c r="F1039" s="118">
        <f>VLOOKUP($C1039,'2026 Halloween'!$A$9:$G$286,6,FALSE)</f>
        <v>59</v>
      </c>
      <c r="G1039" s="118">
        <f>VLOOKUP($C1039,'2026 Halloween'!$A$9:$G$286,7,FALSE)</f>
        <v>62</v>
      </c>
      <c r="H1039" s="121">
        <f>(G1039*2.5)</f>
        <v>155</v>
      </c>
      <c r="I1039" s="116">
        <v>9</v>
      </c>
      <c r="J1039" s="117" t="s">
        <v>1135</v>
      </c>
      <c r="K1039" s="119" t="s">
        <v>172</v>
      </c>
      <c r="L1039" s="116">
        <v>4</v>
      </c>
      <c r="M1039" s="116" t="s">
        <v>703</v>
      </c>
      <c r="N1039" s="14" t="s">
        <v>237</v>
      </c>
      <c r="O1039" s="116" t="s">
        <v>236</v>
      </c>
      <c r="P1039" s="116" t="s">
        <v>229</v>
      </c>
    </row>
    <row r="1040" spans="1:16" s="7" customFormat="1" x14ac:dyDescent="0.2">
      <c r="A1040" s="116" t="s">
        <v>335</v>
      </c>
      <c r="B1040" s="116" t="s">
        <v>226</v>
      </c>
      <c r="C1040" s="116" t="s">
        <v>1124</v>
      </c>
      <c r="D1040" s="116" t="s">
        <v>239</v>
      </c>
      <c r="E1040" s="116" t="s">
        <v>1125</v>
      </c>
      <c r="F1040" s="118">
        <f>VLOOKUP($C1040,'2026 Halloween'!$A$9:$G$286,6,FALSE)</f>
        <v>59</v>
      </c>
      <c r="G1040" s="118">
        <f>VLOOKUP($C1040,'2026 Halloween'!$A$9:$G$286,7,FALSE)</f>
        <v>62</v>
      </c>
      <c r="H1040" s="121">
        <f>(G1040*2.5)</f>
        <v>155</v>
      </c>
      <c r="I1040" s="116">
        <v>10</v>
      </c>
      <c r="J1040" s="117" t="s">
        <v>1136</v>
      </c>
      <c r="K1040" s="119" t="s">
        <v>172</v>
      </c>
      <c r="L1040" s="116">
        <v>4</v>
      </c>
      <c r="M1040" s="116" t="s">
        <v>703</v>
      </c>
      <c r="N1040" s="14" t="s">
        <v>237</v>
      </c>
      <c r="O1040" s="116" t="s">
        <v>236</v>
      </c>
      <c r="P1040" s="116" t="s">
        <v>229</v>
      </c>
    </row>
    <row r="1041" spans="1:255" s="20" customFormat="1" x14ac:dyDescent="0.2">
      <c r="A1041" s="116" t="s">
        <v>335</v>
      </c>
      <c r="B1041" s="116" t="s">
        <v>226</v>
      </c>
      <c r="C1041" s="116" t="s">
        <v>1124</v>
      </c>
      <c r="D1041" s="116" t="s">
        <v>239</v>
      </c>
      <c r="E1041" s="116" t="s">
        <v>1125</v>
      </c>
      <c r="F1041" s="118">
        <f>VLOOKUP($C1041,'2026 Halloween'!$A$9:$G$286,6,FALSE)</f>
        <v>59</v>
      </c>
      <c r="G1041" s="118">
        <f>VLOOKUP($C1041,'2026 Halloween'!$A$9:$G$286,7,FALSE)</f>
        <v>62</v>
      </c>
      <c r="H1041" s="121">
        <f>(G1041*2.5)</f>
        <v>155</v>
      </c>
      <c r="I1041" s="116">
        <v>11</v>
      </c>
      <c r="J1041" s="117" t="s">
        <v>1137</v>
      </c>
      <c r="K1041" s="119" t="s">
        <v>172</v>
      </c>
      <c r="L1041" s="116">
        <v>4</v>
      </c>
      <c r="M1041" s="116" t="s">
        <v>703</v>
      </c>
      <c r="N1041" s="14" t="s">
        <v>237</v>
      </c>
      <c r="O1041" s="116" t="s">
        <v>236</v>
      </c>
      <c r="P1041" s="116" t="s">
        <v>229</v>
      </c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/>
      <c r="AN1041" s="7"/>
      <c r="AO1041" s="7"/>
      <c r="AP1041" s="7"/>
      <c r="AQ1041" s="7"/>
      <c r="AR1041" s="7"/>
      <c r="AS1041" s="7"/>
      <c r="AT1041" s="7"/>
      <c r="AU1041" s="7"/>
      <c r="AV1041" s="7"/>
      <c r="AW1041" s="7"/>
      <c r="AX1041" s="7"/>
      <c r="AY1041" s="7"/>
      <c r="AZ1041" s="7"/>
      <c r="BA1041" s="7"/>
      <c r="BB1041" s="7"/>
      <c r="BC1041" s="7"/>
      <c r="BD1041" s="7"/>
      <c r="BE1041" s="7"/>
      <c r="BF1041" s="7"/>
      <c r="BG1041" s="7"/>
      <c r="BH1041" s="7"/>
      <c r="BI1041" s="7"/>
      <c r="BJ1041" s="7"/>
      <c r="BK1041" s="7"/>
      <c r="BL1041" s="7"/>
      <c r="BM1041" s="7"/>
      <c r="BN1041" s="7"/>
      <c r="BO1041" s="7"/>
      <c r="BP1041" s="7"/>
      <c r="BQ1041" s="7"/>
      <c r="BR1041" s="7"/>
      <c r="BS1041" s="7"/>
      <c r="BT1041" s="7"/>
      <c r="BU1041" s="7"/>
      <c r="BV1041" s="7"/>
      <c r="BW1041" s="7"/>
      <c r="BX1041" s="7"/>
      <c r="BY1041" s="7"/>
      <c r="BZ1041" s="7"/>
      <c r="CA1041" s="7"/>
      <c r="CB1041" s="7"/>
      <c r="CC1041" s="7"/>
      <c r="CD1041" s="7"/>
      <c r="CE1041" s="7"/>
      <c r="CF1041" s="7"/>
      <c r="CG1041" s="7"/>
      <c r="CH1041" s="7"/>
      <c r="CI1041" s="7"/>
      <c r="CJ1041" s="7"/>
      <c r="CK1041" s="7"/>
      <c r="CL1041" s="7"/>
      <c r="CM1041" s="7"/>
      <c r="CN1041" s="7"/>
      <c r="CO1041" s="7"/>
      <c r="CP1041" s="7"/>
      <c r="CQ1041" s="7"/>
      <c r="CR1041" s="7"/>
      <c r="CS1041" s="7"/>
      <c r="CT1041" s="7"/>
      <c r="CU1041" s="7"/>
      <c r="CV1041" s="7"/>
      <c r="CW1041" s="7"/>
      <c r="CX1041" s="7"/>
      <c r="CY1041" s="7"/>
      <c r="CZ1041" s="7"/>
      <c r="DA1041" s="7"/>
      <c r="DB1041" s="7"/>
      <c r="DC1041" s="7"/>
      <c r="DD1041" s="7"/>
      <c r="DE1041" s="7"/>
      <c r="DF1041" s="7"/>
      <c r="DG1041" s="7"/>
      <c r="DH1041" s="7"/>
      <c r="DI1041" s="7"/>
      <c r="DJ1041" s="7"/>
      <c r="DK1041" s="7"/>
      <c r="DL1041" s="7"/>
      <c r="DM1041" s="7"/>
      <c r="DN1041" s="7"/>
      <c r="DO1041" s="7"/>
      <c r="DP1041" s="7"/>
      <c r="DQ1041" s="7"/>
      <c r="DR1041" s="7"/>
      <c r="DS1041" s="7"/>
      <c r="DT1041" s="7"/>
      <c r="DU1041" s="7"/>
      <c r="DV1041" s="7"/>
      <c r="DW1041" s="7"/>
      <c r="DX1041" s="7"/>
      <c r="DY1041" s="7"/>
      <c r="DZ1041" s="7"/>
      <c r="EA1041" s="7"/>
      <c r="EB1041" s="7"/>
      <c r="EC1041" s="7"/>
      <c r="ED1041" s="7"/>
      <c r="EE1041" s="7"/>
      <c r="EF1041" s="7"/>
      <c r="EG1041" s="7"/>
      <c r="EH1041" s="7"/>
      <c r="EI1041" s="7"/>
      <c r="EJ1041" s="7"/>
      <c r="EK1041" s="7"/>
      <c r="EL1041" s="7"/>
      <c r="EM1041" s="7"/>
      <c r="EN1041" s="7"/>
      <c r="EO1041" s="7"/>
      <c r="EP1041" s="7"/>
      <c r="EQ1041" s="7"/>
      <c r="ER1041" s="7"/>
      <c r="ES1041" s="7"/>
      <c r="ET1041" s="7"/>
      <c r="EU1041" s="7"/>
      <c r="EV1041" s="7"/>
      <c r="EW1041" s="7"/>
      <c r="EX1041" s="7"/>
      <c r="EY1041" s="7"/>
      <c r="EZ1041" s="7"/>
      <c r="FA1041" s="7"/>
      <c r="FB1041" s="7"/>
      <c r="FC1041" s="7"/>
      <c r="FD1041" s="7"/>
      <c r="FE1041" s="7"/>
      <c r="FF1041" s="7"/>
      <c r="FG1041" s="7"/>
      <c r="FH1041" s="7"/>
      <c r="FI1041" s="7"/>
      <c r="FJ1041" s="7"/>
      <c r="FK1041" s="7"/>
      <c r="FL1041" s="7"/>
      <c r="FM1041" s="7"/>
      <c r="FN1041" s="7"/>
      <c r="FO1041" s="7"/>
      <c r="FP1041" s="7"/>
      <c r="FQ1041" s="7"/>
      <c r="FR1041" s="7"/>
      <c r="FS1041" s="7"/>
      <c r="FT1041" s="7"/>
      <c r="FU1041" s="7"/>
      <c r="FV1041" s="7"/>
      <c r="FW1041" s="7"/>
      <c r="FX1041" s="7"/>
      <c r="FY1041" s="7"/>
      <c r="FZ1041" s="7"/>
      <c r="GA1041" s="7"/>
      <c r="GB1041" s="7"/>
      <c r="GC1041" s="7"/>
      <c r="GD1041" s="7"/>
      <c r="GE1041" s="7"/>
      <c r="GF1041" s="7"/>
      <c r="GG1041" s="7"/>
      <c r="GH1041" s="7"/>
      <c r="GI1041" s="7"/>
      <c r="GJ1041" s="7"/>
      <c r="GK1041" s="7"/>
      <c r="GL1041" s="7"/>
      <c r="GM1041" s="7"/>
      <c r="GN1041" s="7"/>
      <c r="GO1041" s="7"/>
      <c r="GP1041" s="7"/>
      <c r="GQ1041" s="7"/>
      <c r="GR1041" s="7"/>
      <c r="GS1041" s="7"/>
      <c r="GT1041" s="7"/>
      <c r="GU1041" s="7"/>
      <c r="GV1041" s="7"/>
      <c r="GW1041" s="7"/>
      <c r="GX1041" s="7"/>
      <c r="GY1041" s="7"/>
      <c r="GZ1041" s="7"/>
      <c r="HA1041" s="7"/>
      <c r="HB1041" s="7"/>
      <c r="HC1041" s="7"/>
      <c r="HD1041" s="7"/>
      <c r="HE1041" s="7"/>
      <c r="HF1041" s="7"/>
      <c r="HG1041" s="7"/>
      <c r="HH1041" s="7"/>
      <c r="HI1041" s="7"/>
      <c r="HJ1041" s="7"/>
      <c r="HK1041" s="7"/>
      <c r="HL1041" s="7"/>
      <c r="HM1041" s="7"/>
      <c r="HN1041" s="7"/>
      <c r="HO1041" s="7"/>
      <c r="HP1041" s="7"/>
      <c r="HQ1041" s="7"/>
      <c r="HR1041" s="7"/>
      <c r="HS1041" s="7"/>
      <c r="HT1041" s="7"/>
      <c r="HU1041" s="7"/>
      <c r="HV1041" s="7"/>
      <c r="HW1041" s="7"/>
      <c r="HX1041" s="7"/>
      <c r="HY1041" s="7"/>
      <c r="HZ1041" s="7"/>
      <c r="IA1041" s="7"/>
      <c r="IB1041" s="7"/>
      <c r="IC1041" s="7"/>
      <c r="ID1041" s="7"/>
      <c r="IE1041" s="7"/>
      <c r="IF1041" s="7"/>
      <c r="IG1041" s="7"/>
      <c r="IH1041" s="7"/>
      <c r="II1041" s="7"/>
      <c r="IJ1041" s="7"/>
      <c r="IK1041" s="7"/>
      <c r="IL1041" s="7"/>
      <c r="IM1041" s="7"/>
      <c r="IN1041" s="7"/>
      <c r="IO1041" s="7"/>
      <c r="IP1041" s="7"/>
      <c r="IQ1041" s="7"/>
      <c r="IR1041" s="7"/>
      <c r="IS1041" s="7"/>
      <c r="IT1041" s="7"/>
      <c r="IU1041" s="7"/>
    </row>
    <row r="1042" spans="1:255" s="20" customFormat="1" x14ac:dyDescent="0.2">
      <c r="A1042" s="116" t="s">
        <v>335</v>
      </c>
      <c r="B1042" s="116" t="s">
        <v>226</v>
      </c>
      <c r="C1042" s="116" t="s">
        <v>1124</v>
      </c>
      <c r="D1042" s="116" t="s">
        <v>239</v>
      </c>
      <c r="E1042" s="116" t="s">
        <v>1125</v>
      </c>
      <c r="F1042" s="118">
        <f>VLOOKUP($C1042,'2026 Halloween'!$A$9:$G$286,6,FALSE)</f>
        <v>59</v>
      </c>
      <c r="G1042" s="118">
        <f>VLOOKUP($C1042,'2026 Halloween'!$A$9:$G$286,7,FALSE)</f>
        <v>62</v>
      </c>
      <c r="H1042" s="121">
        <f>(G1042*2.5)</f>
        <v>155</v>
      </c>
      <c r="I1042" s="116">
        <v>12</v>
      </c>
      <c r="J1042" s="117" t="s">
        <v>1138</v>
      </c>
      <c r="K1042" s="119" t="s">
        <v>172</v>
      </c>
      <c r="L1042" s="116">
        <v>4</v>
      </c>
      <c r="M1042" s="116" t="s">
        <v>703</v>
      </c>
      <c r="N1042" s="14" t="s">
        <v>237</v>
      </c>
      <c r="O1042" s="116" t="s">
        <v>236</v>
      </c>
      <c r="P1042" s="116" t="s">
        <v>229</v>
      </c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/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  <c r="BA1042" s="7"/>
      <c r="BB1042" s="7"/>
      <c r="BC1042" s="7"/>
      <c r="BD1042" s="7"/>
      <c r="BE1042" s="7"/>
      <c r="BF1042" s="7"/>
      <c r="BG1042" s="7"/>
      <c r="BH1042" s="7"/>
      <c r="BI1042" s="7"/>
      <c r="BJ1042" s="7"/>
      <c r="BK1042" s="7"/>
      <c r="BL1042" s="7"/>
      <c r="BM1042" s="7"/>
      <c r="BN1042" s="7"/>
      <c r="BO1042" s="7"/>
      <c r="BP1042" s="7"/>
      <c r="BQ1042" s="7"/>
      <c r="BR1042" s="7"/>
      <c r="BS1042" s="7"/>
      <c r="BT1042" s="7"/>
      <c r="BU1042" s="7"/>
      <c r="BV1042" s="7"/>
      <c r="BW1042" s="7"/>
      <c r="BX1042" s="7"/>
      <c r="BY1042" s="7"/>
      <c r="BZ1042" s="7"/>
      <c r="CA1042" s="7"/>
      <c r="CB1042" s="7"/>
      <c r="CC1042" s="7"/>
      <c r="CD1042" s="7"/>
      <c r="CE1042" s="7"/>
      <c r="CF1042" s="7"/>
      <c r="CG1042" s="7"/>
      <c r="CH1042" s="7"/>
      <c r="CI1042" s="7"/>
      <c r="CJ1042" s="7"/>
      <c r="CK1042" s="7"/>
      <c r="CL1042" s="7"/>
      <c r="CM1042" s="7"/>
      <c r="CN1042" s="7"/>
      <c r="CO1042" s="7"/>
      <c r="CP1042" s="7"/>
      <c r="CQ1042" s="7"/>
      <c r="CR1042" s="7"/>
      <c r="CS1042" s="7"/>
      <c r="CT1042" s="7"/>
      <c r="CU1042" s="7"/>
      <c r="CV1042" s="7"/>
      <c r="CW1042" s="7"/>
      <c r="CX1042" s="7"/>
      <c r="CY1042" s="7"/>
      <c r="CZ1042" s="7"/>
      <c r="DA1042" s="7"/>
      <c r="DB1042" s="7"/>
      <c r="DC1042" s="7"/>
      <c r="DD1042" s="7"/>
      <c r="DE1042" s="7"/>
      <c r="DF1042" s="7"/>
      <c r="DG1042" s="7"/>
      <c r="DH1042" s="7"/>
      <c r="DI1042" s="7"/>
      <c r="DJ1042" s="7"/>
      <c r="DK1042" s="7"/>
      <c r="DL1042" s="7"/>
      <c r="DM1042" s="7"/>
      <c r="DN1042" s="7"/>
      <c r="DO1042" s="7"/>
      <c r="DP1042" s="7"/>
      <c r="DQ1042" s="7"/>
      <c r="DR1042" s="7"/>
      <c r="DS1042" s="7"/>
      <c r="DT1042" s="7"/>
      <c r="DU1042" s="7"/>
      <c r="DV1042" s="7"/>
      <c r="DW1042" s="7"/>
      <c r="DX1042" s="7"/>
      <c r="DY1042" s="7"/>
      <c r="DZ1042" s="7"/>
      <c r="EA1042" s="7"/>
      <c r="EB1042" s="7"/>
      <c r="EC1042" s="7"/>
      <c r="ED1042" s="7"/>
      <c r="EE1042" s="7"/>
      <c r="EF1042" s="7"/>
      <c r="EG1042" s="7"/>
      <c r="EH1042" s="7"/>
      <c r="EI1042" s="7"/>
      <c r="EJ1042" s="7"/>
      <c r="EK1042" s="7"/>
      <c r="EL1042" s="7"/>
      <c r="EM1042" s="7"/>
      <c r="EN1042" s="7"/>
      <c r="EO1042" s="7"/>
      <c r="EP1042" s="7"/>
      <c r="EQ1042" s="7"/>
      <c r="ER1042" s="7"/>
      <c r="ES1042" s="7"/>
      <c r="ET1042" s="7"/>
      <c r="EU1042" s="7"/>
      <c r="EV1042" s="7"/>
      <c r="EW1042" s="7"/>
      <c r="EX1042" s="7"/>
      <c r="EY1042" s="7"/>
      <c r="EZ1042" s="7"/>
      <c r="FA1042" s="7"/>
      <c r="FB1042" s="7"/>
      <c r="FC1042" s="7"/>
      <c r="FD1042" s="7"/>
      <c r="FE1042" s="7"/>
      <c r="FF1042" s="7"/>
      <c r="FG1042" s="7"/>
      <c r="FH1042" s="7"/>
      <c r="FI1042" s="7"/>
      <c r="FJ1042" s="7"/>
      <c r="FK1042" s="7"/>
      <c r="FL1042" s="7"/>
      <c r="FM1042" s="7"/>
      <c r="FN1042" s="7"/>
      <c r="FO1042" s="7"/>
      <c r="FP1042" s="7"/>
      <c r="FQ1042" s="7"/>
      <c r="FR1042" s="7"/>
      <c r="FS1042" s="7"/>
      <c r="FT1042" s="7"/>
      <c r="FU1042" s="7"/>
      <c r="FV1042" s="7"/>
      <c r="FW1042" s="7"/>
      <c r="FX1042" s="7"/>
      <c r="FY1042" s="7"/>
      <c r="FZ1042" s="7"/>
      <c r="GA1042" s="7"/>
      <c r="GB1042" s="7"/>
      <c r="GC1042" s="7"/>
      <c r="GD1042" s="7"/>
      <c r="GE1042" s="7"/>
      <c r="GF1042" s="7"/>
      <c r="GG1042" s="7"/>
      <c r="GH1042" s="7"/>
      <c r="GI1042" s="7"/>
      <c r="GJ1042" s="7"/>
      <c r="GK1042" s="7"/>
      <c r="GL1042" s="7"/>
      <c r="GM1042" s="7"/>
      <c r="GN1042" s="7"/>
      <c r="GO1042" s="7"/>
      <c r="GP1042" s="7"/>
      <c r="GQ1042" s="7"/>
      <c r="GR1042" s="7"/>
      <c r="GS1042" s="7"/>
      <c r="GT1042" s="7"/>
      <c r="GU1042" s="7"/>
      <c r="GV1042" s="7"/>
      <c r="GW1042" s="7"/>
      <c r="GX1042" s="7"/>
      <c r="GY1042" s="7"/>
      <c r="GZ1042" s="7"/>
      <c r="HA1042" s="7"/>
      <c r="HB1042" s="7"/>
      <c r="HC1042" s="7"/>
      <c r="HD1042" s="7"/>
      <c r="HE1042" s="7"/>
      <c r="HF1042" s="7"/>
      <c r="HG1042" s="7"/>
      <c r="HH1042" s="7"/>
      <c r="HI1042" s="7"/>
      <c r="HJ1042" s="7"/>
      <c r="HK1042" s="7"/>
      <c r="HL1042" s="7"/>
      <c r="HM1042" s="7"/>
      <c r="HN1042" s="7"/>
      <c r="HO1042" s="7"/>
      <c r="HP1042" s="7"/>
      <c r="HQ1042" s="7"/>
      <c r="HR1042" s="7"/>
      <c r="HS1042" s="7"/>
      <c r="HT1042" s="7"/>
      <c r="HU1042" s="7"/>
      <c r="HV1042" s="7"/>
      <c r="HW1042" s="7"/>
      <c r="HX1042" s="7"/>
      <c r="HY1042" s="7"/>
      <c r="HZ1042" s="7"/>
      <c r="IA1042" s="7"/>
      <c r="IB1042" s="7"/>
      <c r="IC1042" s="7"/>
      <c r="ID1042" s="7"/>
      <c r="IE1042" s="7"/>
      <c r="IF1042" s="7"/>
      <c r="IG1042" s="7"/>
      <c r="IH1042" s="7"/>
      <c r="II1042" s="7"/>
      <c r="IJ1042" s="7"/>
      <c r="IK1042" s="7"/>
      <c r="IL1042" s="7"/>
      <c r="IM1042" s="7"/>
      <c r="IN1042" s="7"/>
      <c r="IO1042" s="7"/>
      <c r="IP1042" s="7"/>
      <c r="IQ1042" s="7"/>
      <c r="IR1042" s="7"/>
      <c r="IS1042" s="7"/>
      <c r="IT1042" s="7"/>
      <c r="IU1042" s="7"/>
    </row>
    <row r="1043" spans="1:255" s="20" customFormat="1" x14ac:dyDescent="0.2">
      <c r="A1043" s="116" t="s">
        <v>335</v>
      </c>
      <c r="B1043" s="116" t="s">
        <v>226</v>
      </c>
      <c r="C1043" s="116" t="s">
        <v>1124</v>
      </c>
      <c r="D1043" s="116" t="s">
        <v>241</v>
      </c>
      <c r="E1043" s="116" t="s">
        <v>1125</v>
      </c>
      <c r="F1043" s="118">
        <f>VLOOKUP($C1043,'2026 Halloween'!$A$9:$G$286,6,FALSE)</f>
        <v>59</v>
      </c>
      <c r="G1043" s="118">
        <f>VLOOKUP($C1043,'2026 Halloween'!$A$9:$G$286,7,FALSE)</f>
        <v>62</v>
      </c>
      <c r="H1043" s="121">
        <f>(G1043*2.5)</f>
        <v>155</v>
      </c>
      <c r="I1043" s="116">
        <v>6</v>
      </c>
      <c r="J1043" s="117" t="s">
        <v>1139</v>
      </c>
      <c r="K1043" s="119" t="s">
        <v>172</v>
      </c>
      <c r="L1043" s="116">
        <v>4</v>
      </c>
      <c r="M1043" s="116" t="s">
        <v>703</v>
      </c>
      <c r="N1043" s="14" t="s">
        <v>237</v>
      </c>
      <c r="O1043" s="116" t="s">
        <v>236</v>
      </c>
      <c r="P1043" s="116" t="s">
        <v>229</v>
      </c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/>
      <c r="AJ1043" s="7"/>
      <c r="AK1043" s="7"/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  <c r="BA1043" s="7"/>
      <c r="BB1043" s="7"/>
      <c r="BC1043" s="7"/>
      <c r="BD1043" s="7"/>
      <c r="BE1043" s="7"/>
      <c r="BF1043" s="7"/>
      <c r="BG1043" s="7"/>
      <c r="BH1043" s="7"/>
      <c r="BI1043" s="7"/>
      <c r="BJ1043" s="7"/>
      <c r="BK1043" s="7"/>
      <c r="BL1043" s="7"/>
      <c r="BM1043" s="7"/>
      <c r="BN1043" s="7"/>
      <c r="BO1043" s="7"/>
      <c r="BP1043" s="7"/>
      <c r="BQ1043" s="7"/>
      <c r="BR1043" s="7"/>
      <c r="BS1043" s="7"/>
      <c r="BT1043" s="7"/>
      <c r="BU1043" s="7"/>
      <c r="BV1043" s="7"/>
      <c r="BW1043" s="7"/>
      <c r="BX1043" s="7"/>
      <c r="BY1043" s="7"/>
      <c r="BZ1043" s="7"/>
      <c r="CA1043" s="7"/>
      <c r="CB1043" s="7"/>
      <c r="CC1043" s="7"/>
      <c r="CD1043" s="7"/>
      <c r="CE1043" s="7"/>
      <c r="CF1043" s="7"/>
      <c r="CG1043" s="7"/>
      <c r="CH1043" s="7"/>
      <c r="CI1043" s="7"/>
      <c r="CJ1043" s="7"/>
      <c r="CK1043" s="7"/>
      <c r="CL1043" s="7"/>
      <c r="CM1043" s="7"/>
      <c r="CN1043" s="7"/>
      <c r="CO1043" s="7"/>
      <c r="CP1043" s="7"/>
      <c r="CQ1043" s="7"/>
      <c r="CR1043" s="7"/>
      <c r="CS1043" s="7"/>
      <c r="CT1043" s="7"/>
      <c r="CU1043" s="7"/>
      <c r="CV1043" s="7"/>
      <c r="CW1043" s="7"/>
      <c r="CX1043" s="7"/>
      <c r="CY1043" s="7"/>
      <c r="CZ1043" s="7"/>
      <c r="DA1043" s="7"/>
      <c r="DB1043" s="7"/>
      <c r="DC1043" s="7"/>
      <c r="DD1043" s="7"/>
      <c r="DE1043" s="7"/>
      <c r="DF1043" s="7"/>
      <c r="DG1043" s="7"/>
      <c r="DH1043" s="7"/>
      <c r="DI1043" s="7"/>
      <c r="DJ1043" s="7"/>
      <c r="DK1043" s="7"/>
      <c r="DL1043" s="7"/>
      <c r="DM1043" s="7"/>
      <c r="DN1043" s="7"/>
      <c r="DO1043" s="7"/>
      <c r="DP1043" s="7"/>
      <c r="DQ1043" s="7"/>
      <c r="DR1043" s="7"/>
      <c r="DS1043" s="7"/>
      <c r="DT1043" s="7"/>
      <c r="DU1043" s="7"/>
      <c r="DV1043" s="7"/>
      <c r="DW1043" s="7"/>
      <c r="DX1043" s="7"/>
      <c r="DY1043" s="7"/>
      <c r="DZ1043" s="7"/>
      <c r="EA1043" s="7"/>
      <c r="EB1043" s="7"/>
      <c r="EC1043" s="7"/>
      <c r="ED1043" s="7"/>
      <c r="EE1043" s="7"/>
      <c r="EF1043" s="7"/>
      <c r="EG1043" s="7"/>
      <c r="EH1043" s="7"/>
      <c r="EI1043" s="7"/>
      <c r="EJ1043" s="7"/>
      <c r="EK1043" s="7"/>
      <c r="EL1043" s="7"/>
      <c r="EM1043" s="7"/>
      <c r="EN1043" s="7"/>
      <c r="EO1043" s="7"/>
      <c r="EP1043" s="7"/>
      <c r="EQ1043" s="7"/>
      <c r="ER1043" s="7"/>
      <c r="ES1043" s="7"/>
      <c r="ET1043" s="7"/>
      <c r="EU1043" s="7"/>
      <c r="EV1043" s="7"/>
      <c r="EW1043" s="7"/>
      <c r="EX1043" s="7"/>
      <c r="EY1043" s="7"/>
      <c r="EZ1043" s="7"/>
      <c r="FA1043" s="7"/>
      <c r="FB1043" s="7"/>
      <c r="FC1043" s="7"/>
      <c r="FD1043" s="7"/>
      <c r="FE1043" s="7"/>
      <c r="FF1043" s="7"/>
      <c r="FG1043" s="7"/>
      <c r="FH1043" s="7"/>
      <c r="FI1043" s="7"/>
      <c r="FJ1043" s="7"/>
      <c r="FK1043" s="7"/>
      <c r="FL1043" s="7"/>
      <c r="FM1043" s="7"/>
      <c r="FN1043" s="7"/>
      <c r="FO1043" s="7"/>
      <c r="FP1043" s="7"/>
      <c r="FQ1043" s="7"/>
      <c r="FR1043" s="7"/>
      <c r="FS1043" s="7"/>
      <c r="FT1043" s="7"/>
      <c r="FU1043" s="7"/>
      <c r="FV1043" s="7"/>
      <c r="FW1043" s="7"/>
      <c r="FX1043" s="7"/>
      <c r="FY1043" s="7"/>
      <c r="FZ1043" s="7"/>
      <c r="GA1043" s="7"/>
      <c r="GB1043" s="7"/>
      <c r="GC1043" s="7"/>
      <c r="GD1043" s="7"/>
      <c r="GE1043" s="7"/>
      <c r="GF1043" s="7"/>
      <c r="GG1043" s="7"/>
      <c r="GH1043" s="7"/>
      <c r="GI1043" s="7"/>
      <c r="GJ1043" s="7"/>
      <c r="GK1043" s="7"/>
      <c r="GL1043" s="7"/>
      <c r="GM1043" s="7"/>
      <c r="GN1043" s="7"/>
      <c r="GO1043" s="7"/>
      <c r="GP1043" s="7"/>
      <c r="GQ1043" s="7"/>
      <c r="GR1043" s="7"/>
      <c r="GS1043" s="7"/>
      <c r="GT1043" s="7"/>
      <c r="GU1043" s="7"/>
      <c r="GV1043" s="7"/>
      <c r="GW1043" s="7"/>
      <c r="GX1043" s="7"/>
      <c r="GY1043" s="7"/>
      <c r="GZ1043" s="7"/>
      <c r="HA1043" s="7"/>
      <c r="HB1043" s="7"/>
      <c r="HC1043" s="7"/>
      <c r="HD1043" s="7"/>
      <c r="HE1043" s="7"/>
      <c r="HF1043" s="7"/>
      <c r="HG1043" s="7"/>
      <c r="HH1043" s="7"/>
      <c r="HI1043" s="7"/>
      <c r="HJ1043" s="7"/>
      <c r="HK1043" s="7"/>
      <c r="HL1043" s="7"/>
      <c r="HM1043" s="7"/>
      <c r="HN1043" s="7"/>
      <c r="HO1043" s="7"/>
      <c r="HP1043" s="7"/>
      <c r="HQ1043" s="7"/>
      <c r="HR1043" s="7"/>
      <c r="HS1043" s="7"/>
      <c r="HT1043" s="7"/>
      <c r="HU1043" s="7"/>
      <c r="HV1043" s="7"/>
      <c r="HW1043" s="7"/>
      <c r="HX1043" s="7"/>
      <c r="HY1043" s="7"/>
      <c r="HZ1043" s="7"/>
      <c r="IA1043" s="7"/>
      <c r="IB1043" s="7"/>
      <c r="IC1043" s="7"/>
      <c r="ID1043" s="7"/>
      <c r="IE1043" s="7"/>
      <c r="IF1043" s="7"/>
      <c r="IG1043" s="7"/>
      <c r="IH1043" s="7"/>
      <c r="II1043" s="7"/>
      <c r="IJ1043" s="7"/>
      <c r="IK1043" s="7"/>
      <c r="IL1043" s="7"/>
      <c r="IM1043" s="7"/>
      <c r="IN1043" s="7"/>
      <c r="IO1043" s="7"/>
      <c r="IP1043" s="7"/>
      <c r="IQ1043" s="7"/>
      <c r="IR1043" s="7"/>
      <c r="IS1043" s="7"/>
      <c r="IT1043" s="7"/>
      <c r="IU1043" s="7"/>
    </row>
    <row r="1044" spans="1:255" s="20" customFormat="1" x14ac:dyDescent="0.2">
      <c r="A1044" s="116" t="s">
        <v>335</v>
      </c>
      <c r="B1044" s="116" t="s">
        <v>226</v>
      </c>
      <c r="C1044" s="116" t="s">
        <v>1124</v>
      </c>
      <c r="D1044" s="116" t="s">
        <v>241</v>
      </c>
      <c r="E1044" s="116" t="s">
        <v>1125</v>
      </c>
      <c r="F1044" s="118">
        <f>VLOOKUP($C1044,'2026 Halloween'!$A$9:$G$286,6,FALSE)</f>
        <v>59</v>
      </c>
      <c r="G1044" s="118">
        <f>VLOOKUP($C1044,'2026 Halloween'!$A$9:$G$286,7,FALSE)</f>
        <v>62</v>
      </c>
      <c r="H1044" s="121">
        <f>(G1044*2.5)</f>
        <v>155</v>
      </c>
      <c r="I1044" s="116">
        <v>7</v>
      </c>
      <c r="J1044" s="117" t="s">
        <v>1140</v>
      </c>
      <c r="K1044" s="119" t="s">
        <v>172</v>
      </c>
      <c r="L1044" s="116">
        <v>4</v>
      </c>
      <c r="M1044" s="116" t="s">
        <v>703</v>
      </c>
      <c r="N1044" s="14" t="s">
        <v>237</v>
      </c>
      <c r="O1044" s="116" t="s">
        <v>236</v>
      </c>
      <c r="P1044" s="116" t="s">
        <v>229</v>
      </c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  <c r="AU1044" s="7"/>
      <c r="AV1044" s="7"/>
      <c r="AW1044" s="7"/>
      <c r="AX1044" s="7"/>
      <c r="AY1044" s="7"/>
      <c r="AZ1044" s="7"/>
      <c r="BA1044" s="7"/>
      <c r="BB1044" s="7"/>
      <c r="BC1044" s="7"/>
      <c r="BD1044" s="7"/>
      <c r="BE1044" s="7"/>
      <c r="BF1044" s="7"/>
      <c r="BG1044" s="7"/>
      <c r="BH1044" s="7"/>
      <c r="BI1044" s="7"/>
      <c r="BJ1044" s="7"/>
      <c r="BK1044" s="7"/>
      <c r="BL1044" s="7"/>
      <c r="BM1044" s="7"/>
      <c r="BN1044" s="7"/>
      <c r="BO1044" s="7"/>
      <c r="BP1044" s="7"/>
      <c r="BQ1044" s="7"/>
      <c r="BR1044" s="7"/>
      <c r="BS1044" s="7"/>
      <c r="BT1044" s="7"/>
      <c r="BU1044" s="7"/>
      <c r="BV1044" s="7"/>
      <c r="BW1044" s="7"/>
      <c r="BX1044" s="7"/>
      <c r="BY1044" s="7"/>
      <c r="BZ1044" s="7"/>
      <c r="CA1044" s="7"/>
      <c r="CB1044" s="7"/>
      <c r="CC1044" s="7"/>
      <c r="CD1044" s="7"/>
      <c r="CE1044" s="7"/>
      <c r="CF1044" s="7"/>
      <c r="CG1044" s="7"/>
      <c r="CH1044" s="7"/>
      <c r="CI1044" s="7"/>
      <c r="CJ1044" s="7"/>
      <c r="CK1044" s="7"/>
      <c r="CL1044" s="7"/>
      <c r="CM1044" s="7"/>
      <c r="CN1044" s="7"/>
      <c r="CO1044" s="7"/>
      <c r="CP1044" s="7"/>
      <c r="CQ1044" s="7"/>
      <c r="CR1044" s="7"/>
      <c r="CS1044" s="7"/>
      <c r="CT1044" s="7"/>
      <c r="CU1044" s="7"/>
      <c r="CV1044" s="7"/>
      <c r="CW1044" s="7"/>
      <c r="CX1044" s="7"/>
      <c r="CY1044" s="7"/>
      <c r="CZ1044" s="7"/>
      <c r="DA1044" s="7"/>
      <c r="DB1044" s="7"/>
      <c r="DC1044" s="7"/>
      <c r="DD1044" s="7"/>
      <c r="DE1044" s="7"/>
      <c r="DF1044" s="7"/>
      <c r="DG1044" s="7"/>
      <c r="DH1044" s="7"/>
      <c r="DI1044" s="7"/>
      <c r="DJ1044" s="7"/>
      <c r="DK1044" s="7"/>
      <c r="DL1044" s="7"/>
      <c r="DM1044" s="7"/>
      <c r="DN1044" s="7"/>
      <c r="DO1044" s="7"/>
      <c r="DP1044" s="7"/>
      <c r="DQ1044" s="7"/>
      <c r="DR1044" s="7"/>
      <c r="DS1044" s="7"/>
      <c r="DT1044" s="7"/>
      <c r="DU1044" s="7"/>
      <c r="DV1044" s="7"/>
      <c r="DW1044" s="7"/>
      <c r="DX1044" s="7"/>
      <c r="DY1044" s="7"/>
      <c r="DZ1044" s="7"/>
      <c r="EA1044" s="7"/>
      <c r="EB1044" s="7"/>
      <c r="EC1044" s="7"/>
      <c r="ED1044" s="7"/>
      <c r="EE1044" s="7"/>
      <c r="EF1044" s="7"/>
      <c r="EG1044" s="7"/>
      <c r="EH1044" s="7"/>
      <c r="EI1044" s="7"/>
      <c r="EJ1044" s="7"/>
      <c r="EK1044" s="7"/>
      <c r="EL1044" s="7"/>
      <c r="EM1044" s="7"/>
      <c r="EN1044" s="7"/>
      <c r="EO1044" s="7"/>
      <c r="EP1044" s="7"/>
      <c r="EQ1044" s="7"/>
      <c r="ER1044" s="7"/>
      <c r="ES1044" s="7"/>
      <c r="ET1044" s="7"/>
      <c r="EU1044" s="7"/>
      <c r="EV1044" s="7"/>
      <c r="EW1044" s="7"/>
      <c r="EX1044" s="7"/>
      <c r="EY1044" s="7"/>
      <c r="EZ1044" s="7"/>
      <c r="FA1044" s="7"/>
      <c r="FB1044" s="7"/>
      <c r="FC1044" s="7"/>
      <c r="FD1044" s="7"/>
      <c r="FE1044" s="7"/>
      <c r="FF1044" s="7"/>
      <c r="FG1044" s="7"/>
      <c r="FH1044" s="7"/>
      <c r="FI1044" s="7"/>
      <c r="FJ1044" s="7"/>
      <c r="FK1044" s="7"/>
      <c r="FL1044" s="7"/>
      <c r="FM1044" s="7"/>
      <c r="FN1044" s="7"/>
      <c r="FO1044" s="7"/>
      <c r="FP1044" s="7"/>
      <c r="FQ1044" s="7"/>
      <c r="FR1044" s="7"/>
      <c r="FS1044" s="7"/>
      <c r="FT1044" s="7"/>
      <c r="FU1044" s="7"/>
      <c r="FV1044" s="7"/>
      <c r="FW1044" s="7"/>
      <c r="FX1044" s="7"/>
      <c r="FY1044" s="7"/>
      <c r="FZ1044" s="7"/>
      <c r="GA1044" s="7"/>
      <c r="GB1044" s="7"/>
      <c r="GC1044" s="7"/>
      <c r="GD1044" s="7"/>
      <c r="GE1044" s="7"/>
      <c r="GF1044" s="7"/>
      <c r="GG1044" s="7"/>
      <c r="GH1044" s="7"/>
      <c r="GI1044" s="7"/>
      <c r="GJ1044" s="7"/>
      <c r="GK1044" s="7"/>
      <c r="GL1044" s="7"/>
      <c r="GM1044" s="7"/>
      <c r="GN1044" s="7"/>
      <c r="GO1044" s="7"/>
      <c r="GP1044" s="7"/>
      <c r="GQ1044" s="7"/>
      <c r="GR1044" s="7"/>
      <c r="GS1044" s="7"/>
      <c r="GT1044" s="7"/>
      <c r="GU1044" s="7"/>
      <c r="GV1044" s="7"/>
      <c r="GW1044" s="7"/>
      <c r="GX1044" s="7"/>
      <c r="GY1044" s="7"/>
      <c r="GZ1044" s="7"/>
      <c r="HA1044" s="7"/>
      <c r="HB1044" s="7"/>
      <c r="HC1044" s="7"/>
      <c r="HD1044" s="7"/>
      <c r="HE1044" s="7"/>
      <c r="HF1044" s="7"/>
      <c r="HG1044" s="7"/>
      <c r="HH1044" s="7"/>
      <c r="HI1044" s="7"/>
      <c r="HJ1044" s="7"/>
      <c r="HK1044" s="7"/>
      <c r="HL1044" s="7"/>
      <c r="HM1044" s="7"/>
      <c r="HN1044" s="7"/>
      <c r="HO1044" s="7"/>
      <c r="HP1044" s="7"/>
      <c r="HQ1044" s="7"/>
      <c r="HR1044" s="7"/>
      <c r="HS1044" s="7"/>
      <c r="HT1044" s="7"/>
      <c r="HU1044" s="7"/>
      <c r="HV1044" s="7"/>
      <c r="HW1044" s="7"/>
      <c r="HX1044" s="7"/>
      <c r="HY1044" s="7"/>
      <c r="HZ1044" s="7"/>
      <c r="IA1044" s="7"/>
      <c r="IB1044" s="7"/>
      <c r="IC1044" s="7"/>
      <c r="ID1044" s="7"/>
      <c r="IE1044" s="7"/>
      <c r="IF1044" s="7"/>
      <c r="IG1044" s="7"/>
      <c r="IH1044" s="7"/>
      <c r="II1044" s="7"/>
      <c r="IJ1044" s="7"/>
      <c r="IK1044" s="7"/>
      <c r="IL1044" s="7"/>
      <c r="IM1044" s="7"/>
      <c r="IN1044" s="7"/>
      <c r="IO1044" s="7"/>
      <c r="IP1044" s="7"/>
      <c r="IQ1044" s="7"/>
      <c r="IR1044" s="7"/>
      <c r="IS1044" s="7"/>
      <c r="IT1044" s="7"/>
      <c r="IU1044" s="7"/>
    </row>
    <row r="1045" spans="1:255" s="20" customFormat="1" x14ac:dyDescent="0.2">
      <c r="A1045" s="116" t="s">
        <v>335</v>
      </c>
      <c r="B1045" s="116" t="s">
        <v>226</v>
      </c>
      <c r="C1045" s="116" t="s">
        <v>1124</v>
      </c>
      <c r="D1045" s="116" t="s">
        <v>241</v>
      </c>
      <c r="E1045" s="116" t="s">
        <v>1125</v>
      </c>
      <c r="F1045" s="118">
        <f>VLOOKUP($C1045,'2026 Halloween'!$A$9:$G$286,6,FALSE)</f>
        <v>59</v>
      </c>
      <c r="G1045" s="118">
        <f>VLOOKUP($C1045,'2026 Halloween'!$A$9:$G$286,7,FALSE)</f>
        <v>62</v>
      </c>
      <c r="H1045" s="121">
        <f>(G1045*2.5)</f>
        <v>155</v>
      </c>
      <c r="I1045" s="116">
        <v>8</v>
      </c>
      <c r="J1045" s="117" t="s">
        <v>1141</v>
      </c>
      <c r="K1045" s="119" t="s">
        <v>172</v>
      </c>
      <c r="L1045" s="116">
        <v>4</v>
      </c>
      <c r="M1045" s="116" t="s">
        <v>703</v>
      </c>
      <c r="N1045" s="14" t="s">
        <v>237</v>
      </c>
      <c r="O1045" s="116" t="s">
        <v>236</v>
      </c>
      <c r="P1045" s="116" t="s">
        <v>229</v>
      </c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  <c r="BK1045" s="7"/>
      <c r="BL1045" s="7"/>
      <c r="BM1045" s="7"/>
      <c r="BN1045" s="7"/>
      <c r="BO1045" s="7"/>
      <c r="BP1045" s="7"/>
      <c r="BQ1045" s="7"/>
      <c r="BR1045" s="7"/>
      <c r="BS1045" s="7"/>
      <c r="BT1045" s="7"/>
      <c r="BU1045" s="7"/>
      <c r="BV1045" s="7"/>
      <c r="BW1045" s="7"/>
      <c r="BX1045" s="7"/>
      <c r="BY1045" s="7"/>
      <c r="BZ1045" s="7"/>
      <c r="CA1045" s="7"/>
      <c r="CB1045" s="7"/>
      <c r="CC1045" s="7"/>
      <c r="CD1045" s="7"/>
      <c r="CE1045" s="7"/>
      <c r="CF1045" s="7"/>
      <c r="CG1045" s="7"/>
      <c r="CH1045" s="7"/>
      <c r="CI1045" s="7"/>
      <c r="CJ1045" s="7"/>
      <c r="CK1045" s="7"/>
      <c r="CL1045" s="7"/>
      <c r="CM1045" s="7"/>
      <c r="CN1045" s="7"/>
      <c r="CO1045" s="7"/>
      <c r="CP1045" s="7"/>
      <c r="CQ1045" s="7"/>
      <c r="CR1045" s="7"/>
      <c r="CS1045" s="7"/>
      <c r="CT1045" s="7"/>
      <c r="CU1045" s="7"/>
      <c r="CV1045" s="7"/>
      <c r="CW1045" s="7"/>
      <c r="CX1045" s="7"/>
      <c r="CY1045" s="7"/>
      <c r="CZ1045" s="7"/>
      <c r="DA1045" s="7"/>
      <c r="DB1045" s="7"/>
      <c r="DC1045" s="7"/>
      <c r="DD1045" s="7"/>
      <c r="DE1045" s="7"/>
      <c r="DF1045" s="7"/>
      <c r="DG1045" s="7"/>
      <c r="DH1045" s="7"/>
      <c r="DI1045" s="7"/>
      <c r="DJ1045" s="7"/>
      <c r="DK1045" s="7"/>
      <c r="DL1045" s="7"/>
      <c r="DM1045" s="7"/>
      <c r="DN1045" s="7"/>
      <c r="DO1045" s="7"/>
      <c r="DP1045" s="7"/>
      <c r="DQ1045" s="7"/>
      <c r="DR1045" s="7"/>
      <c r="DS1045" s="7"/>
      <c r="DT1045" s="7"/>
      <c r="DU1045" s="7"/>
      <c r="DV1045" s="7"/>
      <c r="DW1045" s="7"/>
      <c r="DX1045" s="7"/>
      <c r="DY1045" s="7"/>
      <c r="DZ1045" s="7"/>
      <c r="EA1045" s="7"/>
      <c r="EB1045" s="7"/>
      <c r="EC1045" s="7"/>
      <c r="ED1045" s="7"/>
      <c r="EE1045" s="7"/>
      <c r="EF1045" s="7"/>
      <c r="EG1045" s="7"/>
      <c r="EH1045" s="7"/>
      <c r="EI1045" s="7"/>
      <c r="EJ1045" s="7"/>
      <c r="EK1045" s="7"/>
      <c r="EL1045" s="7"/>
      <c r="EM1045" s="7"/>
      <c r="EN1045" s="7"/>
      <c r="EO1045" s="7"/>
      <c r="EP1045" s="7"/>
      <c r="EQ1045" s="7"/>
      <c r="ER1045" s="7"/>
      <c r="ES1045" s="7"/>
      <c r="ET1045" s="7"/>
      <c r="EU1045" s="7"/>
      <c r="EV1045" s="7"/>
      <c r="EW1045" s="7"/>
      <c r="EX1045" s="7"/>
      <c r="EY1045" s="7"/>
      <c r="EZ1045" s="7"/>
      <c r="FA1045" s="7"/>
      <c r="FB1045" s="7"/>
      <c r="FC1045" s="7"/>
      <c r="FD1045" s="7"/>
      <c r="FE1045" s="7"/>
      <c r="FF1045" s="7"/>
      <c r="FG1045" s="7"/>
      <c r="FH1045" s="7"/>
      <c r="FI1045" s="7"/>
      <c r="FJ1045" s="7"/>
      <c r="FK1045" s="7"/>
      <c r="FL1045" s="7"/>
      <c r="FM1045" s="7"/>
      <c r="FN1045" s="7"/>
      <c r="FO1045" s="7"/>
      <c r="FP1045" s="7"/>
      <c r="FQ1045" s="7"/>
      <c r="FR1045" s="7"/>
      <c r="FS1045" s="7"/>
      <c r="FT1045" s="7"/>
      <c r="FU1045" s="7"/>
      <c r="FV1045" s="7"/>
      <c r="FW1045" s="7"/>
      <c r="FX1045" s="7"/>
      <c r="FY1045" s="7"/>
      <c r="FZ1045" s="7"/>
      <c r="GA1045" s="7"/>
      <c r="GB1045" s="7"/>
      <c r="GC1045" s="7"/>
      <c r="GD1045" s="7"/>
      <c r="GE1045" s="7"/>
      <c r="GF1045" s="7"/>
      <c r="GG1045" s="7"/>
      <c r="GH1045" s="7"/>
      <c r="GI1045" s="7"/>
      <c r="GJ1045" s="7"/>
      <c r="GK1045" s="7"/>
      <c r="GL1045" s="7"/>
      <c r="GM1045" s="7"/>
      <c r="GN1045" s="7"/>
      <c r="GO1045" s="7"/>
      <c r="GP1045" s="7"/>
      <c r="GQ1045" s="7"/>
      <c r="GR1045" s="7"/>
      <c r="GS1045" s="7"/>
      <c r="GT1045" s="7"/>
      <c r="GU1045" s="7"/>
      <c r="GV1045" s="7"/>
      <c r="GW1045" s="7"/>
      <c r="GX1045" s="7"/>
      <c r="GY1045" s="7"/>
      <c r="GZ1045" s="7"/>
      <c r="HA1045" s="7"/>
      <c r="HB1045" s="7"/>
      <c r="HC1045" s="7"/>
      <c r="HD1045" s="7"/>
      <c r="HE1045" s="7"/>
      <c r="HF1045" s="7"/>
      <c r="HG1045" s="7"/>
      <c r="HH1045" s="7"/>
      <c r="HI1045" s="7"/>
      <c r="HJ1045" s="7"/>
      <c r="HK1045" s="7"/>
      <c r="HL1045" s="7"/>
      <c r="HM1045" s="7"/>
      <c r="HN1045" s="7"/>
      <c r="HO1045" s="7"/>
      <c r="HP1045" s="7"/>
      <c r="HQ1045" s="7"/>
      <c r="HR1045" s="7"/>
      <c r="HS1045" s="7"/>
      <c r="HT1045" s="7"/>
      <c r="HU1045" s="7"/>
      <c r="HV1045" s="7"/>
      <c r="HW1045" s="7"/>
      <c r="HX1045" s="7"/>
      <c r="HY1045" s="7"/>
      <c r="HZ1045" s="7"/>
      <c r="IA1045" s="7"/>
      <c r="IB1045" s="7"/>
      <c r="IC1045" s="7"/>
      <c r="ID1045" s="7"/>
      <c r="IE1045" s="7"/>
      <c r="IF1045" s="7"/>
      <c r="IG1045" s="7"/>
      <c r="IH1045" s="7"/>
      <c r="II1045" s="7"/>
      <c r="IJ1045" s="7"/>
      <c r="IK1045" s="7"/>
      <c r="IL1045" s="7"/>
      <c r="IM1045" s="7"/>
      <c r="IN1045" s="7"/>
      <c r="IO1045" s="7"/>
      <c r="IP1045" s="7"/>
      <c r="IQ1045" s="7"/>
      <c r="IR1045" s="7"/>
      <c r="IS1045" s="7"/>
      <c r="IT1045" s="7"/>
      <c r="IU1045" s="7"/>
    </row>
    <row r="1046" spans="1:255" s="7" customFormat="1" x14ac:dyDescent="0.2">
      <c r="A1046" s="116" t="s">
        <v>335</v>
      </c>
      <c r="B1046" s="116" t="s">
        <v>226</v>
      </c>
      <c r="C1046" s="116" t="s">
        <v>1124</v>
      </c>
      <c r="D1046" s="116" t="s">
        <v>241</v>
      </c>
      <c r="E1046" s="116" t="s">
        <v>1125</v>
      </c>
      <c r="F1046" s="118">
        <f>VLOOKUP($C1046,'2026 Halloween'!$A$9:$G$286,6,FALSE)</f>
        <v>59</v>
      </c>
      <c r="G1046" s="118">
        <f>VLOOKUP($C1046,'2026 Halloween'!$A$9:$G$286,7,FALSE)</f>
        <v>62</v>
      </c>
      <c r="H1046" s="121">
        <f>(G1046*2.5)</f>
        <v>155</v>
      </c>
      <c r="I1046" s="116">
        <v>9</v>
      </c>
      <c r="J1046" s="117" t="s">
        <v>1142</v>
      </c>
      <c r="K1046" s="119" t="s">
        <v>172</v>
      </c>
      <c r="L1046" s="116">
        <v>4</v>
      </c>
      <c r="M1046" s="116" t="s">
        <v>703</v>
      </c>
      <c r="N1046" s="14" t="s">
        <v>237</v>
      </c>
      <c r="O1046" s="116" t="s">
        <v>236</v>
      </c>
      <c r="P1046" s="116" t="s">
        <v>229</v>
      </c>
    </row>
    <row r="1047" spans="1:255" s="7" customFormat="1" x14ac:dyDescent="0.2">
      <c r="A1047" s="116" t="s">
        <v>335</v>
      </c>
      <c r="B1047" s="116" t="s">
        <v>226</v>
      </c>
      <c r="C1047" s="116" t="s">
        <v>1124</v>
      </c>
      <c r="D1047" s="116" t="s">
        <v>241</v>
      </c>
      <c r="E1047" s="116" t="s">
        <v>1125</v>
      </c>
      <c r="F1047" s="118">
        <f>VLOOKUP($C1047,'2026 Halloween'!$A$9:$G$286,6,FALSE)</f>
        <v>59</v>
      </c>
      <c r="G1047" s="118">
        <f>VLOOKUP($C1047,'2026 Halloween'!$A$9:$G$286,7,FALSE)</f>
        <v>62</v>
      </c>
      <c r="H1047" s="121">
        <f>(G1047*2.5)</f>
        <v>155</v>
      </c>
      <c r="I1047" s="116">
        <v>10</v>
      </c>
      <c r="J1047" s="117" t="s">
        <v>1143</v>
      </c>
      <c r="K1047" s="119" t="s">
        <v>172</v>
      </c>
      <c r="L1047" s="116">
        <v>4</v>
      </c>
      <c r="M1047" s="116" t="s">
        <v>703</v>
      </c>
      <c r="N1047" s="14" t="s">
        <v>237</v>
      </c>
      <c r="O1047" s="116" t="s">
        <v>236</v>
      </c>
      <c r="P1047" s="116" t="s">
        <v>229</v>
      </c>
    </row>
    <row r="1048" spans="1:255" s="7" customFormat="1" x14ac:dyDescent="0.2">
      <c r="A1048" s="116" t="s">
        <v>335</v>
      </c>
      <c r="B1048" s="116" t="s">
        <v>226</v>
      </c>
      <c r="C1048" s="116" t="s">
        <v>1124</v>
      </c>
      <c r="D1048" s="116" t="s">
        <v>241</v>
      </c>
      <c r="E1048" s="116" t="s">
        <v>1125</v>
      </c>
      <c r="F1048" s="118">
        <f>VLOOKUP($C1048,'2026 Halloween'!$A$9:$G$286,6,FALSE)</f>
        <v>59</v>
      </c>
      <c r="G1048" s="118">
        <f>VLOOKUP($C1048,'2026 Halloween'!$A$9:$G$286,7,FALSE)</f>
        <v>62</v>
      </c>
      <c r="H1048" s="121">
        <f>(G1048*2.5)</f>
        <v>155</v>
      </c>
      <c r="I1048" s="116">
        <v>11</v>
      </c>
      <c r="J1048" s="117" t="s">
        <v>1144</v>
      </c>
      <c r="K1048" s="119" t="s">
        <v>172</v>
      </c>
      <c r="L1048" s="116">
        <v>4</v>
      </c>
      <c r="M1048" s="116" t="s">
        <v>703</v>
      </c>
      <c r="N1048" s="14" t="s">
        <v>237</v>
      </c>
      <c r="O1048" s="116" t="s">
        <v>236</v>
      </c>
      <c r="P1048" s="116" t="s">
        <v>229</v>
      </c>
    </row>
    <row r="1049" spans="1:255" s="7" customFormat="1" x14ac:dyDescent="0.2">
      <c r="A1049" s="116" t="s">
        <v>335</v>
      </c>
      <c r="B1049" s="116" t="s">
        <v>226</v>
      </c>
      <c r="C1049" s="116" t="s">
        <v>1124</v>
      </c>
      <c r="D1049" s="116" t="s">
        <v>241</v>
      </c>
      <c r="E1049" s="116" t="s">
        <v>1125</v>
      </c>
      <c r="F1049" s="118">
        <f>VLOOKUP($C1049,'2026 Halloween'!$A$9:$G$286,6,FALSE)</f>
        <v>59</v>
      </c>
      <c r="G1049" s="118">
        <f>VLOOKUP($C1049,'2026 Halloween'!$A$9:$G$286,7,FALSE)</f>
        <v>62</v>
      </c>
      <c r="H1049" s="121">
        <f>(G1049*2.5)</f>
        <v>155</v>
      </c>
      <c r="I1049" s="116">
        <v>12</v>
      </c>
      <c r="J1049" s="117" t="s">
        <v>1145</v>
      </c>
      <c r="K1049" s="119" t="s">
        <v>172</v>
      </c>
      <c r="L1049" s="116">
        <v>4</v>
      </c>
      <c r="M1049" s="116" t="s">
        <v>703</v>
      </c>
      <c r="N1049" s="14" t="s">
        <v>237</v>
      </c>
      <c r="O1049" s="116" t="s">
        <v>236</v>
      </c>
      <c r="P1049" s="116" t="s">
        <v>229</v>
      </c>
    </row>
    <row r="1050" spans="1:255" s="7" customFormat="1" x14ac:dyDescent="0.2">
      <c r="A1050" s="116" t="s">
        <v>335</v>
      </c>
      <c r="B1050" s="116" t="s">
        <v>226</v>
      </c>
      <c r="C1050" s="116" t="s">
        <v>1067</v>
      </c>
      <c r="D1050" s="116" t="s">
        <v>1012</v>
      </c>
      <c r="E1050" s="116" t="s">
        <v>1068</v>
      </c>
      <c r="F1050" s="118">
        <f>VLOOKUP($C1050,'2026 Halloween'!$A$9:$G$286,6,FALSE)</f>
        <v>68</v>
      </c>
      <c r="G1050" s="118">
        <f>VLOOKUP($C1050,'2026 Halloween'!$A$9:$G$286,7,FALSE)</f>
        <v>71</v>
      </c>
      <c r="H1050" s="121">
        <f>(G1050*2.5)</f>
        <v>177.5</v>
      </c>
      <c r="I1050" s="116">
        <v>6</v>
      </c>
      <c r="J1050" s="117">
        <v>888800406976</v>
      </c>
      <c r="K1050" s="119" t="s">
        <v>172</v>
      </c>
      <c r="L1050" s="122">
        <v>4</v>
      </c>
      <c r="M1050" s="116" t="s">
        <v>795</v>
      </c>
      <c r="N1050" s="14" t="s">
        <v>269</v>
      </c>
      <c r="O1050" s="116" t="s">
        <v>236</v>
      </c>
      <c r="P1050" s="116" t="s">
        <v>229</v>
      </c>
    </row>
    <row r="1051" spans="1:255" s="7" customFormat="1" x14ac:dyDescent="0.2">
      <c r="A1051" s="116" t="s">
        <v>335</v>
      </c>
      <c r="B1051" s="116" t="s">
        <v>226</v>
      </c>
      <c r="C1051" s="116" t="s">
        <v>1067</v>
      </c>
      <c r="D1051" s="116" t="s">
        <v>1012</v>
      </c>
      <c r="E1051" s="116" t="s">
        <v>1068</v>
      </c>
      <c r="F1051" s="118">
        <f>VLOOKUP($C1051,'2026 Halloween'!$A$9:$G$286,6,FALSE)</f>
        <v>68</v>
      </c>
      <c r="G1051" s="118">
        <f>VLOOKUP($C1051,'2026 Halloween'!$A$9:$G$286,7,FALSE)</f>
        <v>71</v>
      </c>
      <c r="H1051" s="121">
        <f>(G1051*2.5)</f>
        <v>177.5</v>
      </c>
      <c r="I1051" s="116">
        <v>7</v>
      </c>
      <c r="J1051" s="117" t="s">
        <v>1069</v>
      </c>
      <c r="K1051" s="119" t="s">
        <v>172</v>
      </c>
      <c r="L1051" s="122">
        <v>4</v>
      </c>
      <c r="M1051" s="116" t="s">
        <v>795</v>
      </c>
      <c r="N1051" s="14" t="s">
        <v>269</v>
      </c>
      <c r="O1051" s="116" t="s">
        <v>236</v>
      </c>
      <c r="P1051" s="116" t="s">
        <v>229</v>
      </c>
    </row>
    <row r="1052" spans="1:255" s="7" customFormat="1" x14ac:dyDescent="0.2">
      <c r="A1052" s="116" t="s">
        <v>335</v>
      </c>
      <c r="B1052" s="116" t="s">
        <v>226</v>
      </c>
      <c r="C1052" s="116" t="s">
        <v>1067</v>
      </c>
      <c r="D1052" s="116" t="s">
        <v>1012</v>
      </c>
      <c r="E1052" s="116" t="s">
        <v>1068</v>
      </c>
      <c r="F1052" s="118">
        <f>VLOOKUP($C1052,'2026 Halloween'!$A$9:$G$286,6,FALSE)</f>
        <v>68</v>
      </c>
      <c r="G1052" s="118">
        <f>VLOOKUP($C1052,'2026 Halloween'!$A$9:$G$286,7,FALSE)</f>
        <v>71</v>
      </c>
      <c r="H1052" s="121">
        <f>(G1052*2.5)</f>
        <v>177.5</v>
      </c>
      <c r="I1052" s="116">
        <v>8</v>
      </c>
      <c r="J1052" s="117" t="s">
        <v>1070</v>
      </c>
      <c r="K1052" s="119" t="s">
        <v>172</v>
      </c>
      <c r="L1052" s="122">
        <v>4</v>
      </c>
      <c r="M1052" s="116" t="s">
        <v>795</v>
      </c>
      <c r="N1052" s="14" t="s">
        <v>269</v>
      </c>
      <c r="O1052" s="116" t="s">
        <v>236</v>
      </c>
      <c r="P1052" s="116" t="s">
        <v>229</v>
      </c>
    </row>
    <row r="1053" spans="1:255" s="7" customFormat="1" x14ac:dyDescent="0.2">
      <c r="A1053" s="116" t="s">
        <v>335</v>
      </c>
      <c r="B1053" s="116" t="s">
        <v>226</v>
      </c>
      <c r="C1053" s="116" t="s">
        <v>1067</v>
      </c>
      <c r="D1053" s="116" t="s">
        <v>1012</v>
      </c>
      <c r="E1053" s="116" t="s">
        <v>1068</v>
      </c>
      <c r="F1053" s="118">
        <f>VLOOKUP($C1053,'2026 Halloween'!$A$9:$G$286,6,FALSE)</f>
        <v>68</v>
      </c>
      <c r="G1053" s="118">
        <f>VLOOKUP($C1053,'2026 Halloween'!$A$9:$G$286,7,FALSE)</f>
        <v>71</v>
      </c>
      <c r="H1053" s="121">
        <f>(G1053*2.5)</f>
        <v>177.5</v>
      </c>
      <c r="I1053" s="116">
        <v>9</v>
      </c>
      <c r="J1053" s="117">
        <v>888800407003</v>
      </c>
      <c r="K1053" s="119" t="s">
        <v>172</v>
      </c>
      <c r="L1053" s="122">
        <v>4</v>
      </c>
      <c r="M1053" s="116" t="s">
        <v>795</v>
      </c>
      <c r="N1053" s="14" t="s">
        <v>269</v>
      </c>
      <c r="O1053" s="116" t="s">
        <v>236</v>
      </c>
      <c r="P1053" s="116" t="s">
        <v>229</v>
      </c>
    </row>
    <row r="1054" spans="1:255" s="7" customFormat="1" x14ac:dyDescent="0.2">
      <c r="A1054" s="116" t="s">
        <v>335</v>
      </c>
      <c r="B1054" s="116" t="s">
        <v>226</v>
      </c>
      <c r="C1054" s="116" t="s">
        <v>1067</v>
      </c>
      <c r="D1054" s="116" t="s">
        <v>1012</v>
      </c>
      <c r="E1054" s="116" t="s">
        <v>1068</v>
      </c>
      <c r="F1054" s="118">
        <f>VLOOKUP($C1054,'2026 Halloween'!$A$9:$G$286,6,FALSE)</f>
        <v>68</v>
      </c>
      <c r="G1054" s="118">
        <f>VLOOKUP($C1054,'2026 Halloween'!$A$9:$G$286,7,FALSE)</f>
        <v>71</v>
      </c>
      <c r="H1054" s="121">
        <f>(G1054*2.5)</f>
        <v>177.5</v>
      </c>
      <c r="I1054" s="116">
        <v>10</v>
      </c>
      <c r="J1054" s="117" t="s">
        <v>1071</v>
      </c>
      <c r="K1054" s="119" t="s">
        <v>172</v>
      </c>
      <c r="L1054" s="122">
        <v>4</v>
      </c>
      <c r="M1054" s="116" t="s">
        <v>795</v>
      </c>
      <c r="N1054" s="14" t="s">
        <v>269</v>
      </c>
      <c r="O1054" s="116" t="s">
        <v>236</v>
      </c>
      <c r="P1054" s="116" t="s">
        <v>229</v>
      </c>
    </row>
    <row r="1055" spans="1:255" s="7" customFormat="1" x14ac:dyDescent="0.2">
      <c r="A1055" s="116" t="s">
        <v>335</v>
      </c>
      <c r="B1055" s="116" t="s">
        <v>226</v>
      </c>
      <c r="C1055" s="116" t="s">
        <v>1067</v>
      </c>
      <c r="D1055" s="116" t="s">
        <v>1012</v>
      </c>
      <c r="E1055" s="116" t="s">
        <v>1068</v>
      </c>
      <c r="F1055" s="118">
        <f>VLOOKUP($C1055,'2026 Halloween'!$A$9:$G$286,6,FALSE)</f>
        <v>68</v>
      </c>
      <c r="G1055" s="118">
        <f>VLOOKUP($C1055,'2026 Halloween'!$A$9:$G$286,7,FALSE)</f>
        <v>71</v>
      </c>
      <c r="H1055" s="121">
        <f>(G1055*2.5)</f>
        <v>177.5</v>
      </c>
      <c r="I1055" s="116">
        <v>11</v>
      </c>
      <c r="J1055" s="117" t="s">
        <v>1072</v>
      </c>
      <c r="K1055" s="119" t="s">
        <v>172</v>
      </c>
      <c r="L1055" s="122">
        <v>4</v>
      </c>
      <c r="M1055" s="116" t="s">
        <v>795</v>
      </c>
      <c r="N1055" s="14" t="s">
        <v>269</v>
      </c>
      <c r="O1055" s="116" t="s">
        <v>236</v>
      </c>
      <c r="P1055" s="116" t="s">
        <v>229</v>
      </c>
    </row>
    <row r="1056" spans="1:255" s="7" customFormat="1" x14ac:dyDescent="0.2">
      <c r="A1056" s="116" t="s">
        <v>335</v>
      </c>
      <c r="B1056" s="116" t="s">
        <v>226</v>
      </c>
      <c r="C1056" s="116" t="s">
        <v>1067</v>
      </c>
      <c r="D1056" s="116" t="s">
        <v>1012</v>
      </c>
      <c r="E1056" s="116" t="s">
        <v>1068</v>
      </c>
      <c r="F1056" s="118">
        <f>VLOOKUP($C1056,'2026 Halloween'!$A$9:$G$286,6,FALSE)</f>
        <v>68</v>
      </c>
      <c r="G1056" s="118">
        <f>VLOOKUP($C1056,'2026 Halloween'!$A$9:$G$286,7,FALSE)</f>
        <v>71</v>
      </c>
      <c r="H1056" s="121">
        <f>(G1056*2.5)</f>
        <v>177.5</v>
      </c>
      <c r="I1056" s="116">
        <v>12</v>
      </c>
      <c r="J1056" s="117">
        <v>888800407539</v>
      </c>
      <c r="K1056" s="119" t="s">
        <v>172</v>
      </c>
      <c r="L1056" s="122">
        <v>4</v>
      </c>
      <c r="M1056" s="116" t="s">
        <v>795</v>
      </c>
      <c r="N1056" s="14" t="s">
        <v>269</v>
      </c>
      <c r="O1056" s="116" t="s">
        <v>236</v>
      </c>
      <c r="P1056" s="116" t="s">
        <v>229</v>
      </c>
    </row>
    <row r="1057" spans="1:255" s="7" customFormat="1" x14ac:dyDescent="0.2">
      <c r="A1057" s="116" t="s">
        <v>225</v>
      </c>
      <c r="B1057" s="117">
        <v>65</v>
      </c>
      <c r="C1057" s="116" t="s">
        <v>109</v>
      </c>
      <c r="D1057" s="116" t="s">
        <v>299</v>
      </c>
      <c r="E1057" s="14" t="s">
        <v>447</v>
      </c>
      <c r="F1057" s="118">
        <f>VLOOKUP($C1057,'2026 Halloween'!$A$9:$G$286,6,FALSE)</f>
        <v>36</v>
      </c>
      <c r="G1057" s="118">
        <f>VLOOKUP($C1057,'2026 Halloween'!$A$9:$G$286,7,FALSE)</f>
        <v>39</v>
      </c>
      <c r="H1057" s="118">
        <f>F1057*2.5</f>
        <v>90</v>
      </c>
      <c r="I1057" s="116" t="s">
        <v>226</v>
      </c>
      <c r="J1057" s="117">
        <v>888800318415</v>
      </c>
      <c r="K1057" s="119" t="s">
        <v>133</v>
      </c>
      <c r="L1057" s="116">
        <v>3</v>
      </c>
      <c r="M1057" s="116" t="s">
        <v>684</v>
      </c>
      <c r="N1057" s="116" t="s">
        <v>237</v>
      </c>
      <c r="O1057" s="116" t="s">
        <v>236</v>
      </c>
      <c r="P1057" s="116" t="s">
        <v>229</v>
      </c>
    </row>
    <row r="1058" spans="1:255" s="7" customFormat="1" x14ac:dyDescent="0.2">
      <c r="A1058" s="116" t="s">
        <v>225</v>
      </c>
      <c r="B1058" s="117">
        <v>65</v>
      </c>
      <c r="C1058" s="116" t="s">
        <v>109</v>
      </c>
      <c r="D1058" s="116" t="s">
        <v>299</v>
      </c>
      <c r="E1058" s="14" t="s">
        <v>447</v>
      </c>
      <c r="F1058" s="118">
        <f>VLOOKUP($C1058,'2026 Halloween'!$A$9:$G$286,6,FALSE)</f>
        <v>36</v>
      </c>
      <c r="G1058" s="118">
        <f>VLOOKUP($C1058,'2026 Halloween'!$A$9:$G$286,7,FALSE)</f>
        <v>39</v>
      </c>
      <c r="H1058" s="118">
        <f>F1058*2.5</f>
        <v>90</v>
      </c>
      <c r="I1058" s="116" t="s">
        <v>149</v>
      </c>
      <c r="J1058" s="117">
        <v>888800318408</v>
      </c>
      <c r="K1058" s="119" t="s">
        <v>133</v>
      </c>
      <c r="L1058" s="116">
        <v>3</v>
      </c>
      <c r="M1058" s="116" t="s">
        <v>684</v>
      </c>
      <c r="N1058" s="116" t="s">
        <v>237</v>
      </c>
      <c r="O1058" s="116" t="s">
        <v>236</v>
      </c>
      <c r="P1058" s="116" t="s">
        <v>229</v>
      </c>
    </row>
    <row r="1059" spans="1:255" s="7" customFormat="1" x14ac:dyDescent="0.2">
      <c r="A1059" s="116" t="s">
        <v>225</v>
      </c>
      <c r="B1059" s="117">
        <v>65</v>
      </c>
      <c r="C1059" s="116" t="s">
        <v>109</v>
      </c>
      <c r="D1059" s="116" t="s">
        <v>299</v>
      </c>
      <c r="E1059" s="14" t="s">
        <v>447</v>
      </c>
      <c r="F1059" s="118">
        <f>VLOOKUP($C1059,'2026 Halloween'!$A$9:$G$286,6,FALSE)</f>
        <v>36</v>
      </c>
      <c r="G1059" s="118">
        <f>VLOOKUP($C1059,'2026 Halloween'!$A$9:$G$286,7,FALSE)</f>
        <v>39</v>
      </c>
      <c r="H1059" s="118">
        <f>F1059*2.5</f>
        <v>90</v>
      </c>
      <c r="I1059" s="116" t="s">
        <v>230</v>
      </c>
      <c r="J1059" s="117">
        <v>888800318392</v>
      </c>
      <c r="K1059" s="119" t="s">
        <v>133</v>
      </c>
      <c r="L1059" s="116">
        <v>3</v>
      </c>
      <c r="M1059" s="116" t="s">
        <v>684</v>
      </c>
      <c r="N1059" s="116" t="s">
        <v>237</v>
      </c>
      <c r="O1059" s="116" t="s">
        <v>236</v>
      </c>
      <c r="P1059" s="116" t="s">
        <v>229</v>
      </c>
    </row>
    <row r="1060" spans="1:255" s="7" customFormat="1" x14ac:dyDescent="0.2">
      <c r="A1060" s="116" t="s">
        <v>225</v>
      </c>
      <c r="B1060" s="117">
        <v>65</v>
      </c>
      <c r="C1060" s="116" t="s">
        <v>109</v>
      </c>
      <c r="D1060" s="116" t="s">
        <v>299</v>
      </c>
      <c r="E1060" s="14" t="s">
        <v>447</v>
      </c>
      <c r="F1060" s="118">
        <f>VLOOKUP($C1060,'2026 Halloween'!$A$9:$G$286,6,FALSE)</f>
        <v>36</v>
      </c>
      <c r="G1060" s="118">
        <f>VLOOKUP($C1060,'2026 Halloween'!$A$9:$G$286,7,FALSE)</f>
        <v>39</v>
      </c>
      <c r="H1060" s="118">
        <f>F1060*2.5</f>
        <v>90</v>
      </c>
      <c r="I1060" s="116" t="s">
        <v>231</v>
      </c>
      <c r="J1060" s="117">
        <v>888800318422</v>
      </c>
      <c r="K1060" s="119" t="s">
        <v>133</v>
      </c>
      <c r="L1060" s="116">
        <v>3</v>
      </c>
      <c r="M1060" s="116" t="s">
        <v>684</v>
      </c>
      <c r="N1060" s="116" t="s">
        <v>237</v>
      </c>
      <c r="O1060" s="116" t="s">
        <v>236</v>
      </c>
      <c r="P1060" s="116" t="s">
        <v>229</v>
      </c>
    </row>
    <row r="1061" spans="1:255" s="7" customFormat="1" x14ac:dyDescent="0.2">
      <c r="A1061" s="116" t="s">
        <v>225</v>
      </c>
      <c r="B1061" s="117">
        <v>65</v>
      </c>
      <c r="C1061" s="116" t="s">
        <v>109</v>
      </c>
      <c r="D1061" s="116" t="s">
        <v>299</v>
      </c>
      <c r="E1061" s="14" t="s">
        <v>447</v>
      </c>
      <c r="F1061" s="118">
        <f>VLOOKUP($C1061,'2026 Halloween'!$A$9:$G$286,6,FALSE)</f>
        <v>36</v>
      </c>
      <c r="G1061" s="118">
        <f>VLOOKUP($C1061,'2026 Halloween'!$A$9:$G$286,7,FALSE)</f>
        <v>39</v>
      </c>
      <c r="H1061" s="118">
        <f>F1061*2.5</f>
        <v>90</v>
      </c>
      <c r="I1061" s="116" t="s">
        <v>232</v>
      </c>
      <c r="J1061" s="117">
        <v>888800318385</v>
      </c>
      <c r="K1061" s="119" t="s">
        <v>133</v>
      </c>
      <c r="L1061" s="116">
        <v>3</v>
      </c>
      <c r="M1061" s="116" t="s">
        <v>684</v>
      </c>
      <c r="N1061" s="116" t="s">
        <v>237</v>
      </c>
      <c r="O1061" s="116" t="s">
        <v>236</v>
      </c>
      <c r="P1061" s="116" t="s">
        <v>229</v>
      </c>
    </row>
    <row r="1062" spans="1:255" s="7" customFormat="1" x14ac:dyDescent="0.2">
      <c r="A1062" s="116" t="s">
        <v>225</v>
      </c>
      <c r="B1062" s="117">
        <v>65</v>
      </c>
      <c r="C1062" s="116" t="s">
        <v>109</v>
      </c>
      <c r="D1062" s="116" t="s">
        <v>277</v>
      </c>
      <c r="E1062" s="14" t="s">
        <v>447</v>
      </c>
      <c r="F1062" s="118">
        <f>VLOOKUP($C1062,'2026 Halloween'!$A$9:$G$286,6,FALSE)</f>
        <v>36</v>
      </c>
      <c r="G1062" s="118">
        <f>VLOOKUP($C1062,'2026 Halloween'!$A$9:$G$286,7,FALSE)</f>
        <v>39</v>
      </c>
      <c r="H1062" s="118">
        <f>F1062*2.5</f>
        <v>90</v>
      </c>
      <c r="I1062" s="116" t="s">
        <v>226</v>
      </c>
      <c r="J1062" s="117">
        <v>888800318361</v>
      </c>
      <c r="K1062" s="119" t="s">
        <v>133</v>
      </c>
      <c r="L1062" s="116">
        <v>3</v>
      </c>
      <c r="M1062" s="116" t="s">
        <v>684</v>
      </c>
      <c r="N1062" s="116" t="s">
        <v>237</v>
      </c>
      <c r="O1062" s="116" t="s">
        <v>236</v>
      </c>
      <c r="P1062" s="116" t="s">
        <v>229</v>
      </c>
    </row>
    <row r="1063" spans="1:255" s="20" customFormat="1" x14ac:dyDescent="0.2">
      <c r="A1063" s="116" t="s">
        <v>225</v>
      </c>
      <c r="B1063" s="117">
        <v>65</v>
      </c>
      <c r="C1063" s="116" t="s">
        <v>109</v>
      </c>
      <c r="D1063" s="116" t="s">
        <v>277</v>
      </c>
      <c r="E1063" s="14" t="s">
        <v>447</v>
      </c>
      <c r="F1063" s="118">
        <f>VLOOKUP($C1063,'2026 Halloween'!$A$9:$G$286,6,FALSE)</f>
        <v>36</v>
      </c>
      <c r="G1063" s="118">
        <f>VLOOKUP($C1063,'2026 Halloween'!$A$9:$G$286,7,FALSE)</f>
        <v>39</v>
      </c>
      <c r="H1063" s="118">
        <f>F1063*2.5</f>
        <v>90</v>
      </c>
      <c r="I1063" s="116" t="s">
        <v>149</v>
      </c>
      <c r="J1063" s="117">
        <v>888800318354</v>
      </c>
      <c r="K1063" s="119" t="s">
        <v>133</v>
      </c>
      <c r="L1063" s="116">
        <v>3</v>
      </c>
      <c r="M1063" s="116" t="s">
        <v>684</v>
      </c>
      <c r="N1063" s="116" t="s">
        <v>237</v>
      </c>
      <c r="O1063" s="116" t="s">
        <v>236</v>
      </c>
      <c r="P1063" s="116" t="s">
        <v>229</v>
      </c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/>
      <c r="AN1063" s="7"/>
      <c r="AO1063" s="7"/>
      <c r="AP1063" s="7"/>
      <c r="AQ1063" s="7"/>
      <c r="AR1063" s="7"/>
      <c r="AS1063" s="7"/>
      <c r="AT1063" s="7"/>
      <c r="AU1063" s="7"/>
      <c r="AV1063" s="7"/>
      <c r="AW1063" s="7"/>
      <c r="AX1063" s="7"/>
      <c r="AY1063" s="7"/>
      <c r="AZ1063" s="7"/>
      <c r="BA1063" s="7"/>
      <c r="BB1063" s="7"/>
      <c r="BC1063" s="7"/>
      <c r="BD1063" s="7"/>
      <c r="BE1063" s="7"/>
      <c r="BF1063" s="7"/>
      <c r="BG1063" s="7"/>
      <c r="BH1063" s="7"/>
      <c r="BI1063" s="7"/>
      <c r="BJ1063" s="7"/>
      <c r="BK1063" s="7"/>
      <c r="BL1063" s="7"/>
      <c r="BM1063" s="7"/>
      <c r="BN1063" s="7"/>
      <c r="BO1063" s="7"/>
      <c r="BP1063" s="7"/>
      <c r="BQ1063" s="7"/>
      <c r="BR1063" s="7"/>
      <c r="BS1063" s="7"/>
      <c r="BT1063" s="7"/>
      <c r="BU1063" s="7"/>
      <c r="BV1063" s="7"/>
      <c r="BW1063" s="7"/>
      <c r="BX1063" s="7"/>
      <c r="BY1063" s="7"/>
      <c r="BZ1063" s="7"/>
      <c r="CA1063" s="7"/>
      <c r="CB1063" s="7"/>
      <c r="CC1063" s="7"/>
      <c r="CD1063" s="7"/>
      <c r="CE1063" s="7"/>
      <c r="CF1063" s="7"/>
      <c r="CG1063" s="7"/>
      <c r="CH1063" s="7"/>
      <c r="CI1063" s="7"/>
      <c r="CJ1063" s="7"/>
      <c r="CK1063" s="7"/>
      <c r="CL1063" s="7"/>
      <c r="CM1063" s="7"/>
      <c r="CN1063" s="7"/>
      <c r="CO1063" s="7"/>
      <c r="CP1063" s="7"/>
      <c r="CQ1063" s="7"/>
      <c r="CR1063" s="7"/>
      <c r="CS1063" s="7"/>
      <c r="CT1063" s="7"/>
      <c r="CU1063" s="7"/>
      <c r="CV1063" s="7"/>
      <c r="CW1063" s="7"/>
      <c r="CX1063" s="7"/>
      <c r="CY1063" s="7"/>
      <c r="CZ1063" s="7"/>
      <c r="DA1063" s="7"/>
      <c r="DB1063" s="7"/>
      <c r="DC1063" s="7"/>
      <c r="DD1063" s="7"/>
      <c r="DE1063" s="7"/>
      <c r="DF1063" s="7"/>
      <c r="DG1063" s="7"/>
      <c r="DH1063" s="7"/>
      <c r="DI1063" s="7"/>
      <c r="DJ1063" s="7"/>
      <c r="DK1063" s="7"/>
      <c r="DL1063" s="7"/>
      <c r="DM1063" s="7"/>
      <c r="DN1063" s="7"/>
      <c r="DO1063" s="7"/>
      <c r="DP1063" s="7"/>
      <c r="DQ1063" s="7"/>
      <c r="DR1063" s="7"/>
      <c r="DS1063" s="7"/>
      <c r="DT1063" s="7"/>
      <c r="DU1063" s="7"/>
      <c r="DV1063" s="7"/>
      <c r="DW1063" s="7"/>
      <c r="DX1063" s="7"/>
      <c r="DY1063" s="7"/>
      <c r="DZ1063" s="7"/>
      <c r="EA1063" s="7"/>
      <c r="EB1063" s="7"/>
      <c r="EC1063" s="7"/>
      <c r="ED1063" s="7"/>
      <c r="EE1063" s="7"/>
      <c r="EF1063" s="7"/>
      <c r="EG1063" s="7"/>
      <c r="EH1063" s="7"/>
      <c r="EI1063" s="7"/>
      <c r="EJ1063" s="7"/>
      <c r="EK1063" s="7"/>
      <c r="EL1063" s="7"/>
      <c r="EM1063" s="7"/>
      <c r="EN1063" s="7"/>
      <c r="EO1063" s="7"/>
      <c r="EP1063" s="7"/>
      <c r="EQ1063" s="7"/>
      <c r="ER1063" s="7"/>
      <c r="ES1063" s="7"/>
      <c r="ET1063" s="7"/>
      <c r="EU1063" s="7"/>
      <c r="EV1063" s="7"/>
      <c r="EW1063" s="7"/>
      <c r="EX1063" s="7"/>
      <c r="EY1063" s="7"/>
      <c r="EZ1063" s="7"/>
      <c r="FA1063" s="7"/>
      <c r="FB1063" s="7"/>
      <c r="FC1063" s="7"/>
      <c r="FD1063" s="7"/>
      <c r="FE1063" s="7"/>
      <c r="FF1063" s="7"/>
      <c r="FG1063" s="7"/>
      <c r="FH1063" s="7"/>
      <c r="FI1063" s="7"/>
      <c r="FJ1063" s="7"/>
      <c r="FK1063" s="7"/>
      <c r="FL1063" s="7"/>
      <c r="FM1063" s="7"/>
      <c r="FN1063" s="7"/>
      <c r="FO1063" s="7"/>
      <c r="FP1063" s="7"/>
      <c r="FQ1063" s="7"/>
      <c r="FR1063" s="7"/>
      <c r="FS1063" s="7"/>
      <c r="FT1063" s="7"/>
      <c r="FU1063" s="7"/>
      <c r="FV1063" s="7"/>
      <c r="FW1063" s="7"/>
      <c r="FX1063" s="7"/>
      <c r="FY1063" s="7"/>
      <c r="FZ1063" s="7"/>
      <c r="GA1063" s="7"/>
      <c r="GB1063" s="7"/>
      <c r="GC1063" s="7"/>
      <c r="GD1063" s="7"/>
      <c r="GE1063" s="7"/>
      <c r="GF1063" s="7"/>
      <c r="GG1063" s="7"/>
      <c r="GH1063" s="7"/>
      <c r="GI1063" s="7"/>
      <c r="GJ1063" s="7"/>
      <c r="GK1063" s="7"/>
      <c r="GL1063" s="7"/>
      <c r="GM1063" s="7"/>
      <c r="GN1063" s="7"/>
      <c r="GO1063" s="7"/>
      <c r="GP1063" s="7"/>
      <c r="GQ1063" s="7"/>
      <c r="GR1063" s="7"/>
      <c r="GS1063" s="7"/>
      <c r="GT1063" s="7"/>
      <c r="GU1063" s="7"/>
      <c r="GV1063" s="7"/>
      <c r="GW1063" s="7"/>
      <c r="GX1063" s="7"/>
      <c r="GY1063" s="7"/>
      <c r="GZ1063" s="7"/>
      <c r="HA1063" s="7"/>
      <c r="HB1063" s="7"/>
      <c r="HC1063" s="7"/>
      <c r="HD1063" s="7"/>
      <c r="HE1063" s="7"/>
      <c r="HF1063" s="7"/>
      <c r="HG1063" s="7"/>
      <c r="HH1063" s="7"/>
      <c r="HI1063" s="7"/>
      <c r="HJ1063" s="7"/>
      <c r="HK1063" s="7"/>
      <c r="HL1063" s="7"/>
      <c r="HM1063" s="7"/>
      <c r="HN1063" s="7"/>
      <c r="HO1063" s="7"/>
      <c r="HP1063" s="7"/>
      <c r="HQ1063" s="7"/>
      <c r="HR1063" s="7"/>
      <c r="HS1063" s="7"/>
      <c r="HT1063" s="7"/>
      <c r="HU1063" s="7"/>
      <c r="HV1063" s="7"/>
      <c r="HW1063" s="7"/>
      <c r="HX1063" s="7"/>
      <c r="HY1063" s="7"/>
      <c r="HZ1063" s="7"/>
      <c r="IA1063" s="7"/>
      <c r="IB1063" s="7"/>
      <c r="IC1063" s="7"/>
      <c r="ID1063" s="7"/>
      <c r="IE1063" s="7"/>
      <c r="IF1063" s="7"/>
      <c r="IG1063" s="7"/>
      <c r="IH1063" s="7"/>
      <c r="II1063" s="7"/>
      <c r="IJ1063" s="7"/>
      <c r="IK1063" s="7"/>
      <c r="IL1063" s="7"/>
      <c r="IM1063" s="7"/>
      <c r="IN1063" s="7"/>
      <c r="IO1063" s="7"/>
      <c r="IP1063" s="7"/>
      <c r="IQ1063" s="7"/>
      <c r="IR1063" s="7"/>
      <c r="IS1063" s="7"/>
      <c r="IT1063" s="7"/>
      <c r="IU1063" s="7"/>
    </row>
    <row r="1064" spans="1:255" s="20" customFormat="1" x14ac:dyDescent="0.2">
      <c r="A1064" s="116" t="s">
        <v>225</v>
      </c>
      <c r="B1064" s="117">
        <v>65</v>
      </c>
      <c r="C1064" s="116" t="s">
        <v>109</v>
      </c>
      <c r="D1064" s="116" t="s">
        <v>277</v>
      </c>
      <c r="E1064" s="14" t="s">
        <v>447</v>
      </c>
      <c r="F1064" s="118">
        <f>VLOOKUP($C1064,'2026 Halloween'!$A$9:$G$286,6,FALSE)</f>
        <v>36</v>
      </c>
      <c r="G1064" s="118">
        <f>VLOOKUP($C1064,'2026 Halloween'!$A$9:$G$286,7,FALSE)</f>
        <v>39</v>
      </c>
      <c r="H1064" s="118">
        <f>F1064*2.5</f>
        <v>90</v>
      </c>
      <c r="I1064" s="116" t="s">
        <v>230</v>
      </c>
      <c r="J1064" s="117">
        <v>888800318347</v>
      </c>
      <c r="K1064" s="119" t="s">
        <v>133</v>
      </c>
      <c r="L1064" s="116">
        <v>3</v>
      </c>
      <c r="M1064" s="116" t="s">
        <v>684</v>
      </c>
      <c r="N1064" s="116" t="s">
        <v>237</v>
      </c>
      <c r="O1064" s="116" t="s">
        <v>236</v>
      </c>
      <c r="P1064" s="116" t="s">
        <v>229</v>
      </c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  <c r="AC1064" s="7"/>
      <c r="AD1064" s="7"/>
      <c r="AE1064" s="7"/>
      <c r="AF1064" s="7"/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/>
      <c r="AY1064" s="7"/>
      <c r="AZ1064" s="7"/>
      <c r="BA1064" s="7"/>
      <c r="BB1064" s="7"/>
      <c r="BC1064" s="7"/>
      <c r="BD1064" s="7"/>
      <c r="BE1064" s="7"/>
      <c r="BF1064" s="7"/>
      <c r="BG1064" s="7"/>
      <c r="BH1064" s="7"/>
      <c r="BI1064" s="7"/>
      <c r="BJ1064" s="7"/>
      <c r="BK1064" s="7"/>
      <c r="BL1064" s="7"/>
      <c r="BM1064" s="7"/>
      <c r="BN1064" s="7"/>
      <c r="BO1064" s="7"/>
      <c r="BP1064" s="7"/>
      <c r="BQ1064" s="7"/>
      <c r="BR1064" s="7"/>
      <c r="BS1064" s="7"/>
      <c r="BT1064" s="7"/>
      <c r="BU1064" s="7"/>
      <c r="BV1064" s="7"/>
      <c r="BW1064" s="7"/>
      <c r="BX1064" s="7"/>
      <c r="BY1064" s="7"/>
      <c r="BZ1064" s="7"/>
      <c r="CA1064" s="7"/>
      <c r="CB1064" s="7"/>
      <c r="CC1064" s="7"/>
      <c r="CD1064" s="7"/>
      <c r="CE1064" s="7"/>
      <c r="CF1064" s="7"/>
      <c r="CG1064" s="7"/>
      <c r="CH1064" s="7"/>
      <c r="CI1064" s="7"/>
      <c r="CJ1064" s="7"/>
      <c r="CK1064" s="7"/>
      <c r="CL1064" s="7"/>
      <c r="CM1064" s="7"/>
      <c r="CN1064" s="7"/>
      <c r="CO1064" s="7"/>
      <c r="CP1064" s="7"/>
      <c r="CQ1064" s="7"/>
      <c r="CR1064" s="7"/>
      <c r="CS1064" s="7"/>
      <c r="CT1064" s="7"/>
      <c r="CU1064" s="7"/>
      <c r="CV1064" s="7"/>
      <c r="CW1064" s="7"/>
      <c r="CX1064" s="7"/>
      <c r="CY1064" s="7"/>
      <c r="CZ1064" s="7"/>
      <c r="DA1064" s="7"/>
      <c r="DB1064" s="7"/>
      <c r="DC1064" s="7"/>
      <c r="DD1064" s="7"/>
      <c r="DE1064" s="7"/>
      <c r="DF1064" s="7"/>
      <c r="DG1064" s="7"/>
      <c r="DH1064" s="7"/>
      <c r="DI1064" s="7"/>
      <c r="DJ1064" s="7"/>
      <c r="DK1064" s="7"/>
      <c r="DL1064" s="7"/>
      <c r="DM1064" s="7"/>
      <c r="DN1064" s="7"/>
      <c r="DO1064" s="7"/>
      <c r="DP1064" s="7"/>
      <c r="DQ1064" s="7"/>
      <c r="DR1064" s="7"/>
      <c r="DS1064" s="7"/>
      <c r="DT1064" s="7"/>
      <c r="DU1064" s="7"/>
      <c r="DV1064" s="7"/>
      <c r="DW1064" s="7"/>
      <c r="DX1064" s="7"/>
      <c r="DY1064" s="7"/>
      <c r="DZ1064" s="7"/>
      <c r="EA1064" s="7"/>
      <c r="EB1064" s="7"/>
      <c r="EC1064" s="7"/>
      <c r="ED1064" s="7"/>
      <c r="EE1064" s="7"/>
      <c r="EF1064" s="7"/>
      <c r="EG1064" s="7"/>
      <c r="EH1064" s="7"/>
      <c r="EI1064" s="7"/>
      <c r="EJ1064" s="7"/>
      <c r="EK1064" s="7"/>
      <c r="EL1064" s="7"/>
      <c r="EM1064" s="7"/>
      <c r="EN1064" s="7"/>
      <c r="EO1064" s="7"/>
      <c r="EP1064" s="7"/>
      <c r="EQ1064" s="7"/>
      <c r="ER1064" s="7"/>
      <c r="ES1064" s="7"/>
      <c r="ET1064" s="7"/>
      <c r="EU1064" s="7"/>
      <c r="EV1064" s="7"/>
      <c r="EW1064" s="7"/>
      <c r="EX1064" s="7"/>
      <c r="EY1064" s="7"/>
      <c r="EZ1064" s="7"/>
      <c r="FA1064" s="7"/>
      <c r="FB1064" s="7"/>
      <c r="FC1064" s="7"/>
      <c r="FD1064" s="7"/>
      <c r="FE1064" s="7"/>
      <c r="FF1064" s="7"/>
      <c r="FG1064" s="7"/>
      <c r="FH1064" s="7"/>
      <c r="FI1064" s="7"/>
      <c r="FJ1064" s="7"/>
      <c r="FK1064" s="7"/>
      <c r="FL1064" s="7"/>
      <c r="FM1064" s="7"/>
      <c r="FN1064" s="7"/>
      <c r="FO1064" s="7"/>
      <c r="FP1064" s="7"/>
      <c r="FQ1064" s="7"/>
      <c r="FR1064" s="7"/>
      <c r="FS1064" s="7"/>
      <c r="FT1064" s="7"/>
      <c r="FU1064" s="7"/>
      <c r="FV1064" s="7"/>
      <c r="FW1064" s="7"/>
      <c r="FX1064" s="7"/>
      <c r="FY1064" s="7"/>
      <c r="FZ1064" s="7"/>
      <c r="GA1064" s="7"/>
      <c r="GB1064" s="7"/>
      <c r="GC1064" s="7"/>
      <c r="GD1064" s="7"/>
      <c r="GE1064" s="7"/>
      <c r="GF1064" s="7"/>
      <c r="GG1064" s="7"/>
      <c r="GH1064" s="7"/>
      <c r="GI1064" s="7"/>
      <c r="GJ1064" s="7"/>
      <c r="GK1064" s="7"/>
      <c r="GL1064" s="7"/>
      <c r="GM1064" s="7"/>
      <c r="GN1064" s="7"/>
      <c r="GO1064" s="7"/>
      <c r="GP1064" s="7"/>
      <c r="GQ1064" s="7"/>
      <c r="GR1064" s="7"/>
      <c r="GS1064" s="7"/>
      <c r="GT1064" s="7"/>
      <c r="GU1064" s="7"/>
      <c r="GV1064" s="7"/>
      <c r="GW1064" s="7"/>
      <c r="GX1064" s="7"/>
      <c r="GY1064" s="7"/>
      <c r="GZ1064" s="7"/>
      <c r="HA1064" s="7"/>
      <c r="HB1064" s="7"/>
      <c r="HC1064" s="7"/>
      <c r="HD1064" s="7"/>
      <c r="HE1064" s="7"/>
      <c r="HF1064" s="7"/>
      <c r="HG1064" s="7"/>
      <c r="HH1064" s="7"/>
      <c r="HI1064" s="7"/>
      <c r="HJ1064" s="7"/>
      <c r="HK1064" s="7"/>
      <c r="HL1064" s="7"/>
      <c r="HM1064" s="7"/>
      <c r="HN1064" s="7"/>
      <c r="HO1064" s="7"/>
      <c r="HP1064" s="7"/>
      <c r="HQ1064" s="7"/>
      <c r="HR1064" s="7"/>
      <c r="HS1064" s="7"/>
      <c r="HT1064" s="7"/>
      <c r="HU1064" s="7"/>
      <c r="HV1064" s="7"/>
      <c r="HW1064" s="7"/>
      <c r="HX1064" s="7"/>
      <c r="HY1064" s="7"/>
      <c r="HZ1064" s="7"/>
      <c r="IA1064" s="7"/>
      <c r="IB1064" s="7"/>
      <c r="IC1064" s="7"/>
      <c r="ID1064" s="7"/>
      <c r="IE1064" s="7"/>
      <c r="IF1064" s="7"/>
      <c r="IG1064" s="7"/>
      <c r="IH1064" s="7"/>
      <c r="II1064" s="7"/>
      <c r="IJ1064" s="7"/>
      <c r="IK1064" s="7"/>
      <c r="IL1064" s="7"/>
      <c r="IM1064" s="7"/>
      <c r="IN1064" s="7"/>
      <c r="IO1064" s="7"/>
      <c r="IP1064" s="7"/>
      <c r="IQ1064" s="7"/>
      <c r="IR1064" s="7"/>
      <c r="IS1064" s="7"/>
      <c r="IT1064" s="7"/>
      <c r="IU1064" s="7"/>
    </row>
    <row r="1065" spans="1:255" s="20" customFormat="1" x14ac:dyDescent="0.2">
      <c r="A1065" s="116" t="s">
        <v>225</v>
      </c>
      <c r="B1065" s="117">
        <v>65</v>
      </c>
      <c r="C1065" s="116" t="s">
        <v>109</v>
      </c>
      <c r="D1065" s="116" t="s">
        <v>277</v>
      </c>
      <c r="E1065" s="14" t="s">
        <v>447</v>
      </c>
      <c r="F1065" s="118">
        <f>VLOOKUP($C1065,'2026 Halloween'!$A$9:$G$286,6,FALSE)</f>
        <v>36</v>
      </c>
      <c r="G1065" s="118">
        <f>VLOOKUP($C1065,'2026 Halloween'!$A$9:$G$286,7,FALSE)</f>
        <v>39</v>
      </c>
      <c r="H1065" s="118">
        <f>F1065*2.5</f>
        <v>90</v>
      </c>
      <c r="I1065" s="116" t="s">
        <v>231</v>
      </c>
      <c r="J1065" s="117">
        <v>888800318378</v>
      </c>
      <c r="K1065" s="119" t="s">
        <v>133</v>
      </c>
      <c r="L1065" s="116">
        <v>3</v>
      </c>
      <c r="M1065" s="116" t="s">
        <v>684</v>
      </c>
      <c r="N1065" s="116" t="s">
        <v>237</v>
      </c>
      <c r="O1065" s="116" t="s">
        <v>236</v>
      </c>
      <c r="P1065" s="116" t="s">
        <v>229</v>
      </c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/>
      <c r="AL1065" s="7"/>
      <c r="AM1065" s="7"/>
      <c r="AN1065" s="7"/>
      <c r="AO1065" s="7"/>
      <c r="AP1065" s="7"/>
      <c r="AQ1065" s="7"/>
      <c r="AR1065" s="7"/>
      <c r="AS1065" s="7"/>
      <c r="AT1065" s="7"/>
      <c r="AU1065" s="7"/>
      <c r="AV1065" s="7"/>
      <c r="AW1065" s="7"/>
      <c r="AX1065" s="7"/>
      <c r="AY1065" s="7"/>
      <c r="AZ1065" s="7"/>
      <c r="BA1065" s="7"/>
      <c r="BB1065" s="7"/>
      <c r="BC1065" s="7"/>
      <c r="BD1065" s="7"/>
      <c r="BE1065" s="7"/>
      <c r="BF1065" s="7"/>
      <c r="BG1065" s="7"/>
      <c r="BH1065" s="7"/>
      <c r="BI1065" s="7"/>
      <c r="BJ1065" s="7"/>
      <c r="BK1065" s="7"/>
      <c r="BL1065" s="7"/>
      <c r="BM1065" s="7"/>
      <c r="BN1065" s="7"/>
      <c r="BO1065" s="7"/>
      <c r="BP1065" s="7"/>
      <c r="BQ1065" s="7"/>
      <c r="BR1065" s="7"/>
      <c r="BS1065" s="7"/>
      <c r="BT1065" s="7"/>
      <c r="BU1065" s="7"/>
      <c r="BV1065" s="7"/>
      <c r="BW1065" s="7"/>
      <c r="BX1065" s="7"/>
      <c r="BY1065" s="7"/>
      <c r="BZ1065" s="7"/>
      <c r="CA1065" s="7"/>
      <c r="CB1065" s="7"/>
      <c r="CC1065" s="7"/>
      <c r="CD1065" s="7"/>
      <c r="CE1065" s="7"/>
      <c r="CF1065" s="7"/>
      <c r="CG1065" s="7"/>
      <c r="CH1065" s="7"/>
      <c r="CI1065" s="7"/>
      <c r="CJ1065" s="7"/>
      <c r="CK1065" s="7"/>
      <c r="CL1065" s="7"/>
      <c r="CM1065" s="7"/>
      <c r="CN1065" s="7"/>
      <c r="CO1065" s="7"/>
      <c r="CP1065" s="7"/>
      <c r="CQ1065" s="7"/>
      <c r="CR1065" s="7"/>
      <c r="CS1065" s="7"/>
      <c r="CT1065" s="7"/>
      <c r="CU1065" s="7"/>
      <c r="CV1065" s="7"/>
      <c r="CW1065" s="7"/>
      <c r="CX1065" s="7"/>
      <c r="CY1065" s="7"/>
      <c r="CZ1065" s="7"/>
      <c r="DA1065" s="7"/>
      <c r="DB1065" s="7"/>
      <c r="DC1065" s="7"/>
      <c r="DD1065" s="7"/>
      <c r="DE1065" s="7"/>
      <c r="DF1065" s="7"/>
      <c r="DG1065" s="7"/>
      <c r="DH1065" s="7"/>
      <c r="DI1065" s="7"/>
      <c r="DJ1065" s="7"/>
      <c r="DK1065" s="7"/>
      <c r="DL1065" s="7"/>
      <c r="DM1065" s="7"/>
      <c r="DN1065" s="7"/>
      <c r="DO1065" s="7"/>
      <c r="DP1065" s="7"/>
      <c r="DQ1065" s="7"/>
      <c r="DR1065" s="7"/>
      <c r="DS1065" s="7"/>
      <c r="DT1065" s="7"/>
      <c r="DU1065" s="7"/>
      <c r="DV1065" s="7"/>
      <c r="DW1065" s="7"/>
      <c r="DX1065" s="7"/>
      <c r="DY1065" s="7"/>
      <c r="DZ1065" s="7"/>
      <c r="EA1065" s="7"/>
      <c r="EB1065" s="7"/>
      <c r="EC1065" s="7"/>
      <c r="ED1065" s="7"/>
      <c r="EE1065" s="7"/>
      <c r="EF1065" s="7"/>
      <c r="EG1065" s="7"/>
      <c r="EH1065" s="7"/>
      <c r="EI1065" s="7"/>
      <c r="EJ1065" s="7"/>
      <c r="EK1065" s="7"/>
      <c r="EL1065" s="7"/>
      <c r="EM1065" s="7"/>
      <c r="EN1065" s="7"/>
      <c r="EO1065" s="7"/>
      <c r="EP1065" s="7"/>
      <c r="EQ1065" s="7"/>
      <c r="ER1065" s="7"/>
      <c r="ES1065" s="7"/>
      <c r="ET1065" s="7"/>
      <c r="EU1065" s="7"/>
      <c r="EV1065" s="7"/>
      <c r="EW1065" s="7"/>
      <c r="EX1065" s="7"/>
      <c r="EY1065" s="7"/>
      <c r="EZ1065" s="7"/>
      <c r="FA1065" s="7"/>
      <c r="FB1065" s="7"/>
      <c r="FC1065" s="7"/>
      <c r="FD1065" s="7"/>
      <c r="FE1065" s="7"/>
      <c r="FF1065" s="7"/>
      <c r="FG1065" s="7"/>
      <c r="FH1065" s="7"/>
      <c r="FI1065" s="7"/>
      <c r="FJ1065" s="7"/>
      <c r="FK1065" s="7"/>
      <c r="FL1065" s="7"/>
      <c r="FM1065" s="7"/>
      <c r="FN1065" s="7"/>
      <c r="FO1065" s="7"/>
      <c r="FP1065" s="7"/>
      <c r="FQ1065" s="7"/>
      <c r="FR1065" s="7"/>
      <c r="FS1065" s="7"/>
      <c r="FT1065" s="7"/>
      <c r="FU1065" s="7"/>
      <c r="FV1065" s="7"/>
      <c r="FW1065" s="7"/>
      <c r="FX1065" s="7"/>
      <c r="FY1065" s="7"/>
      <c r="FZ1065" s="7"/>
      <c r="GA1065" s="7"/>
      <c r="GB1065" s="7"/>
      <c r="GC1065" s="7"/>
      <c r="GD1065" s="7"/>
      <c r="GE1065" s="7"/>
      <c r="GF1065" s="7"/>
      <c r="GG1065" s="7"/>
      <c r="GH1065" s="7"/>
      <c r="GI1065" s="7"/>
      <c r="GJ1065" s="7"/>
      <c r="GK1065" s="7"/>
      <c r="GL1065" s="7"/>
      <c r="GM1065" s="7"/>
      <c r="GN1065" s="7"/>
      <c r="GO1065" s="7"/>
      <c r="GP1065" s="7"/>
      <c r="GQ1065" s="7"/>
      <c r="GR1065" s="7"/>
      <c r="GS1065" s="7"/>
      <c r="GT1065" s="7"/>
      <c r="GU1065" s="7"/>
      <c r="GV1065" s="7"/>
      <c r="GW1065" s="7"/>
      <c r="GX1065" s="7"/>
      <c r="GY1065" s="7"/>
      <c r="GZ1065" s="7"/>
      <c r="HA1065" s="7"/>
      <c r="HB1065" s="7"/>
      <c r="HC1065" s="7"/>
      <c r="HD1065" s="7"/>
      <c r="HE1065" s="7"/>
      <c r="HF1065" s="7"/>
      <c r="HG1065" s="7"/>
      <c r="HH1065" s="7"/>
      <c r="HI1065" s="7"/>
      <c r="HJ1065" s="7"/>
      <c r="HK1065" s="7"/>
      <c r="HL1065" s="7"/>
      <c r="HM1065" s="7"/>
      <c r="HN1065" s="7"/>
      <c r="HO1065" s="7"/>
      <c r="HP1065" s="7"/>
      <c r="HQ1065" s="7"/>
      <c r="HR1065" s="7"/>
      <c r="HS1065" s="7"/>
      <c r="HT1065" s="7"/>
      <c r="HU1065" s="7"/>
      <c r="HV1065" s="7"/>
      <c r="HW1065" s="7"/>
      <c r="HX1065" s="7"/>
      <c r="HY1065" s="7"/>
      <c r="HZ1065" s="7"/>
      <c r="IA1065" s="7"/>
      <c r="IB1065" s="7"/>
      <c r="IC1065" s="7"/>
      <c r="ID1065" s="7"/>
      <c r="IE1065" s="7"/>
      <c r="IF1065" s="7"/>
      <c r="IG1065" s="7"/>
      <c r="IH1065" s="7"/>
      <c r="II1065" s="7"/>
      <c r="IJ1065" s="7"/>
      <c r="IK1065" s="7"/>
      <c r="IL1065" s="7"/>
      <c r="IM1065" s="7"/>
      <c r="IN1065" s="7"/>
      <c r="IO1065" s="7"/>
      <c r="IP1065" s="7"/>
      <c r="IQ1065" s="7"/>
      <c r="IR1065" s="7"/>
      <c r="IS1065" s="7"/>
      <c r="IT1065" s="7"/>
      <c r="IU1065" s="7"/>
    </row>
    <row r="1066" spans="1:255" s="20" customFormat="1" x14ac:dyDescent="0.2">
      <c r="A1066" s="116" t="s">
        <v>225</v>
      </c>
      <c r="B1066" s="117">
        <v>65</v>
      </c>
      <c r="C1066" s="116" t="s">
        <v>109</v>
      </c>
      <c r="D1066" s="116" t="s">
        <v>277</v>
      </c>
      <c r="E1066" s="14" t="s">
        <v>447</v>
      </c>
      <c r="F1066" s="118">
        <f>VLOOKUP($C1066,'2026 Halloween'!$A$9:$G$286,6,FALSE)</f>
        <v>36</v>
      </c>
      <c r="G1066" s="118">
        <f>VLOOKUP($C1066,'2026 Halloween'!$A$9:$G$286,7,FALSE)</f>
        <v>39</v>
      </c>
      <c r="H1066" s="118">
        <f>F1066*2.5</f>
        <v>90</v>
      </c>
      <c r="I1066" s="116" t="s">
        <v>232</v>
      </c>
      <c r="J1066" s="117">
        <v>888800318330</v>
      </c>
      <c r="K1066" s="119" t="s">
        <v>133</v>
      </c>
      <c r="L1066" s="116">
        <v>3</v>
      </c>
      <c r="M1066" s="116" t="s">
        <v>684</v>
      </c>
      <c r="N1066" s="116" t="s">
        <v>237</v>
      </c>
      <c r="O1066" s="116" t="s">
        <v>236</v>
      </c>
      <c r="P1066" s="116" t="s">
        <v>229</v>
      </c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  <c r="DZ1066" s="7"/>
      <c r="EA1066" s="7"/>
      <c r="EB1066" s="7"/>
      <c r="EC1066" s="7"/>
      <c r="ED1066" s="7"/>
      <c r="EE1066" s="7"/>
      <c r="EF1066" s="7"/>
      <c r="EG1066" s="7"/>
      <c r="EH1066" s="7"/>
      <c r="EI1066" s="7"/>
      <c r="EJ1066" s="7"/>
      <c r="EK1066" s="7"/>
      <c r="EL1066" s="7"/>
      <c r="EM1066" s="7"/>
      <c r="EN1066" s="7"/>
      <c r="EO1066" s="7"/>
      <c r="EP1066" s="7"/>
      <c r="EQ1066" s="7"/>
      <c r="ER1066" s="7"/>
      <c r="ES1066" s="7"/>
      <c r="ET1066" s="7"/>
      <c r="EU1066" s="7"/>
      <c r="EV1066" s="7"/>
      <c r="EW1066" s="7"/>
      <c r="EX1066" s="7"/>
      <c r="EY1066" s="7"/>
      <c r="EZ1066" s="7"/>
      <c r="FA1066" s="7"/>
      <c r="FB1066" s="7"/>
      <c r="FC1066" s="7"/>
      <c r="FD1066" s="7"/>
      <c r="FE1066" s="7"/>
      <c r="FF1066" s="7"/>
      <c r="FG1066" s="7"/>
      <c r="FH1066" s="7"/>
      <c r="FI1066" s="7"/>
      <c r="FJ1066" s="7"/>
      <c r="FK1066" s="7"/>
      <c r="FL1066" s="7"/>
      <c r="FM1066" s="7"/>
      <c r="FN1066" s="7"/>
      <c r="FO1066" s="7"/>
      <c r="FP1066" s="7"/>
      <c r="FQ1066" s="7"/>
      <c r="FR1066" s="7"/>
      <c r="FS1066" s="7"/>
      <c r="FT1066" s="7"/>
      <c r="FU1066" s="7"/>
      <c r="FV1066" s="7"/>
      <c r="FW1066" s="7"/>
      <c r="FX1066" s="7"/>
      <c r="FY1066" s="7"/>
      <c r="FZ1066" s="7"/>
      <c r="GA1066" s="7"/>
      <c r="GB1066" s="7"/>
      <c r="GC1066" s="7"/>
      <c r="GD1066" s="7"/>
      <c r="GE1066" s="7"/>
      <c r="GF1066" s="7"/>
      <c r="GG1066" s="7"/>
      <c r="GH1066" s="7"/>
      <c r="GI1066" s="7"/>
      <c r="GJ1066" s="7"/>
      <c r="GK1066" s="7"/>
      <c r="GL1066" s="7"/>
      <c r="GM1066" s="7"/>
      <c r="GN1066" s="7"/>
      <c r="GO1066" s="7"/>
      <c r="GP1066" s="7"/>
      <c r="GQ1066" s="7"/>
      <c r="GR1066" s="7"/>
      <c r="GS1066" s="7"/>
      <c r="GT1066" s="7"/>
      <c r="GU1066" s="7"/>
      <c r="GV1066" s="7"/>
      <c r="GW1066" s="7"/>
      <c r="GX1066" s="7"/>
      <c r="GY1066" s="7"/>
      <c r="GZ1066" s="7"/>
      <c r="HA1066" s="7"/>
      <c r="HB1066" s="7"/>
      <c r="HC1066" s="7"/>
      <c r="HD1066" s="7"/>
      <c r="HE1066" s="7"/>
      <c r="HF1066" s="7"/>
      <c r="HG1066" s="7"/>
      <c r="HH1066" s="7"/>
      <c r="HI1066" s="7"/>
      <c r="HJ1066" s="7"/>
      <c r="HK1066" s="7"/>
      <c r="HL1066" s="7"/>
      <c r="HM1066" s="7"/>
      <c r="HN1066" s="7"/>
      <c r="HO1066" s="7"/>
      <c r="HP1066" s="7"/>
      <c r="HQ1066" s="7"/>
      <c r="HR1066" s="7"/>
      <c r="HS1066" s="7"/>
      <c r="HT1066" s="7"/>
      <c r="HU1066" s="7"/>
      <c r="HV1066" s="7"/>
      <c r="HW1066" s="7"/>
      <c r="HX1066" s="7"/>
      <c r="HY1066" s="7"/>
      <c r="HZ1066" s="7"/>
      <c r="IA1066" s="7"/>
      <c r="IB1066" s="7"/>
      <c r="IC1066" s="7"/>
      <c r="ID1066" s="7"/>
      <c r="IE1066" s="7"/>
      <c r="IF1066" s="7"/>
      <c r="IG1066" s="7"/>
      <c r="IH1066" s="7"/>
      <c r="II1066" s="7"/>
      <c r="IJ1066" s="7"/>
      <c r="IK1066" s="7"/>
      <c r="IL1066" s="7"/>
      <c r="IM1066" s="7"/>
      <c r="IN1066" s="7"/>
      <c r="IO1066" s="7"/>
      <c r="IP1066" s="7"/>
      <c r="IQ1066" s="7"/>
      <c r="IR1066" s="7"/>
      <c r="IS1066" s="7"/>
      <c r="IT1066" s="7"/>
      <c r="IU1066" s="7"/>
    </row>
    <row r="1067" spans="1:255" s="20" customFormat="1" x14ac:dyDescent="0.2">
      <c r="A1067" s="116" t="s">
        <v>225</v>
      </c>
      <c r="B1067" s="117">
        <v>65</v>
      </c>
      <c r="C1067" s="116" t="s">
        <v>109</v>
      </c>
      <c r="D1067" s="116" t="s">
        <v>263</v>
      </c>
      <c r="E1067" s="14" t="s">
        <v>447</v>
      </c>
      <c r="F1067" s="118">
        <f>VLOOKUP($C1067,'2026 Halloween'!$A$9:$G$286,6,FALSE)</f>
        <v>36</v>
      </c>
      <c r="G1067" s="118">
        <f>VLOOKUP($C1067,'2026 Halloween'!$A$9:$G$286,7,FALSE)</f>
        <v>39</v>
      </c>
      <c r="H1067" s="118">
        <f>F1067*2.5</f>
        <v>90</v>
      </c>
      <c r="I1067" s="116" t="s">
        <v>226</v>
      </c>
      <c r="J1067" s="117">
        <v>888800318460</v>
      </c>
      <c r="K1067" s="119" t="s">
        <v>133</v>
      </c>
      <c r="L1067" s="116">
        <v>3</v>
      </c>
      <c r="M1067" s="116" t="s">
        <v>684</v>
      </c>
      <c r="N1067" s="116" t="s">
        <v>237</v>
      </c>
      <c r="O1067" s="116" t="s">
        <v>236</v>
      </c>
      <c r="P1067" s="116" t="s">
        <v>229</v>
      </c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  <c r="DZ1067" s="7"/>
      <c r="EA1067" s="7"/>
      <c r="EB1067" s="7"/>
      <c r="EC1067" s="7"/>
      <c r="ED1067" s="7"/>
      <c r="EE1067" s="7"/>
      <c r="EF1067" s="7"/>
      <c r="EG1067" s="7"/>
      <c r="EH1067" s="7"/>
      <c r="EI1067" s="7"/>
      <c r="EJ1067" s="7"/>
      <c r="EK1067" s="7"/>
      <c r="EL1067" s="7"/>
      <c r="EM1067" s="7"/>
      <c r="EN1067" s="7"/>
      <c r="EO1067" s="7"/>
      <c r="EP1067" s="7"/>
      <c r="EQ1067" s="7"/>
      <c r="ER1067" s="7"/>
      <c r="ES1067" s="7"/>
      <c r="ET1067" s="7"/>
      <c r="EU1067" s="7"/>
      <c r="EV1067" s="7"/>
      <c r="EW1067" s="7"/>
      <c r="EX1067" s="7"/>
      <c r="EY1067" s="7"/>
      <c r="EZ1067" s="7"/>
      <c r="FA1067" s="7"/>
      <c r="FB1067" s="7"/>
      <c r="FC1067" s="7"/>
      <c r="FD1067" s="7"/>
      <c r="FE1067" s="7"/>
      <c r="FF1067" s="7"/>
      <c r="FG1067" s="7"/>
      <c r="FH1067" s="7"/>
      <c r="FI1067" s="7"/>
      <c r="FJ1067" s="7"/>
      <c r="FK1067" s="7"/>
      <c r="FL1067" s="7"/>
      <c r="FM1067" s="7"/>
      <c r="FN1067" s="7"/>
      <c r="FO1067" s="7"/>
      <c r="FP1067" s="7"/>
      <c r="FQ1067" s="7"/>
      <c r="FR1067" s="7"/>
      <c r="FS1067" s="7"/>
      <c r="FT1067" s="7"/>
      <c r="FU1067" s="7"/>
      <c r="FV1067" s="7"/>
      <c r="FW1067" s="7"/>
      <c r="FX1067" s="7"/>
      <c r="FY1067" s="7"/>
      <c r="FZ1067" s="7"/>
      <c r="GA1067" s="7"/>
      <c r="GB1067" s="7"/>
      <c r="GC1067" s="7"/>
      <c r="GD1067" s="7"/>
      <c r="GE1067" s="7"/>
      <c r="GF1067" s="7"/>
      <c r="GG1067" s="7"/>
      <c r="GH1067" s="7"/>
      <c r="GI1067" s="7"/>
      <c r="GJ1067" s="7"/>
      <c r="GK1067" s="7"/>
      <c r="GL1067" s="7"/>
      <c r="GM1067" s="7"/>
      <c r="GN1067" s="7"/>
      <c r="GO1067" s="7"/>
      <c r="GP1067" s="7"/>
      <c r="GQ1067" s="7"/>
      <c r="GR1067" s="7"/>
      <c r="GS1067" s="7"/>
      <c r="GT1067" s="7"/>
      <c r="GU1067" s="7"/>
      <c r="GV1067" s="7"/>
      <c r="GW1067" s="7"/>
      <c r="GX1067" s="7"/>
      <c r="GY1067" s="7"/>
      <c r="GZ1067" s="7"/>
      <c r="HA1067" s="7"/>
      <c r="HB1067" s="7"/>
      <c r="HC1067" s="7"/>
      <c r="HD1067" s="7"/>
      <c r="HE1067" s="7"/>
      <c r="HF1067" s="7"/>
      <c r="HG1067" s="7"/>
      <c r="HH1067" s="7"/>
      <c r="HI1067" s="7"/>
      <c r="HJ1067" s="7"/>
      <c r="HK1067" s="7"/>
      <c r="HL1067" s="7"/>
      <c r="HM1067" s="7"/>
      <c r="HN1067" s="7"/>
      <c r="HO1067" s="7"/>
      <c r="HP1067" s="7"/>
      <c r="HQ1067" s="7"/>
      <c r="HR1067" s="7"/>
      <c r="HS1067" s="7"/>
      <c r="HT1067" s="7"/>
      <c r="HU1067" s="7"/>
      <c r="HV1067" s="7"/>
      <c r="HW1067" s="7"/>
      <c r="HX1067" s="7"/>
      <c r="HY1067" s="7"/>
      <c r="HZ1067" s="7"/>
      <c r="IA1067" s="7"/>
      <c r="IB1067" s="7"/>
      <c r="IC1067" s="7"/>
      <c r="ID1067" s="7"/>
      <c r="IE1067" s="7"/>
      <c r="IF1067" s="7"/>
      <c r="IG1067" s="7"/>
      <c r="IH1067" s="7"/>
      <c r="II1067" s="7"/>
      <c r="IJ1067" s="7"/>
      <c r="IK1067" s="7"/>
      <c r="IL1067" s="7"/>
      <c r="IM1067" s="7"/>
      <c r="IN1067" s="7"/>
      <c r="IO1067" s="7"/>
      <c r="IP1067" s="7"/>
      <c r="IQ1067" s="7"/>
      <c r="IR1067" s="7"/>
      <c r="IS1067" s="7"/>
      <c r="IT1067" s="7"/>
      <c r="IU1067" s="7"/>
    </row>
    <row r="1068" spans="1:255" s="20" customFormat="1" x14ac:dyDescent="0.2">
      <c r="A1068" s="116" t="s">
        <v>225</v>
      </c>
      <c r="B1068" s="117">
        <v>65</v>
      </c>
      <c r="C1068" s="116" t="s">
        <v>109</v>
      </c>
      <c r="D1068" s="116" t="s">
        <v>263</v>
      </c>
      <c r="E1068" s="14" t="s">
        <v>447</v>
      </c>
      <c r="F1068" s="118">
        <f>VLOOKUP($C1068,'2026 Halloween'!$A$9:$G$286,6,FALSE)</f>
        <v>36</v>
      </c>
      <c r="G1068" s="118">
        <f>VLOOKUP($C1068,'2026 Halloween'!$A$9:$G$286,7,FALSE)</f>
        <v>39</v>
      </c>
      <c r="H1068" s="118">
        <f>F1068*2.5</f>
        <v>90</v>
      </c>
      <c r="I1068" s="116" t="s">
        <v>149</v>
      </c>
      <c r="J1068" s="117">
        <v>888800318453</v>
      </c>
      <c r="K1068" s="119" t="s">
        <v>133</v>
      </c>
      <c r="L1068" s="116">
        <v>3</v>
      </c>
      <c r="M1068" s="116" t="s">
        <v>684</v>
      </c>
      <c r="N1068" s="116" t="s">
        <v>237</v>
      </c>
      <c r="O1068" s="116" t="s">
        <v>236</v>
      </c>
      <c r="P1068" s="116" t="s">
        <v>229</v>
      </c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  <c r="AU1068" s="7"/>
      <c r="AV1068" s="7"/>
      <c r="AW1068" s="7"/>
      <c r="AX1068" s="7"/>
      <c r="AY1068" s="7"/>
      <c r="AZ1068" s="7"/>
      <c r="BA1068" s="7"/>
      <c r="BB1068" s="7"/>
      <c r="BC1068" s="7"/>
      <c r="BD1068" s="7"/>
      <c r="BE1068" s="7"/>
      <c r="BF1068" s="7"/>
      <c r="BG1068" s="7"/>
      <c r="BH1068" s="7"/>
      <c r="BI1068" s="7"/>
      <c r="BJ1068" s="7"/>
      <c r="BK1068" s="7"/>
      <c r="BL1068" s="7"/>
      <c r="BM1068" s="7"/>
      <c r="BN1068" s="7"/>
      <c r="BO1068" s="7"/>
      <c r="BP1068" s="7"/>
      <c r="BQ1068" s="7"/>
      <c r="BR1068" s="7"/>
      <c r="BS1068" s="7"/>
      <c r="BT1068" s="7"/>
      <c r="BU1068" s="7"/>
      <c r="BV1068" s="7"/>
      <c r="BW1068" s="7"/>
      <c r="BX1068" s="7"/>
      <c r="BY1068" s="7"/>
      <c r="BZ1068" s="7"/>
      <c r="CA1068" s="7"/>
      <c r="CB1068" s="7"/>
      <c r="CC1068" s="7"/>
      <c r="CD1068" s="7"/>
      <c r="CE1068" s="7"/>
      <c r="CF1068" s="7"/>
      <c r="CG1068" s="7"/>
      <c r="CH1068" s="7"/>
      <c r="CI1068" s="7"/>
      <c r="CJ1068" s="7"/>
      <c r="CK1068" s="7"/>
      <c r="CL1068" s="7"/>
      <c r="CM1068" s="7"/>
      <c r="CN1068" s="7"/>
      <c r="CO1068" s="7"/>
      <c r="CP1068" s="7"/>
      <c r="CQ1068" s="7"/>
      <c r="CR1068" s="7"/>
      <c r="CS1068" s="7"/>
      <c r="CT1068" s="7"/>
      <c r="CU1068" s="7"/>
      <c r="CV1068" s="7"/>
      <c r="CW1068" s="7"/>
      <c r="CX1068" s="7"/>
      <c r="CY1068" s="7"/>
      <c r="CZ1068" s="7"/>
      <c r="DA1068" s="7"/>
      <c r="DB1068" s="7"/>
      <c r="DC1068" s="7"/>
      <c r="DD1068" s="7"/>
      <c r="DE1068" s="7"/>
      <c r="DF1068" s="7"/>
      <c r="DG1068" s="7"/>
      <c r="DH1068" s="7"/>
      <c r="DI1068" s="7"/>
      <c r="DJ1068" s="7"/>
      <c r="DK1068" s="7"/>
      <c r="DL1068" s="7"/>
      <c r="DM1068" s="7"/>
      <c r="DN1068" s="7"/>
      <c r="DO1068" s="7"/>
      <c r="DP1068" s="7"/>
      <c r="DQ1068" s="7"/>
      <c r="DR1068" s="7"/>
      <c r="DS1068" s="7"/>
      <c r="DT1068" s="7"/>
      <c r="DU1068" s="7"/>
      <c r="DV1068" s="7"/>
      <c r="DW1068" s="7"/>
      <c r="DX1068" s="7"/>
      <c r="DY1068" s="7"/>
      <c r="DZ1068" s="7"/>
      <c r="EA1068" s="7"/>
      <c r="EB1068" s="7"/>
      <c r="EC1068" s="7"/>
      <c r="ED1068" s="7"/>
      <c r="EE1068" s="7"/>
      <c r="EF1068" s="7"/>
      <c r="EG1068" s="7"/>
      <c r="EH1068" s="7"/>
      <c r="EI1068" s="7"/>
      <c r="EJ1068" s="7"/>
      <c r="EK1068" s="7"/>
      <c r="EL1068" s="7"/>
      <c r="EM1068" s="7"/>
      <c r="EN1068" s="7"/>
      <c r="EO1068" s="7"/>
      <c r="EP1068" s="7"/>
      <c r="EQ1068" s="7"/>
      <c r="ER1068" s="7"/>
      <c r="ES1068" s="7"/>
      <c r="ET1068" s="7"/>
      <c r="EU1068" s="7"/>
      <c r="EV1068" s="7"/>
      <c r="EW1068" s="7"/>
      <c r="EX1068" s="7"/>
      <c r="EY1068" s="7"/>
      <c r="EZ1068" s="7"/>
      <c r="FA1068" s="7"/>
      <c r="FB1068" s="7"/>
      <c r="FC1068" s="7"/>
      <c r="FD1068" s="7"/>
      <c r="FE1068" s="7"/>
      <c r="FF1068" s="7"/>
      <c r="FG1068" s="7"/>
      <c r="FH1068" s="7"/>
      <c r="FI1068" s="7"/>
      <c r="FJ1068" s="7"/>
      <c r="FK1068" s="7"/>
      <c r="FL1068" s="7"/>
      <c r="FM1068" s="7"/>
      <c r="FN1068" s="7"/>
      <c r="FO1068" s="7"/>
      <c r="FP1068" s="7"/>
      <c r="FQ1068" s="7"/>
      <c r="FR1068" s="7"/>
      <c r="FS1068" s="7"/>
      <c r="FT1068" s="7"/>
      <c r="FU1068" s="7"/>
      <c r="FV1068" s="7"/>
      <c r="FW1068" s="7"/>
      <c r="FX1068" s="7"/>
      <c r="FY1068" s="7"/>
      <c r="FZ1068" s="7"/>
      <c r="GA1068" s="7"/>
      <c r="GB1068" s="7"/>
      <c r="GC1068" s="7"/>
      <c r="GD1068" s="7"/>
      <c r="GE1068" s="7"/>
      <c r="GF1068" s="7"/>
      <c r="GG1068" s="7"/>
      <c r="GH1068" s="7"/>
      <c r="GI1068" s="7"/>
      <c r="GJ1068" s="7"/>
      <c r="GK1068" s="7"/>
      <c r="GL1068" s="7"/>
      <c r="GM1068" s="7"/>
      <c r="GN1068" s="7"/>
      <c r="GO1068" s="7"/>
      <c r="GP1068" s="7"/>
      <c r="GQ1068" s="7"/>
      <c r="GR1068" s="7"/>
      <c r="GS1068" s="7"/>
      <c r="GT1068" s="7"/>
      <c r="GU1068" s="7"/>
      <c r="GV1068" s="7"/>
      <c r="GW1068" s="7"/>
      <c r="GX1068" s="7"/>
      <c r="GY1068" s="7"/>
      <c r="GZ1068" s="7"/>
      <c r="HA1068" s="7"/>
      <c r="HB1068" s="7"/>
      <c r="HC1068" s="7"/>
      <c r="HD1068" s="7"/>
      <c r="HE1068" s="7"/>
      <c r="HF1068" s="7"/>
      <c r="HG1068" s="7"/>
      <c r="HH1068" s="7"/>
      <c r="HI1068" s="7"/>
      <c r="HJ1068" s="7"/>
      <c r="HK1068" s="7"/>
      <c r="HL1068" s="7"/>
      <c r="HM1068" s="7"/>
      <c r="HN1068" s="7"/>
      <c r="HO1068" s="7"/>
      <c r="HP1068" s="7"/>
      <c r="HQ1068" s="7"/>
      <c r="HR1068" s="7"/>
      <c r="HS1068" s="7"/>
      <c r="HT1068" s="7"/>
      <c r="HU1068" s="7"/>
      <c r="HV1068" s="7"/>
      <c r="HW1068" s="7"/>
      <c r="HX1068" s="7"/>
      <c r="HY1068" s="7"/>
      <c r="HZ1068" s="7"/>
      <c r="IA1068" s="7"/>
      <c r="IB1068" s="7"/>
      <c r="IC1068" s="7"/>
      <c r="ID1068" s="7"/>
      <c r="IE1068" s="7"/>
      <c r="IF1068" s="7"/>
      <c r="IG1068" s="7"/>
      <c r="IH1068" s="7"/>
      <c r="II1068" s="7"/>
      <c r="IJ1068" s="7"/>
      <c r="IK1068" s="7"/>
      <c r="IL1068" s="7"/>
      <c r="IM1068" s="7"/>
      <c r="IN1068" s="7"/>
      <c r="IO1068" s="7"/>
      <c r="IP1068" s="7"/>
      <c r="IQ1068" s="7"/>
      <c r="IR1068" s="7"/>
      <c r="IS1068" s="7"/>
      <c r="IT1068" s="7"/>
      <c r="IU1068" s="7"/>
    </row>
    <row r="1069" spans="1:255" s="20" customFormat="1" x14ac:dyDescent="0.2">
      <c r="A1069" s="116" t="s">
        <v>225</v>
      </c>
      <c r="B1069" s="117">
        <v>65</v>
      </c>
      <c r="C1069" s="116" t="s">
        <v>109</v>
      </c>
      <c r="D1069" s="116" t="s">
        <v>263</v>
      </c>
      <c r="E1069" s="14" t="s">
        <v>447</v>
      </c>
      <c r="F1069" s="118">
        <f>VLOOKUP($C1069,'2026 Halloween'!$A$9:$G$286,6,FALSE)</f>
        <v>36</v>
      </c>
      <c r="G1069" s="118">
        <f>VLOOKUP($C1069,'2026 Halloween'!$A$9:$G$286,7,FALSE)</f>
        <v>39</v>
      </c>
      <c r="H1069" s="118">
        <f>F1069*2.5</f>
        <v>90</v>
      </c>
      <c r="I1069" s="116" t="s">
        <v>230</v>
      </c>
      <c r="J1069" s="117">
        <v>888800318446</v>
      </c>
      <c r="K1069" s="119" t="s">
        <v>133</v>
      </c>
      <c r="L1069" s="116">
        <v>3</v>
      </c>
      <c r="M1069" s="116" t="s">
        <v>684</v>
      </c>
      <c r="N1069" s="116" t="s">
        <v>237</v>
      </c>
      <c r="O1069" s="116" t="s">
        <v>236</v>
      </c>
      <c r="P1069" s="116" t="s">
        <v>229</v>
      </c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/>
      <c r="AN1069" s="7"/>
      <c r="AO1069" s="7"/>
      <c r="AP1069" s="7"/>
      <c r="AQ1069" s="7"/>
      <c r="AR1069" s="7"/>
      <c r="AS1069" s="7"/>
      <c r="AT1069" s="7"/>
      <c r="AU1069" s="7"/>
      <c r="AV1069" s="7"/>
      <c r="AW1069" s="7"/>
      <c r="AX1069" s="7"/>
      <c r="AY1069" s="7"/>
      <c r="AZ1069" s="7"/>
      <c r="BA1069" s="7"/>
      <c r="BB1069" s="7"/>
      <c r="BC1069" s="7"/>
      <c r="BD1069" s="7"/>
      <c r="BE1069" s="7"/>
      <c r="BF1069" s="7"/>
      <c r="BG1069" s="7"/>
      <c r="BH1069" s="7"/>
      <c r="BI1069" s="7"/>
      <c r="BJ1069" s="7"/>
      <c r="BK1069" s="7"/>
      <c r="BL1069" s="7"/>
      <c r="BM1069" s="7"/>
      <c r="BN1069" s="7"/>
      <c r="BO1069" s="7"/>
      <c r="BP1069" s="7"/>
      <c r="BQ1069" s="7"/>
      <c r="BR1069" s="7"/>
      <c r="BS1069" s="7"/>
      <c r="BT1069" s="7"/>
      <c r="BU1069" s="7"/>
      <c r="BV1069" s="7"/>
      <c r="BW1069" s="7"/>
      <c r="BX1069" s="7"/>
      <c r="BY1069" s="7"/>
      <c r="BZ1069" s="7"/>
      <c r="CA1069" s="7"/>
      <c r="CB1069" s="7"/>
      <c r="CC1069" s="7"/>
      <c r="CD1069" s="7"/>
      <c r="CE1069" s="7"/>
      <c r="CF1069" s="7"/>
      <c r="CG1069" s="7"/>
      <c r="CH1069" s="7"/>
      <c r="CI1069" s="7"/>
      <c r="CJ1069" s="7"/>
      <c r="CK1069" s="7"/>
      <c r="CL1069" s="7"/>
      <c r="CM1069" s="7"/>
      <c r="CN1069" s="7"/>
      <c r="CO1069" s="7"/>
      <c r="CP1069" s="7"/>
      <c r="CQ1069" s="7"/>
      <c r="CR1069" s="7"/>
      <c r="CS1069" s="7"/>
      <c r="CT1069" s="7"/>
      <c r="CU1069" s="7"/>
      <c r="CV1069" s="7"/>
      <c r="CW1069" s="7"/>
      <c r="CX1069" s="7"/>
      <c r="CY1069" s="7"/>
      <c r="CZ1069" s="7"/>
      <c r="DA1069" s="7"/>
      <c r="DB1069" s="7"/>
      <c r="DC1069" s="7"/>
      <c r="DD1069" s="7"/>
      <c r="DE1069" s="7"/>
      <c r="DF1069" s="7"/>
      <c r="DG1069" s="7"/>
      <c r="DH1069" s="7"/>
      <c r="DI1069" s="7"/>
      <c r="DJ1069" s="7"/>
      <c r="DK1069" s="7"/>
      <c r="DL1069" s="7"/>
      <c r="DM1069" s="7"/>
      <c r="DN1069" s="7"/>
      <c r="DO1069" s="7"/>
      <c r="DP1069" s="7"/>
      <c r="DQ1069" s="7"/>
      <c r="DR1069" s="7"/>
      <c r="DS1069" s="7"/>
      <c r="DT1069" s="7"/>
      <c r="DU1069" s="7"/>
      <c r="DV1069" s="7"/>
      <c r="DW1069" s="7"/>
      <c r="DX1069" s="7"/>
      <c r="DY1069" s="7"/>
      <c r="DZ1069" s="7"/>
      <c r="EA1069" s="7"/>
      <c r="EB1069" s="7"/>
      <c r="EC1069" s="7"/>
      <c r="ED1069" s="7"/>
      <c r="EE1069" s="7"/>
      <c r="EF1069" s="7"/>
      <c r="EG1069" s="7"/>
      <c r="EH1069" s="7"/>
      <c r="EI1069" s="7"/>
      <c r="EJ1069" s="7"/>
      <c r="EK1069" s="7"/>
      <c r="EL1069" s="7"/>
      <c r="EM1069" s="7"/>
      <c r="EN1069" s="7"/>
      <c r="EO1069" s="7"/>
      <c r="EP1069" s="7"/>
      <c r="EQ1069" s="7"/>
      <c r="ER1069" s="7"/>
      <c r="ES1069" s="7"/>
      <c r="ET1069" s="7"/>
      <c r="EU1069" s="7"/>
      <c r="EV1069" s="7"/>
      <c r="EW1069" s="7"/>
      <c r="EX1069" s="7"/>
      <c r="EY1069" s="7"/>
      <c r="EZ1069" s="7"/>
      <c r="FA1069" s="7"/>
      <c r="FB1069" s="7"/>
      <c r="FC1069" s="7"/>
      <c r="FD1069" s="7"/>
      <c r="FE1069" s="7"/>
      <c r="FF1069" s="7"/>
      <c r="FG1069" s="7"/>
      <c r="FH1069" s="7"/>
      <c r="FI1069" s="7"/>
      <c r="FJ1069" s="7"/>
      <c r="FK1069" s="7"/>
      <c r="FL1069" s="7"/>
      <c r="FM1069" s="7"/>
      <c r="FN1069" s="7"/>
      <c r="FO1069" s="7"/>
      <c r="FP1069" s="7"/>
      <c r="FQ1069" s="7"/>
      <c r="FR1069" s="7"/>
      <c r="FS1069" s="7"/>
      <c r="FT1069" s="7"/>
      <c r="FU1069" s="7"/>
      <c r="FV1069" s="7"/>
      <c r="FW1069" s="7"/>
      <c r="FX1069" s="7"/>
      <c r="FY1069" s="7"/>
      <c r="FZ1069" s="7"/>
      <c r="GA1069" s="7"/>
      <c r="GB1069" s="7"/>
      <c r="GC1069" s="7"/>
      <c r="GD1069" s="7"/>
      <c r="GE1069" s="7"/>
      <c r="GF1069" s="7"/>
      <c r="GG1069" s="7"/>
      <c r="GH1069" s="7"/>
      <c r="GI1069" s="7"/>
      <c r="GJ1069" s="7"/>
      <c r="GK1069" s="7"/>
      <c r="GL1069" s="7"/>
      <c r="GM1069" s="7"/>
      <c r="GN1069" s="7"/>
      <c r="GO1069" s="7"/>
      <c r="GP1069" s="7"/>
      <c r="GQ1069" s="7"/>
      <c r="GR1069" s="7"/>
      <c r="GS1069" s="7"/>
      <c r="GT1069" s="7"/>
      <c r="GU1069" s="7"/>
      <c r="GV1069" s="7"/>
      <c r="GW1069" s="7"/>
      <c r="GX1069" s="7"/>
      <c r="GY1069" s="7"/>
      <c r="GZ1069" s="7"/>
      <c r="HA1069" s="7"/>
      <c r="HB1069" s="7"/>
      <c r="HC1069" s="7"/>
      <c r="HD1069" s="7"/>
      <c r="HE1069" s="7"/>
      <c r="HF1069" s="7"/>
      <c r="HG1069" s="7"/>
      <c r="HH1069" s="7"/>
      <c r="HI1069" s="7"/>
      <c r="HJ1069" s="7"/>
      <c r="HK1069" s="7"/>
      <c r="HL1069" s="7"/>
      <c r="HM1069" s="7"/>
      <c r="HN1069" s="7"/>
      <c r="HO1069" s="7"/>
      <c r="HP1069" s="7"/>
      <c r="HQ1069" s="7"/>
      <c r="HR1069" s="7"/>
      <c r="HS1069" s="7"/>
      <c r="HT1069" s="7"/>
      <c r="HU1069" s="7"/>
      <c r="HV1069" s="7"/>
      <c r="HW1069" s="7"/>
      <c r="HX1069" s="7"/>
      <c r="HY1069" s="7"/>
      <c r="HZ1069" s="7"/>
      <c r="IA1069" s="7"/>
      <c r="IB1069" s="7"/>
      <c r="IC1069" s="7"/>
      <c r="ID1069" s="7"/>
      <c r="IE1069" s="7"/>
      <c r="IF1069" s="7"/>
      <c r="IG1069" s="7"/>
      <c r="IH1069" s="7"/>
      <c r="II1069" s="7"/>
      <c r="IJ1069" s="7"/>
      <c r="IK1069" s="7"/>
      <c r="IL1069" s="7"/>
      <c r="IM1069" s="7"/>
      <c r="IN1069" s="7"/>
      <c r="IO1069" s="7"/>
      <c r="IP1069" s="7"/>
      <c r="IQ1069" s="7"/>
      <c r="IR1069" s="7"/>
      <c r="IS1069" s="7"/>
      <c r="IT1069" s="7"/>
      <c r="IU1069" s="7"/>
    </row>
    <row r="1070" spans="1:255" s="20" customFormat="1" x14ac:dyDescent="0.2">
      <c r="A1070" s="116" t="s">
        <v>225</v>
      </c>
      <c r="B1070" s="117">
        <v>65</v>
      </c>
      <c r="C1070" s="116" t="s">
        <v>109</v>
      </c>
      <c r="D1070" s="116" t="s">
        <v>263</v>
      </c>
      <c r="E1070" s="14" t="s">
        <v>447</v>
      </c>
      <c r="F1070" s="118">
        <f>VLOOKUP($C1070,'2026 Halloween'!$A$9:$G$286,6,FALSE)</f>
        <v>36</v>
      </c>
      <c r="G1070" s="118">
        <f>VLOOKUP($C1070,'2026 Halloween'!$A$9:$G$286,7,FALSE)</f>
        <v>39</v>
      </c>
      <c r="H1070" s="118">
        <f>F1070*2.5</f>
        <v>90</v>
      </c>
      <c r="I1070" s="116" t="s">
        <v>231</v>
      </c>
      <c r="J1070" s="117">
        <v>888800318477</v>
      </c>
      <c r="K1070" s="119" t="s">
        <v>133</v>
      </c>
      <c r="L1070" s="116">
        <v>3</v>
      </c>
      <c r="M1070" s="116" t="s">
        <v>684</v>
      </c>
      <c r="N1070" s="116" t="s">
        <v>237</v>
      </c>
      <c r="O1070" s="116" t="s">
        <v>236</v>
      </c>
      <c r="P1070" s="116" t="s">
        <v>229</v>
      </c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  <c r="AC1070" s="7"/>
      <c r="AD1070" s="7"/>
      <c r="AE1070" s="7"/>
      <c r="AF1070" s="7"/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/>
      <c r="AY1070" s="7"/>
      <c r="AZ1070" s="7"/>
      <c r="BA1070" s="7"/>
      <c r="BB1070" s="7"/>
      <c r="BC1070" s="7"/>
      <c r="BD1070" s="7"/>
      <c r="BE1070" s="7"/>
      <c r="BF1070" s="7"/>
      <c r="BG1070" s="7"/>
      <c r="BH1070" s="7"/>
      <c r="BI1070" s="7"/>
      <c r="BJ1070" s="7"/>
      <c r="BK1070" s="7"/>
      <c r="BL1070" s="7"/>
      <c r="BM1070" s="7"/>
      <c r="BN1070" s="7"/>
      <c r="BO1070" s="7"/>
      <c r="BP1070" s="7"/>
      <c r="BQ1070" s="7"/>
      <c r="BR1070" s="7"/>
      <c r="BS1070" s="7"/>
      <c r="BT1070" s="7"/>
      <c r="BU1070" s="7"/>
      <c r="BV1070" s="7"/>
      <c r="BW1070" s="7"/>
      <c r="BX1070" s="7"/>
      <c r="BY1070" s="7"/>
      <c r="BZ1070" s="7"/>
      <c r="CA1070" s="7"/>
      <c r="CB1070" s="7"/>
      <c r="CC1070" s="7"/>
      <c r="CD1070" s="7"/>
      <c r="CE1070" s="7"/>
      <c r="CF1070" s="7"/>
      <c r="CG1070" s="7"/>
      <c r="CH1070" s="7"/>
      <c r="CI1070" s="7"/>
      <c r="CJ1070" s="7"/>
      <c r="CK1070" s="7"/>
      <c r="CL1070" s="7"/>
      <c r="CM1070" s="7"/>
      <c r="CN1070" s="7"/>
      <c r="CO1070" s="7"/>
      <c r="CP1070" s="7"/>
      <c r="CQ1070" s="7"/>
      <c r="CR1070" s="7"/>
      <c r="CS1070" s="7"/>
      <c r="CT1070" s="7"/>
      <c r="CU1070" s="7"/>
      <c r="CV1070" s="7"/>
      <c r="CW1070" s="7"/>
      <c r="CX1070" s="7"/>
      <c r="CY1070" s="7"/>
      <c r="CZ1070" s="7"/>
      <c r="DA1070" s="7"/>
      <c r="DB1070" s="7"/>
      <c r="DC1070" s="7"/>
      <c r="DD1070" s="7"/>
      <c r="DE1070" s="7"/>
      <c r="DF1070" s="7"/>
      <c r="DG1070" s="7"/>
      <c r="DH1070" s="7"/>
      <c r="DI1070" s="7"/>
      <c r="DJ1070" s="7"/>
      <c r="DK1070" s="7"/>
      <c r="DL1070" s="7"/>
      <c r="DM1070" s="7"/>
      <c r="DN1070" s="7"/>
      <c r="DO1070" s="7"/>
      <c r="DP1070" s="7"/>
      <c r="DQ1070" s="7"/>
      <c r="DR1070" s="7"/>
      <c r="DS1070" s="7"/>
      <c r="DT1070" s="7"/>
      <c r="DU1070" s="7"/>
      <c r="DV1070" s="7"/>
      <c r="DW1070" s="7"/>
      <c r="DX1070" s="7"/>
      <c r="DY1070" s="7"/>
      <c r="DZ1070" s="7"/>
      <c r="EA1070" s="7"/>
      <c r="EB1070" s="7"/>
      <c r="EC1070" s="7"/>
      <c r="ED1070" s="7"/>
      <c r="EE1070" s="7"/>
      <c r="EF1070" s="7"/>
      <c r="EG1070" s="7"/>
      <c r="EH1070" s="7"/>
      <c r="EI1070" s="7"/>
      <c r="EJ1070" s="7"/>
      <c r="EK1070" s="7"/>
      <c r="EL1070" s="7"/>
      <c r="EM1070" s="7"/>
      <c r="EN1070" s="7"/>
      <c r="EO1070" s="7"/>
      <c r="EP1070" s="7"/>
      <c r="EQ1070" s="7"/>
      <c r="ER1070" s="7"/>
      <c r="ES1070" s="7"/>
      <c r="ET1070" s="7"/>
      <c r="EU1070" s="7"/>
      <c r="EV1070" s="7"/>
      <c r="EW1070" s="7"/>
      <c r="EX1070" s="7"/>
      <c r="EY1070" s="7"/>
      <c r="EZ1070" s="7"/>
      <c r="FA1070" s="7"/>
      <c r="FB1070" s="7"/>
      <c r="FC1070" s="7"/>
      <c r="FD1070" s="7"/>
      <c r="FE1070" s="7"/>
      <c r="FF1070" s="7"/>
      <c r="FG1070" s="7"/>
      <c r="FH1070" s="7"/>
      <c r="FI1070" s="7"/>
      <c r="FJ1070" s="7"/>
      <c r="FK1070" s="7"/>
      <c r="FL1070" s="7"/>
      <c r="FM1070" s="7"/>
      <c r="FN1070" s="7"/>
      <c r="FO1070" s="7"/>
      <c r="FP1070" s="7"/>
      <c r="FQ1070" s="7"/>
      <c r="FR1070" s="7"/>
      <c r="FS1070" s="7"/>
      <c r="FT1070" s="7"/>
      <c r="FU1070" s="7"/>
      <c r="FV1070" s="7"/>
      <c r="FW1070" s="7"/>
      <c r="FX1070" s="7"/>
      <c r="FY1070" s="7"/>
      <c r="FZ1070" s="7"/>
      <c r="GA1070" s="7"/>
      <c r="GB1070" s="7"/>
      <c r="GC1070" s="7"/>
      <c r="GD1070" s="7"/>
      <c r="GE1070" s="7"/>
      <c r="GF1070" s="7"/>
      <c r="GG1070" s="7"/>
      <c r="GH1070" s="7"/>
      <c r="GI1070" s="7"/>
      <c r="GJ1070" s="7"/>
      <c r="GK1070" s="7"/>
      <c r="GL1070" s="7"/>
      <c r="GM1070" s="7"/>
      <c r="GN1070" s="7"/>
      <c r="GO1070" s="7"/>
      <c r="GP1070" s="7"/>
      <c r="GQ1070" s="7"/>
      <c r="GR1070" s="7"/>
      <c r="GS1070" s="7"/>
      <c r="GT1070" s="7"/>
      <c r="GU1070" s="7"/>
      <c r="GV1070" s="7"/>
      <c r="GW1070" s="7"/>
      <c r="GX1070" s="7"/>
      <c r="GY1070" s="7"/>
      <c r="GZ1070" s="7"/>
      <c r="HA1070" s="7"/>
      <c r="HB1070" s="7"/>
      <c r="HC1070" s="7"/>
      <c r="HD1070" s="7"/>
      <c r="HE1070" s="7"/>
      <c r="HF1070" s="7"/>
      <c r="HG1070" s="7"/>
      <c r="HH1070" s="7"/>
      <c r="HI1070" s="7"/>
      <c r="HJ1070" s="7"/>
      <c r="HK1070" s="7"/>
      <c r="HL1070" s="7"/>
      <c r="HM1070" s="7"/>
      <c r="HN1070" s="7"/>
      <c r="HO1070" s="7"/>
      <c r="HP1070" s="7"/>
      <c r="HQ1070" s="7"/>
      <c r="HR1070" s="7"/>
      <c r="HS1070" s="7"/>
      <c r="HT1070" s="7"/>
      <c r="HU1070" s="7"/>
      <c r="HV1070" s="7"/>
      <c r="HW1070" s="7"/>
      <c r="HX1070" s="7"/>
      <c r="HY1070" s="7"/>
      <c r="HZ1070" s="7"/>
      <c r="IA1070" s="7"/>
      <c r="IB1070" s="7"/>
      <c r="IC1070" s="7"/>
      <c r="ID1070" s="7"/>
      <c r="IE1070" s="7"/>
      <c r="IF1070" s="7"/>
      <c r="IG1070" s="7"/>
      <c r="IH1070" s="7"/>
      <c r="II1070" s="7"/>
      <c r="IJ1070" s="7"/>
      <c r="IK1070" s="7"/>
      <c r="IL1070" s="7"/>
      <c r="IM1070" s="7"/>
      <c r="IN1070" s="7"/>
      <c r="IO1070" s="7"/>
      <c r="IP1070" s="7"/>
      <c r="IQ1070" s="7"/>
      <c r="IR1070" s="7"/>
      <c r="IS1070" s="7"/>
      <c r="IT1070" s="7"/>
      <c r="IU1070" s="7"/>
    </row>
    <row r="1071" spans="1:255" s="7" customFormat="1" x14ac:dyDescent="0.2">
      <c r="A1071" s="116" t="s">
        <v>225</v>
      </c>
      <c r="B1071" s="117">
        <v>65</v>
      </c>
      <c r="C1071" s="116" t="s">
        <v>109</v>
      </c>
      <c r="D1071" s="116" t="s">
        <v>263</v>
      </c>
      <c r="E1071" s="14" t="s">
        <v>447</v>
      </c>
      <c r="F1071" s="118">
        <f>VLOOKUP($C1071,'2026 Halloween'!$A$9:$G$286,6,FALSE)</f>
        <v>36</v>
      </c>
      <c r="G1071" s="118">
        <f>VLOOKUP($C1071,'2026 Halloween'!$A$9:$G$286,7,FALSE)</f>
        <v>39</v>
      </c>
      <c r="H1071" s="118">
        <f>F1071*2.5</f>
        <v>90</v>
      </c>
      <c r="I1071" s="116" t="s">
        <v>232</v>
      </c>
      <c r="J1071" s="117">
        <v>888800318439</v>
      </c>
      <c r="K1071" s="119" t="s">
        <v>133</v>
      </c>
      <c r="L1071" s="116">
        <v>3</v>
      </c>
      <c r="M1071" s="116" t="s">
        <v>684</v>
      </c>
      <c r="N1071" s="116" t="s">
        <v>237</v>
      </c>
      <c r="O1071" s="116" t="s">
        <v>236</v>
      </c>
      <c r="P1071" s="116" t="s">
        <v>229</v>
      </c>
    </row>
    <row r="1072" spans="1:255" s="7" customFormat="1" ht="24" x14ac:dyDescent="0.2">
      <c r="A1072" s="116" t="s">
        <v>225</v>
      </c>
      <c r="B1072" s="117">
        <v>65</v>
      </c>
      <c r="C1072" s="116" t="s">
        <v>110</v>
      </c>
      <c r="D1072" s="116" t="s">
        <v>271</v>
      </c>
      <c r="E1072" s="14" t="s">
        <v>297</v>
      </c>
      <c r="F1072" s="118">
        <f>VLOOKUP($C1072,'2026 Halloween'!$A$9:$G$286,6,FALSE)</f>
        <v>22</v>
      </c>
      <c r="G1072" s="118">
        <f>VLOOKUP($C1072,'2026 Halloween'!$A$9:$G$286,7,FALSE)</f>
        <v>25</v>
      </c>
      <c r="H1072" s="118">
        <f>F1072*2.5</f>
        <v>55</v>
      </c>
      <c r="I1072" s="116" t="s">
        <v>226</v>
      </c>
      <c r="J1072" s="117">
        <v>843226038422</v>
      </c>
      <c r="K1072" s="119" t="s">
        <v>133</v>
      </c>
      <c r="L1072" s="116">
        <v>3</v>
      </c>
      <c r="M1072" s="116" t="s">
        <v>684</v>
      </c>
      <c r="N1072" s="116" t="s">
        <v>237</v>
      </c>
      <c r="O1072" s="116" t="s">
        <v>236</v>
      </c>
      <c r="P1072" s="116" t="s">
        <v>229</v>
      </c>
    </row>
    <row r="1073" spans="1:16" s="7" customFormat="1" ht="24" x14ac:dyDescent="0.2">
      <c r="A1073" s="116" t="s">
        <v>225</v>
      </c>
      <c r="B1073" s="117">
        <v>65</v>
      </c>
      <c r="C1073" s="116" t="s">
        <v>110</v>
      </c>
      <c r="D1073" s="116" t="s">
        <v>271</v>
      </c>
      <c r="E1073" s="14" t="s">
        <v>297</v>
      </c>
      <c r="F1073" s="118">
        <f>VLOOKUP($C1073,'2026 Halloween'!$A$9:$G$286,6,FALSE)</f>
        <v>22</v>
      </c>
      <c r="G1073" s="118">
        <f>VLOOKUP($C1073,'2026 Halloween'!$A$9:$G$286,7,FALSE)</f>
        <v>25</v>
      </c>
      <c r="H1073" s="118">
        <f>F1073*2.5</f>
        <v>55</v>
      </c>
      <c r="I1073" s="116" t="s">
        <v>149</v>
      </c>
      <c r="J1073" s="117">
        <v>843226038415</v>
      </c>
      <c r="K1073" s="119" t="s">
        <v>133</v>
      </c>
      <c r="L1073" s="116">
        <v>3</v>
      </c>
      <c r="M1073" s="116" t="s">
        <v>684</v>
      </c>
      <c r="N1073" s="116" t="s">
        <v>237</v>
      </c>
      <c r="O1073" s="116" t="s">
        <v>236</v>
      </c>
      <c r="P1073" s="116" t="s">
        <v>229</v>
      </c>
    </row>
    <row r="1074" spans="1:16" s="7" customFormat="1" ht="24" x14ac:dyDescent="0.2">
      <c r="A1074" s="116" t="s">
        <v>225</v>
      </c>
      <c r="B1074" s="117">
        <v>65</v>
      </c>
      <c r="C1074" s="116" t="s">
        <v>110</v>
      </c>
      <c r="D1074" s="116" t="s">
        <v>271</v>
      </c>
      <c r="E1074" s="14" t="s">
        <v>297</v>
      </c>
      <c r="F1074" s="118">
        <f>VLOOKUP($C1074,'2026 Halloween'!$A$9:$G$286,6,FALSE)</f>
        <v>22</v>
      </c>
      <c r="G1074" s="118">
        <f>VLOOKUP($C1074,'2026 Halloween'!$A$9:$G$286,7,FALSE)</f>
        <v>25</v>
      </c>
      <c r="H1074" s="118">
        <f>F1074*2.5</f>
        <v>55</v>
      </c>
      <c r="I1074" s="116" t="s">
        <v>230</v>
      </c>
      <c r="J1074" s="117">
        <v>843226038408</v>
      </c>
      <c r="K1074" s="119" t="s">
        <v>133</v>
      </c>
      <c r="L1074" s="116">
        <v>3</v>
      </c>
      <c r="M1074" s="116" t="s">
        <v>684</v>
      </c>
      <c r="N1074" s="116" t="s">
        <v>237</v>
      </c>
      <c r="O1074" s="116" t="s">
        <v>236</v>
      </c>
      <c r="P1074" s="116" t="s">
        <v>229</v>
      </c>
    </row>
    <row r="1075" spans="1:16" s="7" customFormat="1" ht="24" x14ac:dyDescent="0.2">
      <c r="A1075" s="116" t="s">
        <v>225</v>
      </c>
      <c r="B1075" s="117">
        <v>65</v>
      </c>
      <c r="C1075" s="116" t="s">
        <v>110</v>
      </c>
      <c r="D1075" s="116" t="s">
        <v>271</v>
      </c>
      <c r="E1075" s="14" t="s">
        <v>297</v>
      </c>
      <c r="F1075" s="118">
        <f>VLOOKUP($C1075,'2026 Halloween'!$A$9:$G$286,6,FALSE)</f>
        <v>22</v>
      </c>
      <c r="G1075" s="118">
        <f>VLOOKUP($C1075,'2026 Halloween'!$A$9:$G$286,7,FALSE)</f>
        <v>25</v>
      </c>
      <c r="H1075" s="118">
        <f>F1075*2.5</f>
        <v>55</v>
      </c>
      <c r="I1075" s="116" t="s">
        <v>231</v>
      </c>
      <c r="J1075" s="117">
        <v>843266161487</v>
      </c>
      <c r="K1075" s="119" t="s">
        <v>133</v>
      </c>
      <c r="L1075" s="116">
        <v>3</v>
      </c>
      <c r="M1075" s="116" t="s">
        <v>684</v>
      </c>
      <c r="N1075" s="116" t="s">
        <v>237</v>
      </c>
      <c r="O1075" s="116" t="s">
        <v>236</v>
      </c>
      <c r="P1075" s="116" t="s">
        <v>229</v>
      </c>
    </row>
    <row r="1076" spans="1:16" s="7" customFormat="1" ht="24" x14ac:dyDescent="0.2">
      <c r="A1076" s="116" t="s">
        <v>225</v>
      </c>
      <c r="B1076" s="117">
        <v>65</v>
      </c>
      <c r="C1076" s="116" t="s">
        <v>110</v>
      </c>
      <c r="D1076" s="116" t="s">
        <v>271</v>
      </c>
      <c r="E1076" s="14" t="s">
        <v>297</v>
      </c>
      <c r="F1076" s="118">
        <f>VLOOKUP($C1076,'2026 Halloween'!$A$9:$G$286,6,FALSE)</f>
        <v>22</v>
      </c>
      <c r="G1076" s="118">
        <f>VLOOKUP($C1076,'2026 Halloween'!$A$9:$G$286,7,FALSE)</f>
        <v>25</v>
      </c>
      <c r="H1076" s="118">
        <f>F1076*2.5</f>
        <v>55</v>
      </c>
      <c r="I1076" s="116" t="s">
        <v>232</v>
      </c>
      <c r="J1076" s="117">
        <v>843266161470</v>
      </c>
      <c r="K1076" s="119" t="s">
        <v>133</v>
      </c>
      <c r="L1076" s="116">
        <v>3</v>
      </c>
      <c r="M1076" s="116" t="s">
        <v>684</v>
      </c>
      <c r="N1076" s="116" t="s">
        <v>237</v>
      </c>
      <c r="O1076" s="116" t="s">
        <v>236</v>
      </c>
      <c r="P1076" s="116" t="s">
        <v>229</v>
      </c>
    </row>
    <row r="1077" spans="1:16" s="7" customFormat="1" ht="24" x14ac:dyDescent="0.2">
      <c r="A1077" s="116" t="s">
        <v>225</v>
      </c>
      <c r="B1077" s="117">
        <v>65</v>
      </c>
      <c r="C1077" s="116" t="s">
        <v>110</v>
      </c>
      <c r="D1077" s="116" t="s">
        <v>298</v>
      </c>
      <c r="E1077" s="14" t="s">
        <v>297</v>
      </c>
      <c r="F1077" s="118">
        <f>VLOOKUP($C1077,'2026 Halloween'!$A$9:$G$286,6,FALSE)</f>
        <v>22</v>
      </c>
      <c r="G1077" s="118">
        <f>VLOOKUP($C1077,'2026 Halloween'!$A$9:$G$286,7,FALSE)</f>
        <v>25</v>
      </c>
      <c r="H1077" s="118">
        <f>F1077*2.5</f>
        <v>55</v>
      </c>
      <c r="I1077" s="116" t="s">
        <v>226</v>
      </c>
      <c r="J1077" s="117">
        <v>843226038453</v>
      </c>
      <c r="K1077" s="119" t="s">
        <v>133</v>
      </c>
      <c r="L1077" s="116">
        <v>3</v>
      </c>
      <c r="M1077" s="116" t="s">
        <v>684</v>
      </c>
      <c r="N1077" s="116" t="s">
        <v>237</v>
      </c>
      <c r="O1077" s="116" t="s">
        <v>236</v>
      </c>
      <c r="P1077" s="116" t="s">
        <v>229</v>
      </c>
    </row>
    <row r="1078" spans="1:16" s="7" customFormat="1" ht="24" x14ac:dyDescent="0.2">
      <c r="A1078" s="116" t="s">
        <v>225</v>
      </c>
      <c r="B1078" s="117">
        <v>65</v>
      </c>
      <c r="C1078" s="116" t="s">
        <v>110</v>
      </c>
      <c r="D1078" s="116" t="s">
        <v>298</v>
      </c>
      <c r="E1078" s="14" t="s">
        <v>297</v>
      </c>
      <c r="F1078" s="118">
        <f>VLOOKUP($C1078,'2026 Halloween'!$A$9:$G$286,6,FALSE)</f>
        <v>22</v>
      </c>
      <c r="G1078" s="118">
        <f>VLOOKUP($C1078,'2026 Halloween'!$A$9:$G$286,7,FALSE)</f>
        <v>25</v>
      </c>
      <c r="H1078" s="118">
        <f>F1078*2.5</f>
        <v>55</v>
      </c>
      <c r="I1078" s="116" t="s">
        <v>149</v>
      </c>
      <c r="J1078" s="117">
        <v>843226038446</v>
      </c>
      <c r="K1078" s="119" t="s">
        <v>133</v>
      </c>
      <c r="L1078" s="116">
        <v>3</v>
      </c>
      <c r="M1078" s="116" t="s">
        <v>684</v>
      </c>
      <c r="N1078" s="116" t="s">
        <v>237</v>
      </c>
      <c r="O1078" s="116" t="s">
        <v>236</v>
      </c>
      <c r="P1078" s="116" t="s">
        <v>229</v>
      </c>
    </row>
    <row r="1079" spans="1:16" s="7" customFormat="1" ht="24" x14ac:dyDescent="0.2">
      <c r="A1079" s="116" t="s">
        <v>225</v>
      </c>
      <c r="B1079" s="117">
        <v>65</v>
      </c>
      <c r="C1079" s="116" t="s">
        <v>110</v>
      </c>
      <c r="D1079" s="116" t="s">
        <v>298</v>
      </c>
      <c r="E1079" s="14" t="s">
        <v>297</v>
      </c>
      <c r="F1079" s="118">
        <f>VLOOKUP($C1079,'2026 Halloween'!$A$9:$G$286,6,FALSE)</f>
        <v>22</v>
      </c>
      <c r="G1079" s="118">
        <f>VLOOKUP($C1079,'2026 Halloween'!$A$9:$G$286,7,FALSE)</f>
        <v>25</v>
      </c>
      <c r="H1079" s="118">
        <f>F1079*2.5</f>
        <v>55</v>
      </c>
      <c r="I1079" s="116" t="s">
        <v>230</v>
      </c>
      <c r="J1079" s="117">
        <v>843226038439</v>
      </c>
      <c r="K1079" s="119" t="s">
        <v>133</v>
      </c>
      <c r="L1079" s="116">
        <v>3</v>
      </c>
      <c r="M1079" s="116" t="s">
        <v>684</v>
      </c>
      <c r="N1079" s="116" t="s">
        <v>237</v>
      </c>
      <c r="O1079" s="116" t="s">
        <v>236</v>
      </c>
      <c r="P1079" s="116" t="s">
        <v>229</v>
      </c>
    </row>
    <row r="1080" spans="1:16" s="7" customFormat="1" ht="24" x14ac:dyDescent="0.2">
      <c r="A1080" s="116" t="s">
        <v>225</v>
      </c>
      <c r="B1080" s="117">
        <v>65</v>
      </c>
      <c r="C1080" s="116" t="s">
        <v>110</v>
      </c>
      <c r="D1080" s="116" t="s">
        <v>298</v>
      </c>
      <c r="E1080" s="14" t="s">
        <v>297</v>
      </c>
      <c r="F1080" s="118">
        <f>VLOOKUP($C1080,'2026 Halloween'!$A$9:$G$286,6,FALSE)</f>
        <v>22</v>
      </c>
      <c r="G1080" s="118">
        <f>VLOOKUP($C1080,'2026 Halloween'!$A$9:$G$286,7,FALSE)</f>
        <v>25</v>
      </c>
      <c r="H1080" s="118">
        <f>F1080*2.5</f>
        <v>55</v>
      </c>
      <c r="I1080" s="116" t="s">
        <v>231</v>
      </c>
      <c r="J1080" s="117">
        <v>843266161500</v>
      </c>
      <c r="K1080" s="119" t="s">
        <v>133</v>
      </c>
      <c r="L1080" s="116">
        <v>3</v>
      </c>
      <c r="M1080" s="116" t="s">
        <v>684</v>
      </c>
      <c r="N1080" s="116" t="s">
        <v>237</v>
      </c>
      <c r="O1080" s="116" t="s">
        <v>236</v>
      </c>
      <c r="P1080" s="116" t="s">
        <v>229</v>
      </c>
    </row>
    <row r="1081" spans="1:16" s="7" customFormat="1" ht="24" x14ac:dyDescent="0.2">
      <c r="A1081" s="116" t="s">
        <v>225</v>
      </c>
      <c r="B1081" s="117">
        <v>65</v>
      </c>
      <c r="C1081" s="116" t="s">
        <v>110</v>
      </c>
      <c r="D1081" s="116" t="s">
        <v>298</v>
      </c>
      <c r="E1081" s="14" t="s">
        <v>297</v>
      </c>
      <c r="F1081" s="118">
        <f>VLOOKUP($C1081,'2026 Halloween'!$A$9:$G$286,6,FALSE)</f>
        <v>22</v>
      </c>
      <c r="G1081" s="118">
        <f>VLOOKUP($C1081,'2026 Halloween'!$A$9:$G$286,7,FALSE)</f>
        <v>25</v>
      </c>
      <c r="H1081" s="118">
        <f>F1081*2.5</f>
        <v>55</v>
      </c>
      <c r="I1081" s="116" t="s">
        <v>232</v>
      </c>
      <c r="J1081" s="117">
        <v>843266161494</v>
      </c>
      <c r="K1081" s="119" t="s">
        <v>133</v>
      </c>
      <c r="L1081" s="116">
        <v>3</v>
      </c>
      <c r="M1081" s="116" t="s">
        <v>684</v>
      </c>
      <c r="N1081" s="116" t="s">
        <v>237</v>
      </c>
      <c r="O1081" s="116" t="s">
        <v>236</v>
      </c>
      <c r="P1081" s="116" t="s">
        <v>229</v>
      </c>
    </row>
    <row r="1082" spans="1:16" s="7" customFormat="1" ht="24" x14ac:dyDescent="0.2">
      <c r="A1082" s="116" t="s">
        <v>225</v>
      </c>
      <c r="B1082" s="117">
        <v>65</v>
      </c>
      <c r="C1082" s="116" t="s">
        <v>110</v>
      </c>
      <c r="D1082" s="116" t="s">
        <v>299</v>
      </c>
      <c r="E1082" s="14" t="s">
        <v>297</v>
      </c>
      <c r="F1082" s="118">
        <f>VLOOKUP($C1082,'2026 Halloween'!$A$9:$G$286,6,FALSE)</f>
        <v>22</v>
      </c>
      <c r="G1082" s="118">
        <f>VLOOKUP($C1082,'2026 Halloween'!$A$9:$G$286,7,FALSE)</f>
        <v>25</v>
      </c>
      <c r="H1082" s="118">
        <f>F1082*2.5</f>
        <v>55</v>
      </c>
      <c r="I1082" s="116" t="s">
        <v>226</v>
      </c>
      <c r="J1082" s="117">
        <v>843226038484</v>
      </c>
      <c r="K1082" s="119" t="s">
        <v>133</v>
      </c>
      <c r="L1082" s="116">
        <v>3</v>
      </c>
      <c r="M1082" s="116" t="s">
        <v>684</v>
      </c>
      <c r="N1082" s="116" t="s">
        <v>237</v>
      </c>
      <c r="O1082" s="116" t="s">
        <v>236</v>
      </c>
      <c r="P1082" s="116" t="s">
        <v>229</v>
      </c>
    </row>
    <row r="1083" spans="1:16" s="7" customFormat="1" ht="24" x14ac:dyDescent="0.2">
      <c r="A1083" s="116" t="s">
        <v>225</v>
      </c>
      <c r="B1083" s="117">
        <v>65</v>
      </c>
      <c r="C1083" s="116" t="s">
        <v>110</v>
      </c>
      <c r="D1083" s="116" t="s">
        <v>299</v>
      </c>
      <c r="E1083" s="14" t="s">
        <v>297</v>
      </c>
      <c r="F1083" s="118">
        <f>VLOOKUP($C1083,'2026 Halloween'!$A$9:$G$286,6,FALSE)</f>
        <v>22</v>
      </c>
      <c r="G1083" s="118">
        <f>VLOOKUP($C1083,'2026 Halloween'!$A$9:$G$286,7,FALSE)</f>
        <v>25</v>
      </c>
      <c r="H1083" s="118">
        <f>F1083*2.5</f>
        <v>55</v>
      </c>
      <c r="I1083" s="116" t="s">
        <v>149</v>
      </c>
      <c r="J1083" s="117">
        <v>843226038477</v>
      </c>
      <c r="K1083" s="119" t="s">
        <v>133</v>
      </c>
      <c r="L1083" s="116">
        <v>3</v>
      </c>
      <c r="M1083" s="116" t="s">
        <v>684</v>
      </c>
      <c r="N1083" s="116" t="s">
        <v>237</v>
      </c>
      <c r="O1083" s="116" t="s">
        <v>236</v>
      </c>
      <c r="P1083" s="116" t="s">
        <v>229</v>
      </c>
    </row>
    <row r="1084" spans="1:16" s="7" customFormat="1" ht="24" x14ac:dyDescent="0.2">
      <c r="A1084" s="116" t="s">
        <v>225</v>
      </c>
      <c r="B1084" s="117">
        <v>65</v>
      </c>
      <c r="C1084" s="116" t="s">
        <v>110</v>
      </c>
      <c r="D1084" s="116" t="s">
        <v>299</v>
      </c>
      <c r="E1084" s="14" t="s">
        <v>297</v>
      </c>
      <c r="F1084" s="118">
        <f>VLOOKUP($C1084,'2026 Halloween'!$A$9:$G$286,6,FALSE)</f>
        <v>22</v>
      </c>
      <c r="G1084" s="118">
        <f>VLOOKUP($C1084,'2026 Halloween'!$A$9:$G$286,7,FALSE)</f>
        <v>25</v>
      </c>
      <c r="H1084" s="118">
        <f>F1084*2.5</f>
        <v>55</v>
      </c>
      <c r="I1084" s="116" t="s">
        <v>230</v>
      </c>
      <c r="J1084" s="117">
        <v>843226038460</v>
      </c>
      <c r="K1084" s="119" t="s">
        <v>133</v>
      </c>
      <c r="L1084" s="116">
        <v>3</v>
      </c>
      <c r="M1084" s="116" t="s">
        <v>684</v>
      </c>
      <c r="N1084" s="116" t="s">
        <v>237</v>
      </c>
      <c r="O1084" s="116" t="s">
        <v>236</v>
      </c>
      <c r="P1084" s="116" t="s">
        <v>229</v>
      </c>
    </row>
    <row r="1085" spans="1:16" s="7" customFormat="1" ht="24" x14ac:dyDescent="0.2">
      <c r="A1085" s="116" t="s">
        <v>225</v>
      </c>
      <c r="B1085" s="117">
        <v>65</v>
      </c>
      <c r="C1085" s="116" t="s">
        <v>110</v>
      </c>
      <c r="D1085" s="116" t="s">
        <v>299</v>
      </c>
      <c r="E1085" s="14" t="s">
        <v>297</v>
      </c>
      <c r="F1085" s="118">
        <f>VLOOKUP($C1085,'2026 Halloween'!$A$9:$G$286,6,FALSE)</f>
        <v>22</v>
      </c>
      <c r="G1085" s="118">
        <f>VLOOKUP($C1085,'2026 Halloween'!$A$9:$G$286,7,FALSE)</f>
        <v>25</v>
      </c>
      <c r="H1085" s="118">
        <f>F1085*2.5</f>
        <v>55</v>
      </c>
      <c r="I1085" s="116" t="s">
        <v>231</v>
      </c>
      <c r="J1085" s="117">
        <v>843266164501</v>
      </c>
      <c r="K1085" s="119" t="s">
        <v>133</v>
      </c>
      <c r="L1085" s="116">
        <v>3</v>
      </c>
      <c r="M1085" s="116" t="s">
        <v>684</v>
      </c>
      <c r="N1085" s="116" t="s">
        <v>237</v>
      </c>
      <c r="O1085" s="116" t="s">
        <v>236</v>
      </c>
      <c r="P1085" s="116" t="s">
        <v>229</v>
      </c>
    </row>
    <row r="1086" spans="1:16" s="7" customFormat="1" ht="24" x14ac:dyDescent="0.2">
      <c r="A1086" s="116" t="s">
        <v>225</v>
      </c>
      <c r="B1086" s="117">
        <v>65</v>
      </c>
      <c r="C1086" s="116" t="s">
        <v>110</v>
      </c>
      <c r="D1086" s="116" t="s">
        <v>299</v>
      </c>
      <c r="E1086" s="14" t="s">
        <v>297</v>
      </c>
      <c r="F1086" s="118">
        <f>VLOOKUP($C1086,'2026 Halloween'!$A$9:$G$286,6,FALSE)</f>
        <v>22</v>
      </c>
      <c r="G1086" s="118">
        <f>VLOOKUP($C1086,'2026 Halloween'!$A$9:$G$286,7,FALSE)</f>
        <v>25</v>
      </c>
      <c r="H1086" s="118">
        <f>F1086*2.5</f>
        <v>55</v>
      </c>
      <c r="I1086" s="116" t="s">
        <v>232</v>
      </c>
      <c r="J1086" s="117">
        <v>843266161531</v>
      </c>
      <c r="K1086" s="119" t="s">
        <v>133</v>
      </c>
      <c r="L1086" s="116">
        <v>3</v>
      </c>
      <c r="M1086" s="116" t="s">
        <v>684</v>
      </c>
      <c r="N1086" s="116" t="s">
        <v>237</v>
      </c>
      <c r="O1086" s="116" t="s">
        <v>236</v>
      </c>
      <c r="P1086" s="116" t="s">
        <v>229</v>
      </c>
    </row>
    <row r="1087" spans="1:16" s="7" customFormat="1" ht="24" x14ac:dyDescent="0.2">
      <c r="A1087" s="116" t="s">
        <v>225</v>
      </c>
      <c r="B1087" s="117">
        <v>65</v>
      </c>
      <c r="C1087" s="116" t="s">
        <v>110</v>
      </c>
      <c r="D1087" s="116" t="s">
        <v>300</v>
      </c>
      <c r="E1087" s="14" t="s">
        <v>297</v>
      </c>
      <c r="F1087" s="118">
        <f>VLOOKUP($C1087,'2026 Halloween'!$A$9:$G$286,6,FALSE)</f>
        <v>22</v>
      </c>
      <c r="G1087" s="118">
        <f>VLOOKUP($C1087,'2026 Halloween'!$A$9:$G$286,7,FALSE)</f>
        <v>25</v>
      </c>
      <c r="H1087" s="118">
        <f>F1087*2.5</f>
        <v>55</v>
      </c>
      <c r="I1087" s="116" t="s">
        <v>226</v>
      </c>
      <c r="J1087" s="117">
        <v>843226023558</v>
      </c>
      <c r="K1087" s="119" t="s">
        <v>133</v>
      </c>
      <c r="L1087" s="116">
        <v>3</v>
      </c>
      <c r="M1087" s="116" t="s">
        <v>684</v>
      </c>
      <c r="N1087" s="116" t="s">
        <v>237</v>
      </c>
      <c r="O1087" s="116" t="s">
        <v>236</v>
      </c>
      <c r="P1087" s="116" t="s">
        <v>229</v>
      </c>
    </row>
    <row r="1088" spans="1:16" s="7" customFormat="1" ht="24" x14ac:dyDescent="0.2">
      <c r="A1088" s="116" t="s">
        <v>225</v>
      </c>
      <c r="B1088" s="117">
        <v>65</v>
      </c>
      <c r="C1088" s="116" t="s">
        <v>110</v>
      </c>
      <c r="D1088" s="116" t="s">
        <v>300</v>
      </c>
      <c r="E1088" s="14" t="s">
        <v>297</v>
      </c>
      <c r="F1088" s="118">
        <f>VLOOKUP($C1088,'2026 Halloween'!$A$9:$G$286,6,FALSE)</f>
        <v>22</v>
      </c>
      <c r="G1088" s="118">
        <f>VLOOKUP($C1088,'2026 Halloween'!$A$9:$G$286,7,FALSE)</f>
        <v>25</v>
      </c>
      <c r="H1088" s="118">
        <f>F1088*2.5</f>
        <v>55</v>
      </c>
      <c r="I1088" s="116" t="s">
        <v>149</v>
      </c>
      <c r="J1088" s="117">
        <v>843226023541</v>
      </c>
      <c r="K1088" s="119" t="s">
        <v>133</v>
      </c>
      <c r="L1088" s="116">
        <v>3</v>
      </c>
      <c r="M1088" s="116" t="s">
        <v>684</v>
      </c>
      <c r="N1088" s="116" t="s">
        <v>237</v>
      </c>
      <c r="O1088" s="116" t="s">
        <v>236</v>
      </c>
      <c r="P1088" s="116" t="s">
        <v>229</v>
      </c>
    </row>
    <row r="1089" spans="1:16" s="7" customFormat="1" ht="24" x14ac:dyDescent="0.2">
      <c r="A1089" s="116" t="s">
        <v>225</v>
      </c>
      <c r="B1089" s="117">
        <v>65</v>
      </c>
      <c r="C1089" s="116" t="s">
        <v>110</v>
      </c>
      <c r="D1089" s="116" t="s">
        <v>300</v>
      </c>
      <c r="E1089" s="14" t="s">
        <v>297</v>
      </c>
      <c r="F1089" s="118">
        <f>VLOOKUP($C1089,'2026 Halloween'!$A$9:$G$286,6,FALSE)</f>
        <v>22</v>
      </c>
      <c r="G1089" s="118">
        <f>VLOOKUP($C1089,'2026 Halloween'!$A$9:$G$286,7,FALSE)</f>
        <v>25</v>
      </c>
      <c r="H1089" s="118">
        <f>F1089*2.5</f>
        <v>55</v>
      </c>
      <c r="I1089" s="116" t="s">
        <v>230</v>
      </c>
      <c r="J1089" s="117">
        <v>843226023534</v>
      </c>
      <c r="K1089" s="119" t="s">
        <v>133</v>
      </c>
      <c r="L1089" s="116">
        <v>3</v>
      </c>
      <c r="M1089" s="116" t="s">
        <v>684</v>
      </c>
      <c r="N1089" s="116" t="s">
        <v>237</v>
      </c>
      <c r="O1089" s="116" t="s">
        <v>236</v>
      </c>
      <c r="P1089" s="116" t="s">
        <v>229</v>
      </c>
    </row>
    <row r="1090" spans="1:16" s="7" customFormat="1" ht="24" x14ac:dyDescent="0.2">
      <c r="A1090" s="116" t="s">
        <v>225</v>
      </c>
      <c r="B1090" s="117">
        <v>65</v>
      </c>
      <c r="C1090" s="116" t="s">
        <v>110</v>
      </c>
      <c r="D1090" s="116" t="s">
        <v>300</v>
      </c>
      <c r="E1090" s="14" t="s">
        <v>297</v>
      </c>
      <c r="F1090" s="118">
        <f>VLOOKUP($C1090,'2026 Halloween'!$A$9:$G$286,6,FALSE)</f>
        <v>22</v>
      </c>
      <c r="G1090" s="118">
        <f>VLOOKUP($C1090,'2026 Halloween'!$A$9:$G$286,7,FALSE)</f>
        <v>25</v>
      </c>
      <c r="H1090" s="118">
        <f>F1090*2.5</f>
        <v>55</v>
      </c>
      <c r="I1090" s="116" t="s">
        <v>231</v>
      </c>
      <c r="J1090" s="117">
        <v>843266161524</v>
      </c>
      <c r="K1090" s="119" t="s">
        <v>133</v>
      </c>
      <c r="L1090" s="116">
        <v>3</v>
      </c>
      <c r="M1090" s="116" t="s">
        <v>684</v>
      </c>
      <c r="N1090" s="116" t="s">
        <v>237</v>
      </c>
      <c r="O1090" s="116" t="s">
        <v>236</v>
      </c>
      <c r="P1090" s="116" t="s">
        <v>229</v>
      </c>
    </row>
    <row r="1091" spans="1:16" s="7" customFormat="1" ht="24" x14ac:dyDescent="0.2">
      <c r="A1091" s="116" t="s">
        <v>225</v>
      </c>
      <c r="B1091" s="117">
        <v>65</v>
      </c>
      <c r="C1091" s="116" t="s">
        <v>110</v>
      </c>
      <c r="D1091" s="116" t="s">
        <v>300</v>
      </c>
      <c r="E1091" s="14" t="s">
        <v>297</v>
      </c>
      <c r="F1091" s="118">
        <f>VLOOKUP($C1091,'2026 Halloween'!$A$9:$G$286,6,FALSE)</f>
        <v>22</v>
      </c>
      <c r="G1091" s="118">
        <f>VLOOKUP($C1091,'2026 Halloween'!$A$9:$G$286,7,FALSE)</f>
        <v>25</v>
      </c>
      <c r="H1091" s="118">
        <f>F1091*2.5</f>
        <v>55</v>
      </c>
      <c r="I1091" s="116" t="s">
        <v>232</v>
      </c>
      <c r="J1091" s="117">
        <v>843266161517</v>
      </c>
      <c r="K1091" s="119" t="s">
        <v>133</v>
      </c>
      <c r="L1091" s="116">
        <v>3</v>
      </c>
      <c r="M1091" s="116" t="s">
        <v>684</v>
      </c>
      <c r="N1091" s="116" t="s">
        <v>237</v>
      </c>
      <c r="O1091" s="116" t="s">
        <v>236</v>
      </c>
      <c r="P1091" s="116" t="s">
        <v>229</v>
      </c>
    </row>
    <row r="1092" spans="1:16" s="7" customFormat="1" x14ac:dyDescent="0.2">
      <c r="A1092" s="116" t="s">
        <v>225</v>
      </c>
      <c r="B1092" s="117">
        <v>57</v>
      </c>
      <c r="C1092" s="116" t="s">
        <v>93</v>
      </c>
      <c r="D1092" s="116" t="s">
        <v>301</v>
      </c>
      <c r="E1092" s="14" t="s">
        <v>302</v>
      </c>
      <c r="F1092" s="118">
        <f>VLOOKUP($C1092,'2026 Halloween'!$A$9:$G$286,6,FALSE)</f>
        <v>22</v>
      </c>
      <c r="G1092" s="118">
        <f>VLOOKUP($C1092,'2026 Halloween'!$A$9:$G$286,7,FALSE)</f>
        <v>25</v>
      </c>
      <c r="H1092" s="118">
        <f>F1092*2.5</f>
        <v>55</v>
      </c>
      <c r="I1092" s="116" t="s">
        <v>226</v>
      </c>
      <c r="J1092" s="117">
        <v>888800305330</v>
      </c>
      <c r="K1092" s="119" t="s">
        <v>133</v>
      </c>
      <c r="L1092" s="116">
        <v>2</v>
      </c>
      <c r="M1092" s="116" t="s">
        <v>683</v>
      </c>
      <c r="N1092" s="116" t="s">
        <v>303</v>
      </c>
      <c r="O1092" s="116" t="s">
        <v>236</v>
      </c>
      <c r="P1092" s="116" t="s">
        <v>229</v>
      </c>
    </row>
    <row r="1093" spans="1:16" s="7" customFormat="1" x14ac:dyDescent="0.2">
      <c r="A1093" s="116" t="s">
        <v>225</v>
      </c>
      <c r="B1093" s="117">
        <v>57</v>
      </c>
      <c r="C1093" s="116" t="s">
        <v>93</v>
      </c>
      <c r="D1093" s="116" t="s">
        <v>301</v>
      </c>
      <c r="E1093" s="14" t="s">
        <v>302</v>
      </c>
      <c r="F1093" s="118">
        <f>VLOOKUP($C1093,'2026 Halloween'!$A$9:$G$286,6,FALSE)</f>
        <v>22</v>
      </c>
      <c r="G1093" s="118">
        <f>VLOOKUP($C1093,'2026 Halloween'!$A$9:$G$286,7,FALSE)</f>
        <v>25</v>
      </c>
      <c r="H1093" s="118">
        <f>F1093*2.5</f>
        <v>55</v>
      </c>
      <c r="I1093" s="116" t="s">
        <v>149</v>
      </c>
      <c r="J1093" s="117">
        <v>888800305323</v>
      </c>
      <c r="K1093" s="119" t="s">
        <v>133</v>
      </c>
      <c r="L1093" s="116">
        <v>2</v>
      </c>
      <c r="M1093" s="116" t="s">
        <v>683</v>
      </c>
      <c r="N1093" s="116" t="s">
        <v>303</v>
      </c>
      <c r="O1093" s="116" t="s">
        <v>236</v>
      </c>
      <c r="P1093" s="116" t="s">
        <v>229</v>
      </c>
    </row>
    <row r="1094" spans="1:16" s="7" customFormat="1" x14ac:dyDescent="0.2">
      <c r="A1094" s="116" t="s">
        <v>225</v>
      </c>
      <c r="B1094" s="117">
        <v>57</v>
      </c>
      <c r="C1094" s="116" t="s">
        <v>93</v>
      </c>
      <c r="D1094" s="116" t="s">
        <v>301</v>
      </c>
      <c r="E1094" s="14" t="s">
        <v>302</v>
      </c>
      <c r="F1094" s="118">
        <f>VLOOKUP($C1094,'2026 Halloween'!$A$9:$G$286,6,FALSE)</f>
        <v>22</v>
      </c>
      <c r="G1094" s="118">
        <f>VLOOKUP($C1094,'2026 Halloween'!$A$9:$G$286,7,FALSE)</f>
        <v>25</v>
      </c>
      <c r="H1094" s="118">
        <f>F1094*2.5</f>
        <v>55</v>
      </c>
      <c r="I1094" s="116" t="s">
        <v>230</v>
      </c>
      <c r="J1094" s="117">
        <v>888800305316</v>
      </c>
      <c r="K1094" s="119" t="s">
        <v>133</v>
      </c>
      <c r="L1094" s="116">
        <v>2</v>
      </c>
      <c r="M1094" s="116" t="s">
        <v>683</v>
      </c>
      <c r="N1094" s="116" t="s">
        <v>303</v>
      </c>
      <c r="O1094" s="116" t="s">
        <v>236</v>
      </c>
      <c r="P1094" s="116" t="s">
        <v>229</v>
      </c>
    </row>
    <row r="1095" spans="1:16" s="7" customFormat="1" x14ac:dyDescent="0.2">
      <c r="A1095" s="116" t="s">
        <v>225</v>
      </c>
      <c r="B1095" s="117">
        <v>57</v>
      </c>
      <c r="C1095" s="116" t="s">
        <v>93</v>
      </c>
      <c r="D1095" s="116" t="s">
        <v>301</v>
      </c>
      <c r="E1095" s="14" t="s">
        <v>302</v>
      </c>
      <c r="F1095" s="118">
        <f>VLOOKUP($C1095,'2026 Halloween'!$A$9:$G$286,6,FALSE)</f>
        <v>22</v>
      </c>
      <c r="G1095" s="118">
        <f>VLOOKUP($C1095,'2026 Halloween'!$A$9:$G$286,7,FALSE)</f>
        <v>25</v>
      </c>
      <c r="H1095" s="118">
        <f>F1095*2.5</f>
        <v>55</v>
      </c>
      <c r="I1095" s="116" t="s">
        <v>231</v>
      </c>
      <c r="J1095" s="117">
        <v>888800305347</v>
      </c>
      <c r="K1095" s="119" t="s">
        <v>133</v>
      </c>
      <c r="L1095" s="116">
        <v>2</v>
      </c>
      <c r="M1095" s="116" t="s">
        <v>683</v>
      </c>
      <c r="N1095" s="116" t="s">
        <v>303</v>
      </c>
      <c r="O1095" s="116" t="s">
        <v>236</v>
      </c>
      <c r="P1095" s="116" t="s">
        <v>229</v>
      </c>
    </row>
    <row r="1096" spans="1:16" s="7" customFormat="1" x14ac:dyDescent="0.2">
      <c r="A1096" s="116" t="s">
        <v>225</v>
      </c>
      <c r="B1096" s="117">
        <v>57</v>
      </c>
      <c r="C1096" s="116" t="s">
        <v>93</v>
      </c>
      <c r="D1096" s="116" t="s">
        <v>301</v>
      </c>
      <c r="E1096" s="14" t="s">
        <v>302</v>
      </c>
      <c r="F1096" s="118">
        <f>VLOOKUP($C1096,'2026 Halloween'!$A$9:$G$286,6,FALSE)</f>
        <v>22</v>
      </c>
      <c r="G1096" s="118">
        <f>VLOOKUP($C1096,'2026 Halloween'!$A$9:$G$286,7,FALSE)</f>
        <v>25</v>
      </c>
      <c r="H1096" s="118">
        <f>F1096*2.5</f>
        <v>55</v>
      </c>
      <c r="I1096" s="116" t="s">
        <v>232</v>
      </c>
      <c r="J1096" s="117">
        <v>888800305309</v>
      </c>
      <c r="K1096" s="119" t="s">
        <v>133</v>
      </c>
      <c r="L1096" s="116">
        <v>2</v>
      </c>
      <c r="M1096" s="116" t="s">
        <v>683</v>
      </c>
      <c r="N1096" s="116" t="s">
        <v>303</v>
      </c>
      <c r="O1096" s="116" t="s">
        <v>236</v>
      </c>
      <c r="P1096" s="116" t="s">
        <v>229</v>
      </c>
    </row>
    <row r="1097" spans="1:16" s="7" customFormat="1" ht="24" x14ac:dyDescent="0.2">
      <c r="A1097" s="116" t="s">
        <v>225</v>
      </c>
      <c r="B1097" s="117">
        <v>57</v>
      </c>
      <c r="C1097" s="116" t="s">
        <v>94</v>
      </c>
      <c r="D1097" s="116" t="s">
        <v>304</v>
      </c>
      <c r="E1097" s="14" t="s">
        <v>305</v>
      </c>
      <c r="F1097" s="118">
        <f>VLOOKUP($C1097,'2026 Halloween'!$A$9:$G$286,6,FALSE)</f>
        <v>20</v>
      </c>
      <c r="G1097" s="118">
        <f>VLOOKUP($C1097,'2026 Halloween'!$A$9:$G$286,7,FALSE)</f>
        <v>23</v>
      </c>
      <c r="H1097" s="118">
        <f>F1097*2.5</f>
        <v>50</v>
      </c>
      <c r="I1097" s="116" t="s">
        <v>226</v>
      </c>
      <c r="J1097" s="117">
        <v>843226008036</v>
      </c>
      <c r="K1097" s="119" t="s">
        <v>133</v>
      </c>
      <c r="L1097" s="116">
        <v>2</v>
      </c>
      <c r="M1097" s="116" t="s">
        <v>683</v>
      </c>
      <c r="N1097" s="116" t="s">
        <v>303</v>
      </c>
      <c r="O1097" s="116" t="s">
        <v>236</v>
      </c>
      <c r="P1097" s="116" t="s">
        <v>229</v>
      </c>
    </row>
    <row r="1098" spans="1:16" s="7" customFormat="1" ht="24" x14ac:dyDescent="0.2">
      <c r="A1098" s="116" t="s">
        <v>225</v>
      </c>
      <c r="B1098" s="117">
        <v>57</v>
      </c>
      <c r="C1098" s="116" t="s">
        <v>94</v>
      </c>
      <c r="D1098" s="116" t="s">
        <v>304</v>
      </c>
      <c r="E1098" s="14" t="s">
        <v>305</v>
      </c>
      <c r="F1098" s="118">
        <f>VLOOKUP($C1098,'2026 Halloween'!$A$9:$G$286,6,FALSE)</f>
        <v>20</v>
      </c>
      <c r="G1098" s="118">
        <f>VLOOKUP($C1098,'2026 Halloween'!$A$9:$G$286,7,FALSE)</f>
        <v>23</v>
      </c>
      <c r="H1098" s="118">
        <f>F1098*2.5</f>
        <v>50</v>
      </c>
      <c r="I1098" s="116" t="s">
        <v>149</v>
      </c>
      <c r="J1098" s="117">
        <v>843226008029</v>
      </c>
      <c r="K1098" s="119" t="s">
        <v>133</v>
      </c>
      <c r="L1098" s="116">
        <v>2</v>
      </c>
      <c r="M1098" s="116" t="s">
        <v>683</v>
      </c>
      <c r="N1098" s="116" t="s">
        <v>303</v>
      </c>
      <c r="O1098" s="116" t="s">
        <v>236</v>
      </c>
      <c r="P1098" s="116" t="s">
        <v>229</v>
      </c>
    </row>
    <row r="1099" spans="1:16" s="7" customFormat="1" ht="24" x14ac:dyDescent="0.2">
      <c r="A1099" s="116" t="s">
        <v>225</v>
      </c>
      <c r="B1099" s="117">
        <v>57</v>
      </c>
      <c r="C1099" s="116" t="s">
        <v>94</v>
      </c>
      <c r="D1099" s="116" t="s">
        <v>304</v>
      </c>
      <c r="E1099" s="14" t="s">
        <v>305</v>
      </c>
      <c r="F1099" s="118">
        <f>VLOOKUP($C1099,'2026 Halloween'!$A$9:$G$286,6,FALSE)</f>
        <v>20</v>
      </c>
      <c r="G1099" s="118">
        <f>VLOOKUP($C1099,'2026 Halloween'!$A$9:$G$286,7,FALSE)</f>
        <v>23</v>
      </c>
      <c r="H1099" s="118">
        <f>F1099*2.5</f>
        <v>50</v>
      </c>
      <c r="I1099" s="116" t="s">
        <v>230</v>
      </c>
      <c r="J1099" s="117">
        <v>843226008012</v>
      </c>
      <c r="K1099" s="119" t="s">
        <v>133</v>
      </c>
      <c r="L1099" s="116">
        <v>2</v>
      </c>
      <c r="M1099" s="116" t="s">
        <v>683</v>
      </c>
      <c r="N1099" s="116" t="s">
        <v>303</v>
      </c>
      <c r="O1099" s="116" t="s">
        <v>236</v>
      </c>
      <c r="P1099" s="116" t="s">
        <v>229</v>
      </c>
    </row>
    <row r="1100" spans="1:16" s="7" customFormat="1" ht="24" x14ac:dyDescent="0.2">
      <c r="A1100" s="116" t="s">
        <v>225</v>
      </c>
      <c r="B1100" s="117">
        <v>57</v>
      </c>
      <c r="C1100" s="116" t="s">
        <v>94</v>
      </c>
      <c r="D1100" s="116" t="s">
        <v>304</v>
      </c>
      <c r="E1100" s="14" t="s">
        <v>305</v>
      </c>
      <c r="F1100" s="118">
        <f>VLOOKUP($C1100,'2026 Halloween'!$A$9:$G$286,6,FALSE)</f>
        <v>20</v>
      </c>
      <c r="G1100" s="118">
        <f>VLOOKUP($C1100,'2026 Halloween'!$A$9:$G$286,7,FALSE)</f>
        <v>23</v>
      </c>
      <c r="H1100" s="118">
        <f>F1100*2.5</f>
        <v>50</v>
      </c>
      <c r="I1100" s="116" t="s">
        <v>231</v>
      </c>
      <c r="J1100" s="117">
        <v>843266161449</v>
      </c>
      <c r="K1100" s="119" t="s">
        <v>133</v>
      </c>
      <c r="L1100" s="116">
        <v>2</v>
      </c>
      <c r="M1100" s="116" t="s">
        <v>683</v>
      </c>
      <c r="N1100" s="116" t="s">
        <v>303</v>
      </c>
      <c r="O1100" s="116" t="s">
        <v>236</v>
      </c>
      <c r="P1100" s="116" t="s">
        <v>229</v>
      </c>
    </row>
    <row r="1101" spans="1:16" s="7" customFormat="1" ht="24" x14ac:dyDescent="0.2">
      <c r="A1101" s="116" t="s">
        <v>225</v>
      </c>
      <c r="B1101" s="117">
        <v>57</v>
      </c>
      <c r="C1101" s="116" t="s">
        <v>94</v>
      </c>
      <c r="D1101" s="116" t="s">
        <v>304</v>
      </c>
      <c r="E1101" s="14" t="s">
        <v>305</v>
      </c>
      <c r="F1101" s="118">
        <f>VLOOKUP($C1101,'2026 Halloween'!$A$9:$G$286,6,FALSE)</f>
        <v>20</v>
      </c>
      <c r="G1101" s="118">
        <f>VLOOKUP($C1101,'2026 Halloween'!$A$9:$G$286,7,FALSE)</f>
        <v>23</v>
      </c>
      <c r="H1101" s="118">
        <f>F1101*2.5</f>
        <v>50</v>
      </c>
      <c r="I1101" s="116" t="s">
        <v>232</v>
      </c>
      <c r="J1101" s="117">
        <v>843266161432</v>
      </c>
      <c r="K1101" s="119" t="s">
        <v>133</v>
      </c>
      <c r="L1101" s="116">
        <v>2</v>
      </c>
      <c r="M1101" s="116" t="s">
        <v>683</v>
      </c>
      <c r="N1101" s="116" t="s">
        <v>303</v>
      </c>
      <c r="O1101" s="116" t="s">
        <v>236</v>
      </c>
      <c r="P1101" s="116" t="s">
        <v>229</v>
      </c>
    </row>
    <row r="1102" spans="1:16" s="7" customFormat="1" x14ac:dyDescent="0.2">
      <c r="A1102" s="116" t="s">
        <v>225</v>
      </c>
      <c r="B1102" s="117">
        <v>57</v>
      </c>
      <c r="C1102" s="116" t="s">
        <v>424</v>
      </c>
      <c r="D1102" s="116" t="s">
        <v>290</v>
      </c>
      <c r="E1102" s="14" t="s">
        <v>448</v>
      </c>
      <c r="F1102" s="118">
        <f>VLOOKUP($C1102,'2026 Halloween'!$A$9:$G$286,6,FALSE)</f>
        <v>23</v>
      </c>
      <c r="G1102" s="118">
        <f>VLOOKUP($C1102,'2026 Halloween'!$A$9:$G$286,7,FALSE)</f>
        <v>26</v>
      </c>
      <c r="H1102" s="118">
        <f>F1102*2.5</f>
        <v>57.5</v>
      </c>
      <c r="I1102" s="116" t="s">
        <v>226</v>
      </c>
      <c r="J1102" s="117">
        <v>888800320913</v>
      </c>
      <c r="K1102" s="119" t="s">
        <v>133</v>
      </c>
      <c r="L1102" s="116">
        <v>2</v>
      </c>
      <c r="M1102" s="116" t="s">
        <v>683</v>
      </c>
      <c r="N1102" s="116" t="s">
        <v>303</v>
      </c>
      <c r="O1102" s="116" t="s">
        <v>236</v>
      </c>
      <c r="P1102" s="116" t="s">
        <v>229</v>
      </c>
    </row>
    <row r="1103" spans="1:16" s="7" customFormat="1" x14ac:dyDescent="0.2">
      <c r="A1103" s="116" t="s">
        <v>225</v>
      </c>
      <c r="B1103" s="117">
        <v>57</v>
      </c>
      <c r="C1103" s="116" t="s">
        <v>424</v>
      </c>
      <c r="D1103" s="116" t="s">
        <v>290</v>
      </c>
      <c r="E1103" s="14" t="s">
        <v>448</v>
      </c>
      <c r="F1103" s="118">
        <f>VLOOKUP($C1103,'2026 Halloween'!$A$9:$G$286,6,FALSE)</f>
        <v>23</v>
      </c>
      <c r="G1103" s="118">
        <f>VLOOKUP($C1103,'2026 Halloween'!$A$9:$G$286,7,FALSE)</f>
        <v>26</v>
      </c>
      <c r="H1103" s="118">
        <f>F1103*2.5</f>
        <v>57.5</v>
      </c>
      <c r="I1103" s="116" t="s">
        <v>149</v>
      </c>
      <c r="J1103" s="117">
        <v>888800320906</v>
      </c>
      <c r="K1103" s="119" t="s">
        <v>133</v>
      </c>
      <c r="L1103" s="116">
        <v>2</v>
      </c>
      <c r="M1103" s="116" t="s">
        <v>683</v>
      </c>
      <c r="N1103" s="116" t="s">
        <v>303</v>
      </c>
      <c r="O1103" s="116" t="s">
        <v>236</v>
      </c>
      <c r="P1103" s="116" t="s">
        <v>229</v>
      </c>
    </row>
    <row r="1104" spans="1:16" s="7" customFormat="1" x14ac:dyDescent="0.2">
      <c r="A1104" s="116" t="s">
        <v>225</v>
      </c>
      <c r="B1104" s="117">
        <v>57</v>
      </c>
      <c r="C1104" s="116" t="s">
        <v>424</v>
      </c>
      <c r="D1104" s="116" t="s">
        <v>290</v>
      </c>
      <c r="E1104" s="14" t="s">
        <v>448</v>
      </c>
      <c r="F1104" s="118">
        <f>VLOOKUP($C1104,'2026 Halloween'!$A$9:$G$286,6,FALSE)</f>
        <v>23</v>
      </c>
      <c r="G1104" s="118">
        <f>VLOOKUP($C1104,'2026 Halloween'!$A$9:$G$286,7,FALSE)</f>
        <v>26</v>
      </c>
      <c r="H1104" s="118">
        <f>F1104*2.5</f>
        <v>57.5</v>
      </c>
      <c r="I1104" s="116" t="s">
        <v>230</v>
      </c>
      <c r="J1104" s="117">
        <v>888800320890</v>
      </c>
      <c r="K1104" s="119" t="s">
        <v>133</v>
      </c>
      <c r="L1104" s="116">
        <v>2</v>
      </c>
      <c r="M1104" s="116" t="s">
        <v>683</v>
      </c>
      <c r="N1104" s="116" t="s">
        <v>303</v>
      </c>
      <c r="O1104" s="116" t="s">
        <v>236</v>
      </c>
      <c r="P1104" s="116" t="s">
        <v>229</v>
      </c>
    </row>
    <row r="1105" spans="1:16" s="7" customFormat="1" x14ac:dyDescent="0.2">
      <c r="A1105" s="116" t="s">
        <v>225</v>
      </c>
      <c r="B1105" s="117">
        <v>57</v>
      </c>
      <c r="C1105" s="116" t="s">
        <v>424</v>
      </c>
      <c r="D1105" s="116" t="s">
        <v>290</v>
      </c>
      <c r="E1105" s="14" t="s">
        <v>448</v>
      </c>
      <c r="F1105" s="118">
        <f>VLOOKUP($C1105,'2026 Halloween'!$A$9:$G$286,6,FALSE)</f>
        <v>23</v>
      </c>
      <c r="G1105" s="118">
        <f>VLOOKUP($C1105,'2026 Halloween'!$A$9:$G$286,7,FALSE)</f>
        <v>26</v>
      </c>
      <c r="H1105" s="118">
        <f>F1105*2.5</f>
        <v>57.5</v>
      </c>
      <c r="I1105" s="116" t="s">
        <v>231</v>
      </c>
      <c r="J1105" s="117">
        <v>888800320920</v>
      </c>
      <c r="K1105" s="119" t="s">
        <v>133</v>
      </c>
      <c r="L1105" s="116">
        <v>2</v>
      </c>
      <c r="M1105" s="116" t="s">
        <v>683</v>
      </c>
      <c r="N1105" s="116" t="s">
        <v>303</v>
      </c>
      <c r="O1105" s="116" t="s">
        <v>236</v>
      </c>
      <c r="P1105" s="116" t="s">
        <v>229</v>
      </c>
    </row>
    <row r="1106" spans="1:16" s="7" customFormat="1" x14ac:dyDescent="0.2">
      <c r="A1106" s="116" t="s">
        <v>225</v>
      </c>
      <c r="B1106" s="117">
        <v>57</v>
      </c>
      <c r="C1106" s="116" t="s">
        <v>424</v>
      </c>
      <c r="D1106" s="116" t="s">
        <v>290</v>
      </c>
      <c r="E1106" s="14" t="s">
        <v>448</v>
      </c>
      <c r="F1106" s="118">
        <f>VLOOKUP($C1106,'2026 Halloween'!$A$9:$G$286,6,FALSE)</f>
        <v>23</v>
      </c>
      <c r="G1106" s="118">
        <f>VLOOKUP($C1106,'2026 Halloween'!$A$9:$G$286,7,FALSE)</f>
        <v>26</v>
      </c>
      <c r="H1106" s="118">
        <f>F1106*2.5</f>
        <v>57.5</v>
      </c>
      <c r="I1106" s="116" t="s">
        <v>232</v>
      </c>
      <c r="J1106" s="117">
        <v>888800320883</v>
      </c>
      <c r="K1106" s="119" t="s">
        <v>133</v>
      </c>
      <c r="L1106" s="116">
        <v>2</v>
      </c>
      <c r="M1106" s="116" t="s">
        <v>683</v>
      </c>
      <c r="N1106" s="116" t="s">
        <v>303</v>
      </c>
      <c r="O1106" s="116" t="s">
        <v>236</v>
      </c>
      <c r="P1106" s="116" t="s">
        <v>229</v>
      </c>
    </row>
    <row r="1107" spans="1:16" s="7" customFormat="1" x14ac:dyDescent="0.2">
      <c r="A1107" s="116" t="s">
        <v>225</v>
      </c>
      <c r="B1107" s="117">
        <v>57</v>
      </c>
      <c r="C1107" s="116" t="s">
        <v>92</v>
      </c>
      <c r="D1107" s="116" t="s">
        <v>287</v>
      </c>
      <c r="E1107" s="116" t="s">
        <v>448</v>
      </c>
      <c r="F1107" s="118">
        <f>VLOOKUP($C1107,'2026 Halloween'!$A$9:$G$286,6,FALSE)</f>
        <v>28</v>
      </c>
      <c r="G1107" s="118">
        <f>VLOOKUP($C1107,'2026 Halloween'!$A$9:$G$286,7,FALSE)</f>
        <v>31</v>
      </c>
      <c r="H1107" s="118">
        <f>F1107*2.5</f>
        <v>70</v>
      </c>
      <c r="I1107" s="116" t="s">
        <v>226</v>
      </c>
      <c r="J1107" s="117">
        <v>888800317166</v>
      </c>
      <c r="K1107" s="119" t="s">
        <v>133</v>
      </c>
      <c r="L1107" s="116">
        <v>2</v>
      </c>
      <c r="M1107" s="116" t="s">
        <v>683</v>
      </c>
      <c r="N1107" s="116" t="s">
        <v>303</v>
      </c>
      <c r="O1107" s="116" t="s">
        <v>236</v>
      </c>
      <c r="P1107" s="116" t="s">
        <v>229</v>
      </c>
    </row>
    <row r="1108" spans="1:16" s="7" customFormat="1" x14ac:dyDescent="0.2">
      <c r="A1108" s="116" t="s">
        <v>225</v>
      </c>
      <c r="B1108" s="117">
        <v>57</v>
      </c>
      <c r="C1108" s="116" t="s">
        <v>92</v>
      </c>
      <c r="D1108" s="116" t="s">
        <v>287</v>
      </c>
      <c r="E1108" s="116" t="s">
        <v>448</v>
      </c>
      <c r="F1108" s="118">
        <f>VLOOKUP($C1108,'2026 Halloween'!$A$9:$G$286,6,FALSE)</f>
        <v>28</v>
      </c>
      <c r="G1108" s="118">
        <f>VLOOKUP($C1108,'2026 Halloween'!$A$9:$G$286,7,FALSE)</f>
        <v>31</v>
      </c>
      <c r="H1108" s="118">
        <f>F1108*2.5</f>
        <v>70</v>
      </c>
      <c r="I1108" s="116" t="s">
        <v>149</v>
      </c>
      <c r="J1108" s="117">
        <v>888800317159</v>
      </c>
      <c r="K1108" s="119" t="s">
        <v>133</v>
      </c>
      <c r="L1108" s="116">
        <v>2</v>
      </c>
      <c r="M1108" s="116" t="s">
        <v>683</v>
      </c>
      <c r="N1108" s="116" t="s">
        <v>303</v>
      </c>
      <c r="O1108" s="116" t="s">
        <v>236</v>
      </c>
      <c r="P1108" s="116" t="s">
        <v>229</v>
      </c>
    </row>
    <row r="1109" spans="1:16" s="7" customFormat="1" x14ac:dyDescent="0.2">
      <c r="A1109" s="116" t="s">
        <v>225</v>
      </c>
      <c r="B1109" s="117">
        <v>57</v>
      </c>
      <c r="C1109" s="116" t="s">
        <v>92</v>
      </c>
      <c r="D1109" s="116" t="s">
        <v>287</v>
      </c>
      <c r="E1109" s="116" t="s">
        <v>448</v>
      </c>
      <c r="F1109" s="118">
        <f>VLOOKUP($C1109,'2026 Halloween'!$A$9:$G$286,6,FALSE)</f>
        <v>28</v>
      </c>
      <c r="G1109" s="118">
        <f>VLOOKUP($C1109,'2026 Halloween'!$A$9:$G$286,7,FALSE)</f>
        <v>31</v>
      </c>
      <c r="H1109" s="118">
        <f>F1109*2.5</f>
        <v>70</v>
      </c>
      <c r="I1109" s="116" t="s">
        <v>230</v>
      </c>
      <c r="J1109" s="117">
        <v>888800317142</v>
      </c>
      <c r="K1109" s="119" t="s">
        <v>133</v>
      </c>
      <c r="L1109" s="116">
        <v>2</v>
      </c>
      <c r="M1109" s="116" t="s">
        <v>683</v>
      </c>
      <c r="N1109" s="116" t="s">
        <v>303</v>
      </c>
      <c r="O1109" s="116" t="s">
        <v>236</v>
      </c>
      <c r="P1109" s="116" t="s">
        <v>229</v>
      </c>
    </row>
    <row r="1110" spans="1:16" s="7" customFormat="1" x14ac:dyDescent="0.2">
      <c r="A1110" s="116" t="s">
        <v>225</v>
      </c>
      <c r="B1110" s="117">
        <v>57</v>
      </c>
      <c r="C1110" s="116" t="s">
        <v>92</v>
      </c>
      <c r="D1110" s="116" t="s">
        <v>287</v>
      </c>
      <c r="E1110" s="116" t="s">
        <v>448</v>
      </c>
      <c r="F1110" s="118">
        <f>VLOOKUP($C1110,'2026 Halloween'!$A$9:$G$286,6,FALSE)</f>
        <v>28</v>
      </c>
      <c r="G1110" s="118">
        <f>VLOOKUP($C1110,'2026 Halloween'!$A$9:$G$286,7,FALSE)</f>
        <v>31</v>
      </c>
      <c r="H1110" s="118">
        <f>F1110*2.5</f>
        <v>70</v>
      </c>
      <c r="I1110" s="116" t="s">
        <v>231</v>
      </c>
      <c r="J1110" s="117">
        <v>888800317173</v>
      </c>
      <c r="K1110" s="119" t="s">
        <v>133</v>
      </c>
      <c r="L1110" s="116">
        <v>2</v>
      </c>
      <c r="M1110" s="116" t="s">
        <v>683</v>
      </c>
      <c r="N1110" s="116" t="s">
        <v>303</v>
      </c>
      <c r="O1110" s="116" t="s">
        <v>236</v>
      </c>
      <c r="P1110" s="116" t="s">
        <v>229</v>
      </c>
    </row>
    <row r="1111" spans="1:16" s="7" customFormat="1" x14ac:dyDescent="0.2">
      <c r="A1111" s="116" t="s">
        <v>225</v>
      </c>
      <c r="B1111" s="117">
        <v>57</v>
      </c>
      <c r="C1111" s="116" t="s">
        <v>92</v>
      </c>
      <c r="D1111" s="116" t="s">
        <v>287</v>
      </c>
      <c r="E1111" s="116" t="s">
        <v>448</v>
      </c>
      <c r="F1111" s="118">
        <f>VLOOKUP($C1111,'2026 Halloween'!$A$9:$G$286,6,FALSE)</f>
        <v>28</v>
      </c>
      <c r="G1111" s="118">
        <f>VLOOKUP($C1111,'2026 Halloween'!$A$9:$G$286,7,FALSE)</f>
        <v>31</v>
      </c>
      <c r="H1111" s="118">
        <f>F1111*2.5</f>
        <v>70</v>
      </c>
      <c r="I1111" s="116" t="s">
        <v>232</v>
      </c>
      <c r="J1111" s="117">
        <v>888800317135</v>
      </c>
      <c r="K1111" s="119" t="s">
        <v>133</v>
      </c>
      <c r="L1111" s="116">
        <v>2</v>
      </c>
      <c r="M1111" s="116" t="s">
        <v>683</v>
      </c>
      <c r="N1111" s="116" t="s">
        <v>303</v>
      </c>
      <c r="O1111" s="116" t="s">
        <v>236</v>
      </c>
      <c r="P1111" s="116" t="s">
        <v>229</v>
      </c>
    </row>
    <row r="1112" spans="1:16" s="7" customFormat="1" x14ac:dyDescent="0.2">
      <c r="A1112" s="116" t="s">
        <v>225</v>
      </c>
      <c r="B1112" s="117">
        <v>61</v>
      </c>
      <c r="C1112" s="116" t="s">
        <v>98</v>
      </c>
      <c r="D1112" s="116" t="s">
        <v>233</v>
      </c>
      <c r="E1112" s="14" t="s">
        <v>449</v>
      </c>
      <c r="F1112" s="118">
        <f>VLOOKUP($C1112,'2026 Halloween'!$A$9:$G$286,6,FALSE)</f>
        <v>22</v>
      </c>
      <c r="G1112" s="118">
        <f>VLOOKUP($C1112,'2026 Halloween'!$A$9:$G$286,7,FALSE)</f>
        <v>25</v>
      </c>
      <c r="H1112" s="118">
        <f>F1112*2.5</f>
        <v>55</v>
      </c>
      <c r="I1112" s="116" t="s">
        <v>226</v>
      </c>
      <c r="J1112" s="117">
        <v>888800316664</v>
      </c>
      <c r="K1112" s="119" t="s">
        <v>133</v>
      </c>
      <c r="L1112" s="116">
        <v>2</v>
      </c>
      <c r="M1112" s="116" t="s">
        <v>683</v>
      </c>
      <c r="N1112" s="116" t="s">
        <v>309</v>
      </c>
      <c r="O1112" s="116" t="s">
        <v>236</v>
      </c>
      <c r="P1112" s="116" t="s">
        <v>229</v>
      </c>
    </row>
    <row r="1113" spans="1:16" s="7" customFormat="1" x14ac:dyDescent="0.2">
      <c r="A1113" s="116" t="s">
        <v>225</v>
      </c>
      <c r="B1113" s="117">
        <v>61</v>
      </c>
      <c r="C1113" s="116" t="s">
        <v>98</v>
      </c>
      <c r="D1113" s="116" t="s">
        <v>233</v>
      </c>
      <c r="E1113" s="14" t="s">
        <v>449</v>
      </c>
      <c r="F1113" s="118">
        <f>VLOOKUP($C1113,'2026 Halloween'!$A$9:$G$286,6,FALSE)</f>
        <v>22</v>
      </c>
      <c r="G1113" s="118">
        <f>VLOOKUP($C1113,'2026 Halloween'!$A$9:$G$286,7,FALSE)</f>
        <v>25</v>
      </c>
      <c r="H1113" s="118">
        <f>F1113*2.5</f>
        <v>55</v>
      </c>
      <c r="I1113" s="116" t="s">
        <v>149</v>
      </c>
      <c r="J1113" s="117">
        <v>888800316657</v>
      </c>
      <c r="K1113" s="119" t="s">
        <v>133</v>
      </c>
      <c r="L1113" s="116">
        <v>2</v>
      </c>
      <c r="M1113" s="116" t="s">
        <v>683</v>
      </c>
      <c r="N1113" s="116" t="s">
        <v>309</v>
      </c>
      <c r="O1113" s="116" t="s">
        <v>236</v>
      </c>
      <c r="P1113" s="116" t="s">
        <v>229</v>
      </c>
    </row>
    <row r="1114" spans="1:16" s="7" customFormat="1" x14ac:dyDescent="0.2">
      <c r="A1114" s="116" t="s">
        <v>225</v>
      </c>
      <c r="B1114" s="117">
        <v>61</v>
      </c>
      <c r="C1114" s="116" t="s">
        <v>98</v>
      </c>
      <c r="D1114" s="116" t="s">
        <v>233</v>
      </c>
      <c r="E1114" s="14" t="s">
        <v>449</v>
      </c>
      <c r="F1114" s="118">
        <f>VLOOKUP($C1114,'2026 Halloween'!$A$9:$G$286,6,FALSE)</f>
        <v>22</v>
      </c>
      <c r="G1114" s="118">
        <f>VLOOKUP($C1114,'2026 Halloween'!$A$9:$G$286,7,FALSE)</f>
        <v>25</v>
      </c>
      <c r="H1114" s="118">
        <f>F1114*2.5</f>
        <v>55</v>
      </c>
      <c r="I1114" s="116" t="s">
        <v>230</v>
      </c>
      <c r="J1114" s="117">
        <v>888800316640</v>
      </c>
      <c r="K1114" s="119" t="s">
        <v>133</v>
      </c>
      <c r="L1114" s="116">
        <v>2</v>
      </c>
      <c r="M1114" s="116" t="s">
        <v>683</v>
      </c>
      <c r="N1114" s="116" t="s">
        <v>309</v>
      </c>
      <c r="O1114" s="116" t="s">
        <v>236</v>
      </c>
      <c r="P1114" s="116" t="s">
        <v>229</v>
      </c>
    </row>
    <row r="1115" spans="1:16" s="7" customFormat="1" ht="12" customHeight="1" x14ac:dyDescent="0.2">
      <c r="A1115" s="116" t="s">
        <v>225</v>
      </c>
      <c r="B1115" s="117">
        <v>61</v>
      </c>
      <c r="C1115" s="116" t="s">
        <v>98</v>
      </c>
      <c r="D1115" s="116" t="s">
        <v>233</v>
      </c>
      <c r="E1115" s="14" t="s">
        <v>449</v>
      </c>
      <c r="F1115" s="118">
        <f>VLOOKUP($C1115,'2026 Halloween'!$A$9:$G$286,6,FALSE)</f>
        <v>22</v>
      </c>
      <c r="G1115" s="118">
        <f>VLOOKUP($C1115,'2026 Halloween'!$A$9:$G$286,7,FALSE)</f>
        <v>25</v>
      </c>
      <c r="H1115" s="118">
        <f>F1115*2.5</f>
        <v>55</v>
      </c>
      <c r="I1115" s="116" t="s">
        <v>231</v>
      </c>
      <c r="J1115" s="117">
        <v>888800316671</v>
      </c>
      <c r="K1115" s="119" t="s">
        <v>133</v>
      </c>
      <c r="L1115" s="116">
        <v>2</v>
      </c>
      <c r="M1115" s="116" t="s">
        <v>683</v>
      </c>
      <c r="N1115" s="116" t="s">
        <v>309</v>
      </c>
      <c r="O1115" s="116" t="s">
        <v>236</v>
      </c>
      <c r="P1115" s="116" t="s">
        <v>229</v>
      </c>
    </row>
    <row r="1116" spans="1:16" s="7" customFormat="1" ht="12" customHeight="1" x14ac:dyDescent="0.2">
      <c r="A1116" s="116" t="s">
        <v>225</v>
      </c>
      <c r="B1116" s="117">
        <v>61</v>
      </c>
      <c r="C1116" s="116" t="s">
        <v>98</v>
      </c>
      <c r="D1116" s="116" t="s">
        <v>233</v>
      </c>
      <c r="E1116" s="14" t="s">
        <v>449</v>
      </c>
      <c r="F1116" s="118">
        <f>VLOOKUP($C1116,'2026 Halloween'!$A$9:$G$286,6,FALSE)</f>
        <v>22</v>
      </c>
      <c r="G1116" s="118">
        <f>VLOOKUP($C1116,'2026 Halloween'!$A$9:$G$286,7,FALSE)</f>
        <v>25</v>
      </c>
      <c r="H1116" s="118">
        <f>F1116*2.5</f>
        <v>55</v>
      </c>
      <c r="I1116" s="116" t="s">
        <v>232</v>
      </c>
      <c r="J1116" s="117">
        <v>888800316633</v>
      </c>
      <c r="K1116" s="119" t="s">
        <v>133</v>
      </c>
      <c r="L1116" s="116">
        <v>2</v>
      </c>
      <c r="M1116" s="116" t="s">
        <v>683</v>
      </c>
      <c r="N1116" s="116" t="s">
        <v>309</v>
      </c>
      <c r="O1116" s="116" t="s">
        <v>236</v>
      </c>
      <c r="P1116" s="116" t="s">
        <v>229</v>
      </c>
    </row>
    <row r="1117" spans="1:16" s="7" customFormat="1" ht="12" customHeight="1" x14ac:dyDescent="0.2">
      <c r="A1117" s="116" t="s">
        <v>225</v>
      </c>
      <c r="B1117" s="117">
        <v>61</v>
      </c>
      <c r="C1117" s="116" t="s">
        <v>98</v>
      </c>
      <c r="D1117" s="116" t="s">
        <v>238</v>
      </c>
      <c r="E1117" s="14" t="s">
        <v>449</v>
      </c>
      <c r="F1117" s="118">
        <f>VLOOKUP($C1117,'2026 Halloween'!$A$9:$G$286,6,FALSE)</f>
        <v>22</v>
      </c>
      <c r="G1117" s="118">
        <f>VLOOKUP($C1117,'2026 Halloween'!$A$9:$G$286,7,FALSE)</f>
        <v>25</v>
      </c>
      <c r="H1117" s="118">
        <f>F1117*2.5</f>
        <v>55</v>
      </c>
      <c r="I1117" s="116" t="s">
        <v>226</v>
      </c>
      <c r="J1117" s="117">
        <v>888800316718</v>
      </c>
      <c r="K1117" s="119" t="s">
        <v>133</v>
      </c>
      <c r="L1117" s="116">
        <v>2</v>
      </c>
      <c r="M1117" s="116" t="s">
        <v>683</v>
      </c>
      <c r="N1117" s="116" t="s">
        <v>309</v>
      </c>
      <c r="O1117" s="116" t="s">
        <v>236</v>
      </c>
      <c r="P1117" s="116" t="s">
        <v>229</v>
      </c>
    </row>
    <row r="1118" spans="1:16" s="7" customFormat="1" ht="12" customHeight="1" x14ac:dyDescent="0.2">
      <c r="A1118" s="116" t="s">
        <v>225</v>
      </c>
      <c r="B1118" s="117">
        <v>61</v>
      </c>
      <c r="C1118" s="116" t="s">
        <v>98</v>
      </c>
      <c r="D1118" s="116" t="s">
        <v>238</v>
      </c>
      <c r="E1118" s="14" t="s">
        <v>449</v>
      </c>
      <c r="F1118" s="118">
        <f>VLOOKUP($C1118,'2026 Halloween'!$A$9:$G$286,6,FALSE)</f>
        <v>22</v>
      </c>
      <c r="G1118" s="118">
        <f>VLOOKUP($C1118,'2026 Halloween'!$A$9:$G$286,7,FALSE)</f>
        <v>25</v>
      </c>
      <c r="H1118" s="118">
        <f>F1118*2.5</f>
        <v>55</v>
      </c>
      <c r="I1118" s="116" t="s">
        <v>149</v>
      </c>
      <c r="J1118" s="117">
        <v>888800316701</v>
      </c>
      <c r="K1118" s="119" t="s">
        <v>133</v>
      </c>
      <c r="L1118" s="116">
        <v>2</v>
      </c>
      <c r="M1118" s="116" t="s">
        <v>683</v>
      </c>
      <c r="N1118" s="116" t="s">
        <v>309</v>
      </c>
      <c r="O1118" s="116" t="s">
        <v>236</v>
      </c>
      <c r="P1118" s="116" t="s">
        <v>229</v>
      </c>
    </row>
    <row r="1119" spans="1:16" s="7" customFormat="1" ht="12" customHeight="1" x14ac:dyDescent="0.2">
      <c r="A1119" s="116" t="s">
        <v>225</v>
      </c>
      <c r="B1119" s="117">
        <v>61</v>
      </c>
      <c r="C1119" s="116" t="s">
        <v>98</v>
      </c>
      <c r="D1119" s="116" t="s">
        <v>238</v>
      </c>
      <c r="E1119" s="14" t="s">
        <v>449</v>
      </c>
      <c r="F1119" s="118">
        <f>VLOOKUP($C1119,'2026 Halloween'!$A$9:$G$286,6,FALSE)</f>
        <v>22</v>
      </c>
      <c r="G1119" s="118">
        <f>VLOOKUP($C1119,'2026 Halloween'!$A$9:$G$286,7,FALSE)</f>
        <v>25</v>
      </c>
      <c r="H1119" s="118">
        <f>F1119*2.5</f>
        <v>55</v>
      </c>
      <c r="I1119" s="116" t="s">
        <v>230</v>
      </c>
      <c r="J1119" s="117">
        <v>888800316695</v>
      </c>
      <c r="K1119" s="119" t="s">
        <v>133</v>
      </c>
      <c r="L1119" s="116">
        <v>2</v>
      </c>
      <c r="M1119" s="116" t="s">
        <v>683</v>
      </c>
      <c r="N1119" s="116" t="s">
        <v>309</v>
      </c>
      <c r="O1119" s="116" t="s">
        <v>236</v>
      </c>
      <c r="P1119" s="116" t="s">
        <v>229</v>
      </c>
    </row>
    <row r="1120" spans="1:16" s="7" customFormat="1" ht="12" customHeight="1" x14ac:dyDescent="0.2">
      <c r="A1120" s="116" t="s">
        <v>225</v>
      </c>
      <c r="B1120" s="117">
        <v>61</v>
      </c>
      <c r="C1120" s="116" t="s">
        <v>98</v>
      </c>
      <c r="D1120" s="116" t="s">
        <v>238</v>
      </c>
      <c r="E1120" s="14" t="s">
        <v>449</v>
      </c>
      <c r="F1120" s="118">
        <f>VLOOKUP($C1120,'2026 Halloween'!$A$9:$G$286,6,FALSE)</f>
        <v>22</v>
      </c>
      <c r="G1120" s="118">
        <f>VLOOKUP($C1120,'2026 Halloween'!$A$9:$G$286,7,FALSE)</f>
        <v>25</v>
      </c>
      <c r="H1120" s="118">
        <f>F1120*2.5</f>
        <v>55</v>
      </c>
      <c r="I1120" s="116" t="s">
        <v>231</v>
      </c>
      <c r="J1120" s="117">
        <v>888800316725</v>
      </c>
      <c r="K1120" s="119" t="s">
        <v>133</v>
      </c>
      <c r="L1120" s="116">
        <v>2</v>
      </c>
      <c r="M1120" s="116" t="s">
        <v>683</v>
      </c>
      <c r="N1120" s="116" t="s">
        <v>309</v>
      </c>
      <c r="O1120" s="116" t="s">
        <v>236</v>
      </c>
      <c r="P1120" s="116" t="s">
        <v>229</v>
      </c>
    </row>
    <row r="1121" spans="1:255" s="7" customFormat="1" x14ac:dyDescent="0.2">
      <c r="A1121" s="116" t="s">
        <v>225</v>
      </c>
      <c r="B1121" s="117">
        <v>61</v>
      </c>
      <c r="C1121" s="116" t="s">
        <v>98</v>
      </c>
      <c r="D1121" s="116" t="s">
        <v>238</v>
      </c>
      <c r="E1121" s="14" t="s">
        <v>449</v>
      </c>
      <c r="F1121" s="118">
        <f>VLOOKUP($C1121,'2026 Halloween'!$A$9:$G$286,6,FALSE)</f>
        <v>22</v>
      </c>
      <c r="G1121" s="118">
        <f>VLOOKUP($C1121,'2026 Halloween'!$A$9:$G$286,7,FALSE)</f>
        <v>25</v>
      </c>
      <c r="H1121" s="118">
        <f>F1121*2.5</f>
        <v>55</v>
      </c>
      <c r="I1121" s="116" t="s">
        <v>232</v>
      </c>
      <c r="J1121" s="117">
        <v>888800316688</v>
      </c>
      <c r="K1121" s="119" t="s">
        <v>133</v>
      </c>
      <c r="L1121" s="116">
        <v>2</v>
      </c>
      <c r="M1121" s="116" t="s">
        <v>683</v>
      </c>
      <c r="N1121" s="116" t="s">
        <v>309</v>
      </c>
      <c r="O1121" s="116" t="s">
        <v>236</v>
      </c>
      <c r="P1121" s="116" t="s">
        <v>229</v>
      </c>
    </row>
    <row r="1122" spans="1:255" s="7" customFormat="1" x14ac:dyDescent="0.2">
      <c r="A1122" s="116" t="s">
        <v>335</v>
      </c>
      <c r="B1122" s="117">
        <v>4</v>
      </c>
      <c r="C1122" s="116" t="s">
        <v>7</v>
      </c>
      <c r="D1122" s="116" t="s">
        <v>256</v>
      </c>
      <c r="E1122" s="14" t="s">
        <v>350</v>
      </c>
      <c r="F1122" s="118">
        <f>VLOOKUP($C1122,'2026 Halloween'!$A$9:$G$286,6,FALSE)</f>
        <v>22</v>
      </c>
      <c r="G1122" s="118">
        <f>VLOOKUP($C1122,'2026 Halloween'!$A$9:$G$286,7,FALSE)</f>
        <v>25</v>
      </c>
      <c r="H1122" s="118">
        <f>F1122*2.5</f>
        <v>55</v>
      </c>
      <c r="I1122" s="116">
        <v>6</v>
      </c>
      <c r="J1122" s="117">
        <v>843226007503</v>
      </c>
      <c r="K1122" s="119" t="s">
        <v>145</v>
      </c>
      <c r="L1122" s="116">
        <v>3</v>
      </c>
      <c r="M1122" s="116" t="s">
        <v>685</v>
      </c>
      <c r="N1122" s="116" t="s">
        <v>284</v>
      </c>
      <c r="O1122" s="116" t="s">
        <v>236</v>
      </c>
      <c r="P1122" s="116" t="s">
        <v>229</v>
      </c>
    </row>
    <row r="1123" spans="1:255" s="7" customFormat="1" x14ac:dyDescent="0.2">
      <c r="A1123" s="116" t="s">
        <v>335</v>
      </c>
      <c r="B1123" s="117">
        <v>4</v>
      </c>
      <c r="C1123" s="116" t="s">
        <v>7</v>
      </c>
      <c r="D1123" s="116" t="s">
        <v>256</v>
      </c>
      <c r="E1123" s="14" t="s">
        <v>350</v>
      </c>
      <c r="F1123" s="118">
        <f>VLOOKUP($C1123,'2026 Halloween'!$A$9:$G$286,6,FALSE)</f>
        <v>22</v>
      </c>
      <c r="G1123" s="118">
        <f>VLOOKUP($C1123,'2026 Halloween'!$A$9:$G$286,7,FALSE)</f>
        <v>25</v>
      </c>
      <c r="H1123" s="118">
        <f>F1123*2.5</f>
        <v>55</v>
      </c>
      <c r="I1123" s="116">
        <v>7</v>
      </c>
      <c r="J1123" s="117">
        <v>843226007510</v>
      </c>
      <c r="K1123" s="119" t="s">
        <v>145</v>
      </c>
      <c r="L1123" s="116">
        <v>3</v>
      </c>
      <c r="M1123" s="116" t="s">
        <v>685</v>
      </c>
      <c r="N1123" s="116" t="s">
        <v>284</v>
      </c>
      <c r="O1123" s="116" t="s">
        <v>236</v>
      </c>
      <c r="P1123" s="116" t="s">
        <v>229</v>
      </c>
    </row>
    <row r="1124" spans="1:255" s="7" customFormat="1" x14ac:dyDescent="0.2">
      <c r="A1124" s="116" t="s">
        <v>335</v>
      </c>
      <c r="B1124" s="117">
        <v>4</v>
      </c>
      <c r="C1124" s="116" t="s">
        <v>7</v>
      </c>
      <c r="D1124" s="116" t="s">
        <v>256</v>
      </c>
      <c r="E1124" s="14" t="s">
        <v>350</v>
      </c>
      <c r="F1124" s="118">
        <f>VLOOKUP($C1124,'2026 Halloween'!$A$9:$G$286,6,FALSE)</f>
        <v>22</v>
      </c>
      <c r="G1124" s="118">
        <f>VLOOKUP($C1124,'2026 Halloween'!$A$9:$G$286,7,FALSE)</f>
        <v>25</v>
      </c>
      <c r="H1124" s="118">
        <f>F1124*2.5</f>
        <v>55</v>
      </c>
      <c r="I1124" s="116">
        <v>8</v>
      </c>
      <c r="J1124" s="117">
        <v>843226007527</v>
      </c>
      <c r="K1124" s="119" t="s">
        <v>145</v>
      </c>
      <c r="L1124" s="116">
        <v>3</v>
      </c>
      <c r="M1124" s="116" t="s">
        <v>685</v>
      </c>
      <c r="N1124" s="116" t="s">
        <v>284</v>
      </c>
      <c r="O1124" s="116" t="s">
        <v>236</v>
      </c>
      <c r="P1124" s="116" t="s">
        <v>229</v>
      </c>
    </row>
    <row r="1125" spans="1:255" s="7" customFormat="1" x14ac:dyDescent="0.2">
      <c r="A1125" s="116" t="s">
        <v>335</v>
      </c>
      <c r="B1125" s="117">
        <v>4</v>
      </c>
      <c r="C1125" s="116" t="s">
        <v>7</v>
      </c>
      <c r="D1125" s="116" t="s">
        <v>256</v>
      </c>
      <c r="E1125" s="14" t="s">
        <v>350</v>
      </c>
      <c r="F1125" s="118">
        <f>VLOOKUP($C1125,'2026 Halloween'!$A$9:$G$286,6,FALSE)</f>
        <v>22</v>
      </c>
      <c r="G1125" s="118">
        <f>VLOOKUP($C1125,'2026 Halloween'!$A$9:$G$286,7,FALSE)</f>
        <v>25</v>
      </c>
      <c r="H1125" s="118">
        <f>F1125*2.5</f>
        <v>55</v>
      </c>
      <c r="I1125" s="116">
        <v>9</v>
      </c>
      <c r="J1125" s="117">
        <v>843226007534</v>
      </c>
      <c r="K1125" s="119" t="s">
        <v>145</v>
      </c>
      <c r="L1125" s="116">
        <v>3</v>
      </c>
      <c r="M1125" s="116" t="s">
        <v>685</v>
      </c>
      <c r="N1125" s="116" t="s">
        <v>284</v>
      </c>
      <c r="O1125" s="116" t="s">
        <v>236</v>
      </c>
      <c r="P1125" s="116" t="s">
        <v>229</v>
      </c>
    </row>
    <row r="1126" spans="1:255" s="7" customFormat="1" x14ac:dyDescent="0.2">
      <c r="A1126" s="116" t="s">
        <v>335</v>
      </c>
      <c r="B1126" s="117">
        <v>4</v>
      </c>
      <c r="C1126" s="116" t="s">
        <v>7</v>
      </c>
      <c r="D1126" s="116" t="s">
        <v>256</v>
      </c>
      <c r="E1126" s="14" t="s">
        <v>350</v>
      </c>
      <c r="F1126" s="118">
        <f>VLOOKUP($C1126,'2026 Halloween'!$A$9:$G$286,6,FALSE)</f>
        <v>22</v>
      </c>
      <c r="G1126" s="118">
        <f>VLOOKUP($C1126,'2026 Halloween'!$A$9:$G$286,7,FALSE)</f>
        <v>25</v>
      </c>
      <c r="H1126" s="118">
        <f>F1126*2.5</f>
        <v>55</v>
      </c>
      <c r="I1126" s="116">
        <v>10</v>
      </c>
      <c r="J1126" s="117">
        <v>843226007541</v>
      </c>
      <c r="K1126" s="119" t="s">
        <v>145</v>
      </c>
      <c r="L1126" s="116">
        <v>3</v>
      </c>
      <c r="M1126" s="116" t="s">
        <v>685</v>
      </c>
      <c r="N1126" s="116" t="s">
        <v>284</v>
      </c>
      <c r="O1126" s="116" t="s">
        <v>236</v>
      </c>
      <c r="P1126" s="116" t="s">
        <v>229</v>
      </c>
    </row>
    <row r="1127" spans="1:255" s="7" customFormat="1" ht="24" x14ac:dyDescent="0.2">
      <c r="A1127" s="116" t="s">
        <v>335</v>
      </c>
      <c r="B1127" s="117">
        <v>9</v>
      </c>
      <c r="C1127" s="116" t="s">
        <v>56</v>
      </c>
      <c r="D1127" s="116" t="s">
        <v>304</v>
      </c>
      <c r="E1127" s="14" t="s">
        <v>351</v>
      </c>
      <c r="F1127" s="118">
        <f>VLOOKUP($C1127,'2026 Halloween'!$A$9:$G$286,6,FALSE)</f>
        <v>21</v>
      </c>
      <c r="G1127" s="118">
        <f>VLOOKUP($C1127,'2026 Halloween'!$A$9:$G$286,7,FALSE)</f>
        <v>24</v>
      </c>
      <c r="H1127" s="118">
        <f>F1127*2.5</f>
        <v>52.5</v>
      </c>
      <c r="I1127" s="116">
        <v>6</v>
      </c>
      <c r="J1127" s="117">
        <v>843226007350</v>
      </c>
      <c r="K1127" s="119" t="s">
        <v>145</v>
      </c>
      <c r="L1127" s="116">
        <v>2</v>
      </c>
      <c r="M1127" s="116" t="s">
        <v>685</v>
      </c>
      <c r="N1127" s="116" t="s">
        <v>303</v>
      </c>
      <c r="O1127" s="116" t="s">
        <v>236</v>
      </c>
      <c r="P1127" s="116" t="s">
        <v>229</v>
      </c>
    </row>
    <row r="1128" spans="1:255" s="7" customFormat="1" ht="24" x14ac:dyDescent="0.2">
      <c r="A1128" s="116" t="s">
        <v>335</v>
      </c>
      <c r="B1128" s="117">
        <v>9</v>
      </c>
      <c r="C1128" s="116" t="s">
        <v>56</v>
      </c>
      <c r="D1128" s="116" t="s">
        <v>304</v>
      </c>
      <c r="E1128" s="14" t="s">
        <v>351</v>
      </c>
      <c r="F1128" s="118">
        <f>VLOOKUP($C1128,'2026 Halloween'!$A$9:$G$286,6,FALSE)</f>
        <v>21</v>
      </c>
      <c r="G1128" s="118">
        <f>VLOOKUP($C1128,'2026 Halloween'!$A$9:$G$286,7,FALSE)</f>
        <v>24</v>
      </c>
      <c r="H1128" s="118">
        <f>F1128*2.5</f>
        <v>52.5</v>
      </c>
      <c r="I1128" s="116">
        <v>7</v>
      </c>
      <c r="J1128" s="117">
        <v>843226007367</v>
      </c>
      <c r="K1128" s="119" t="s">
        <v>145</v>
      </c>
      <c r="L1128" s="116">
        <v>2</v>
      </c>
      <c r="M1128" s="116" t="s">
        <v>685</v>
      </c>
      <c r="N1128" s="116" t="s">
        <v>303</v>
      </c>
      <c r="O1128" s="116" t="s">
        <v>236</v>
      </c>
      <c r="P1128" s="116" t="s">
        <v>229</v>
      </c>
    </row>
    <row r="1129" spans="1:255" s="7" customFormat="1" ht="24" x14ac:dyDescent="0.2">
      <c r="A1129" s="116" t="s">
        <v>335</v>
      </c>
      <c r="B1129" s="117">
        <v>9</v>
      </c>
      <c r="C1129" s="116" t="s">
        <v>56</v>
      </c>
      <c r="D1129" s="116" t="s">
        <v>304</v>
      </c>
      <c r="E1129" s="14" t="s">
        <v>351</v>
      </c>
      <c r="F1129" s="118">
        <f>VLOOKUP($C1129,'2026 Halloween'!$A$9:$G$286,6,FALSE)</f>
        <v>21</v>
      </c>
      <c r="G1129" s="118">
        <f>VLOOKUP($C1129,'2026 Halloween'!$A$9:$G$286,7,FALSE)</f>
        <v>24</v>
      </c>
      <c r="H1129" s="118">
        <f>F1129*2.5</f>
        <v>52.5</v>
      </c>
      <c r="I1129" s="116">
        <v>8</v>
      </c>
      <c r="J1129" s="117">
        <v>843226007374</v>
      </c>
      <c r="K1129" s="119" t="s">
        <v>145</v>
      </c>
      <c r="L1129" s="116">
        <v>2</v>
      </c>
      <c r="M1129" s="116" t="s">
        <v>685</v>
      </c>
      <c r="N1129" s="116" t="s">
        <v>303</v>
      </c>
      <c r="O1129" s="116" t="s">
        <v>236</v>
      </c>
      <c r="P1129" s="116" t="s">
        <v>229</v>
      </c>
    </row>
    <row r="1130" spans="1:255" s="7" customFormat="1" ht="24" x14ac:dyDescent="0.2">
      <c r="A1130" s="116" t="s">
        <v>335</v>
      </c>
      <c r="B1130" s="117">
        <v>9</v>
      </c>
      <c r="C1130" s="116" t="s">
        <v>56</v>
      </c>
      <c r="D1130" s="116" t="s">
        <v>304</v>
      </c>
      <c r="E1130" s="14" t="s">
        <v>351</v>
      </c>
      <c r="F1130" s="118">
        <f>VLOOKUP($C1130,'2026 Halloween'!$A$9:$G$286,6,FALSE)</f>
        <v>21</v>
      </c>
      <c r="G1130" s="118">
        <f>VLOOKUP($C1130,'2026 Halloween'!$A$9:$G$286,7,FALSE)</f>
        <v>24</v>
      </c>
      <c r="H1130" s="118">
        <f>F1130*2.5</f>
        <v>52.5</v>
      </c>
      <c r="I1130" s="116">
        <v>9</v>
      </c>
      <c r="J1130" s="117">
        <v>843226007381</v>
      </c>
      <c r="K1130" s="119" t="s">
        <v>145</v>
      </c>
      <c r="L1130" s="116">
        <v>2</v>
      </c>
      <c r="M1130" s="116" t="s">
        <v>685</v>
      </c>
      <c r="N1130" s="116" t="s">
        <v>303</v>
      </c>
      <c r="O1130" s="116" t="s">
        <v>236</v>
      </c>
      <c r="P1130" s="116" t="s">
        <v>229</v>
      </c>
      <c r="Q1130" s="20"/>
      <c r="R1130" s="20"/>
      <c r="S1130" s="20"/>
      <c r="T1130" s="20"/>
      <c r="U1130" s="20"/>
      <c r="V1130" s="20"/>
      <c r="W1130" s="20"/>
      <c r="X1130" s="20"/>
      <c r="Y1130" s="20"/>
      <c r="Z1130" s="20"/>
      <c r="AA1130" s="20"/>
      <c r="AB1130" s="20"/>
      <c r="AC1130" s="20"/>
      <c r="AD1130" s="20"/>
      <c r="AE1130" s="20"/>
      <c r="AF1130" s="20"/>
      <c r="AG1130" s="20"/>
      <c r="AH1130" s="20"/>
      <c r="AI1130" s="20"/>
      <c r="AJ1130" s="20"/>
      <c r="AK1130" s="20"/>
      <c r="AL1130" s="20"/>
      <c r="AM1130" s="20"/>
      <c r="AN1130" s="20"/>
      <c r="AO1130" s="20"/>
      <c r="AP1130" s="20"/>
      <c r="AQ1130" s="20"/>
      <c r="AR1130" s="20"/>
      <c r="AS1130" s="20"/>
      <c r="AT1130" s="20"/>
      <c r="AU1130" s="20"/>
      <c r="AV1130" s="20"/>
      <c r="AW1130" s="20"/>
      <c r="AX1130" s="20"/>
      <c r="AY1130" s="20"/>
      <c r="AZ1130" s="20"/>
      <c r="BA1130" s="20"/>
      <c r="BB1130" s="20"/>
      <c r="BC1130" s="20"/>
      <c r="BD1130" s="20"/>
      <c r="BE1130" s="20"/>
      <c r="BF1130" s="20"/>
      <c r="BG1130" s="20"/>
      <c r="BH1130" s="20"/>
      <c r="BI1130" s="20"/>
      <c r="BJ1130" s="20"/>
      <c r="BK1130" s="20"/>
      <c r="BL1130" s="20"/>
      <c r="BM1130" s="20"/>
      <c r="BN1130" s="20"/>
      <c r="BO1130" s="20"/>
      <c r="BP1130" s="20"/>
      <c r="BQ1130" s="20"/>
      <c r="BR1130" s="20"/>
      <c r="BS1130" s="20"/>
      <c r="BT1130" s="20"/>
      <c r="BU1130" s="20"/>
      <c r="BV1130" s="20"/>
      <c r="BW1130" s="20"/>
      <c r="BX1130" s="20"/>
      <c r="BY1130" s="20"/>
      <c r="BZ1130" s="20"/>
      <c r="CA1130" s="20"/>
      <c r="CB1130" s="20"/>
      <c r="CC1130" s="20"/>
      <c r="CD1130" s="20"/>
      <c r="CE1130" s="20"/>
      <c r="CF1130" s="20"/>
      <c r="CG1130" s="20"/>
      <c r="CH1130" s="20"/>
      <c r="CI1130" s="20"/>
      <c r="CJ1130" s="20"/>
      <c r="CK1130" s="20"/>
      <c r="CL1130" s="20"/>
      <c r="CM1130" s="20"/>
      <c r="CN1130" s="20"/>
      <c r="CO1130" s="20"/>
      <c r="CP1130" s="20"/>
      <c r="CQ1130" s="20"/>
      <c r="CR1130" s="20"/>
      <c r="CS1130" s="20"/>
      <c r="CT1130" s="20"/>
      <c r="CU1130" s="20"/>
      <c r="CV1130" s="20"/>
      <c r="CW1130" s="20"/>
      <c r="CX1130" s="20"/>
      <c r="CY1130" s="20"/>
      <c r="CZ1130" s="20"/>
      <c r="DA1130" s="20"/>
      <c r="DB1130" s="20"/>
      <c r="DC1130" s="20"/>
      <c r="DD1130" s="20"/>
      <c r="DE1130" s="20"/>
      <c r="DF1130" s="20"/>
      <c r="DG1130" s="20"/>
      <c r="DH1130" s="20"/>
      <c r="DI1130" s="20"/>
      <c r="DJ1130" s="20"/>
      <c r="DK1130" s="20"/>
      <c r="DL1130" s="20"/>
      <c r="DM1130" s="20"/>
      <c r="DN1130" s="20"/>
      <c r="DO1130" s="20"/>
      <c r="DP1130" s="20"/>
      <c r="DQ1130" s="20"/>
      <c r="DR1130" s="20"/>
      <c r="DS1130" s="20"/>
      <c r="DT1130" s="20"/>
      <c r="DU1130" s="20"/>
      <c r="DV1130" s="20"/>
      <c r="DW1130" s="20"/>
      <c r="DX1130" s="20"/>
      <c r="DY1130" s="20"/>
      <c r="DZ1130" s="20"/>
      <c r="EA1130" s="20"/>
      <c r="EB1130" s="20"/>
      <c r="EC1130" s="20"/>
      <c r="ED1130" s="20"/>
      <c r="EE1130" s="20"/>
      <c r="EF1130" s="20"/>
      <c r="EG1130" s="20"/>
      <c r="EH1130" s="20"/>
      <c r="EI1130" s="20"/>
      <c r="EJ1130" s="20"/>
      <c r="EK1130" s="20"/>
      <c r="EL1130" s="20"/>
      <c r="EM1130" s="20"/>
      <c r="EN1130" s="20"/>
      <c r="EO1130" s="20"/>
      <c r="EP1130" s="20"/>
      <c r="EQ1130" s="20"/>
      <c r="ER1130" s="20"/>
      <c r="ES1130" s="20"/>
      <c r="ET1130" s="20"/>
      <c r="EU1130" s="20"/>
      <c r="EV1130" s="20"/>
      <c r="EW1130" s="20"/>
      <c r="EX1130" s="20"/>
      <c r="EY1130" s="20"/>
      <c r="EZ1130" s="20"/>
      <c r="FA1130" s="20"/>
      <c r="FB1130" s="20"/>
      <c r="FC1130" s="20"/>
      <c r="FD1130" s="20"/>
      <c r="FE1130" s="20"/>
      <c r="FF1130" s="20"/>
      <c r="FG1130" s="20"/>
      <c r="FH1130" s="20"/>
      <c r="FI1130" s="20"/>
      <c r="FJ1130" s="20"/>
      <c r="FK1130" s="20"/>
      <c r="FL1130" s="20"/>
      <c r="FM1130" s="20"/>
      <c r="FN1130" s="20"/>
      <c r="FO1130" s="20"/>
      <c r="FP1130" s="20"/>
      <c r="FQ1130" s="20"/>
      <c r="FR1130" s="20"/>
      <c r="FS1130" s="20"/>
      <c r="FT1130" s="20"/>
      <c r="FU1130" s="20"/>
      <c r="FV1130" s="20"/>
      <c r="FW1130" s="20"/>
      <c r="FX1130" s="20"/>
      <c r="FY1130" s="20"/>
      <c r="FZ1130" s="20"/>
      <c r="GA1130" s="20"/>
      <c r="GB1130" s="20"/>
      <c r="GC1130" s="20"/>
      <c r="GD1130" s="20"/>
      <c r="GE1130" s="20"/>
      <c r="GF1130" s="20"/>
      <c r="GG1130" s="20"/>
      <c r="GH1130" s="20"/>
      <c r="GI1130" s="20"/>
      <c r="GJ1130" s="20"/>
      <c r="GK1130" s="20"/>
      <c r="GL1130" s="20"/>
      <c r="GM1130" s="20"/>
      <c r="GN1130" s="20"/>
      <c r="GO1130" s="20"/>
      <c r="GP1130" s="20"/>
      <c r="GQ1130" s="20"/>
      <c r="GR1130" s="20"/>
      <c r="GS1130" s="20"/>
      <c r="GT1130" s="20"/>
      <c r="GU1130" s="20"/>
      <c r="GV1130" s="20"/>
      <c r="GW1130" s="20"/>
      <c r="GX1130" s="20"/>
      <c r="GY1130" s="20"/>
      <c r="GZ1130" s="20"/>
      <c r="HA1130" s="20"/>
      <c r="HB1130" s="20"/>
      <c r="HC1130" s="20"/>
      <c r="HD1130" s="20"/>
      <c r="HE1130" s="20"/>
      <c r="HF1130" s="20"/>
      <c r="HG1130" s="20"/>
      <c r="HH1130" s="20"/>
      <c r="HI1130" s="20"/>
      <c r="HJ1130" s="20"/>
      <c r="HK1130" s="20"/>
      <c r="HL1130" s="20"/>
      <c r="HM1130" s="20"/>
      <c r="HN1130" s="20"/>
      <c r="HO1130" s="20"/>
      <c r="HP1130" s="20"/>
      <c r="HQ1130" s="20"/>
      <c r="HR1130" s="20"/>
      <c r="HS1130" s="20"/>
      <c r="HT1130" s="20"/>
      <c r="HU1130" s="20"/>
      <c r="HV1130" s="20"/>
      <c r="HW1130" s="20"/>
      <c r="HX1130" s="20"/>
      <c r="HY1130" s="20"/>
      <c r="HZ1130" s="20"/>
      <c r="IA1130" s="20"/>
      <c r="IB1130" s="20"/>
      <c r="IC1130" s="20"/>
      <c r="ID1130" s="20"/>
      <c r="IE1130" s="20"/>
      <c r="IF1130" s="20"/>
      <c r="IG1130" s="20"/>
      <c r="IH1130" s="20"/>
      <c r="II1130" s="20"/>
      <c r="IJ1130" s="20"/>
      <c r="IK1130" s="20"/>
      <c r="IL1130" s="20"/>
      <c r="IM1130" s="20"/>
      <c r="IN1130" s="20"/>
      <c r="IO1130" s="20"/>
      <c r="IP1130" s="20"/>
      <c r="IQ1130" s="20"/>
      <c r="IR1130" s="20"/>
      <c r="IS1130" s="20"/>
      <c r="IT1130" s="20"/>
      <c r="IU1130" s="20"/>
    </row>
    <row r="1131" spans="1:255" s="7" customFormat="1" ht="24" x14ac:dyDescent="0.2">
      <c r="A1131" s="116" t="s">
        <v>335</v>
      </c>
      <c r="B1131" s="117">
        <v>9</v>
      </c>
      <c r="C1131" s="116" t="s">
        <v>56</v>
      </c>
      <c r="D1131" s="116" t="s">
        <v>304</v>
      </c>
      <c r="E1131" s="14" t="s">
        <v>351</v>
      </c>
      <c r="F1131" s="118">
        <f>VLOOKUP($C1131,'2026 Halloween'!$A$9:$G$286,6,FALSE)</f>
        <v>21</v>
      </c>
      <c r="G1131" s="118">
        <f>VLOOKUP($C1131,'2026 Halloween'!$A$9:$G$286,7,FALSE)</f>
        <v>24</v>
      </c>
      <c r="H1131" s="118">
        <f>F1131*2.5</f>
        <v>52.5</v>
      </c>
      <c r="I1131" s="116">
        <v>10</v>
      </c>
      <c r="J1131" s="117">
        <v>843226007398</v>
      </c>
      <c r="K1131" s="119" t="s">
        <v>145</v>
      </c>
      <c r="L1131" s="116">
        <v>2</v>
      </c>
      <c r="M1131" s="116" t="s">
        <v>685</v>
      </c>
      <c r="N1131" s="116" t="s">
        <v>303</v>
      </c>
      <c r="O1131" s="116" t="s">
        <v>236</v>
      </c>
      <c r="P1131" s="116" t="s">
        <v>229</v>
      </c>
      <c r="Q1131" s="20"/>
      <c r="R1131" s="20"/>
      <c r="S1131" s="20"/>
      <c r="T1131" s="20"/>
      <c r="U1131" s="20"/>
      <c r="V1131" s="20"/>
      <c r="W1131" s="20"/>
      <c r="X1131" s="20"/>
      <c r="Y1131" s="20"/>
      <c r="Z1131" s="20"/>
      <c r="AA1131" s="20"/>
      <c r="AB1131" s="20"/>
      <c r="AC1131" s="20"/>
      <c r="AD1131" s="20"/>
      <c r="AE1131" s="20"/>
      <c r="AF1131" s="20"/>
      <c r="AG1131" s="20"/>
      <c r="AH1131" s="20"/>
      <c r="AI1131" s="20"/>
      <c r="AJ1131" s="20"/>
      <c r="AK1131" s="20"/>
      <c r="AL1131" s="20"/>
      <c r="AM1131" s="20"/>
      <c r="AN1131" s="20"/>
      <c r="AO1131" s="20"/>
      <c r="AP1131" s="20"/>
      <c r="AQ1131" s="20"/>
      <c r="AR1131" s="20"/>
      <c r="AS1131" s="20"/>
      <c r="AT1131" s="20"/>
      <c r="AU1131" s="20"/>
      <c r="AV1131" s="20"/>
      <c r="AW1131" s="20"/>
      <c r="AX1131" s="20"/>
      <c r="AY1131" s="20"/>
      <c r="AZ1131" s="20"/>
      <c r="BA1131" s="20"/>
      <c r="BB1131" s="20"/>
      <c r="BC1131" s="20"/>
      <c r="BD1131" s="20"/>
      <c r="BE1131" s="20"/>
      <c r="BF1131" s="20"/>
      <c r="BG1131" s="20"/>
      <c r="BH1131" s="20"/>
      <c r="BI1131" s="20"/>
      <c r="BJ1131" s="20"/>
      <c r="BK1131" s="20"/>
      <c r="BL1131" s="20"/>
      <c r="BM1131" s="20"/>
      <c r="BN1131" s="20"/>
      <c r="BO1131" s="20"/>
      <c r="BP1131" s="20"/>
      <c r="BQ1131" s="20"/>
      <c r="BR1131" s="20"/>
      <c r="BS1131" s="20"/>
      <c r="BT1131" s="20"/>
      <c r="BU1131" s="20"/>
      <c r="BV1131" s="20"/>
      <c r="BW1131" s="20"/>
      <c r="BX1131" s="20"/>
      <c r="BY1131" s="20"/>
      <c r="BZ1131" s="20"/>
      <c r="CA1131" s="20"/>
      <c r="CB1131" s="20"/>
      <c r="CC1131" s="20"/>
      <c r="CD1131" s="20"/>
      <c r="CE1131" s="20"/>
      <c r="CF1131" s="20"/>
      <c r="CG1131" s="20"/>
      <c r="CH1131" s="20"/>
      <c r="CI1131" s="20"/>
      <c r="CJ1131" s="20"/>
      <c r="CK1131" s="20"/>
      <c r="CL1131" s="20"/>
      <c r="CM1131" s="20"/>
      <c r="CN1131" s="20"/>
      <c r="CO1131" s="20"/>
      <c r="CP1131" s="20"/>
      <c r="CQ1131" s="20"/>
      <c r="CR1131" s="20"/>
      <c r="CS1131" s="20"/>
      <c r="CT1131" s="20"/>
      <c r="CU1131" s="20"/>
      <c r="CV1131" s="20"/>
      <c r="CW1131" s="20"/>
      <c r="CX1131" s="20"/>
      <c r="CY1131" s="20"/>
      <c r="CZ1131" s="20"/>
      <c r="DA1131" s="20"/>
      <c r="DB1131" s="20"/>
      <c r="DC1131" s="20"/>
      <c r="DD1131" s="20"/>
      <c r="DE1131" s="20"/>
      <c r="DF1131" s="20"/>
      <c r="DG1131" s="20"/>
      <c r="DH1131" s="20"/>
      <c r="DI1131" s="20"/>
      <c r="DJ1131" s="20"/>
      <c r="DK1131" s="20"/>
      <c r="DL1131" s="20"/>
      <c r="DM1131" s="20"/>
      <c r="DN1131" s="20"/>
      <c r="DO1131" s="20"/>
      <c r="DP1131" s="20"/>
      <c r="DQ1131" s="20"/>
      <c r="DR1131" s="20"/>
      <c r="DS1131" s="20"/>
      <c r="DT1131" s="20"/>
      <c r="DU1131" s="20"/>
      <c r="DV1131" s="20"/>
      <c r="DW1131" s="20"/>
      <c r="DX1131" s="20"/>
      <c r="DY1131" s="20"/>
      <c r="DZ1131" s="20"/>
      <c r="EA1131" s="20"/>
      <c r="EB1131" s="20"/>
      <c r="EC1131" s="20"/>
      <c r="ED1131" s="20"/>
      <c r="EE1131" s="20"/>
      <c r="EF1131" s="20"/>
      <c r="EG1131" s="20"/>
      <c r="EH1131" s="20"/>
      <c r="EI1131" s="20"/>
      <c r="EJ1131" s="20"/>
      <c r="EK1131" s="20"/>
      <c r="EL1131" s="20"/>
      <c r="EM1131" s="20"/>
      <c r="EN1131" s="20"/>
      <c r="EO1131" s="20"/>
      <c r="EP1131" s="20"/>
      <c r="EQ1131" s="20"/>
      <c r="ER1131" s="20"/>
      <c r="ES1131" s="20"/>
      <c r="ET1131" s="20"/>
      <c r="EU1131" s="20"/>
      <c r="EV1131" s="20"/>
      <c r="EW1131" s="20"/>
      <c r="EX1131" s="20"/>
      <c r="EY1131" s="20"/>
      <c r="EZ1131" s="20"/>
      <c r="FA1131" s="20"/>
      <c r="FB1131" s="20"/>
      <c r="FC1131" s="20"/>
      <c r="FD1131" s="20"/>
      <c r="FE1131" s="20"/>
      <c r="FF1131" s="20"/>
      <c r="FG1131" s="20"/>
      <c r="FH1131" s="20"/>
      <c r="FI1131" s="20"/>
      <c r="FJ1131" s="20"/>
      <c r="FK1131" s="20"/>
      <c r="FL1131" s="20"/>
      <c r="FM1131" s="20"/>
      <c r="FN1131" s="20"/>
      <c r="FO1131" s="20"/>
      <c r="FP1131" s="20"/>
      <c r="FQ1131" s="20"/>
      <c r="FR1131" s="20"/>
      <c r="FS1131" s="20"/>
      <c r="FT1131" s="20"/>
      <c r="FU1131" s="20"/>
      <c r="FV1131" s="20"/>
      <c r="FW1131" s="20"/>
      <c r="FX1131" s="20"/>
      <c r="FY1131" s="20"/>
      <c r="FZ1131" s="20"/>
      <c r="GA1131" s="20"/>
      <c r="GB1131" s="20"/>
      <c r="GC1131" s="20"/>
      <c r="GD1131" s="20"/>
      <c r="GE1131" s="20"/>
      <c r="GF1131" s="20"/>
      <c r="GG1131" s="20"/>
      <c r="GH1131" s="20"/>
      <c r="GI1131" s="20"/>
      <c r="GJ1131" s="20"/>
      <c r="GK1131" s="20"/>
      <c r="GL1131" s="20"/>
      <c r="GM1131" s="20"/>
      <c r="GN1131" s="20"/>
      <c r="GO1131" s="20"/>
      <c r="GP1131" s="20"/>
      <c r="GQ1131" s="20"/>
      <c r="GR1131" s="20"/>
      <c r="GS1131" s="20"/>
      <c r="GT1131" s="20"/>
      <c r="GU1131" s="20"/>
      <c r="GV1131" s="20"/>
      <c r="GW1131" s="20"/>
      <c r="GX1131" s="20"/>
      <c r="GY1131" s="20"/>
      <c r="GZ1131" s="20"/>
      <c r="HA1131" s="20"/>
      <c r="HB1131" s="20"/>
      <c r="HC1131" s="20"/>
      <c r="HD1131" s="20"/>
      <c r="HE1131" s="20"/>
      <c r="HF1131" s="20"/>
      <c r="HG1131" s="20"/>
      <c r="HH1131" s="20"/>
      <c r="HI1131" s="20"/>
      <c r="HJ1131" s="20"/>
      <c r="HK1131" s="20"/>
      <c r="HL1131" s="20"/>
      <c r="HM1131" s="20"/>
      <c r="HN1131" s="20"/>
      <c r="HO1131" s="20"/>
      <c r="HP1131" s="20"/>
      <c r="HQ1131" s="20"/>
      <c r="HR1131" s="20"/>
      <c r="HS1131" s="20"/>
      <c r="HT1131" s="20"/>
      <c r="HU1131" s="20"/>
      <c r="HV1131" s="20"/>
      <c r="HW1131" s="20"/>
      <c r="HX1131" s="20"/>
      <c r="HY1131" s="20"/>
      <c r="HZ1131" s="20"/>
      <c r="IA1131" s="20"/>
      <c r="IB1131" s="20"/>
      <c r="IC1131" s="20"/>
      <c r="ID1131" s="20"/>
      <c r="IE1131" s="20"/>
      <c r="IF1131" s="20"/>
      <c r="IG1131" s="20"/>
      <c r="IH1131" s="20"/>
      <c r="II1131" s="20"/>
      <c r="IJ1131" s="20"/>
      <c r="IK1131" s="20"/>
      <c r="IL1131" s="20"/>
      <c r="IM1131" s="20"/>
      <c r="IN1131" s="20"/>
      <c r="IO1131" s="20"/>
      <c r="IP1131" s="20"/>
      <c r="IQ1131" s="20"/>
      <c r="IR1131" s="20"/>
      <c r="IS1131" s="20"/>
      <c r="IT1131" s="20"/>
      <c r="IU1131" s="20"/>
    </row>
    <row r="1132" spans="1:255" s="7" customFormat="1" ht="24" x14ac:dyDescent="0.2">
      <c r="A1132" s="116" t="s">
        <v>225</v>
      </c>
      <c r="B1132" s="117">
        <v>61</v>
      </c>
      <c r="C1132" s="116" t="s">
        <v>99</v>
      </c>
      <c r="D1132" s="116" t="s">
        <v>233</v>
      </c>
      <c r="E1132" s="14" t="s">
        <v>450</v>
      </c>
      <c r="F1132" s="118">
        <f>VLOOKUP($C1132,'2026 Halloween'!$A$9:$G$286,6,FALSE)</f>
        <v>19</v>
      </c>
      <c r="G1132" s="118">
        <f>VLOOKUP($C1132,'2026 Halloween'!$A$9:$G$286,7,FALSE)</f>
        <v>22</v>
      </c>
      <c r="H1132" s="118">
        <f>F1132*2.5</f>
        <v>47.5</v>
      </c>
      <c r="I1132" s="116" t="s">
        <v>226</v>
      </c>
      <c r="J1132" s="117">
        <v>888800316763</v>
      </c>
      <c r="K1132" s="119" t="s">
        <v>156</v>
      </c>
      <c r="L1132" s="116">
        <v>2</v>
      </c>
      <c r="M1132" s="116" t="s">
        <v>683</v>
      </c>
      <c r="N1132" s="116" t="s">
        <v>254</v>
      </c>
      <c r="O1132" s="116" t="s">
        <v>236</v>
      </c>
      <c r="P1132" s="116" t="s">
        <v>229</v>
      </c>
      <c r="Q1132" s="20"/>
      <c r="R1132" s="20"/>
      <c r="S1132" s="20"/>
      <c r="T1132" s="20"/>
      <c r="U1132" s="20"/>
      <c r="V1132" s="20"/>
      <c r="W1132" s="20"/>
      <c r="X1132" s="20"/>
      <c r="Y1132" s="20"/>
      <c r="Z1132" s="20"/>
      <c r="AA1132" s="20"/>
      <c r="AB1132" s="20"/>
      <c r="AC1132" s="20"/>
      <c r="AD1132" s="20"/>
      <c r="AE1132" s="20"/>
      <c r="AF1132" s="20"/>
      <c r="AG1132" s="20"/>
      <c r="AH1132" s="20"/>
      <c r="AI1132" s="20"/>
      <c r="AJ1132" s="20"/>
      <c r="AK1132" s="20"/>
      <c r="AL1132" s="20"/>
      <c r="AM1132" s="20"/>
      <c r="AN1132" s="20"/>
      <c r="AO1132" s="20"/>
      <c r="AP1132" s="20"/>
      <c r="AQ1132" s="20"/>
      <c r="AR1132" s="20"/>
      <c r="AS1132" s="20"/>
      <c r="AT1132" s="20"/>
      <c r="AU1132" s="20"/>
      <c r="AV1132" s="20"/>
      <c r="AW1132" s="20"/>
      <c r="AX1132" s="20"/>
      <c r="AY1132" s="20"/>
      <c r="AZ1132" s="20"/>
      <c r="BA1132" s="20"/>
      <c r="BB1132" s="20"/>
      <c r="BC1132" s="20"/>
      <c r="BD1132" s="20"/>
      <c r="BE1132" s="20"/>
      <c r="BF1132" s="20"/>
      <c r="BG1132" s="20"/>
      <c r="BH1132" s="20"/>
      <c r="BI1132" s="20"/>
      <c r="BJ1132" s="20"/>
      <c r="BK1132" s="20"/>
      <c r="BL1132" s="20"/>
      <c r="BM1132" s="20"/>
      <c r="BN1132" s="20"/>
      <c r="BO1132" s="20"/>
      <c r="BP1132" s="20"/>
      <c r="BQ1132" s="20"/>
      <c r="BR1132" s="20"/>
      <c r="BS1132" s="20"/>
      <c r="BT1132" s="20"/>
      <c r="BU1132" s="20"/>
      <c r="BV1132" s="20"/>
      <c r="BW1132" s="20"/>
      <c r="BX1132" s="20"/>
      <c r="BY1132" s="20"/>
      <c r="BZ1132" s="20"/>
      <c r="CA1132" s="20"/>
      <c r="CB1132" s="20"/>
      <c r="CC1132" s="20"/>
      <c r="CD1132" s="20"/>
      <c r="CE1132" s="20"/>
      <c r="CF1132" s="20"/>
      <c r="CG1132" s="20"/>
      <c r="CH1132" s="20"/>
      <c r="CI1132" s="20"/>
      <c r="CJ1132" s="20"/>
      <c r="CK1132" s="20"/>
      <c r="CL1132" s="20"/>
      <c r="CM1132" s="20"/>
      <c r="CN1132" s="20"/>
      <c r="CO1132" s="20"/>
      <c r="CP1132" s="20"/>
      <c r="CQ1132" s="20"/>
      <c r="CR1132" s="20"/>
      <c r="CS1132" s="20"/>
      <c r="CT1132" s="20"/>
      <c r="CU1132" s="20"/>
      <c r="CV1132" s="20"/>
      <c r="CW1132" s="20"/>
      <c r="CX1132" s="20"/>
      <c r="CY1132" s="20"/>
      <c r="CZ1132" s="20"/>
      <c r="DA1132" s="20"/>
      <c r="DB1132" s="20"/>
      <c r="DC1132" s="20"/>
      <c r="DD1132" s="20"/>
      <c r="DE1132" s="20"/>
      <c r="DF1132" s="20"/>
      <c r="DG1132" s="20"/>
      <c r="DH1132" s="20"/>
      <c r="DI1132" s="20"/>
      <c r="DJ1132" s="20"/>
      <c r="DK1132" s="20"/>
      <c r="DL1132" s="20"/>
      <c r="DM1132" s="20"/>
      <c r="DN1132" s="20"/>
      <c r="DO1132" s="20"/>
      <c r="DP1132" s="20"/>
      <c r="DQ1132" s="20"/>
      <c r="DR1132" s="20"/>
      <c r="DS1132" s="20"/>
      <c r="DT1132" s="20"/>
      <c r="DU1132" s="20"/>
      <c r="DV1132" s="20"/>
      <c r="DW1132" s="20"/>
      <c r="DX1132" s="20"/>
      <c r="DY1132" s="20"/>
      <c r="DZ1132" s="20"/>
      <c r="EA1132" s="20"/>
      <c r="EB1132" s="20"/>
      <c r="EC1132" s="20"/>
      <c r="ED1132" s="20"/>
      <c r="EE1132" s="20"/>
      <c r="EF1132" s="20"/>
      <c r="EG1132" s="20"/>
      <c r="EH1132" s="20"/>
      <c r="EI1132" s="20"/>
      <c r="EJ1132" s="20"/>
      <c r="EK1132" s="20"/>
      <c r="EL1132" s="20"/>
      <c r="EM1132" s="20"/>
      <c r="EN1132" s="20"/>
      <c r="EO1132" s="20"/>
      <c r="EP1132" s="20"/>
      <c r="EQ1132" s="20"/>
      <c r="ER1132" s="20"/>
      <c r="ES1132" s="20"/>
      <c r="ET1132" s="20"/>
      <c r="EU1132" s="20"/>
      <c r="EV1132" s="20"/>
      <c r="EW1132" s="20"/>
      <c r="EX1132" s="20"/>
      <c r="EY1132" s="20"/>
      <c r="EZ1132" s="20"/>
      <c r="FA1132" s="20"/>
      <c r="FB1132" s="20"/>
      <c r="FC1132" s="20"/>
      <c r="FD1132" s="20"/>
      <c r="FE1132" s="20"/>
      <c r="FF1132" s="20"/>
      <c r="FG1132" s="20"/>
      <c r="FH1132" s="20"/>
      <c r="FI1132" s="20"/>
      <c r="FJ1132" s="20"/>
      <c r="FK1132" s="20"/>
      <c r="FL1132" s="20"/>
      <c r="FM1132" s="20"/>
      <c r="FN1132" s="20"/>
      <c r="FO1132" s="20"/>
      <c r="FP1132" s="20"/>
      <c r="FQ1132" s="20"/>
      <c r="FR1132" s="20"/>
      <c r="FS1132" s="20"/>
      <c r="FT1132" s="20"/>
      <c r="FU1132" s="20"/>
      <c r="FV1132" s="20"/>
      <c r="FW1132" s="20"/>
      <c r="FX1132" s="20"/>
      <c r="FY1132" s="20"/>
      <c r="FZ1132" s="20"/>
      <c r="GA1132" s="20"/>
      <c r="GB1132" s="20"/>
      <c r="GC1132" s="20"/>
      <c r="GD1132" s="20"/>
      <c r="GE1132" s="20"/>
      <c r="GF1132" s="20"/>
      <c r="GG1132" s="20"/>
      <c r="GH1132" s="20"/>
      <c r="GI1132" s="20"/>
      <c r="GJ1132" s="20"/>
      <c r="GK1132" s="20"/>
      <c r="GL1132" s="20"/>
      <c r="GM1132" s="20"/>
      <c r="GN1132" s="20"/>
      <c r="GO1132" s="20"/>
      <c r="GP1132" s="20"/>
      <c r="GQ1132" s="20"/>
      <c r="GR1132" s="20"/>
      <c r="GS1132" s="20"/>
      <c r="GT1132" s="20"/>
      <c r="GU1132" s="20"/>
      <c r="GV1132" s="20"/>
      <c r="GW1132" s="20"/>
      <c r="GX1132" s="20"/>
      <c r="GY1132" s="20"/>
      <c r="GZ1132" s="20"/>
      <c r="HA1132" s="20"/>
      <c r="HB1132" s="20"/>
      <c r="HC1132" s="20"/>
      <c r="HD1132" s="20"/>
      <c r="HE1132" s="20"/>
      <c r="HF1132" s="20"/>
      <c r="HG1132" s="20"/>
      <c r="HH1132" s="20"/>
      <c r="HI1132" s="20"/>
      <c r="HJ1132" s="20"/>
      <c r="HK1132" s="20"/>
      <c r="HL1132" s="20"/>
      <c r="HM1132" s="20"/>
      <c r="HN1132" s="20"/>
      <c r="HO1132" s="20"/>
      <c r="HP1132" s="20"/>
      <c r="HQ1132" s="20"/>
      <c r="HR1132" s="20"/>
      <c r="HS1132" s="20"/>
      <c r="HT1132" s="20"/>
      <c r="HU1132" s="20"/>
      <c r="HV1132" s="20"/>
      <c r="HW1132" s="20"/>
      <c r="HX1132" s="20"/>
      <c r="HY1132" s="20"/>
      <c r="HZ1132" s="20"/>
      <c r="IA1132" s="20"/>
      <c r="IB1132" s="20"/>
      <c r="IC1132" s="20"/>
      <c r="ID1132" s="20"/>
      <c r="IE1132" s="20"/>
      <c r="IF1132" s="20"/>
      <c r="IG1132" s="20"/>
      <c r="IH1132" s="20"/>
      <c r="II1132" s="20"/>
      <c r="IJ1132" s="20"/>
      <c r="IK1132" s="20"/>
      <c r="IL1132" s="20"/>
      <c r="IM1132" s="20"/>
      <c r="IN1132" s="20"/>
      <c r="IO1132" s="20"/>
      <c r="IP1132" s="20"/>
      <c r="IQ1132" s="20"/>
      <c r="IR1132" s="20"/>
      <c r="IS1132" s="20"/>
      <c r="IT1132" s="20"/>
      <c r="IU1132" s="20"/>
    </row>
    <row r="1133" spans="1:255" s="7" customFormat="1" ht="24" x14ac:dyDescent="0.2">
      <c r="A1133" s="116" t="s">
        <v>225</v>
      </c>
      <c r="B1133" s="117">
        <v>61</v>
      </c>
      <c r="C1133" s="116" t="s">
        <v>99</v>
      </c>
      <c r="D1133" s="116" t="s">
        <v>233</v>
      </c>
      <c r="E1133" s="14" t="s">
        <v>450</v>
      </c>
      <c r="F1133" s="118">
        <f>VLOOKUP($C1133,'2026 Halloween'!$A$9:$G$286,6,FALSE)</f>
        <v>19</v>
      </c>
      <c r="G1133" s="118">
        <f>VLOOKUP($C1133,'2026 Halloween'!$A$9:$G$286,7,FALSE)</f>
        <v>22</v>
      </c>
      <c r="H1133" s="118">
        <f>F1133*2.5</f>
        <v>47.5</v>
      </c>
      <c r="I1133" s="116" t="s">
        <v>149</v>
      </c>
      <c r="J1133" s="117">
        <v>888800316756</v>
      </c>
      <c r="K1133" s="119" t="s">
        <v>156</v>
      </c>
      <c r="L1133" s="116">
        <v>2</v>
      </c>
      <c r="M1133" s="116" t="s">
        <v>683</v>
      </c>
      <c r="N1133" s="116" t="s">
        <v>254</v>
      </c>
      <c r="O1133" s="116" t="s">
        <v>236</v>
      </c>
      <c r="P1133" s="116" t="s">
        <v>229</v>
      </c>
      <c r="Q1133" s="20"/>
      <c r="R1133" s="20"/>
      <c r="S1133" s="20"/>
      <c r="T1133" s="20"/>
      <c r="U1133" s="20"/>
      <c r="V1133" s="20"/>
      <c r="W1133" s="20"/>
      <c r="X1133" s="20"/>
      <c r="Y1133" s="20"/>
      <c r="Z1133" s="20"/>
      <c r="AA1133" s="20"/>
      <c r="AB1133" s="20"/>
      <c r="AC1133" s="20"/>
      <c r="AD1133" s="20"/>
      <c r="AE1133" s="20"/>
      <c r="AF1133" s="20"/>
      <c r="AG1133" s="20"/>
      <c r="AH1133" s="20"/>
      <c r="AI1133" s="20"/>
      <c r="AJ1133" s="20"/>
      <c r="AK1133" s="20"/>
      <c r="AL1133" s="20"/>
      <c r="AM1133" s="20"/>
      <c r="AN1133" s="20"/>
      <c r="AO1133" s="20"/>
      <c r="AP1133" s="20"/>
      <c r="AQ1133" s="20"/>
      <c r="AR1133" s="20"/>
      <c r="AS1133" s="20"/>
      <c r="AT1133" s="20"/>
      <c r="AU1133" s="20"/>
      <c r="AV1133" s="20"/>
      <c r="AW1133" s="20"/>
      <c r="AX1133" s="20"/>
      <c r="AY1133" s="20"/>
      <c r="AZ1133" s="20"/>
      <c r="BA1133" s="20"/>
      <c r="BB1133" s="20"/>
      <c r="BC1133" s="20"/>
      <c r="BD1133" s="20"/>
      <c r="BE1133" s="20"/>
      <c r="BF1133" s="20"/>
      <c r="BG1133" s="20"/>
      <c r="BH1133" s="20"/>
      <c r="BI1133" s="20"/>
      <c r="BJ1133" s="20"/>
      <c r="BK1133" s="20"/>
      <c r="BL1133" s="20"/>
      <c r="BM1133" s="20"/>
      <c r="BN1133" s="20"/>
      <c r="BO1133" s="20"/>
      <c r="BP1133" s="20"/>
      <c r="BQ1133" s="20"/>
      <c r="BR1133" s="20"/>
      <c r="BS1133" s="20"/>
      <c r="BT1133" s="20"/>
      <c r="BU1133" s="20"/>
      <c r="BV1133" s="20"/>
      <c r="BW1133" s="20"/>
      <c r="BX1133" s="20"/>
      <c r="BY1133" s="20"/>
      <c r="BZ1133" s="20"/>
      <c r="CA1133" s="20"/>
      <c r="CB1133" s="20"/>
      <c r="CC1133" s="20"/>
      <c r="CD1133" s="20"/>
      <c r="CE1133" s="20"/>
      <c r="CF1133" s="20"/>
      <c r="CG1133" s="20"/>
      <c r="CH1133" s="20"/>
      <c r="CI1133" s="20"/>
      <c r="CJ1133" s="20"/>
      <c r="CK1133" s="20"/>
      <c r="CL1133" s="20"/>
      <c r="CM1133" s="20"/>
      <c r="CN1133" s="20"/>
      <c r="CO1133" s="20"/>
      <c r="CP1133" s="20"/>
      <c r="CQ1133" s="20"/>
      <c r="CR1133" s="20"/>
      <c r="CS1133" s="20"/>
      <c r="CT1133" s="20"/>
      <c r="CU1133" s="20"/>
      <c r="CV1133" s="20"/>
      <c r="CW1133" s="20"/>
      <c r="CX1133" s="20"/>
      <c r="CY1133" s="20"/>
      <c r="CZ1133" s="20"/>
      <c r="DA1133" s="20"/>
      <c r="DB1133" s="20"/>
      <c r="DC1133" s="20"/>
      <c r="DD1133" s="20"/>
      <c r="DE1133" s="20"/>
      <c r="DF1133" s="20"/>
      <c r="DG1133" s="20"/>
      <c r="DH1133" s="20"/>
      <c r="DI1133" s="20"/>
      <c r="DJ1133" s="20"/>
      <c r="DK1133" s="20"/>
      <c r="DL1133" s="20"/>
      <c r="DM1133" s="20"/>
      <c r="DN1133" s="20"/>
      <c r="DO1133" s="20"/>
      <c r="DP1133" s="20"/>
      <c r="DQ1133" s="20"/>
      <c r="DR1133" s="20"/>
      <c r="DS1133" s="20"/>
      <c r="DT1133" s="20"/>
      <c r="DU1133" s="20"/>
      <c r="DV1133" s="20"/>
      <c r="DW1133" s="20"/>
      <c r="DX1133" s="20"/>
      <c r="DY1133" s="20"/>
      <c r="DZ1133" s="20"/>
      <c r="EA1133" s="20"/>
      <c r="EB1133" s="20"/>
      <c r="EC1133" s="20"/>
      <c r="ED1133" s="20"/>
      <c r="EE1133" s="20"/>
      <c r="EF1133" s="20"/>
      <c r="EG1133" s="20"/>
      <c r="EH1133" s="20"/>
      <c r="EI1133" s="20"/>
      <c r="EJ1133" s="20"/>
      <c r="EK1133" s="20"/>
      <c r="EL1133" s="20"/>
      <c r="EM1133" s="20"/>
      <c r="EN1133" s="20"/>
      <c r="EO1133" s="20"/>
      <c r="EP1133" s="20"/>
      <c r="EQ1133" s="20"/>
      <c r="ER1133" s="20"/>
      <c r="ES1133" s="20"/>
      <c r="ET1133" s="20"/>
      <c r="EU1133" s="20"/>
      <c r="EV1133" s="20"/>
      <c r="EW1133" s="20"/>
      <c r="EX1133" s="20"/>
      <c r="EY1133" s="20"/>
      <c r="EZ1133" s="20"/>
      <c r="FA1133" s="20"/>
      <c r="FB1133" s="20"/>
      <c r="FC1133" s="20"/>
      <c r="FD1133" s="20"/>
      <c r="FE1133" s="20"/>
      <c r="FF1133" s="20"/>
      <c r="FG1133" s="20"/>
      <c r="FH1133" s="20"/>
      <c r="FI1133" s="20"/>
      <c r="FJ1133" s="20"/>
      <c r="FK1133" s="20"/>
      <c r="FL1133" s="20"/>
      <c r="FM1133" s="20"/>
      <c r="FN1133" s="20"/>
      <c r="FO1133" s="20"/>
      <c r="FP1133" s="20"/>
      <c r="FQ1133" s="20"/>
      <c r="FR1133" s="20"/>
      <c r="FS1133" s="20"/>
      <c r="FT1133" s="20"/>
      <c r="FU1133" s="20"/>
      <c r="FV1133" s="20"/>
      <c r="FW1133" s="20"/>
      <c r="FX1133" s="20"/>
      <c r="FY1133" s="20"/>
      <c r="FZ1133" s="20"/>
      <c r="GA1133" s="20"/>
      <c r="GB1133" s="20"/>
      <c r="GC1133" s="20"/>
      <c r="GD1133" s="20"/>
      <c r="GE1133" s="20"/>
      <c r="GF1133" s="20"/>
      <c r="GG1133" s="20"/>
      <c r="GH1133" s="20"/>
      <c r="GI1133" s="20"/>
      <c r="GJ1133" s="20"/>
      <c r="GK1133" s="20"/>
      <c r="GL1133" s="20"/>
      <c r="GM1133" s="20"/>
      <c r="GN1133" s="20"/>
      <c r="GO1133" s="20"/>
      <c r="GP1133" s="20"/>
      <c r="GQ1133" s="20"/>
      <c r="GR1133" s="20"/>
      <c r="GS1133" s="20"/>
      <c r="GT1133" s="20"/>
      <c r="GU1133" s="20"/>
      <c r="GV1133" s="20"/>
      <c r="GW1133" s="20"/>
      <c r="GX1133" s="20"/>
      <c r="GY1133" s="20"/>
      <c r="GZ1133" s="20"/>
      <c r="HA1133" s="20"/>
      <c r="HB1133" s="20"/>
      <c r="HC1133" s="20"/>
      <c r="HD1133" s="20"/>
      <c r="HE1133" s="20"/>
      <c r="HF1133" s="20"/>
      <c r="HG1133" s="20"/>
      <c r="HH1133" s="20"/>
      <c r="HI1133" s="20"/>
      <c r="HJ1133" s="20"/>
      <c r="HK1133" s="20"/>
      <c r="HL1133" s="20"/>
      <c r="HM1133" s="20"/>
      <c r="HN1133" s="20"/>
      <c r="HO1133" s="20"/>
      <c r="HP1133" s="20"/>
      <c r="HQ1133" s="20"/>
      <c r="HR1133" s="20"/>
      <c r="HS1133" s="20"/>
      <c r="HT1133" s="20"/>
      <c r="HU1133" s="20"/>
      <c r="HV1133" s="20"/>
      <c r="HW1133" s="20"/>
      <c r="HX1133" s="20"/>
      <c r="HY1133" s="20"/>
      <c r="HZ1133" s="20"/>
      <c r="IA1133" s="20"/>
      <c r="IB1133" s="20"/>
      <c r="IC1133" s="20"/>
      <c r="ID1133" s="20"/>
      <c r="IE1133" s="20"/>
      <c r="IF1133" s="20"/>
      <c r="IG1133" s="20"/>
      <c r="IH1133" s="20"/>
      <c r="II1133" s="20"/>
      <c r="IJ1133" s="20"/>
      <c r="IK1133" s="20"/>
      <c r="IL1133" s="20"/>
      <c r="IM1133" s="20"/>
      <c r="IN1133" s="20"/>
      <c r="IO1133" s="20"/>
      <c r="IP1133" s="20"/>
      <c r="IQ1133" s="20"/>
      <c r="IR1133" s="20"/>
      <c r="IS1133" s="20"/>
      <c r="IT1133" s="20"/>
      <c r="IU1133" s="20"/>
    </row>
    <row r="1134" spans="1:255" s="7" customFormat="1" ht="24" x14ac:dyDescent="0.2">
      <c r="A1134" s="116" t="s">
        <v>225</v>
      </c>
      <c r="B1134" s="117">
        <v>61</v>
      </c>
      <c r="C1134" s="116" t="s">
        <v>99</v>
      </c>
      <c r="D1134" s="116" t="s">
        <v>233</v>
      </c>
      <c r="E1134" s="14" t="s">
        <v>450</v>
      </c>
      <c r="F1134" s="118">
        <f>VLOOKUP($C1134,'2026 Halloween'!$A$9:$G$286,6,FALSE)</f>
        <v>19</v>
      </c>
      <c r="G1134" s="118">
        <f>VLOOKUP($C1134,'2026 Halloween'!$A$9:$G$286,7,FALSE)</f>
        <v>22</v>
      </c>
      <c r="H1134" s="118">
        <f>F1134*2.5</f>
        <v>47.5</v>
      </c>
      <c r="I1134" s="116" t="s">
        <v>230</v>
      </c>
      <c r="J1134" s="117">
        <v>888800316749</v>
      </c>
      <c r="K1134" s="119" t="s">
        <v>156</v>
      </c>
      <c r="L1134" s="116">
        <v>2</v>
      </c>
      <c r="M1134" s="116" t="s">
        <v>683</v>
      </c>
      <c r="N1134" s="116" t="s">
        <v>254</v>
      </c>
      <c r="O1134" s="116" t="s">
        <v>236</v>
      </c>
      <c r="P1134" s="116" t="s">
        <v>229</v>
      </c>
    </row>
    <row r="1135" spans="1:255" s="7" customFormat="1" ht="24" x14ac:dyDescent="0.2">
      <c r="A1135" s="116" t="s">
        <v>225</v>
      </c>
      <c r="B1135" s="117">
        <v>62</v>
      </c>
      <c r="C1135" s="116" t="s">
        <v>103</v>
      </c>
      <c r="D1135" s="116" t="s">
        <v>233</v>
      </c>
      <c r="E1135" s="14" t="s">
        <v>306</v>
      </c>
      <c r="F1135" s="118">
        <f>VLOOKUP($C1135,'2026 Halloween'!$A$9:$G$286,6,FALSE)</f>
        <v>19</v>
      </c>
      <c r="G1135" s="118">
        <f>VLOOKUP($C1135,'2026 Halloween'!$A$9:$G$286,7,FALSE)</f>
        <v>22</v>
      </c>
      <c r="H1135" s="118">
        <f>F1135*2.5</f>
        <v>47.5</v>
      </c>
      <c r="I1135" s="116" t="s">
        <v>226</v>
      </c>
      <c r="J1135" s="117">
        <v>843226008180</v>
      </c>
      <c r="K1135" s="119" t="s">
        <v>133</v>
      </c>
      <c r="L1135" s="116">
        <v>3</v>
      </c>
      <c r="M1135" s="116" t="s">
        <v>683</v>
      </c>
      <c r="N1135" s="116" t="s">
        <v>237</v>
      </c>
      <c r="O1135" s="116" t="s">
        <v>236</v>
      </c>
      <c r="P1135" s="116" t="s">
        <v>229</v>
      </c>
    </row>
    <row r="1136" spans="1:255" s="7" customFormat="1" ht="24" x14ac:dyDescent="0.2">
      <c r="A1136" s="116" t="s">
        <v>225</v>
      </c>
      <c r="B1136" s="117">
        <v>62</v>
      </c>
      <c r="C1136" s="116" t="s">
        <v>103</v>
      </c>
      <c r="D1136" s="116" t="s">
        <v>233</v>
      </c>
      <c r="E1136" s="14" t="s">
        <v>306</v>
      </c>
      <c r="F1136" s="118">
        <f>VLOOKUP($C1136,'2026 Halloween'!$A$9:$G$286,6,FALSE)</f>
        <v>19</v>
      </c>
      <c r="G1136" s="118">
        <f>VLOOKUP($C1136,'2026 Halloween'!$A$9:$G$286,7,FALSE)</f>
        <v>22</v>
      </c>
      <c r="H1136" s="118">
        <f>F1136*2.5</f>
        <v>47.5</v>
      </c>
      <c r="I1136" s="116" t="s">
        <v>149</v>
      </c>
      <c r="J1136" s="117">
        <v>843226008173</v>
      </c>
      <c r="K1136" s="119" t="s">
        <v>133</v>
      </c>
      <c r="L1136" s="116">
        <v>3</v>
      </c>
      <c r="M1136" s="116" t="s">
        <v>683</v>
      </c>
      <c r="N1136" s="116" t="s">
        <v>237</v>
      </c>
      <c r="O1136" s="116" t="s">
        <v>236</v>
      </c>
      <c r="P1136" s="116" t="s">
        <v>229</v>
      </c>
    </row>
    <row r="1137" spans="1:16" s="7" customFormat="1" ht="24" x14ac:dyDescent="0.2">
      <c r="A1137" s="116" t="s">
        <v>225</v>
      </c>
      <c r="B1137" s="117">
        <v>62</v>
      </c>
      <c r="C1137" s="116" t="s">
        <v>103</v>
      </c>
      <c r="D1137" s="116" t="s">
        <v>233</v>
      </c>
      <c r="E1137" s="14" t="s">
        <v>306</v>
      </c>
      <c r="F1137" s="118">
        <f>VLOOKUP($C1137,'2026 Halloween'!$A$9:$G$286,6,FALSE)</f>
        <v>19</v>
      </c>
      <c r="G1137" s="118">
        <f>VLOOKUP($C1137,'2026 Halloween'!$A$9:$G$286,7,FALSE)</f>
        <v>22</v>
      </c>
      <c r="H1137" s="118">
        <f>F1137*2.5</f>
        <v>47.5</v>
      </c>
      <c r="I1137" s="116" t="s">
        <v>230</v>
      </c>
      <c r="J1137" s="117">
        <v>843226008166</v>
      </c>
      <c r="K1137" s="119" t="s">
        <v>133</v>
      </c>
      <c r="L1137" s="116">
        <v>3</v>
      </c>
      <c r="M1137" s="116" t="s">
        <v>683</v>
      </c>
      <c r="N1137" s="116" t="s">
        <v>237</v>
      </c>
      <c r="O1137" s="116" t="s">
        <v>236</v>
      </c>
      <c r="P1137" s="116" t="s">
        <v>229</v>
      </c>
    </row>
    <row r="1138" spans="1:16" s="7" customFormat="1" ht="24" x14ac:dyDescent="0.2">
      <c r="A1138" s="116" t="s">
        <v>225</v>
      </c>
      <c r="B1138" s="117">
        <v>62</v>
      </c>
      <c r="C1138" s="116" t="s">
        <v>103</v>
      </c>
      <c r="D1138" s="116" t="s">
        <v>233</v>
      </c>
      <c r="E1138" s="14" t="s">
        <v>306</v>
      </c>
      <c r="F1138" s="118">
        <f>VLOOKUP($C1138,'2026 Halloween'!$A$9:$G$286,6,FALSE)</f>
        <v>19</v>
      </c>
      <c r="G1138" s="118">
        <f>VLOOKUP($C1138,'2026 Halloween'!$A$9:$G$286,7,FALSE)</f>
        <v>22</v>
      </c>
      <c r="H1138" s="118">
        <f>F1138*2.5</f>
        <v>47.5</v>
      </c>
      <c r="I1138" s="116" t="s">
        <v>231</v>
      </c>
      <c r="J1138" s="117">
        <v>843266161463</v>
      </c>
      <c r="K1138" s="119" t="s">
        <v>133</v>
      </c>
      <c r="L1138" s="116">
        <v>3</v>
      </c>
      <c r="M1138" s="116" t="s">
        <v>683</v>
      </c>
      <c r="N1138" s="116" t="s">
        <v>237</v>
      </c>
      <c r="O1138" s="116" t="s">
        <v>236</v>
      </c>
      <c r="P1138" s="116" t="s">
        <v>229</v>
      </c>
    </row>
    <row r="1139" spans="1:16" s="7" customFormat="1" ht="24" x14ac:dyDescent="0.2">
      <c r="A1139" s="116" t="s">
        <v>225</v>
      </c>
      <c r="B1139" s="117">
        <v>62</v>
      </c>
      <c r="C1139" s="116" t="s">
        <v>103</v>
      </c>
      <c r="D1139" s="116" t="s">
        <v>233</v>
      </c>
      <c r="E1139" s="14" t="s">
        <v>306</v>
      </c>
      <c r="F1139" s="118">
        <f>VLOOKUP($C1139,'2026 Halloween'!$A$9:$G$286,6,FALSE)</f>
        <v>19</v>
      </c>
      <c r="G1139" s="118">
        <f>VLOOKUP($C1139,'2026 Halloween'!$A$9:$G$286,7,FALSE)</f>
        <v>22</v>
      </c>
      <c r="H1139" s="118">
        <f>F1139*2.5</f>
        <v>47.5</v>
      </c>
      <c r="I1139" s="116" t="s">
        <v>232</v>
      </c>
      <c r="J1139" s="117">
        <v>843266161456</v>
      </c>
      <c r="K1139" s="119" t="s">
        <v>133</v>
      </c>
      <c r="L1139" s="116">
        <v>3</v>
      </c>
      <c r="M1139" s="116" t="s">
        <v>683</v>
      </c>
      <c r="N1139" s="116" t="s">
        <v>237</v>
      </c>
      <c r="O1139" s="116" t="s">
        <v>236</v>
      </c>
      <c r="P1139" s="116" t="s">
        <v>229</v>
      </c>
    </row>
    <row r="1140" spans="1:16" s="7" customFormat="1" x14ac:dyDescent="0.2">
      <c r="A1140" s="116" t="s">
        <v>225</v>
      </c>
      <c r="B1140" s="117">
        <v>62</v>
      </c>
      <c r="C1140" s="116" t="s">
        <v>104</v>
      </c>
      <c r="D1140" s="116" t="s">
        <v>312</v>
      </c>
      <c r="E1140" s="14" t="s">
        <v>451</v>
      </c>
      <c r="F1140" s="118">
        <f>VLOOKUP($C1140,'2026 Halloween'!$A$9:$G$286,6,FALSE)</f>
        <v>24</v>
      </c>
      <c r="G1140" s="118">
        <f>VLOOKUP($C1140,'2026 Halloween'!$A$9:$G$286,7,FALSE)</f>
        <v>27</v>
      </c>
      <c r="H1140" s="118">
        <f>F1140*2.5</f>
        <v>60</v>
      </c>
      <c r="I1140" s="116" t="s">
        <v>226</v>
      </c>
      <c r="J1140" s="117">
        <v>888800316817</v>
      </c>
      <c r="K1140" s="119" t="s">
        <v>133</v>
      </c>
      <c r="L1140" s="116">
        <v>3</v>
      </c>
      <c r="M1140" s="116" t="s">
        <v>683</v>
      </c>
      <c r="N1140" s="116" t="s">
        <v>292</v>
      </c>
      <c r="O1140" s="116" t="s">
        <v>236</v>
      </c>
      <c r="P1140" s="116" t="s">
        <v>229</v>
      </c>
    </row>
    <row r="1141" spans="1:16" s="7" customFormat="1" x14ac:dyDescent="0.2">
      <c r="A1141" s="116" t="s">
        <v>225</v>
      </c>
      <c r="B1141" s="117">
        <v>62</v>
      </c>
      <c r="C1141" s="116" t="s">
        <v>104</v>
      </c>
      <c r="D1141" s="116" t="s">
        <v>312</v>
      </c>
      <c r="E1141" s="14" t="s">
        <v>451</v>
      </c>
      <c r="F1141" s="118">
        <f>VLOOKUP($C1141,'2026 Halloween'!$A$9:$G$286,6,FALSE)</f>
        <v>24</v>
      </c>
      <c r="G1141" s="118">
        <f>VLOOKUP($C1141,'2026 Halloween'!$A$9:$G$286,7,FALSE)</f>
        <v>27</v>
      </c>
      <c r="H1141" s="118">
        <f>F1141*2.5</f>
        <v>60</v>
      </c>
      <c r="I1141" s="116" t="s">
        <v>149</v>
      </c>
      <c r="J1141" s="117">
        <v>888800316800</v>
      </c>
      <c r="K1141" s="119" t="s">
        <v>133</v>
      </c>
      <c r="L1141" s="116">
        <v>3</v>
      </c>
      <c r="M1141" s="116" t="s">
        <v>683</v>
      </c>
      <c r="N1141" s="116" t="s">
        <v>292</v>
      </c>
      <c r="O1141" s="116" t="s">
        <v>236</v>
      </c>
      <c r="P1141" s="116" t="s">
        <v>229</v>
      </c>
    </row>
    <row r="1142" spans="1:16" s="7" customFormat="1" x14ac:dyDescent="0.2">
      <c r="A1142" s="116" t="s">
        <v>225</v>
      </c>
      <c r="B1142" s="117">
        <v>62</v>
      </c>
      <c r="C1142" s="116" t="s">
        <v>104</v>
      </c>
      <c r="D1142" s="116" t="s">
        <v>312</v>
      </c>
      <c r="E1142" s="14" t="s">
        <v>451</v>
      </c>
      <c r="F1142" s="118">
        <f>VLOOKUP($C1142,'2026 Halloween'!$A$9:$G$286,6,FALSE)</f>
        <v>24</v>
      </c>
      <c r="G1142" s="118">
        <f>VLOOKUP($C1142,'2026 Halloween'!$A$9:$G$286,7,FALSE)</f>
        <v>27</v>
      </c>
      <c r="H1142" s="118">
        <f>F1142*2.5</f>
        <v>60</v>
      </c>
      <c r="I1142" s="116" t="s">
        <v>230</v>
      </c>
      <c r="J1142" s="117">
        <v>888800316794</v>
      </c>
      <c r="K1142" s="119" t="s">
        <v>133</v>
      </c>
      <c r="L1142" s="116">
        <v>3</v>
      </c>
      <c r="M1142" s="116" t="s">
        <v>683</v>
      </c>
      <c r="N1142" s="116" t="s">
        <v>292</v>
      </c>
      <c r="O1142" s="116" t="s">
        <v>236</v>
      </c>
      <c r="P1142" s="116" t="s">
        <v>229</v>
      </c>
    </row>
    <row r="1143" spans="1:16" s="7" customFormat="1" x14ac:dyDescent="0.2">
      <c r="A1143" s="116" t="s">
        <v>225</v>
      </c>
      <c r="B1143" s="117">
        <v>62</v>
      </c>
      <c r="C1143" s="116" t="s">
        <v>104</v>
      </c>
      <c r="D1143" s="116" t="s">
        <v>312</v>
      </c>
      <c r="E1143" s="14" t="s">
        <v>451</v>
      </c>
      <c r="F1143" s="118">
        <f>VLOOKUP($C1143,'2026 Halloween'!$A$9:$G$286,6,FALSE)</f>
        <v>24</v>
      </c>
      <c r="G1143" s="118">
        <f>VLOOKUP($C1143,'2026 Halloween'!$A$9:$G$286,7,FALSE)</f>
        <v>27</v>
      </c>
      <c r="H1143" s="118">
        <f>F1143*2.5</f>
        <v>60</v>
      </c>
      <c r="I1143" s="116" t="s">
        <v>231</v>
      </c>
      <c r="J1143" s="117">
        <v>888800316824</v>
      </c>
      <c r="K1143" s="119" t="s">
        <v>133</v>
      </c>
      <c r="L1143" s="116">
        <v>3</v>
      </c>
      <c r="M1143" s="116" t="s">
        <v>683</v>
      </c>
      <c r="N1143" s="116" t="s">
        <v>292</v>
      </c>
      <c r="O1143" s="116" t="s">
        <v>236</v>
      </c>
      <c r="P1143" s="116" t="s">
        <v>229</v>
      </c>
    </row>
    <row r="1144" spans="1:16" s="7" customFormat="1" x14ac:dyDescent="0.2">
      <c r="A1144" s="116" t="s">
        <v>225</v>
      </c>
      <c r="B1144" s="117">
        <v>62</v>
      </c>
      <c r="C1144" s="116" t="s">
        <v>104</v>
      </c>
      <c r="D1144" s="116" t="s">
        <v>312</v>
      </c>
      <c r="E1144" s="14" t="s">
        <v>451</v>
      </c>
      <c r="F1144" s="118">
        <f>VLOOKUP($C1144,'2026 Halloween'!$A$9:$G$286,6,FALSE)</f>
        <v>24</v>
      </c>
      <c r="G1144" s="118">
        <f>VLOOKUP($C1144,'2026 Halloween'!$A$9:$G$286,7,FALSE)</f>
        <v>27</v>
      </c>
      <c r="H1144" s="118">
        <f>F1144*2.5</f>
        <v>60</v>
      </c>
      <c r="I1144" s="116" t="s">
        <v>232</v>
      </c>
      <c r="J1144" s="117">
        <v>888800316787</v>
      </c>
      <c r="K1144" s="119" t="s">
        <v>133</v>
      </c>
      <c r="L1144" s="116">
        <v>3</v>
      </c>
      <c r="M1144" s="116" t="s">
        <v>683</v>
      </c>
      <c r="N1144" s="116" t="s">
        <v>292</v>
      </c>
      <c r="O1144" s="116" t="s">
        <v>236</v>
      </c>
      <c r="P1144" s="116" t="s">
        <v>229</v>
      </c>
    </row>
    <row r="1145" spans="1:16" s="7" customFormat="1" ht="24" x14ac:dyDescent="0.2">
      <c r="A1145" s="116" t="s">
        <v>335</v>
      </c>
      <c r="B1145" s="117">
        <v>21</v>
      </c>
      <c r="C1145" s="116" t="s">
        <v>34</v>
      </c>
      <c r="D1145" s="116" t="s">
        <v>271</v>
      </c>
      <c r="E1145" s="14" t="s">
        <v>352</v>
      </c>
      <c r="F1145" s="118">
        <f>VLOOKUP($C1145,'2026 Halloween'!$A$9:$G$286,6,FALSE)</f>
        <v>29</v>
      </c>
      <c r="G1145" s="118">
        <f>VLOOKUP($C1145,'2026 Halloween'!$A$9:$G$286,7,FALSE)</f>
        <v>32</v>
      </c>
      <c r="H1145" s="118">
        <f>F1145*2.5</f>
        <v>72.5</v>
      </c>
      <c r="I1145" s="116">
        <v>6</v>
      </c>
      <c r="J1145" s="117">
        <v>843226007657</v>
      </c>
      <c r="K1145" s="119" t="s">
        <v>145</v>
      </c>
      <c r="L1145" s="116">
        <v>3</v>
      </c>
      <c r="M1145" s="116" t="s">
        <v>702</v>
      </c>
      <c r="N1145" s="116" t="s">
        <v>237</v>
      </c>
      <c r="O1145" s="116" t="s">
        <v>236</v>
      </c>
      <c r="P1145" s="116" t="s">
        <v>229</v>
      </c>
    </row>
    <row r="1146" spans="1:16" s="7" customFormat="1" ht="24" x14ac:dyDescent="0.2">
      <c r="A1146" s="116" t="s">
        <v>335</v>
      </c>
      <c r="B1146" s="117">
        <v>21</v>
      </c>
      <c r="C1146" s="116" t="s">
        <v>34</v>
      </c>
      <c r="D1146" s="116" t="s">
        <v>271</v>
      </c>
      <c r="E1146" s="14" t="s">
        <v>352</v>
      </c>
      <c r="F1146" s="118">
        <f>VLOOKUP($C1146,'2026 Halloween'!$A$9:$G$286,6,FALSE)</f>
        <v>29</v>
      </c>
      <c r="G1146" s="118">
        <f>VLOOKUP($C1146,'2026 Halloween'!$A$9:$G$286,7,FALSE)</f>
        <v>32</v>
      </c>
      <c r="H1146" s="118">
        <f>F1146*2.5</f>
        <v>72.5</v>
      </c>
      <c r="I1146" s="116">
        <v>7</v>
      </c>
      <c r="J1146" s="117">
        <v>843226007664</v>
      </c>
      <c r="K1146" s="119" t="s">
        <v>145</v>
      </c>
      <c r="L1146" s="116">
        <v>3</v>
      </c>
      <c r="M1146" s="116" t="s">
        <v>702</v>
      </c>
      <c r="N1146" s="116" t="s">
        <v>237</v>
      </c>
      <c r="O1146" s="116" t="s">
        <v>236</v>
      </c>
      <c r="P1146" s="116" t="s">
        <v>229</v>
      </c>
    </row>
    <row r="1147" spans="1:16" s="7" customFormat="1" ht="24" x14ac:dyDescent="0.2">
      <c r="A1147" s="116" t="s">
        <v>335</v>
      </c>
      <c r="B1147" s="117">
        <v>21</v>
      </c>
      <c r="C1147" s="116" t="s">
        <v>34</v>
      </c>
      <c r="D1147" s="116" t="s">
        <v>271</v>
      </c>
      <c r="E1147" s="14" t="s">
        <v>352</v>
      </c>
      <c r="F1147" s="118">
        <f>VLOOKUP($C1147,'2026 Halloween'!$A$9:$G$286,6,FALSE)</f>
        <v>29</v>
      </c>
      <c r="G1147" s="118">
        <f>VLOOKUP($C1147,'2026 Halloween'!$A$9:$G$286,7,FALSE)</f>
        <v>32</v>
      </c>
      <c r="H1147" s="118">
        <f>F1147*2.5</f>
        <v>72.5</v>
      </c>
      <c r="I1147" s="116">
        <v>8</v>
      </c>
      <c r="J1147" s="117">
        <v>843226007671</v>
      </c>
      <c r="K1147" s="119" t="s">
        <v>145</v>
      </c>
      <c r="L1147" s="116">
        <v>3</v>
      </c>
      <c r="M1147" s="116" t="s">
        <v>702</v>
      </c>
      <c r="N1147" s="116" t="s">
        <v>237</v>
      </c>
      <c r="O1147" s="116" t="s">
        <v>236</v>
      </c>
      <c r="P1147" s="116" t="s">
        <v>229</v>
      </c>
    </row>
    <row r="1148" spans="1:16" s="7" customFormat="1" ht="24" x14ac:dyDescent="0.2">
      <c r="A1148" s="116" t="s">
        <v>335</v>
      </c>
      <c r="B1148" s="117">
        <v>21</v>
      </c>
      <c r="C1148" s="116" t="s">
        <v>34</v>
      </c>
      <c r="D1148" s="116" t="s">
        <v>271</v>
      </c>
      <c r="E1148" s="14" t="s">
        <v>352</v>
      </c>
      <c r="F1148" s="118">
        <f>VLOOKUP($C1148,'2026 Halloween'!$A$9:$G$286,6,FALSE)</f>
        <v>29</v>
      </c>
      <c r="G1148" s="118">
        <f>VLOOKUP($C1148,'2026 Halloween'!$A$9:$G$286,7,FALSE)</f>
        <v>32</v>
      </c>
      <c r="H1148" s="118">
        <f>F1148*2.5</f>
        <v>72.5</v>
      </c>
      <c r="I1148" s="116">
        <v>9</v>
      </c>
      <c r="J1148" s="117">
        <v>843226007688</v>
      </c>
      <c r="K1148" s="119" t="s">
        <v>145</v>
      </c>
      <c r="L1148" s="116">
        <v>3</v>
      </c>
      <c r="M1148" s="116" t="s">
        <v>702</v>
      </c>
      <c r="N1148" s="116" t="s">
        <v>237</v>
      </c>
      <c r="O1148" s="116" t="s">
        <v>236</v>
      </c>
      <c r="P1148" s="116" t="s">
        <v>229</v>
      </c>
    </row>
    <row r="1149" spans="1:16" s="7" customFormat="1" ht="24" x14ac:dyDescent="0.2">
      <c r="A1149" s="116" t="s">
        <v>335</v>
      </c>
      <c r="B1149" s="117">
        <v>21</v>
      </c>
      <c r="C1149" s="116" t="s">
        <v>34</v>
      </c>
      <c r="D1149" s="116" t="s">
        <v>271</v>
      </c>
      <c r="E1149" s="14" t="s">
        <v>352</v>
      </c>
      <c r="F1149" s="118">
        <f>VLOOKUP($C1149,'2026 Halloween'!$A$9:$G$286,6,FALSE)</f>
        <v>29</v>
      </c>
      <c r="G1149" s="118">
        <f>VLOOKUP($C1149,'2026 Halloween'!$A$9:$G$286,7,FALSE)</f>
        <v>32</v>
      </c>
      <c r="H1149" s="118">
        <f>F1149*2.5</f>
        <v>72.5</v>
      </c>
      <c r="I1149" s="116">
        <v>10</v>
      </c>
      <c r="J1149" s="117">
        <v>843226007695</v>
      </c>
      <c r="K1149" s="119" t="s">
        <v>145</v>
      </c>
      <c r="L1149" s="116">
        <v>3</v>
      </c>
      <c r="M1149" s="116" t="s">
        <v>702</v>
      </c>
      <c r="N1149" s="116" t="s">
        <v>237</v>
      </c>
      <c r="O1149" s="116" t="s">
        <v>236</v>
      </c>
      <c r="P1149" s="116" t="s">
        <v>229</v>
      </c>
    </row>
    <row r="1150" spans="1:16" s="7" customFormat="1" x14ac:dyDescent="0.2">
      <c r="A1150" s="116" t="s">
        <v>335</v>
      </c>
      <c r="B1150" s="116">
        <v>20</v>
      </c>
      <c r="C1150" s="116" t="s">
        <v>605</v>
      </c>
      <c r="D1150" s="116" t="s">
        <v>233</v>
      </c>
      <c r="E1150" s="14" t="s">
        <v>607</v>
      </c>
      <c r="F1150" s="118">
        <f>VLOOKUP($C1150,'2026 Halloween'!$A$9:$G$286,6,FALSE)</f>
        <v>43</v>
      </c>
      <c r="G1150" s="118">
        <f>VLOOKUP($C1150,'2026 Halloween'!$A$9:$G$286,7,FALSE)</f>
        <v>46</v>
      </c>
      <c r="H1150" s="118">
        <f>F1150*2.5</f>
        <v>107.5</v>
      </c>
      <c r="I1150" s="116">
        <v>6</v>
      </c>
      <c r="J1150" s="117">
        <v>888800377887</v>
      </c>
      <c r="K1150" s="119" t="s">
        <v>145</v>
      </c>
      <c r="L1150" s="116">
        <v>3</v>
      </c>
      <c r="M1150" s="116" t="s">
        <v>702</v>
      </c>
      <c r="N1150" s="116" t="s">
        <v>408</v>
      </c>
      <c r="O1150" s="116" t="s">
        <v>236</v>
      </c>
      <c r="P1150" s="116" t="s">
        <v>229</v>
      </c>
    </row>
    <row r="1151" spans="1:16" s="7" customFormat="1" x14ac:dyDescent="0.2">
      <c r="A1151" s="116" t="s">
        <v>335</v>
      </c>
      <c r="B1151" s="116">
        <v>20</v>
      </c>
      <c r="C1151" s="116" t="s">
        <v>605</v>
      </c>
      <c r="D1151" s="116" t="s">
        <v>233</v>
      </c>
      <c r="E1151" s="14" t="s">
        <v>607</v>
      </c>
      <c r="F1151" s="118">
        <f>VLOOKUP($C1151,'2026 Halloween'!$A$9:$G$286,6,FALSE)</f>
        <v>43</v>
      </c>
      <c r="G1151" s="118">
        <f>VLOOKUP($C1151,'2026 Halloween'!$A$9:$G$286,7,FALSE)</f>
        <v>46</v>
      </c>
      <c r="H1151" s="118">
        <f>(F1151*2.5)</f>
        <v>107.5</v>
      </c>
      <c r="I1151" s="116">
        <v>7</v>
      </c>
      <c r="J1151" s="117">
        <v>888800377894</v>
      </c>
      <c r="K1151" s="119" t="s">
        <v>145</v>
      </c>
      <c r="L1151" s="116">
        <v>3</v>
      </c>
      <c r="M1151" s="116" t="s">
        <v>702</v>
      </c>
      <c r="N1151" s="116" t="s">
        <v>408</v>
      </c>
      <c r="O1151" s="116" t="s">
        <v>236</v>
      </c>
      <c r="P1151" s="116" t="s">
        <v>229</v>
      </c>
    </row>
    <row r="1152" spans="1:16" s="7" customFormat="1" x14ac:dyDescent="0.2">
      <c r="A1152" s="116" t="s">
        <v>335</v>
      </c>
      <c r="B1152" s="116">
        <v>20</v>
      </c>
      <c r="C1152" s="116" t="s">
        <v>605</v>
      </c>
      <c r="D1152" s="116" t="s">
        <v>233</v>
      </c>
      <c r="E1152" s="14" t="s">
        <v>607</v>
      </c>
      <c r="F1152" s="118">
        <f>VLOOKUP($C1152,'2026 Halloween'!$A$9:$G$286,6,FALSE)</f>
        <v>43</v>
      </c>
      <c r="G1152" s="118">
        <f>VLOOKUP($C1152,'2026 Halloween'!$A$9:$G$286,7,FALSE)</f>
        <v>46</v>
      </c>
      <c r="H1152" s="118">
        <f>(F1152*2.5)</f>
        <v>107.5</v>
      </c>
      <c r="I1152" s="116">
        <v>8</v>
      </c>
      <c r="J1152" s="117">
        <v>888800377900</v>
      </c>
      <c r="K1152" s="119" t="s">
        <v>145</v>
      </c>
      <c r="L1152" s="116">
        <v>3</v>
      </c>
      <c r="M1152" s="116" t="s">
        <v>702</v>
      </c>
      <c r="N1152" s="116" t="s">
        <v>408</v>
      </c>
      <c r="O1152" s="116" t="s">
        <v>236</v>
      </c>
      <c r="P1152" s="116" t="s">
        <v>229</v>
      </c>
    </row>
    <row r="1153" spans="1:16" s="7" customFormat="1" x14ac:dyDescent="0.2">
      <c r="A1153" s="116" t="s">
        <v>335</v>
      </c>
      <c r="B1153" s="116">
        <v>20</v>
      </c>
      <c r="C1153" s="116" t="s">
        <v>605</v>
      </c>
      <c r="D1153" s="116" t="s">
        <v>233</v>
      </c>
      <c r="E1153" s="14" t="s">
        <v>607</v>
      </c>
      <c r="F1153" s="118">
        <f>VLOOKUP($C1153,'2026 Halloween'!$A$9:$G$286,6,FALSE)</f>
        <v>43</v>
      </c>
      <c r="G1153" s="118">
        <f>VLOOKUP($C1153,'2026 Halloween'!$A$9:$G$286,7,FALSE)</f>
        <v>46</v>
      </c>
      <c r="H1153" s="118">
        <f>(F1153*2.5)</f>
        <v>107.5</v>
      </c>
      <c r="I1153" s="116">
        <v>9</v>
      </c>
      <c r="J1153" s="117">
        <v>888800377917</v>
      </c>
      <c r="K1153" s="119" t="s">
        <v>145</v>
      </c>
      <c r="L1153" s="116">
        <v>3</v>
      </c>
      <c r="M1153" s="116" t="s">
        <v>702</v>
      </c>
      <c r="N1153" s="116" t="s">
        <v>237</v>
      </c>
      <c r="O1153" s="116" t="s">
        <v>236</v>
      </c>
      <c r="P1153" s="116" t="s">
        <v>229</v>
      </c>
    </row>
    <row r="1154" spans="1:16" s="7" customFormat="1" x14ac:dyDescent="0.2">
      <c r="A1154" s="116" t="s">
        <v>335</v>
      </c>
      <c r="B1154" s="116">
        <v>20</v>
      </c>
      <c r="C1154" s="116" t="s">
        <v>605</v>
      </c>
      <c r="D1154" s="116" t="s">
        <v>233</v>
      </c>
      <c r="E1154" s="14" t="s">
        <v>607</v>
      </c>
      <c r="F1154" s="118">
        <f>VLOOKUP($C1154,'2026 Halloween'!$A$9:$G$286,6,FALSE)</f>
        <v>43</v>
      </c>
      <c r="G1154" s="118">
        <f>VLOOKUP($C1154,'2026 Halloween'!$A$9:$G$286,7,FALSE)</f>
        <v>46</v>
      </c>
      <c r="H1154" s="118">
        <f>F1154*2.5</f>
        <v>107.5</v>
      </c>
      <c r="I1154" s="116">
        <v>10</v>
      </c>
      <c r="J1154" s="117">
        <v>888800377924</v>
      </c>
      <c r="K1154" s="119" t="s">
        <v>145</v>
      </c>
      <c r="L1154" s="116">
        <v>3</v>
      </c>
      <c r="M1154" s="116" t="s">
        <v>702</v>
      </c>
      <c r="N1154" s="116" t="s">
        <v>237</v>
      </c>
      <c r="O1154" s="116" t="s">
        <v>236</v>
      </c>
      <c r="P1154" s="116" t="s">
        <v>229</v>
      </c>
    </row>
    <row r="1155" spans="1:16" s="7" customFormat="1" x14ac:dyDescent="0.2">
      <c r="A1155" s="116" t="s">
        <v>335</v>
      </c>
      <c r="B1155" s="116">
        <v>20</v>
      </c>
      <c r="C1155" s="116" t="s">
        <v>605</v>
      </c>
      <c r="D1155" s="116" t="s">
        <v>606</v>
      </c>
      <c r="E1155" s="14" t="s">
        <v>607</v>
      </c>
      <c r="F1155" s="118">
        <f>VLOOKUP($C1155,'2026 Halloween'!$A$9:$G$286,6,FALSE)</f>
        <v>43</v>
      </c>
      <c r="G1155" s="118">
        <f>VLOOKUP($C1155,'2026 Halloween'!$A$9:$G$286,7,FALSE)</f>
        <v>46</v>
      </c>
      <c r="H1155" s="118">
        <f>F1155*2.5</f>
        <v>107.5</v>
      </c>
      <c r="I1155" s="116">
        <v>6</v>
      </c>
      <c r="J1155" s="117">
        <v>888800377986</v>
      </c>
      <c r="K1155" s="119" t="s">
        <v>145</v>
      </c>
      <c r="L1155" s="116">
        <v>3</v>
      </c>
      <c r="M1155" s="116" t="s">
        <v>702</v>
      </c>
      <c r="N1155" s="116" t="s">
        <v>237</v>
      </c>
      <c r="O1155" s="116" t="s">
        <v>236</v>
      </c>
      <c r="P1155" s="116" t="s">
        <v>229</v>
      </c>
    </row>
    <row r="1156" spans="1:16" s="7" customFormat="1" x14ac:dyDescent="0.2">
      <c r="A1156" s="116" t="s">
        <v>335</v>
      </c>
      <c r="B1156" s="116">
        <v>20</v>
      </c>
      <c r="C1156" s="116" t="s">
        <v>605</v>
      </c>
      <c r="D1156" s="116" t="s">
        <v>606</v>
      </c>
      <c r="E1156" s="14" t="s">
        <v>607</v>
      </c>
      <c r="F1156" s="118">
        <f>VLOOKUP($C1156,'2026 Halloween'!$A$9:$G$286,6,FALSE)</f>
        <v>43</v>
      </c>
      <c r="G1156" s="118">
        <f>VLOOKUP($C1156,'2026 Halloween'!$A$9:$G$286,7,FALSE)</f>
        <v>46</v>
      </c>
      <c r="H1156" s="118">
        <f>F1156*2.5</f>
        <v>107.5</v>
      </c>
      <c r="I1156" s="116">
        <v>7</v>
      </c>
      <c r="J1156" s="117">
        <v>888800377993</v>
      </c>
      <c r="K1156" s="119" t="s">
        <v>145</v>
      </c>
      <c r="L1156" s="116">
        <v>3</v>
      </c>
      <c r="M1156" s="116" t="s">
        <v>702</v>
      </c>
      <c r="N1156" s="116" t="s">
        <v>237</v>
      </c>
      <c r="O1156" s="116" t="s">
        <v>236</v>
      </c>
      <c r="P1156" s="116" t="s">
        <v>229</v>
      </c>
    </row>
    <row r="1157" spans="1:16" s="7" customFormat="1" x14ac:dyDescent="0.2">
      <c r="A1157" s="116" t="s">
        <v>335</v>
      </c>
      <c r="B1157" s="116">
        <v>20</v>
      </c>
      <c r="C1157" s="116" t="s">
        <v>605</v>
      </c>
      <c r="D1157" s="116" t="s">
        <v>606</v>
      </c>
      <c r="E1157" s="14" t="s">
        <v>607</v>
      </c>
      <c r="F1157" s="118">
        <f>VLOOKUP($C1157,'2026 Halloween'!$A$9:$G$286,6,FALSE)</f>
        <v>43</v>
      </c>
      <c r="G1157" s="118">
        <f>VLOOKUP($C1157,'2026 Halloween'!$A$9:$G$286,7,FALSE)</f>
        <v>46</v>
      </c>
      <c r="H1157" s="118">
        <f>F1157*2.5</f>
        <v>107.5</v>
      </c>
      <c r="I1157" s="116">
        <v>8</v>
      </c>
      <c r="J1157" s="117">
        <v>888800378006</v>
      </c>
      <c r="K1157" s="119" t="s">
        <v>145</v>
      </c>
      <c r="L1157" s="116">
        <v>3</v>
      </c>
      <c r="M1157" s="116" t="s">
        <v>702</v>
      </c>
      <c r="N1157" s="116" t="s">
        <v>237</v>
      </c>
      <c r="O1157" s="116" t="s">
        <v>236</v>
      </c>
      <c r="P1157" s="116" t="s">
        <v>229</v>
      </c>
    </row>
    <row r="1158" spans="1:16" s="7" customFormat="1" x14ac:dyDescent="0.2">
      <c r="A1158" s="116" t="s">
        <v>335</v>
      </c>
      <c r="B1158" s="116">
        <v>20</v>
      </c>
      <c r="C1158" s="116" t="s">
        <v>605</v>
      </c>
      <c r="D1158" s="116" t="s">
        <v>606</v>
      </c>
      <c r="E1158" s="14" t="s">
        <v>607</v>
      </c>
      <c r="F1158" s="118">
        <f>VLOOKUP($C1158,'2026 Halloween'!$A$9:$G$286,6,FALSE)</f>
        <v>43</v>
      </c>
      <c r="G1158" s="118">
        <f>VLOOKUP($C1158,'2026 Halloween'!$A$9:$G$286,7,FALSE)</f>
        <v>46</v>
      </c>
      <c r="H1158" s="118">
        <f>F1158*2.5</f>
        <v>107.5</v>
      </c>
      <c r="I1158" s="116">
        <v>9</v>
      </c>
      <c r="J1158" s="117">
        <v>888800378013</v>
      </c>
      <c r="K1158" s="119" t="s">
        <v>145</v>
      </c>
      <c r="L1158" s="116">
        <v>3</v>
      </c>
      <c r="M1158" s="116" t="s">
        <v>702</v>
      </c>
      <c r="N1158" s="116" t="s">
        <v>237</v>
      </c>
      <c r="O1158" s="116" t="s">
        <v>236</v>
      </c>
      <c r="P1158" s="116" t="s">
        <v>229</v>
      </c>
    </row>
    <row r="1159" spans="1:16" s="7" customFormat="1" x14ac:dyDescent="0.2">
      <c r="A1159" s="116" t="s">
        <v>335</v>
      </c>
      <c r="B1159" s="116">
        <v>20</v>
      </c>
      <c r="C1159" s="116" t="s">
        <v>605</v>
      </c>
      <c r="D1159" s="116" t="s">
        <v>606</v>
      </c>
      <c r="E1159" s="14" t="s">
        <v>607</v>
      </c>
      <c r="F1159" s="118">
        <f>VLOOKUP($C1159,'2026 Halloween'!$A$9:$G$286,6,FALSE)</f>
        <v>43</v>
      </c>
      <c r="G1159" s="118">
        <f>VLOOKUP($C1159,'2026 Halloween'!$A$9:$G$286,7,FALSE)</f>
        <v>46</v>
      </c>
      <c r="H1159" s="118">
        <f>F1159*2.5</f>
        <v>107.5</v>
      </c>
      <c r="I1159" s="116">
        <v>10</v>
      </c>
      <c r="J1159" s="117">
        <v>888800378020</v>
      </c>
      <c r="K1159" s="119" t="s">
        <v>145</v>
      </c>
      <c r="L1159" s="116">
        <v>3</v>
      </c>
      <c r="M1159" s="116" t="s">
        <v>702</v>
      </c>
      <c r="N1159" s="116" t="s">
        <v>237</v>
      </c>
      <c r="O1159" s="116" t="s">
        <v>236</v>
      </c>
      <c r="P1159" s="116" t="s">
        <v>229</v>
      </c>
    </row>
    <row r="1160" spans="1:16" s="7" customFormat="1" x14ac:dyDescent="0.2">
      <c r="A1160" s="116" t="s">
        <v>335</v>
      </c>
      <c r="B1160" s="116" t="s">
        <v>226</v>
      </c>
      <c r="C1160" s="116" t="s">
        <v>989</v>
      </c>
      <c r="D1160" s="116" t="s">
        <v>416</v>
      </c>
      <c r="E1160" s="116" t="s">
        <v>990</v>
      </c>
      <c r="F1160" s="118" t="e">
        <f>VLOOKUP($C1160,'2026 Halloween'!$A$9:$G$286,6,FALSE)</f>
        <v>#N/A</v>
      </c>
      <c r="G1160" s="118" t="e">
        <f>VLOOKUP($C1160,'2026 Halloween'!$A$9:$G$286,7,FALSE)</f>
        <v>#N/A</v>
      </c>
      <c r="H1160" s="121" t="e">
        <f>(G1160*2.5)</f>
        <v>#N/A</v>
      </c>
      <c r="I1160" s="116">
        <v>6</v>
      </c>
      <c r="J1160" s="117">
        <v>888800409724</v>
      </c>
      <c r="K1160" s="119" t="s">
        <v>143</v>
      </c>
      <c r="L1160" s="116">
        <v>3</v>
      </c>
      <c r="M1160" s="116" t="s">
        <v>702</v>
      </c>
      <c r="N1160" s="14" t="s">
        <v>640</v>
      </c>
      <c r="O1160" s="116" t="s">
        <v>236</v>
      </c>
      <c r="P1160" s="116" t="s">
        <v>229</v>
      </c>
    </row>
    <row r="1161" spans="1:16" s="7" customFormat="1" x14ac:dyDescent="0.2">
      <c r="A1161" s="116" t="s">
        <v>335</v>
      </c>
      <c r="B1161" s="116" t="s">
        <v>226</v>
      </c>
      <c r="C1161" s="116" t="s">
        <v>989</v>
      </c>
      <c r="D1161" s="116" t="s">
        <v>416</v>
      </c>
      <c r="E1161" s="116" t="s">
        <v>990</v>
      </c>
      <c r="F1161" s="118" t="e">
        <f>VLOOKUP($C1161,'2026 Halloween'!$A$9:$G$286,6,FALSE)</f>
        <v>#N/A</v>
      </c>
      <c r="G1161" s="118" t="e">
        <f>VLOOKUP($C1161,'2026 Halloween'!$A$9:$G$286,7,FALSE)</f>
        <v>#N/A</v>
      </c>
      <c r="H1161" s="121" t="e">
        <f>(G1161*2.5)</f>
        <v>#N/A</v>
      </c>
      <c r="I1161" s="116">
        <v>7</v>
      </c>
      <c r="J1161" s="117" t="s">
        <v>991</v>
      </c>
      <c r="K1161" s="119" t="s">
        <v>143</v>
      </c>
      <c r="L1161" s="116">
        <v>3</v>
      </c>
      <c r="M1161" s="116" t="s">
        <v>702</v>
      </c>
      <c r="N1161" s="14" t="s">
        <v>640</v>
      </c>
      <c r="O1161" s="116" t="s">
        <v>236</v>
      </c>
      <c r="P1161" s="116" t="s">
        <v>229</v>
      </c>
    </row>
    <row r="1162" spans="1:16" s="7" customFormat="1" x14ac:dyDescent="0.2">
      <c r="A1162" s="116" t="s">
        <v>335</v>
      </c>
      <c r="B1162" s="116" t="s">
        <v>226</v>
      </c>
      <c r="C1162" s="116" t="s">
        <v>989</v>
      </c>
      <c r="D1162" s="116" t="s">
        <v>416</v>
      </c>
      <c r="E1162" s="116" t="s">
        <v>990</v>
      </c>
      <c r="F1162" s="118" t="e">
        <f>VLOOKUP($C1162,'2026 Halloween'!$A$9:$G$286,6,FALSE)</f>
        <v>#N/A</v>
      </c>
      <c r="G1162" s="118" t="e">
        <f>VLOOKUP($C1162,'2026 Halloween'!$A$9:$G$286,7,FALSE)</f>
        <v>#N/A</v>
      </c>
      <c r="H1162" s="121" t="e">
        <f>(G1162*2.5)</f>
        <v>#N/A</v>
      </c>
      <c r="I1162" s="116">
        <v>8</v>
      </c>
      <c r="J1162" s="117" t="s">
        <v>992</v>
      </c>
      <c r="K1162" s="119" t="s">
        <v>143</v>
      </c>
      <c r="L1162" s="116">
        <v>3</v>
      </c>
      <c r="M1162" s="116" t="s">
        <v>702</v>
      </c>
      <c r="N1162" s="14" t="s">
        <v>640</v>
      </c>
      <c r="O1162" s="116" t="s">
        <v>236</v>
      </c>
      <c r="P1162" s="116" t="s">
        <v>229</v>
      </c>
    </row>
    <row r="1163" spans="1:16" s="7" customFormat="1" x14ac:dyDescent="0.2">
      <c r="A1163" s="116" t="s">
        <v>335</v>
      </c>
      <c r="B1163" s="116" t="s">
        <v>226</v>
      </c>
      <c r="C1163" s="116" t="s">
        <v>989</v>
      </c>
      <c r="D1163" s="116" t="s">
        <v>416</v>
      </c>
      <c r="E1163" s="116" t="s">
        <v>990</v>
      </c>
      <c r="F1163" s="118" t="e">
        <f>VLOOKUP($C1163,'2026 Halloween'!$A$9:$G$286,6,FALSE)</f>
        <v>#N/A</v>
      </c>
      <c r="G1163" s="118" t="e">
        <f>VLOOKUP($C1163,'2026 Halloween'!$A$9:$G$286,7,FALSE)</f>
        <v>#N/A</v>
      </c>
      <c r="H1163" s="121" t="e">
        <f>(G1163*2.5)</f>
        <v>#N/A</v>
      </c>
      <c r="I1163" s="116">
        <v>9</v>
      </c>
      <c r="J1163" s="117" t="s">
        <v>993</v>
      </c>
      <c r="K1163" s="119" t="s">
        <v>143</v>
      </c>
      <c r="L1163" s="116">
        <v>3</v>
      </c>
      <c r="M1163" s="116" t="s">
        <v>702</v>
      </c>
      <c r="N1163" s="14" t="s">
        <v>640</v>
      </c>
      <c r="O1163" s="116" t="s">
        <v>236</v>
      </c>
      <c r="P1163" s="116" t="s">
        <v>229</v>
      </c>
    </row>
    <row r="1164" spans="1:16" s="7" customFormat="1" x14ac:dyDescent="0.2">
      <c r="A1164" s="116" t="s">
        <v>335</v>
      </c>
      <c r="B1164" s="116" t="s">
        <v>226</v>
      </c>
      <c r="C1164" s="116" t="s">
        <v>989</v>
      </c>
      <c r="D1164" s="116" t="s">
        <v>416</v>
      </c>
      <c r="E1164" s="116" t="s">
        <v>990</v>
      </c>
      <c r="F1164" s="118" t="e">
        <f>VLOOKUP($C1164,'2026 Halloween'!$A$9:$G$286,6,FALSE)</f>
        <v>#N/A</v>
      </c>
      <c r="G1164" s="118" t="e">
        <f>VLOOKUP($C1164,'2026 Halloween'!$A$9:$G$286,7,FALSE)</f>
        <v>#N/A</v>
      </c>
      <c r="H1164" s="121" t="e">
        <f>(G1164*2.5)</f>
        <v>#N/A</v>
      </c>
      <c r="I1164" s="116">
        <v>10</v>
      </c>
      <c r="J1164" s="117" t="s">
        <v>994</v>
      </c>
      <c r="K1164" s="119" t="s">
        <v>143</v>
      </c>
      <c r="L1164" s="116">
        <v>3</v>
      </c>
      <c r="M1164" s="116" t="s">
        <v>702</v>
      </c>
      <c r="N1164" s="14" t="s">
        <v>640</v>
      </c>
      <c r="O1164" s="116" t="s">
        <v>236</v>
      </c>
      <c r="P1164" s="116" t="s">
        <v>229</v>
      </c>
    </row>
    <row r="1165" spans="1:16" s="7" customFormat="1" x14ac:dyDescent="0.2">
      <c r="A1165" s="116" t="s">
        <v>335</v>
      </c>
      <c r="B1165" s="116" t="s">
        <v>226</v>
      </c>
      <c r="C1165" s="116" t="s">
        <v>989</v>
      </c>
      <c r="D1165" s="116" t="s">
        <v>416</v>
      </c>
      <c r="E1165" s="116" t="s">
        <v>990</v>
      </c>
      <c r="F1165" s="118" t="e">
        <f>VLOOKUP($C1165,'2026 Halloween'!$A$9:$G$286,6,FALSE)</f>
        <v>#N/A</v>
      </c>
      <c r="G1165" s="118" t="e">
        <f>VLOOKUP($C1165,'2026 Halloween'!$A$9:$G$286,7,FALSE)</f>
        <v>#N/A</v>
      </c>
      <c r="H1165" s="121" t="e">
        <f>(G1165*2.5)</f>
        <v>#N/A</v>
      </c>
      <c r="I1165" s="116">
        <v>11</v>
      </c>
      <c r="J1165" s="117" t="s">
        <v>995</v>
      </c>
      <c r="K1165" s="119" t="s">
        <v>143</v>
      </c>
      <c r="L1165" s="116">
        <v>3</v>
      </c>
      <c r="M1165" s="116" t="s">
        <v>702</v>
      </c>
      <c r="N1165" s="14" t="s">
        <v>640</v>
      </c>
      <c r="O1165" s="116" t="s">
        <v>236</v>
      </c>
      <c r="P1165" s="116" t="s">
        <v>229</v>
      </c>
    </row>
    <row r="1166" spans="1:16" s="7" customFormat="1" x14ac:dyDescent="0.2">
      <c r="A1166" s="116" t="s">
        <v>335</v>
      </c>
      <c r="B1166" s="116" t="s">
        <v>226</v>
      </c>
      <c r="C1166" s="116" t="s">
        <v>989</v>
      </c>
      <c r="D1166" s="116" t="s">
        <v>973</v>
      </c>
      <c r="E1166" s="116" t="s">
        <v>990</v>
      </c>
      <c r="F1166" s="118" t="e">
        <f>VLOOKUP($C1166,'2026 Halloween'!$A$9:$G$286,6,FALSE)</f>
        <v>#N/A</v>
      </c>
      <c r="G1166" s="118" t="e">
        <f>VLOOKUP($C1166,'2026 Halloween'!$A$9:$G$286,7,FALSE)</f>
        <v>#N/A</v>
      </c>
      <c r="H1166" s="121" t="e">
        <f>(G1166*2.5)</f>
        <v>#N/A</v>
      </c>
      <c r="I1166" s="116">
        <v>6</v>
      </c>
      <c r="J1166" s="117">
        <v>888800409786</v>
      </c>
      <c r="K1166" s="119" t="s">
        <v>143</v>
      </c>
      <c r="L1166" s="116">
        <v>3</v>
      </c>
      <c r="M1166" s="116" t="s">
        <v>702</v>
      </c>
      <c r="N1166" s="14" t="s">
        <v>640</v>
      </c>
      <c r="O1166" s="116" t="s">
        <v>236</v>
      </c>
      <c r="P1166" s="116" t="s">
        <v>229</v>
      </c>
    </row>
    <row r="1167" spans="1:16" s="7" customFormat="1" x14ac:dyDescent="0.2">
      <c r="A1167" s="116" t="s">
        <v>335</v>
      </c>
      <c r="B1167" s="116" t="s">
        <v>226</v>
      </c>
      <c r="C1167" s="116" t="s">
        <v>989</v>
      </c>
      <c r="D1167" s="116" t="s">
        <v>973</v>
      </c>
      <c r="E1167" s="116" t="s">
        <v>990</v>
      </c>
      <c r="F1167" s="118" t="e">
        <f>VLOOKUP($C1167,'2026 Halloween'!$A$9:$G$286,6,FALSE)</f>
        <v>#N/A</v>
      </c>
      <c r="G1167" s="118" t="e">
        <f>VLOOKUP($C1167,'2026 Halloween'!$A$9:$G$286,7,FALSE)</f>
        <v>#N/A</v>
      </c>
      <c r="H1167" s="121" t="e">
        <f>(G1167*2.5)</f>
        <v>#N/A</v>
      </c>
      <c r="I1167" s="116">
        <v>7</v>
      </c>
      <c r="J1167" s="117" t="s">
        <v>996</v>
      </c>
      <c r="K1167" s="119" t="s">
        <v>143</v>
      </c>
      <c r="L1167" s="116">
        <v>3</v>
      </c>
      <c r="M1167" s="116" t="s">
        <v>702</v>
      </c>
      <c r="N1167" s="14" t="s">
        <v>640</v>
      </c>
      <c r="O1167" s="116" t="s">
        <v>236</v>
      </c>
      <c r="P1167" s="116" t="s">
        <v>229</v>
      </c>
    </row>
    <row r="1168" spans="1:16" s="7" customFormat="1" x14ac:dyDescent="0.2">
      <c r="A1168" s="116" t="s">
        <v>335</v>
      </c>
      <c r="B1168" s="116" t="s">
        <v>226</v>
      </c>
      <c r="C1168" s="116" t="s">
        <v>989</v>
      </c>
      <c r="D1168" s="116" t="s">
        <v>973</v>
      </c>
      <c r="E1168" s="116" t="s">
        <v>990</v>
      </c>
      <c r="F1168" s="118" t="e">
        <f>VLOOKUP($C1168,'2026 Halloween'!$A$9:$G$286,6,FALSE)</f>
        <v>#N/A</v>
      </c>
      <c r="G1168" s="118" t="e">
        <f>VLOOKUP($C1168,'2026 Halloween'!$A$9:$G$286,7,FALSE)</f>
        <v>#N/A</v>
      </c>
      <c r="H1168" s="121" t="e">
        <f>(G1168*2.5)</f>
        <v>#N/A</v>
      </c>
      <c r="I1168" s="116">
        <v>8</v>
      </c>
      <c r="J1168" s="117" t="s">
        <v>997</v>
      </c>
      <c r="K1168" s="119" t="s">
        <v>143</v>
      </c>
      <c r="L1168" s="116">
        <v>3</v>
      </c>
      <c r="M1168" s="116" t="s">
        <v>702</v>
      </c>
      <c r="N1168" s="14" t="s">
        <v>640</v>
      </c>
      <c r="O1168" s="116" t="s">
        <v>236</v>
      </c>
      <c r="P1168" s="116" t="s">
        <v>229</v>
      </c>
    </row>
    <row r="1169" spans="1:255" s="7" customFormat="1" x14ac:dyDescent="0.2">
      <c r="A1169" s="116" t="s">
        <v>335</v>
      </c>
      <c r="B1169" s="116" t="s">
        <v>226</v>
      </c>
      <c r="C1169" s="116" t="s">
        <v>989</v>
      </c>
      <c r="D1169" s="116" t="s">
        <v>973</v>
      </c>
      <c r="E1169" s="116" t="s">
        <v>990</v>
      </c>
      <c r="F1169" s="118" t="e">
        <f>VLOOKUP($C1169,'2026 Halloween'!$A$9:$G$286,6,FALSE)</f>
        <v>#N/A</v>
      </c>
      <c r="G1169" s="118" t="e">
        <f>VLOOKUP($C1169,'2026 Halloween'!$A$9:$G$286,7,FALSE)</f>
        <v>#N/A</v>
      </c>
      <c r="H1169" s="121" t="e">
        <f>(G1169*2.5)</f>
        <v>#N/A</v>
      </c>
      <c r="I1169" s="116">
        <v>9</v>
      </c>
      <c r="J1169" s="117" t="s">
        <v>998</v>
      </c>
      <c r="K1169" s="119" t="s">
        <v>143</v>
      </c>
      <c r="L1169" s="116">
        <v>3</v>
      </c>
      <c r="M1169" s="116" t="s">
        <v>702</v>
      </c>
      <c r="N1169" s="14" t="s">
        <v>640</v>
      </c>
      <c r="O1169" s="116" t="s">
        <v>236</v>
      </c>
      <c r="P1169" s="116" t="s">
        <v>229</v>
      </c>
    </row>
    <row r="1170" spans="1:255" s="7" customFormat="1" x14ac:dyDescent="0.2">
      <c r="A1170" s="116" t="s">
        <v>335</v>
      </c>
      <c r="B1170" s="116" t="s">
        <v>226</v>
      </c>
      <c r="C1170" s="116" t="s">
        <v>989</v>
      </c>
      <c r="D1170" s="116" t="s">
        <v>973</v>
      </c>
      <c r="E1170" s="116" t="s">
        <v>990</v>
      </c>
      <c r="F1170" s="118" t="e">
        <f>VLOOKUP($C1170,'2026 Halloween'!$A$9:$G$286,6,FALSE)</f>
        <v>#N/A</v>
      </c>
      <c r="G1170" s="118" t="e">
        <f>VLOOKUP($C1170,'2026 Halloween'!$A$9:$G$286,7,FALSE)</f>
        <v>#N/A</v>
      </c>
      <c r="H1170" s="121" t="e">
        <f>(G1170*2.5)</f>
        <v>#N/A</v>
      </c>
      <c r="I1170" s="116">
        <v>10</v>
      </c>
      <c r="J1170" s="117" t="s">
        <v>999</v>
      </c>
      <c r="K1170" s="119" t="s">
        <v>143</v>
      </c>
      <c r="L1170" s="116">
        <v>3</v>
      </c>
      <c r="M1170" s="116" t="s">
        <v>702</v>
      </c>
      <c r="N1170" s="14" t="s">
        <v>640</v>
      </c>
      <c r="O1170" s="116" t="s">
        <v>236</v>
      </c>
      <c r="P1170" s="116" t="s">
        <v>229</v>
      </c>
      <c r="Q1170" s="20"/>
      <c r="R1170" s="20"/>
      <c r="S1170" s="20"/>
      <c r="T1170" s="20"/>
      <c r="U1170" s="20"/>
      <c r="V1170" s="20"/>
      <c r="W1170" s="20"/>
      <c r="X1170" s="20"/>
      <c r="Y1170" s="20"/>
      <c r="Z1170" s="20"/>
      <c r="AA1170" s="20"/>
      <c r="AB1170" s="20"/>
      <c r="AC1170" s="20"/>
      <c r="AD1170" s="20"/>
      <c r="AE1170" s="20"/>
      <c r="AF1170" s="20"/>
      <c r="AG1170" s="20"/>
      <c r="AH1170" s="20"/>
      <c r="AI1170" s="20"/>
      <c r="AJ1170" s="20"/>
      <c r="AK1170" s="20"/>
      <c r="AL1170" s="20"/>
      <c r="AM1170" s="20"/>
      <c r="AN1170" s="20"/>
      <c r="AO1170" s="20"/>
      <c r="AP1170" s="20"/>
      <c r="AQ1170" s="20"/>
      <c r="AR1170" s="20"/>
      <c r="AS1170" s="20"/>
      <c r="AT1170" s="20"/>
      <c r="AU1170" s="20"/>
      <c r="AV1170" s="20"/>
      <c r="AW1170" s="20"/>
      <c r="AX1170" s="20"/>
      <c r="AY1170" s="20"/>
      <c r="AZ1170" s="20"/>
      <c r="BA1170" s="20"/>
      <c r="BB1170" s="20"/>
      <c r="BC1170" s="20"/>
      <c r="BD1170" s="20"/>
      <c r="BE1170" s="20"/>
      <c r="BF1170" s="20"/>
      <c r="BG1170" s="20"/>
      <c r="BH1170" s="20"/>
      <c r="BI1170" s="20"/>
      <c r="BJ1170" s="20"/>
      <c r="BK1170" s="20"/>
      <c r="BL1170" s="20"/>
      <c r="BM1170" s="20"/>
      <c r="BN1170" s="20"/>
      <c r="BO1170" s="20"/>
      <c r="BP1170" s="20"/>
      <c r="BQ1170" s="20"/>
      <c r="BR1170" s="20"/>
      <c r="BS1170" s="20"/>
      <c r="BT1170" s="20"/>
      <c r="BU1170" s="20"/>
      <c r="BV1170" s="20"/>
      <c r="BW1170" s="20"/>
      <c r="BX1170" s="20"/>
      <c r="BY1170" s="20"/>
      <c r="BZ1170" s="20"/>
      <c r="CA1170" s="20"/>
      <c r="CB1170" s="20"/>
      <c r="CC1170" s="20"/>
      <c r="CD1170" s="20"/>
      <c r="CE1170" s="20"/>
      <c r="CF1170" s="20"/>
      <c r="CG1170" s="20"/>
      <c r="CH1170" s="20"/>
      <c r="CI1170" s="20"/>
      <c r="CJ1170" s="20"/>
      <c r="CK1170" s="20"/>
      <c r="CL1170" s="20"/>
      <c r="CM1170" s="20"/>
      <c r="CN1170" s="20"/>
      <c r="CO1170" s="20"/>
      <c r="CP1170" s="20"/>
      <c r="CQ1170" s="20"/>
      <c r="CR1170" s="20"/>
      <c r="CS1170" s="20"/>
      <c r="CT1170" s="20"/>
      <c r="CU1170" s="20"/>
      <c r="CV1170" s="20"/>
      <c r="CW1170" s="20"/>
      <c r="CX1170" s="20"/>
      <c r="CY1170" s="20"/>
      <c r="CZ1170" s="20"/>
      <c r="DA1170" s="20"/>
      <c r="DB1170" s="20"/>
      <c r="DC1170" s="20"/>
      <c r="DD1170" s="20"/>
      <c r="DE1170" s="20"/>
      <c r="DF1170" s="20"/>
      <c r="DG1170" s="20"/>
      <c r="DH1170" s="20"/>
      <c r="DI1170" s="20"/>
      <c r="DJ1170" s="20"/>
      <c r="DK1170" s="20"/>
      <c r="DL1170" s="20"/>
      <c r="DM1170" s="20"/>
      <c r="DN1170" s="20"/>
      <c r="DO1170" s="20"/>
      <c r="DP1170" s="20"/>
      <c r="DQ1170" s="20"/>
      <c r="DR1170" s="20"/>
      <c r="DS1170" s="20"/>
      <c r="DT1170" s="20"/>
      <c r="DU1170" s="20"/>
      <c r="DV1170" s="20"/>
      <c r="DW1170" s="20"/>
      <c r="DX1170" s="20"/>
      <c r="DY1170" s="20"/>
      <c r="DZ1170" s="20"/>
      <c r="EA1170" s="20"/>
      <c r="EB1170" s="20"/>
      <c r="EC1170" s="20"/>
      <c r="ED1170" s="20"/>
      <c r="EE1170" s="20"/>
      <c r="EF1170" s="20"/>
      <c r="EG1170" s="20"/>
      <c r="EH1170" s="20"/>
      <c r="EI1170" s="20"/>
      <c r="EJ1170" s="20"/>
      <c r="EK1170" s="20"/>
      <c r="EL1170" s="20"/>
      <c r="EM1170" s="20"/>
      <c r="EN1170" s="20"/>
      <c r="EO1170" s="20"/>
      <c r="EP1170" s="20"/>
      <c r="EQ1170" s="20"/>
      <c r="ER1170" s="20"/>
      <c r="ES1170" s="20"/>
      <c r="ET1170" s="20"/>
      <c r="EU1170" s="20"/>
      <c r="EV1170" s="20"/>
      <c r="EW1170" s="20"/>
      <c r="EX1170" s="20"/>
      <c r="EY1170" s="20"/>
      <c r="EZ1170" s="20"/>
      <c r="FA1170" s="20"/>
      <c r="FB1170" s="20"/>
      <c r="FC1170" s="20"/>
      <c r="FD1170" s="20"/>
      <c r="FE1170" s="20"/>
      <c r="FF1170" s="20"/>
      <c r="FG1170" s="20"/>
      <c r="FH1170" s="20"/>
      <c r="FI1170" s="20"/>
      <c r="FJ1170" s="20"/>
      <c r="FK1170" s="20"/>
      <c r="FL1170" s="20"/>
      <c r="FM1170" s="20"/>
      <c r="FN1170" s="20"/>
      <c r="FO1170" s="20"/>
      <c r="FP1170" s="20"/>
      <c r="FQ1170" s="20"/>
      <c r="FR1170" s="20"/>
      <c r="FS1170" s="20"/>
      <c r="FT1170" s="20"/>
      <c r="FU1170" s="20"/>
      <c r="FV1170" s="20"/>
      <c r="FW1170" s="20"/>
      <c r="FX1170" s="20"/>
      <c r="FY1170" s="20"/>
      <c r="FZ1170" s="20"/>
      <c r="GA1170" s="20"/>
      <c r="GB1170" s="20"/>
      <c r="GC1170" s="20"/>
      <c r="GD1170" s="20"/>
      <c r="GE1170" s="20"/>
      <c r="GF1170" s="20"/>
      <c r="GG1170" s="20"/>
      <c r="GH1170" s="20"/>
      <c r="GI1170" s="20"/>
      <c r="GJ1170" s="20"/>
      <c r="GK1170" s="20"/>
      <c r="GL1170" s="20"/>
      <c r="GM1170" s="20"/>
      <c r="GN1170" s="20"/>
      <c r="GO1170" s="20"/>
      <c r="GP1170" s="20"/>
      <c r="GQ1170" s="20"/>
      <c r="GR1170" s="20"/>
      <c r="GS1170" s="20"/>
      <c r="GT1170" s="20"/>
      <c r="GU1170" s="20"/>
      <c r="GV1170" s="20"/>
      <c r="GW1170" s="20"/>
      <c r="GX1170" s="20"/>
      <c r="GY1170" s="20"/>
      <c r="GZ1170" s="20"/>
      <c r="HA1170" s="20"/>
      <c r="HB1170" s="20"/>
      <c r="HC1170" s="20"/>
      <c r="HD1170" s="20"/>
      <c r="HE1170" s="20"/>
      <c r="HF1170" s="20"/>
      <c r="HG1170" s="20"/>
      <c r="HH1170" s="20"/>
      <c r="HI1170" s="20"/>
      <c r="HJ1170" s="20"/>
      <c r="HK1170" s="20"/>
      <c r="HL1170" s="20"/>
      <c r="HM1170" s="20"/>
      <c r="HN1170" s="20"/>
      <c r="HO1170" s="20"/>
      <c r="HP1170" s="20"/>
      <c r="HQ1170" s="20"/>
      <c r="HR1170" s="20"/>
      <c r="HS1170" s="20"/>
      <c r="HT1170" s="20"/>
      <c r="HU1170" s="20"/>
      <c r="HV1170" s="20"/>
      <c r="HW1170" s="20"/>
      <c r="HX1170" s="20"/>
      <c r="HY1170" s="20"/>
      <c r="HZ1170" s="20"/>
      <c r="IA1170" s="20"/>
      <c r="IB1170" s="20"/>
      <c r="IC1170" s="20"/>
      <c r="ID1170" s="20"/>
      <c r="IE1170" s="20"/>
      <c r="IF1170" s="20"/>
      <c r="IG1170" s="20"/>
      <c r="IH1170" s="20"/>
      <c r="II1170" s="20"/>
      <c r="IJ1170" s="20"/>
      <c r="IK1170" s="20"/>
      <c r="IL1170" s="20"/>
      <c r="IM1170" s="20"/>
      <c r="IN1170" s="20"/>
      <c r="IO1170" s="20"/>
      <c r="IP1170" s="20"/>
      <c r="IQ1170" s="20"/>
      <c r="IR1170" s="20"/>
      <c r="IS1170" s="20"/>
      <c r="IT1170" s="20"/>
      <c r="IU1170" s="20"/>
    </row>
    <row r="1171" spans="1:255" s="7" customFormat="1" x14ac:dyDescent="0.2">
      <c r="A1171" s="116" t="s">
        <v>335</v>
      </c>
      <c r="B1171" s="116" t="s">
        <v>226</v>
      </c>
      <c r="C1171" s="116" t="s">
        <v>989</v>
      </c>
      <c r="D1171" s="116" t="s">
        <v>973</v>
      </c>
      <c r="E1171" s="116" t="s">
        <v>990</v>
      </c>
      <c r="F1171" s="118" t="e">
        <f>VLOOKUP($C1171,'2026 Halloween'!$A$9:$G$286,6,FALSE)</f>
        <v>#N/A</v>
      </c>
      <c r="G1171" s="118" t="e">
        <f>VLOOKUP($C1171,'2026 Halloween'!$A$9:$G$286,7,FALSE)</f>
        <v>#N/A</v>
      </c>
      <c r="H1171" s="121" t="e">
        <f>(G1171*2.5)</f>
        <v>#N/A</v>
      </c>
      <c r="I1171" s="116">
        <v>11</v>
      </c>
      <c r="J1171" s="117" t="s">
        <v>1000</v>
      </c>
      <c r="K1171" s="119" t="s">
        <v>143</v>
      </c>
      <c r="L1171" s="116">
        <v>3</v>
      </c>
      <c r="M1171" s="116" t="s">
        <v>702</v>
      </c>
      <c r="N1171" s="14" t="s">
        <v>640</v>
      </c>
      <c r="O1171" s="116" t="s">
        <v>236</v>
      </c>
      <c r="P1171" s="116" t="s">
        <v>229</v>
      </c>
      <c r="Q1171" s="20"/>
      <c r="R1171" s="20"/>
      <c r="S1171" s="20"/>
      <c r="T1171" s="20"/>
      <c r="U1171" s="20"/>
      <c r="V1171" s="20"/>
      <c r="W1171" s="20"/>
      <c r="X1171" s="20"/>
      <c r="Y1171" s="20"/>
      <c r="Z1171" s="20"/>
      <c r="AA1171" s="20"/>
      <c r="AB1171" s="20"/>
      <c r="AC1171" s="20"/>
      <c r="AD1171" s="20"/>
      <c r="AE1171" s="20"/>
      <c r="AF1171" s="20"/>
      <c r="AG1171" s="20"/>
      <c r="AH1171" s="20"/>
      <c r="AI1171" s="20"/>
      <c r="AJ1171" s="20"/>
      <c r="AK1171" s="20"/>
      <c r="AL1171" s="20"/>
      <c r="AM1171" s="20"/>
      <c r="AN1171" s="20"/>
      <c r="AO1171" s="20"/>
      <c r="AP1171" s="20"/>
      <c r="AQ1171" s="20"/>
      <c r="AR1171" s="20"/>
      <c r="AS1171" s="20"/>
      <c r="AT1171" s="20"/>
      <c r="AU1171" s="20"/>
      <c r="AV1171" s="20"/>
      <c r="AW1171" s="20"/>
      <c r="AX1171" s="20"/>
      <c r="AY1171" s="20"/>
      <c r="AZ1171" s="20"/>
      <c r="BA1171" s="20"/>
      <c r="BB1171" s="20"/>
      <c r="BC1171" s="20"/>
      <c r="BD1171" s="20"/>
      <c r="BE1171" s="20"/>
      <c r="BF1171" s="20"/>
      <c r="BG1171" s="20"/>
      <c r="BH1171" s="20"/>
      <c r="BI1171" s="20"/>
      <c r="BJ1171" s="20"/>
      <c r="BK1171" s="20"/>
      <c r="BL1171" s="20"/>
      <c r="BM1171" s="20"/>
      <c r="BN1171" s="20"/>
      <c r="BO1171" s="20"/>
      <c r="BP1171" s="20"/>
      <c r="BQ1171" s="20"/>
      <c r="BR1171" s="20"/>
      <c r="BS1171" s="20"/>
      <c r="BT1171" s="20"/>
      <c r="BU1171" s="20"/>
      <c r="BV1171" s="20"/>
      <c r="BW1171" s="20"/>
      <c r="BX1171" s="20"/>
      <c r="BY1171" s="20"/>
      <c r="BZ1171" s="20"/>
      <c r="CA1171" s="20"/>
      <c r="CB1171" s="20"/>
      <c r="CC1171" s="20"/>
      <c r="CD1171" s="20"/>
      <c r="CE1171" s="20"/>
      <c r="CF1171" s="20"/>
      <c r="CG1171" s="20"/>
      <c r="CH1171" s="20"/>
      <c r="CI1171" s="20"/>
      <c r="CJ1171" s="20"/>
      <c r="CK1171" s="20"/>
      <c r="CL1171" s="20"/>
      <c r="CM1171" s="20"/>
      <c r="CN1171" s="20"/>
      <c r="CO1171" s="20"/>
      <c r="CP1171" s="20"/>
      <c r="CQ1171" s="20"/>
      <c r="CR1171" s="20"/>
      <c r="CS1171" s="20"/>
      <c r="CT1171" s="20"/>
      <c r="CU1171" s="20"/>
      <c r="CV1171" s="20"/>
      <c r="CW1171" s="20"/>
      <c r="CX1171" s="20"/>
      <c r="CY1171" s="20"/>
      <c r="CZ1171" s="20"/>
      <c r="DA1171" s="20"/>
      <c r="DB1171" s="20"/>
      <c r="DC1171" s="20"/>
      <c r="DD1171" s="20"/>
      <c r="DE1171" s="20"/>
      <c r="DF1171" s="20"/>
      <c r="DG1171" s="20"/>
      <c r="DH1171" s="20"/>
      <c r="DI1171" s="20"/>
      <c r="DJ1171" s="20"/>
      <c r="DK1171" s="20"/>
      <c r="DL1171" s="20"/>
      <c r="DM1171" s="20"/>
      <c r="DN1171" s="20"/>
      <c r="DO1171" s="20"/>
      <c r="DP1171" s="20"/>
      <c r="DQ1171" s="20"/>
      <c r="DR1171" s="20"/>
      <c r="DS1171" s="20"/>
      <c r="DT1171" s="20"/>
      <c r="DU1171" s="20"/>
      <c r="DV1171" s="20"/>
      <c r="DW1171" s="20"/>
      <c r="DX1171" s="20"/>
      <c r="DY1171" s="20"/>
      <c r="DZ1171" s="20"/>
      <c r="EA1171" s="20"/>
      <c r="EB1171" s="20"/>
      <c r="EC1171" s="20"/>
      <c r="ED1171" s="20"/>
      <c r="EE1171" s="20"/>
      <c r="EF1171" s="20"/>
      <c r="EG1171" s="20"/>
      <c r="EH1171" s="20"/>
      <c r="EI1171" s="20"/>
      <c r="EJ1171" s="20"/>
      <c r="EK1171" s="20"/>
      <c r="EL1171" s="20"/>
      <c r="EM1171" s="20"/>
      <c r="EN1171" s="20"/>
      <c r="EO1171" s="20"/>
      <c r="EP1171" s="20"/>
      <c r="EQ1171" s="20"/>
      <c r="ER1171" s="20"/>
      <c r="ES1171" s="20"/>
      <c r="ET1171" s="20"/>
      <c r="EU1171" s="20"/>
      <c r="EV1171" s="20"/>
      <c r="EW1171" s="20"/>
      <c r="EX1171" s="20"/>
      <c r="EY1171" s="20"/>
      <c r="EZ1171" s="20"/>
      <c r="FA1171" s="20"/>
      <c r="FB1171" s="20"/>
      <c r="FC1171" s="20"/>
      <c r="FD1171" s="20"/>
      <c r="FE1171" s="20"/>
      <c r="FF1171" s="20"/>
      <c r="FG1171" s="20"/>
      <c r="FH1171" s="20"/>
      <c r="FI1171" s="20"/>
      <c r="FJ1171" s="20"/>
      <c r="FK1171" s="20"/>
      <c r="FL1171" s="20"/>
      <c r="FM1171" s="20"/>
      <c r="FN1171" s="20"/>
      <c r="FO1171" s="20"/>
      <c r="FP1171" s="20"/>
      <c r="FQ1171" s="20"/>
      <c r="FR1171" s="20"/>
      <c r="FS1171" s="20"/>
      <c r="FT1171" s="20"/>
      <c r="FU1171" s="20"/>
      <c r="FV1171" s="20"/>
      <c r="FW1171" s="20"/>
      <c r="FX1171" s="20"/>
      <c r="FY1171" s="20"/>
      <c r="FZ1171" s="20"/>
      <c r="GA1171" s="20"/>
      <c r="GB1171" s="20"/>
      <c r="GC1171" s="20"/>
      <c r="GD1171" s="20"/>
      <c r="GE1171" s="20"/>
      <c r="GF1171" s="20"/>
      <c r="GG1171" s="20"/>
      <c r="GH1171" s="20"/>
      <c r="GI1171" s="20"/>
      <c r="GJ1171" s="20"/>
      <c r="GK1171" s="20"/>
      <c r="GL1171" s="20"/>
      <c r="GM1171" s="20"/>
      <c r="GN1171" s="20"/>
      <c r="GO1171" s="20"/>
      <c r="GP1171" s="20"/>
      <c r="GQ1171" s="20"/>
      <c r="GR1171" s="20"/>
      <c r="GS1171" s="20"/>
      <c r="GT1171" s="20"/>
      <c r="GU1171" s="20"/>
      <c r="GV1171" s="20"/>
      <c r="GW1171" s="20"/>
      <c r="GX1171" s="20"/>
      <c r="GY1171" s="20"/>
      <c r="GZ1171" s="20"/>
      <c r="HA1171" s="20"/>
      <c r="HB1171" s="20"/>
      <c r="HC1171" s="20"/>
      <c r="HD1171" s="20"/>
      <c r="HE1171" s="20"/>
      <c r="HF1171" s="20"/>
      <c r="HG1171" s="20"/>
      <c r="HH1171" s="20"/>
      <c r="HI1171" s="20"/>
      <c r="HJ1171" s="20"/>
      <c r="HK1171" s="20"/>
      <c r="HL1171" s="20"/>
      <c r="HM1171" s="20"/>
      <c r="HN1171" s="20"/>
      <c r="HO1171" s="20"/>
      <c r="HP1171" s="20"/>
      <c r="HQ1171" s="20"/>
      <c r="HR1171" s="20"/>
      <c r="HS1171" s="20"/>
      <c r="HT1171" s="20"/>
      <c r="HU1171" s="20"/>
      <c r="HV1171" s="20"/>
      <c r="HW1171" s="20"/>
      <c r="HX1171" s="20"/>
      <c r="HY1171" s="20"/>
      <c r="HZ1171" s="20"/>
      <c r="IA1171" s="20"/>
      <c r="IB1171" s="20"/>
      <c r="IC1171" s="20"/>
      <c r="ID1171" s="20"/>
      <c r="IE1171" s="20"/>
      <c r="IF1171" s="20"/>
      <c r="IG1171" s="20"/>
      <c r="IH1171" s="20"/>
      <c r="II1171" s="20"/>
      <c r="IJ1171" s="20"/>
      <c r="IK1171" s="20"/>
      <c r="IL1171" s="20"/>
      <c r="IM1171" s="20"/>
      <c r="IN1171" s="20"/>
      <c r="IO1171" s="20"/>
      <c r="IP1171" s="20"/>
      <c r="IQ1171" s="20"/>
      <c r="IR1171" s="20"/>
      <c r="IS1171" s="20"/>
      <c r="IT1171" s="20"/>
      <c r="IU1171" s="20"/>
    </row>
    <row r="1172" spans="1:255" s="20" customFormat="1" x14ac:dyDescent="0.2">
      <c r="A1172" s="116" t="s">
        <v>335</v>
      </c>
      <c r="B1172" s="116" t="s">
        <v>226</v>
      </c>
      <c r="C1172" s="116" t="s">
        <v>989</v>
      </c>
      <c r="D1172" s="116" t="s">
        <v>417</v>
      </c>
      <c r="E1172" s="116" t="s">
        <v>990</v>
      </c>
      <c r="F1172" s="118" t="e">
        <f>VLOOKUP($C1172,'2026 Halloween'!$A$9:$G$286,6,FALSE)</f>
        <v>#N/A</v>
      </c>
      <c r="G1172" s="118" t="e">
        <f>VLOOKUP($C1172,'2026 Halloween'!$A$9:$G$286,7,FALSE)</f>
        <v>#N/A</v>
      </c>
      <c r="H1172" s="121" t="e">
        <f>(G1172*2.5)</f>
        <v>#N/A</v>
      </c>
      <c r="I1172" s="116">
        <v>6</v>
      </c>
      <c r="J1172" s="117">
        <v>888800409847</v>
      </c>
      <c r="K1172" s="119" t="s">
        <v>143</v>
      </c>
      <c r="L1172" s="116">
        <v>3</v>
      </c>
      <c r="M1172" s="116" t="s">
        <v>702</v>
      </c>
      <c r="N1172" s="14" t="s">
        <v>640</v>
      </c>
      <c r="O1172" s="116" t="s">
        <v>236</v>
      </c>
      <c r="P1172" s="116" t="s">
        <v>229</v>
      </c>
    </row>
    <row r="1173" spans="1:255" s="20" customFormat="1" x14ac:dyDescent="0.2">
      <c r="A1173" s="116" t="s">
        <v>335</v>
      </c>
      <c r="B1173" s="116" t="s">
        <v>226</v>
      </c>
      <c r="C1173" s="116" t="s">
        <v>989</v>
      </c>
      <c r="D1173" s="116" t="s">
        <v>417</v>
      </c>
      <c r="E1173" s="116" t="s">
        <v>990</v>
      </c>
      <c r="F1173" s="118" t="e">
        <f>VLOOKUP($C1173,'2026 Halloween'!$A$9:$G$286,6,FALSE)</f>
        <v>#N/A</v>
      </c>
      <c r="G1173" s="118" t="e">
        <f>VLOOKUP($C1173,'2026 Halloween'!$A$9:$G$286,7,FALSE)</f>
        <v>#N/A</v>
      </c>
      <c r="H1173" s="121" t="e">
        <f>(G1173*2.5)</f>
        <v>#N/A</v>
      </c>
      <c r="I1173" s="116">
        <v>7</v>
      </c>
      <c r="J1173" s="117" t="s">
        <v>1001</v>
      </c>
      <c r="K1173" s="119" t="s">
        <v>143</v>
      </c>
      <c r="L1173" s="116">
        <v>3</v>
      </c>
      <c r="M1173" s="116" t="s">
        <v>702</v>
      </c>
      <c r="N1173" s="14" t="s">
        <v>640</v>
      </c>
      <c r="O1173" s="116" t="s">
        <v>236</v>
      </c>
      <c r="P1173" s="116" t="s">
        <v>229</v>
      </c>
    </row>
    <row r="1174" spans="1:255" s="20" customFormat="1" x14ac:dyDescent="0.2">
      <c r="A1174" s="116" t="s">
        <v>335</v>
      </c>
      <c r="B1174" s="116" t="s">
        <v>226</v>
      </c>
      <c r="C1174" s="116" t="s">
        <v>989</v>
      </c>
      <c r="D1174" s="116" t="s">
        <v>417</v>
      </c>
      <c r="E1174" s="116" t="s">
        <v>990</v>
      </c>
      <c r="F1174" s="118" t="e">
        <f>VLOOKUP($C1174,'2026 Halloween'!$A$9:$G$286,6,FALSE)</f>
        <v>#N/A</v>
      </c>
      <c r="G1174" s="118" t="e">
        <f>VLOOKUP($C1174,'2026 Halloween'!$A$9:$G$286,7,FALSE)</f>
        <v>#N/A</v>
      </c>
      <c r="H1174" s="121" t="e">
        <f>(G1174*2.5)</f>
        <v>#N/A</v>
      </c>
      <c r="I1174" s="116">
        <v>8</v>
      </c>
      <c r="J1174" s="117" t="s">
        <v>1002</v>
      </c>
      <c r="K1174" s="119" t="s">
        <v>143</v>
      </c>
      <c r="L1174" s="116">
        <v>3</v>
      </c>
      <c r="M1174" s="116" t="s">
        <v>702</v>
      </c>
      <c r="N1174" s="14" t="s">
        <v>640</v>
      </c>
      <c r="O1174" s="116" t="s">
        <v>236</v>
      </c>
      <c r="P1174" s="116" t="s">
        <v>229</v>
      </c>
      <c r="Q1174" s="7"/>
      <c r="R1174" s="7"/>
      <c r="S1174" s="7"/>
      <c r="T1174" s="7"/>
      <c r="U1174" s="7"/>
      <c r="V1174" s="7"/>
      <c r="W1174" s="7"/>
      <c r="X1174" s="7"/>
      <c r="Y1174" s="7"/>
      <c r="Z1174" s="7"/>
      <c r="AA1174" s="7"/>
      <c r="AB1174" s="7"/>
      <c r="AC1174" s="7"/>
      <c r="AD1174" s="7"/>
      <c r="AE1174" s="7"/>
      <c r="AF1174" s="7"/>
      <c r="AG1174" s="7"/>
      <c r="AH1174" s="7"/>
      <c r="AI1174" s="7"/>
      <c r="AJ1174" s="7"/>
      <c r="AK1174" s="7"/>
      <c r="AL1174" s="7"/>
      <c r="AM1174" s="7"/>
      <c r="AN1174" s="7"/>
      <c r="AO1174" s="7"/>
      <c r="AP1174" s="7"/>
      <c r="AQ1174" s="7"/>
      <c r="AR1174" s="7"/>
      <c r="AS1174" s="7"/>
      <c r="AT1174" s="7"/>
      <c r="AU1174" s="7"/>
      <c r="AV1174" s="7"/>
      <c r="AW1174" s="7"/>
      <c r="AX1174" s="7"/>
      <c r="AY1174" s="7"/>
      <c r="AZ1174" s="7"/>
      <c r="BA1174" s="7"/>
      <c r="BB1174" s="7"/>
      <c r="BC1174" s="7"/>
      <c r="BD1174" s="7"/>
      <c r="BE1174" s="7"/>
      <c r="BF1174" s="7"/>
      <c r="BG1174" s="7"/>
      <c r="BH1174" s="7"/>
      <c r="BI1174" s="7"/>
      <c r="BJ1174" s="7"/>
      <c r="BK1174" s="7"/>
      <c r="BL1174" s="7"/>
      <c r="BM1174" s="7"/>
      <c r="BN1174" s="7"/>
      <c r="BO1174" s="7"/>
      <c r="BP1174" s="7"/>
      <c r="BQ1174" s="7"/>
      <c r="BR1174" s="7"/>
      <c r="BS1174" s="7"/>
      <c r="BT1174" s="7"/>
      <c r="BU1174" s="7"/>
      <c r="BV1174" s="7"/>
      <c r="BW1174" s="7"/>
      <c r="BX1174" s="7"/>
      <c r="BY1174" s="7"/>
      <c r="BZ1174" s="7"/>
      <c r="CA1174" s="7"/>
      <c r="CB1174" s="7"/>
      <c r="CC1174" s="7"/>
      <c r="CD1174" s="7"/>
      <c r="CE1174" s="7"/>
      <c r="CF1174" s="7"/>
      <c r="CG1174" s="7"/>
      <c r="CH1174" s="7"/>
      <c r="CI1174" s="7"/>
      <c r="CJ1174" s="7"/>
      <c r="CK1174" s="7"/>
      <c r="CL1174" s="7"/>
      <c r="CM1174" s="7"/>
      <c r="CN1174" s="7"/>
      <c r="CO1174" s="7"/>
      <c r="CP1174" s="7"/>
      <c r="CQ1174" s="7"/>
      <c r="CR1174" s="7"/>
      <c r="CS1174" s="7"/>
      <c r="CT1174" s="7"/>
      <c r="CU1174" s="7"/>
      <c r="CV1174" s="7"/>
      <c r="CW1174" s="7"/>
      <c r="CX1174" s="7"/>
      <c r="CY1174" s="7"/>
      <c r="CZ1174" s="7"/>
      <c r="DA1174" s="7"/>
      <c r="DB1174" s="7"/>
      <c r="DC1174" s="7"/>
      <c r="DD1174" s="7"/>
      <c r="DE1174" s="7"/>
      <c r="DF1174" s="7"/>
      <c r="DG1174" s="7"/>
      <c r="DH1174" s="7"/>
      <c r="DI1174" s="7"/>
      <c r="DJ1174" s="7"/>
      <c r="DK1174" s="7"/>
      <c r="DL1174" s="7"/>
      <c r="DM1174" s="7"/>
      <c r="DN1174" s="7"/>
      <c r="DO1174" s="7"/>
      <c r="DP1174" s="7"/>
      <c r="DQ1174" s="7"/>
      <c r="DR1174" s="7"/>
      <c r="DS1174" s="7"/>
      <c r="DT1174" s="7"/>
      <c r="DU1174" s="7"/>
      <c r="DV1174" s="7"/>
      <c r="DW1174" s="7"/>
      <c r="DX1174" s="7"/>
      <c r="DY1174" s="7"/>
      <c r="DZ1174" s="7"/>
      <c r="EA1174" s="7"/>
      <c r="EB1174" s="7"/>
      <c r="EC1174" s="7"/>
      <c r="ED1174" s="7"/>
      <c r="EE1174" s="7"/>
      <c r="EF1174" s="7"/>
      <c r="EG1174" s="7"/>
      <c r="EH1174" s="7"/>
      <c r="EI1174" s="7"/>
      <c r="EJ1174" s="7"/>
      <c r="EK1174" s="7"/>
      <c r="EL1174" s="7"/>
      <c r="EM1174" s="7"/>
      <c r="EN1174" s="7"/>
      <c r="EO1174" s="7"/>
      <c r="EP1174" s="7"/>
      <c r="EQ1174" s="7"/>
      <c r="ER1174" s="7"/>
      <c r="ES1174" s="7"/>
      <c r="ET1174" s="7"/>
      <c r="EU1174" s="7"/>
      <c r="EV1174" s="7"/>
      <c r="EW1174" s="7"/>
      <c r="EX1174" s="7"/>
      <c r="EY1174" s="7"/>
      <c r="EZ1174" s="7"/>
      <c r="FA1174" s="7"/>
      <c r="FB1174" s="7"/>
      <c r="FC1174" s="7"/>
      <c r="FD1174" s="7"/>
      <c r="FE1174" s="7"/>
      <c r="FF1174" s="7"/>
      <c r="FG1174" s="7"/>
      <c r="FH1174" s="7"/>
      <c r="FI1174" s="7"/>
      <c r="FJ1174" s="7"/>
      <c r="FK1174" s="7"/>
      <c r="FL1174" s="7"/>
      <c r="FM1174" s="7"/>
      <c r="FN1174" s="7"/>
      <c r="FO1174" s="7"/>
      <c r="FP1174" s="7"/>
      <c r="FQ1174" s="7"/>
      <c r="FR1174" s="7"/>
      <c r="FS1174" s="7"/>
      <c r="FT1174" s="7"/>
      <c r="FU1174" s="7"/>
      <c r="FV1174" s="7"/>
      <c r="FW1174" s="7"/>
      <c r="FX1174" s="7"/>
      <c r="FY1174" s="7"/>
      <c r="FZ1174" s="7"/>
      <c r="GA1174" s="7"/>
      <c r="GB1174" s="7"/>
      <c r="GC1174" s="7"/>
      <c r="GD1174" s="7"/>
      <c r="GE1174" s="7"/>
      <c r="GF1174" s="7"/>
      <c r="GG1174" s="7"/>
      <c r="GH1174" s="7"/>
      <c r="GI1174" s="7"/>
      <c r="GJ1174" s="7"/>
      <c r="GK1174" s="7"/>
      <c r="GL1174" s="7"/>
      <c r="GM1174" s="7"/>
      <c r="GN1174" s="7"/>
      <c r="GO1174" s="7"/>
      <c r="GP1174" s="7"/>
      <c r="GQ1174" s="7"/>
      <c r="GR1174" s="7"/>
      <c r="GS1174" s="7"/>
      <c r="GT1174" s="7"/>
      <c r="GU1174" s="7"/>
      <c r="GV1174" s="7"/>
      <c r="GW1174" s="7"/>
      <c r="GX1174" s="7"/>
      <c r="GY1174" s="7"/>
      <c r="GZ1174" s="7"/>
      <c r="HA1174" s="7"/>
      <c r="HB1174" s="7"/>
      <c r="HC1174" s="7"/>
      <c r="HD1174" s="7"/>
      <c r="HE1174" s="7"/>
      <c r="HF1174" s="7"/>
      <c r="HG1174" s="7"/>
      <c r="HH1174" s="7"/>
      <c r="HI1174" s="7"/>
      <c r="HJ1174" s="7"/>
      <c r="HK1174" s="7"/>
      <c r="HL1174" s="7"/>
      <c r="HM1174" s="7"/>
      <c r="HN1174" s="7"/>
      <c r="HO1174" s="7"/>
      <c r="HP1174" s="7"/>
      <c r="HQ1174" s="7"/>
      <c r="HR1174" s="7"/>
      <c r="HS1174" s="7"/>
      <c r="HT1174" s="7"/>
      <c r="HU1174" s="7"/>
      <c r="HV1174" s="7"/>
      <c r="HW1174" s="7"/>
      <c r="HX1174" s="7"/>
      <c r="HY1174" s="7"/>
      <c r="HZ1174" s="7"/>
      <c r="IA1174" s="7"/>
      <c r="IB1174" s="7"/>
      <c r="IC1174" s="7"/>
      <c r="ID1174" s="7"/>
      <c r="IE1174" s="7"/>
      <c r="IF1174" s="7"/>
      <c r="IG1174" s="7"/>
      <c r="IH1174" s="7"/>
      <c r="II1174" s="7"/>
      <c r="IJ1174" s="7"/>
      <c r="IK1174" s="7"/>
      <c r="IL1174" s="7"/>
      <c r="IM1174" s="7"/>
      <c r="IN1174" s="7"/>
      <c r="IO1174" s="7"/>
      <c r="IP1174" s="7"/>
      <c r="IQ1174" s="7"/>
      <c r="IR1174" s="7"/>
      <c r="IS1174" s="7"/>
      <c r="IT1174" s="7"/>
      <c r="IU1174" s="7"/>
    </row>
    <row r="1175" spans="1:255" s="20" customFormat="1" x14ac:dyDescent="0.2">
      <c r="A1175" s="116" t="s">
        <v>335</v>
      </c>
      <c r="B1175" s="116" t="s">
        <v>226</v>
      </c>
      <c r="C1175" s="116" t="s">
        <v>989</v>
      </c>
      <c r="D1175" s="116" t="s">
        <v>417</v>
      </c>
      <c r="E1175" s="116" t="s">
        <v>990</v>
      </c>
      <c r="F1175" s="118" t="e">
        <f>VLOOKUP($C1175,'2026 Halloween'!$A$9:$G$286,6,FALSE)</f>
        <v>#N/A</v>
      </c>
      <c r="G1175" s="118" t="e">
        <f>VLOOKUP($C1175,'2026 Halloween'!$A$9:$G$286,7,FALSE)</f>
        <v>#N/A</v>
      </c>
      <c r="H1175" s="121" t="e">
        <f>(G1175*2.5)</f>
        <v>#N/A</v>
      </c>
      <c r="I1175" s="116">
        <v>9</v>
      </c>
      <c r="J1175" s="117" t="s">
        <v>1003</v>
      </c>
      <c r="K1175" s="119" t="s">
        <v>143</v>
      </c>
      <c r="L1175" s="116">
        <v>3</v>
      </c>
      <c r="M1175" s="116" t="s">
        <v>702</v>
      </c>
      <c r="N1175" s="14" t="s">
        <v>640</v>
      </c>
      <c r="O1175" s="116" t="s">
        <v>236</v>
      </c>
      <c r="P1175" s="116" t="s">
        <v>229</v>
      </c>
      <c r="Q1175" s="7"/>
      <c r="R1175" s="7"/>
      <c r="S1175" s="7"/>
      <c r="T1175" s="7"/>
      <c r="U1175" s="7"/>
      <c r="V1175" s="7"/>
      <c r="W1175" s="7"/>
      <c r="X1175" s="7"/>
      <c r="Y1175" s="7"/>
      <c r="Z1175" s="7"/>
      <c r="AA1175" s="7"/>
      <c r="AB1175" s="7"/>
      <c r="AC1175" s="7"/>
      <c r="AD1175" s="7"/>
      <c r="AE1175" s="7"/>
      <c r="AF1175" s="7"/>
      <c r="AG1175" s="7"/>
      <c r="AH1175" s="7"/>
      <c r="AI1175" s="7"/>
      <c r="AJ1175" s="7"/>
      <c r="AK1175" s="7"/>
      <c r="AL1175" s="7"/>
      <c r="AM1175" s="7"/>
      <c r="AN1175" s="7"/>
      <c r="AO1175" s="7"/>
      <c r="AP1175" s="7"/>
      <c r="AQ1175" s="7"/>
      <c r="AR1175" s="7"/>
      <c r="AS1175" s="7"/>
      <c r="AT1175" s="7"/>
      <c r="AU1175" s="7"/>
      <c r="AV1175" s="7"/>
      <c r="AW1175" s="7"/>
      <c r="AX1175" s="7"/>
      <c r="AY1175" s="7"/>
      <c r="AZ1175" s="7"/>
      <c r="BA1175" s="7"/>
      <c r="BB1175" s="7"/>
      <c r="BC1175" s="7"/>
      <c r="BD1175" s="7"/>
      <c r="BE1175" s="7"/>
      <c r="BF1175" s="7"/>
      <c r="BG1175" s="7"/>
      <c r="BH1175" s="7"/>
      <c r="BI1175" s="7"/>
      <c r="BJ1175" s="7"/>
      <c r="BK1175" s="7"/>
      <c r="BL1175" s="7"/>
      <c r="BM1175" s="7"/>
      <c r="BN1175" s="7"/>
      <c r="BO1175" s="7"/>
      <c r="BP1175" s="7"/>
      <c r="BQ1175" s="7"/>
      <c r="BR1175" s="7"/>
      <c r="BS1175" s="7"/>
      <c r="BT1175" s="7"/>
      <c r="BU1175" s="7"/>
      <c r="BV1175" s="7"/>
      <c r="BW1175" s="7"/>
      <c r="BX1175" s="7"/>
      <c r="BY1175" s="7"/>
      <c r="BZ1175" s="7"/>
      <c r="CA1175" s="7"/>
      <c r="CB1175" s="7"/>
      <c r="CC1175" s="7"/>
      <c r="CD1175" s="7"/>
      <c r="CE1175" s="7"/>
      <c r="CF1175" s="7"/>
      <c r="CG1175" s="7"/>
      <c r="CH1175" s="7"/>
      <c r="CI1175" s="7"/>
      <c r="CJ1175" s="7"/>
      <c r="CK1175" s="7"/>
      <c r="CL1175" s="7"/>
      <c r="CM1175" s="7"/>
      <c r="CN1175" s="7"/>
      <c r="CO1175" s="7"/>
      <c r="CP1175" s="7"/>
      <c r="CQ1175" s="7"/>
      <c r="CR1175" s="7"/>
      <c r="CS1175" s="7"/>
      <c r="CT1175" s="7"/>
      <c r="CU1175" s="7"/>
      <c r="CV1175" s="7"/>
      <c r="CW1175" s="7"/>
      <c r="CX1175" s="7"/>
      <c r="CY1175" s="7"/>
      <c r="CZ1175" s="7"/>
      <c r="DA1175" s="7"/>
      <c r="DB1175" s="7"/>
      <c r="DC1175" s="7"/>
      <c r="DD1175" s="7"/>
      <c r="DE1175" s="7"/>
      <c r="DF1175" s="7"/>
      <c r="DG1175" s="7"/>
      <c r="DH1175" s="7"/>
      <c r="DI1175" s="7"/>
      <c r="DJ1175" s="7"/>
      <c r="DK1175" s="7"/>
      <c r="DL1175" s="7"/>
      <c r="DM1175" s="7"/>
      <c r="DN1175" s="7"/>
      <c r="DO1175" s="7"/>
      <c r="DP1175" s="7"/>
      <c r="DQ1175" s="7"/>
      <c r="DR1175" s="7"/>
      <c r="DS1175" s="7"/>
      <c r="DT1175" s="7"/>
      <c r="DU1175" s="7"/>
      <c r="DV1175" s="7"/>
      <c r="DW1175" s="7"/>
      <c r="DX1175" s="7"/>
      <c r="DY1175" s="7"/>
      <c r="DZ1175" s="7"/>
      <c r="EA1175" s="7"/>
      <c r="EB1175" s="7"/>
      <c r="EC1175" s="7"/>
      <c r="ED1175" s="7"/>
      <c r="EE1175" s="7"/>
      <c r="EF1175" s="7"/>
      <c r="EG1175" s="7"/>
      <c r="EH1175" s="7"/>
      <c r="EI1175" s="7"/>
      <c r="EJ1175" s="7"/>
      <c r="EK1175" s="7"/>
      <c r="EL1175" s="7"/>
      <c r="EM1175" s="7"/>
      <c r="EN1175" s="7"/>
      <c r="EO1175" s="7"/>
      <c r="EP1175" s="7"/>
      <c r="EQ1175" s="7"/>
      <c r="ER1175" s="7"/>
      <c r="ES1175" s="7"/>
      <c r="ET1175" s="7"/>
      <c r="EU1175" s="7"/>
      <c r="EV1175" s="7"/>
      <c r="EW1175" s="7"/>
      <c r="EX1175" s="7"/>
      <c r="EY1175" s="7"/>
      <c r="EZ1175" s="7"/>
      <c r="FA1175" s="7"/>
      <c r="FB1175" s="7"/>
      <c r="FC1175" s="7"/>
      <c r="FD1175" s="7"/>
      <c r="FE1175" s="7"/>
      <c r="FF1175" s="7"/>
      <c r="FG1175" s="7"/>
      <c r="FH1175" s="7"/>
      <c r="FI1175" s="7"/>
      <c r="FJ1175" s="7"/>
      <c r="FK1175" s="7"/>
      <c r="FL1175" s="7"/>
      <c r="FM1175" s="7"/>
      <c r="FN1175" s="7"/>
      <c r="FO1175" s="7"/>
      <c r="FP1175" s="7"/>
      <c r="FQ1175" s="7"/>
      <c r="FR1175" s="7"/>
      <c r="FS1175" s="7"/>
      <c r="FT1175" s="7"/>
      <c r="FU1175" s="7"/>
      <c r="FV1175" s="7"/>
      <c r="FW1175" s="7"/>
      <c r="FX1175" s="7"/>
      <c r="FY1175" s="7"/>
      <c r="FZ1175" s="7"/>
      <c r="GA1175" s="7"/>
      <c r="GB1175" s="7"/>
      <c r="GC1175" s="7"/>
      <c r="GD1175" s="7"/>
      <c r="GE1175" s="7"/>
      <c r="GF1175" s="7"/>
      <c r="GG1175" s="7"/>
      <c r="GH1175" s="7"/>
      <c r="GI1175" s="7"/>
      <c r="GJ1175" s="7"/>
      <c r="GK1175" s="7"/>
      <c r="GL1175" s="7"/>
      <c r="GM1175" s="7"/>
      <c r="GN1175" s="7"/>
      <c r="GO1175" s="7"/>
      <c r="GP1175" s="7"/>
      <c r="GQ1175" s="7"/>
      <c r="GR1175" s="7"/>
      <c r="GS1175" s="7"/>
      <c r="GT1175" s="7"/>
      <c r="GU1175" s="7"/>
      <c r="GV1175" s="7"/>
      <c r="GW1175" s="7"/>
      <c r="GX1175" s="7"/>
      <c r="GY1175" s="7"/>
      <c r="GZ1175" s="7"/>
      <c r="HA1175" s="7"/>
      <c r="HB1175" s="7"/>
      <c r="HC1175" s="7"/>
      <c r="HD1175" s="7"/>
      <c r="HE1175" s="7"/>
      <c r="HF1175" s="7"/>
      <c r="HG1175" s="7"/>
      <c r="HH1175" s="7"/>
      <c r="HI1175" s="7"/>
      <c r="HJ1175" s="7"/>
      <c r="HK1175" s="7"/>
      <c r="HL1175" s="7"/>
      <c r="HM1175" s="7"/>
      <c r="HN1175" s="7"/>
      <c r="HO1175" s="7"/>
      <c r="HP1175" s="7"/>
      <c r="HQ1175" s="7"/>
      <c r="HR1175" s="7"/>
      <c r="HS1175" s="7"/>
      <c r="HT1175" s="7"/>
      <c r="HU1175" s="7"/>
      <c r="HV1175" s="7"/>
      <c r="HW1175" s="7"/>
      <c r="HX1175" s="7"/>
      <c r="HY1175" s="7"/>
      <c r="HZ1175" s="7"/>
      <c r="IA1175" s="7"/>
      <c r="IB1175" s="7"/>
      <c r="IC1175" s="7"/>
      <c r="ID1175" s="7"/>
      <c r="IE1175" s="7"/>
      <c r="IF1175" s="7"/>
      <c r="IG1175" s="7"/>
      <c r="IH1175" s="7"/>
      <c r="II1175" s="7"/>
      <c r="IJ1175" s="7"/>
      <c r="IK1175" s="7"/>
      <c r="IL1175" s="7"/>
      <c r="IM1175" s="7"/>
      <c r="IN1175" s="7"/>
      <c r="IO1175" s="7"/>
      <c r="IP1175" s="7"/>
      <c r="IQ1175" s="7"/>
      <c r="IR1175" s="7"/>
      <c r="IS1175" s="7"/>
      <c r="IT1175" s="7"/>
      <c r="IU1175" s="7"/>
    </row>
    <row r="1176" spans="1:255" s="20" customFormat="1" x14ac:dyDescent="0.2">
      <c r="A1176" s="116" t="s">
        <v>335</v>
      </c>
      <c r="B1176" s="116" t="s">
        <v>226</v>
      </c>
      <c r="C1176" s="116" t="s">
        <v>989</v>
      </c>
      <c r="D1176" s="116" t="s">
        <v>417</v>
      </c>
      <c r="E1176" s="116" t="s">
        <v>990</v>
      </c>
      <c r="F1176" s="118" t="e">
        <f>VLOOKUP($C1176,'2026 Halloween'!$A$9:$G$286,6,FALSE)</f>
        <v>#N/A</v>
      </c>
      <c r="G1176" s="118" t="e">
        <f>VLOOKUP($C1176,'2026 Halloween'!$A$9:$G$286,7,FALSE)</f>
        <v>#N/A</v>
      </c>
      <c r="H1176" s="121" t="e">
        <f>(G1176*2.5)</f>
        <v>#N/A</v>
      </c>
      <c r="I1176" s="116">
        <v>10</v>
      </c>
      <c r="J1176" s="117" t="s">
        <v>1004</v>
      </c>
      <c r="K1176" s="119" t="s">
        <v>143</v>
      </c>
      <c r="L1176" s="116">
        <v>3</v>
      </c>
      <c r="M1176" s="116" t="s">
        <v>702</v>
      </c>
      <c r="N1176" s="14" t="s">
        <v>640</v>
      </c>
      <c r="O1176" s="116" t="s">
        <v>236</v>
      </c>
      <c r="P1176" s="116" t="s">
        <v>229</v>
      </c>
      <c r="Q1176" s="7"/>
      <c r="R1176" s="7"/>
      <c r="S1176" s="7"/>
      <c r="T1176" s="7"/>
      <c r="U1176" s="7"/>
      <c r="V1176" s="7"/>
      <c r="W1176" s="7"/>
      <c r="X1176" s="7"/>
      <c r="Y1176" s="7"/>
      <c r="Z1176" s="7"/>
      <c r="AA1176" s="7"/>
      <c r="AB1176" s="7"/>
      <c r="AC1176" s="7"/>
      <c r="AD1176" s="7"/>
      <c r="AE1176" s="7"/>
      <c r="AF1176" s="7"/>
      <c r="AG1176" s="7"/>
      <c r="AH1176" s="7"/>
      <c r="AI1176" s="7"/>
      <c r="AJ1176" s="7"/>
      <c r="AK1176" s="7"/>
      <c r="AL1176" s="7"/>
      <c r="AM1176" s="7"/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  <c r="BA1176" s="7"/>
      <c r="BB1176" s="7"/>
      <c r="BC1176" s="7"/>
      <c r="BD1176" s="7"/>
      <c r="BE1176" s="7"/>
      <c r="BF1176" s="7"/>
      <c r="BG1176" s="7"/>
      <c r="BH1176" s="7"/>
      <c r="BI1176" s="7"/>
      <c r="BJ1176" s="7"/>
      <c r="BK1176" s="7"/>
      <c r="BL1176" s="7"/>
      <c r="BM1176" s="7"/>
      <c r="BN1176" s="7"/>
      <c r="BO1176" s="7"/>
      <c r="BP1176" s="7"/>
      <c r="BQ1176" s="7"/>
      <c r="BR1176" s="7"/>
      <c r="BS1176" s="7"/>
      <c r="BT1176" s="7"/>
      <c r="BU1176" s="7"/>
      <c r="BV1176" s="7"/>
      <c r="BW1176" s="7"/>
      <c r="BX1176" s="7"/>
      <c r="BY1176" s="7"/>
      <c r="BZ1176" s="7"/>
      <c r="CA1176" s="7"/>
      <c r="CB1176" s="7"/>
      <c r="CC1176" s="7"/>
      <c r="CD1176" s="7"/>
      <c r="CE1176" s="7"/>
      <c r="CF1176" s="7"/>
      <c r="CG1176" s="7"/>
      <c r="CH1176" s="7"/>
      <c r="CI1176" s="7"/>
      <c r="CJ1176" s="7"/>
      <c r="CK1176" s="7"/>
      <c r="CL1176" s="7"/>
      <c r="CM1176" s="7"/>
      <c r="CN1176" s="7"/>
      <c r="CO1176" s="7"/>
      <c r="CP1176" s="7"/>
      <c r="CQ1176" s="7"/>
      <c r="CR1176" s="7"/>
      <c r="CS1176" s="7"/>
      <c r="CT1176" s="7"/>
      <c r="CU1176" s="7"/>
      <c r="CV1176" s="7"/>
      <c r="CW1176" s="7"/>
      <c r="CX1176" s="7"/>
      <c r="CY1176" s="7"/>
      <c r="CZ1176" s="7"/>
      <c r="DA1176" s="7"/>
      <c r="DB1176" s="7"/>
      <c r="DC1176" s="7"/>
      <c r="DD1176" s="7"/>
      <c r="DE1176" s="7"/>
      <c r="DF1176" s="7"/>
      <c r="DG1176" s="7"/>
      <c r="DH1176" s="7"/>
      <c r="DI1176" s="7"/>
      <c r="DJ1176" s="7"/>
      <c r="DK1176" s="7"/>
      <c r="DL1176" s="7"/>
      <c r="DM1176" s="7"/>
      <c r="DN1176" s="7"/>
      <c r="DO1176" s="7"/>
      <c r="DP1176" s="7"/>
      <c r="DQ1176" s="7"/>
      <c r="DR1176" s="7"/>
      <c r="DS1176" s="7"/>
      <c r="DT1176" s="7"/>
      <c r="DU1176" s="7"/>
      <c r="DV1176" s="7"/>
      <c r="DW1176" s="7"/>
      <c r="DX1176" s="7"/>
      <c r="DY1176" s="7"/>
      <c r="DZ1176" s="7"/>
      <c r="EA1176" s="7"/>
      <c r="EB1176" s="7"/>
      <c r="EC1176" s="7"/>
      <c r="ED1176" s="7"/>
      <c r="EE1176" s="7"/>
      <c r="EF1176" s="7"/>
      <c r="EG1176" s="7"/>
      <c r="EH1176" s="7"/>
      <c r="EI1176" s="7"/>
      <c r="EJ1176" s="7"/>
      <c r="EK1176" s="7"/>
      <c r="EL1176" s="7"/>
      <c r="EM1176" s="7"/>
      <c r="EN1176" s="7"/>
      <c r="EO1176" s="7"/>
      <c r="EP1176" s="7"/>
      <c r="EQ1176" s="7"/>
      <c r="ER1176" s="7"/>
      <c r="ES1176" s="7"/>
      <c r="ET1176" s="7"/>
      <c r="EU1176" s="7"/>
      <c r="EV1176" s="7"/>
      <c r="EW1176" s="7"/>
      <c r="EX1176" s="7"/>
      <c r="EY1176" s="7"/>
      <c r="EZ1176" s="7"/>
      <c r="FA1176" s="7"/>
      <c r="FB1176" s="7"/>
      <c r="FC1176" s="7"/>
      <c r="FD1176" s="7"/>
      <c r="FE1176" s="7"/>
      <c r="FF1176" s="7"/>
      <c r="FG1176" s="7"/>
      <c r="FH1176" s="7"/>
      <c r="FI1176" s="7"/>
      <c r="FJ1176" s="7"/>
      <c r="FK1176" s="7"/>
      <c r="FL1176" s="7"/>
      <c r="FM1176" s="7"/>
      <c r="FN1176" s="7"/>
      <c r="FO1176" s="7"/>
      <c r="FP1176" s="7"/>
      <c r="FQ1176" s="7"/>
      <c r="FR1176" s="7"/>
      <c r="FS1176" s="7"/>
      <c r="FT1176" s="7"/>
      <c r="FU1176" s="7"/>
      <c r="FV1176" s="7"/>
      <c r="FW1176" s="7"/>
      <c r="FX1176" s="7"/>
      <c r="FY1176" s="7"/>
      <c r="FZ1176" s="7"/>
      <c r="GA1176" s="7"/>
      <c r="GB1176" s="7"/>
      <c r="GC1176" s="7"/>
      <c r="GD1176" s="7"/>
      <c r="GE1176" s="7"/>
      <c r="GF1176" s="7"/>
      <c r="GG1176" s="7"/>
      <c r="GH1176" s="7"/>
      <c r="GI1176" s="7"/>
      <c r="GJ1176" s="7"/>
      <c r="GK1176" s="7"/>
      <c r="GL1176" s="7"/>
      <c r="GM1176" s="7"/>
      <c r="GN1176" s="7"/>
      <c r="GO1176" s="7"/>
      <c r="GP1176" s="7"/>
      <c r="GQ1176" s="7"/>
      <c r="GR1176" s="7"/>
      <c r="GS1176" s="7"/>
      <c r="GT1176" s="7"/>
      <c r="GU1176" s="7"/>
      <c r="GV1176" s="7"/>
      <c r="GW1176" s="7"/>
      <c r="GX1176" s="7"/>
      <c r="GY1176" s="7"/>
      <c r="GZ1176" s="7"/>
      <c r="HA1176" s="7"/>
      <c r="HB1176" s="7"/>
      <c r="HC1176" s="7"/>
      <c r="HD1176" s="7"/>
      <c r="HE1176" s="7"/>
      <c r="HF1176" s="7"/>
      <c r="HG1176" s="7"/>
      <c r="HH1176" s="7"/>
      <c r="HI1176" s="7"/>
      <c r="HJ1176" s="7"/>
      <c r="HK1176" s="7"/>
      <c r="HL1176" s="7"/>
      <c r="HM1176" s="7"/>
      <c r="HN1176" s="7"/>
      <c r="HO1176" s="7"/>
      <c r="HP1176" s="7"/>
      <c r="HQ1176" s="7"/>
      <c r="HR1176" s="7"/>
      <c r="HS1176" s="7"/>
      <c r="HT1176" s="7"/>
      <c r="HU1176" s="7"/>
      <c r="HV1176" s="7"/>
      <c r="HW1176" s="7"/>
      <c r="HX1176" s="7"/>
      <c r="HY1176" s="7"/>
      <c r="HZ1176" s="7"/>
      <c r="IA1176" s="7"/>
      <c r="IB1176" s="7"/>
      <c r="IC1176" s="7"/>
      <c r="ID1176" s="7"/>
      <c r="IE1176" s="7"/>
      <c r="IF1176" s="7"/>
      <c r="IG1176" s="7"/>
      <c r="IH1176" s="7"/>
      <c r="II1176" s="7"/>
      <c r="IJ1176" s="7"/>
      <c r="IK1176" s="7"/>
      <c r="IL1176" s="7"/>
      <c r="IM1176" s="7"/>
      <c r="IN1176" s="7"/>
      <c r="IO1176" s="7"/>
      <c r="IP1176" s="7"/>
      <c r="IQ1176" s="7"/>
      <c r="IR1176" s="7"/>
      <c r="IS1176" s="7"/>
      <c r="IT1176" s="7"/>
      <c r="IU1176" s="7"/>
    </row>
    <row r="1177" spans="1:255" s="20" customFormat="1" x14ac:dyDescent="0.2">
      <c r="A1177" s="116" t="s">
        <v>335</v>
      </c>
      <c r="B1177" s="116" t="s">
        <v>226</v>
      </c>
      <c r="C1177" s="116" t="s">
        <v>989</v>
      </c>
      <c r="D1177" s="116" t="s">
        <v>417</v>
      </c>
      <c r="E1177" s="116" t="s">
        <v>990</v>
      </c>
      <c r="F1177" s="118" t="e">
        <f>VLOOKUP($C1177,'2026 Halloween'!$A$9:$G$286,6,FALSE)</f>
        <v>#N/A</v>
      </c>
      <c r="G1177" s="118" t="e">
        <f>VLOOKUP($C1177,'2026 Halloween'!$A$9:$G$286,7,FALSE)</f>
        <v>#N/A</v>
      </c>
      <c r="H1177" s="121" t="e">
        <f>(G1177*2.5)</f>
        <v>#N/A</v>
      </c>
      <c r="I1177" s="116">
        <v>11</v>
      </c>
      <c r="J1177" s="117" t="s">
        <v>1005</v>
      </c>
      <c r="K1177" s="119" t="s">
        <v>143</v>
      </c>
      <c r="L1177" s="116">
        <v>3</v>
      </c>
      <c r="M1177" s="116" t="s">
        <v>702</v>
      </c>
      <c r="N1177" s="14" t="s">
        <v>640</v>
      </c>
      <c r="O1177" s="116" t="s">
        <v>236</v>
      </c>
      <c r="P1177" s="116" t="s">
        <v>229</v>
      </c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  <c r="AE1177" s="7"/>
      <c r="AF1177" s="7"/>
      <c r="AG1177" s="7"/>
      <c r="AH1177" s="7"/>
      <c r="AI1177" s="7"/>
      <c r="AJ1177" s="7"/>
      <c r="AK1177" s="7"/>
      <c r="AL1177" s="7"/>
      <c r="AM1177" s="7"/>
      <c r="AN1177" s="7"/>
      <c r="AO1177" s="7"/>
      <c r="AP1177" s="7"/>
      <c r="AQ1177" s="7"/>
      <c r="AR1177" s="7"/>
      <c r="AS1177" s="7"/>
      <c r="AT1177" s="7"/>
      <c r="AU1177" s="7"/>
      <c r="AV1177" s="7"/>
      <c r="AW1177" s="7"/>
      <c r="AX1177" s="7"/>
      <c r="AY1177" s="7"/>
      <c r="AZ1177" s="7"/>
      <c r="BA1177" s="7"/>
      <c r="BB1177" s="7"/>
      <c r="BC1177" s="7"/>
      <c r="BD1177" s="7"/>
      <c r="BE1177" s="7"/>
      <c r="BF1177" s="7"/>
      <c r="BG1177" s="7"/>
      <c r="BH1177" s="7"/>
      <c r="BI1177" s="7"/>
      <c r="BJ1177" s="7"/>
      <c r="BK1177" s="7"/>
      <c r="BL1177" s="7"/>
      <c r="BM1177" s="7"/>
      <c r="BN1177" s="7"/>
      <c r="BO1177" s="7"/>
      <c r="BP1177" s="7"/>
      <c r="BQ1177" s="7"/>
      <c r="BR1177" s="7"/>
      <c r="BS1177" s="7"/>
      <c r="BT1177" s="7"/>
      <c r="BU1177" s="7"/>
      <c r="BV1177" s="7"/>
      <c r="BW1177" s="7"/>
      <c r="BX1177" s="7"/>
      <c r="BY1177" s="7"/>
      <c r="BZ1177" s="7"/>
      <c r="CA1177" s="7"/>
      <c r="CB1177" s="7"/>
      <c r="CC1177" s="7"/>
      <c r="CD1177" s="7"/>
      <c r="CE1177" s="7"/>
      <c r="CF1177" s="7"/>
      <c r="CG1177" s="7"/>
      <c r="CH1177" s="7"/>
      <c r="CI1177" s="7"/>
      <c r="CJ1177" s="7"/>
      <c r="CK1177" s="7"/>
      <c r="CL1177" s="7"/>
      <c r="CM1177" s="7"/>
      <c r="CN1177" s="7"/>
      <c r="CO1177" s="7"/>
      <c r="CP1177" s="7"/>
      <c r="CQ1177" s="7"/>
      <c r="CR1177" s="7"/>
      <c r="CS1177" s="7"/>
      <c r="CT1177" s="7"/>
      <c r="CU1177" s="7"/>
      <c r="CV1177" s="7"/>
      <c r="CW1177" s="7"/>
      <c r="CX1177" s="7"/>
      <c r="CY1177" s="7"/>
      <c r="CZ1177" s="7"/>
      <c r="DA1177" s="7"/>
      <c r="DB1177" s="7"/>
      <c r="DC1177" s="7"/>
      <c r="DD1177" s="7"/>
      <c r="DE1177" s="7"/>
      <c r="DF1177" s="7"/>
      <c r="DG1177" s="7"/>
      <c r="DH1177" s="7"/>
      <c r="DI1177" s="7"/>
      <c r="DJ1177" s="7"/>
      <c r="DK1177" s="7"/>
      <c r="DL1177" s="7"/>
      <c r="DM1177" s="7"/>
      <c r="DN1177" s="7"/>
      <c r="DO1177" s="7"/>
      <c r="DP1177" s="7"/>
      <c r="DQ1177" s="7"/>
      <c r="DR1177" s="7"/>
      <c r="DS1177" s="7"/>
      <c r="DT1177" s="7"/>
      <c r="DU1177" s="7"/>
      <c r="DV1177" s="7"/>
      <c r="DW1177" s="7"/>
      <c r="DX1177" s="7"/>
      <c r="DY1177" s="7"/>
      <c r="DZ1177" s="7"/>
      <c r="EA1177" s="7"/>
      <c r="EB1177" s="7"/>
      <c r="EC1177" s="7"/>
      <c r="ED1177" s="7"/>
      <c r="EE1177" s="7"/>
      <c r="EF1177" s="7"/>
      <c r="EG1177" s="7"/>
      <c r="EH1177" s="7"/>
      <c r="EI1177" s="7"/>
      <c r="EJ1177" s="7"/>
      <c r="EK1177" s="7"/>
      <c r="EL1177" s="7"/>
      <c r="EM1177" s="7"/>
      <c r="EN1177" s="7"/>
      <c r="EO1177" s="7"/>
      <c r="EP1177" s="7"/>
      <c r="EQ1177" s="7"/>
      <c r="ER1177" s="7"/>
      <c r="ES1177" s="7"/>
      <c r="ET1177" s="7"/>
      <c r="EU1177" s="7"/>
      <c r="EV1177" s="7"/>
      <c r="EW1177" s="7"/>
      <c r="EX1177" s="7"/>
      <c r="EY1177" s="7"/>
      <c r="EZ1177" s="7"/>
      <c r="FA1177" s="7"/>
      <c r="FB1177" s="7"/>
      <c r="FC1177" s="7"/>
      <c r="FD1177" s="7"/>
      <c r="FE1177" s="7"/>
      <c r="FF1177" s="7"/>
      <c r="FG1177" s="7"/>
      <c r="FH1177" s="7"/>
      <c r="FI1177" s="7"/>
      <c r="FJ1177" s="7"/>
      <c r="FK1177" s="7"/>
      <c r="FL1177" s="7"/>
      <c r="FM1177" s="7"/>
      <c r="FN1177" s="7"/>
      <c r="FO1177" s="7"/>
      <c r="FP1177" s="7"/>
      <c r="FQ1177" s="7"/>
      <c r="FR1177" s="7"/>
      <c r="FS1177" s="7"/>
      <c r="FT1177" s="7"/>
      <c r="FU1177" s="7"/>
      <c r="FV1177" s="7"/>
      <c r="FW1177" s="7"/>
      <c r="FX1177" s="7"/>
      <c r="FY1177" s="7"/>
      <c r="FZ1177" s="7"/>
      <c r="GA1177" s="7"/>
      <c r="GB1177" s="7"/>
      <c r="GC1177" s="7"/>
      <c r="GD1177" s="7"/>
      <c r="GE1177" s="7"/>
      <c r="GF1177" s="7"/>
      <c r="GG1177" s="7"/>
      <c r="GH1177" s="7"/>
      <c r="GI1177" s="7"/>
      <c r="GJ1177" s="7"/>
      <c r="GK1177" s="7"/>
      <c r="GL1177" s="7"/>
      <c r="GM1177" s="7"/>
      <c r="GN1177" s="7"/>
      <c r="GO1177" s="7"/>
      <c r="GP1177" s="7"/>
      <c r="GQ1177" s="7"/>
      <c r="GR1177" s="7"/>
      <c r="GS1177" s="7"/>
      <c r="GT1177" s="7"/>
      <c r="GU1177" s="7"/>
      <c r="GV1177" s="7"/>
      <c r="GW1177" s="7"/>
      <c r="GX1177" s="7"/>
      <c r="GY1177" s="7"/>
      <c r="GZ1177" s="7"/>
      <c r="HA1177" s="7"/>
      <c r="HB1177" s="7"/>
      <c r="HC1177" s="7"/>
      <c r="HD1177" s="7"/>
      <c r="HE1177" s="7"/>
      <c r="HF1177" s="7"/>
      <c r="HG1177" s="7"/>
      <c r="HH1177" s="7"/>
      <c r="HI1177" s="7"/>
      <c r="HJ1177" s="7"/>
      <c r="HK1177" s="7"/>
      <c r="HL1177" s="7"/>
      <c r="HM1177" s="7"/>
      <c r="HN1177" s="7"/>
      <c r="HO1177" s="7"/>
      <c r="HP1177" s="7"/>
      <c r="HQ1177" s="7"/>
      <c r="HR1177" s="7"/>
      <c r="HS1177" s="7"/>
      <c r="HT1177" s="7"/>
      <c r="HU1177" s="7"/>
      <c r="HV1177" s="7"/>
      <c r="HW1177" s="7"/>
      <c r="HX1177" s="7"/>
      <c r="HY1177" s="7"/>
      <c r="HZ1177" s="7"/>
      <c r="IA1177" s="7"/>
      <c r="IB1177" s="7"/>
      <c r="IC1177" s="7"/>
      <c r="ID1177" s="7"/>
      <c r="IE1177" s="7"/>
      <c r="IF1177" s="7"/>
      <c r="IG1177" s="7"/>
      <c r="IH1177" s="7"/>
      <c r="II1177" s="7"/>
      <c r="IJ1177" s="7"/>
      <c r="IK1177" s="7"/>
      <c r="IL1177" s="7"/>
      <c r="IM1177" s="7"/>
      <c r="IN1177" s="7"/>
      <c r="IO1177" s="7"/>
      <c r="IP1177" s="7"/>
      <c r="IQ1177" s="7"/>
      <c r="IR1177" s="7"/>
      <c r="IS1177" s="7"/>
      <c r="IT1177" s="7"/>
      <c r="IU1177" s="7"/>
    </row>
    <row r="1178" spans="1:255" s="20" customFormat="1" x14ac:dyDescent="0.2">
      <c r="A1178" s="116" t="s">
        <v>335</v>
      </c>
      <c r="B1178" s="116" t="s">
        <v>226</v>
      </c>
      <c r="C1178" s="116" t="s">
        <v>989</v>
      </c>
      <c r="D1178" s="116" t="s">
        <v>526</v>
      </c>
      <c r="E1178" s="116" t="s">
        <v>990</v>
      </c>
      <c r="F1178" s="118" t="e">
        <f>VLOOKUP($C1178,'2026 Halloween'!$A$9:$G$286,6,FALSE)</f>
        <v>#N/A</v>
      </c>
      <c r="G1178" s="118" t="e">
        <f>VLOOKUP($C1178,'2026 Halloween'!$A$9:$G$286,7,FALSE)</f>
        <v>#N/A</v>
      </c>
      <c r="H1178" s="121" t="e">
        <f>(G1178*2.5)</f>
        <v>#N/A</v>
      </c>
      <c r="I1178" s="116">
        <v>6</v>
      </c>
      <c r="J1178" s="117">
        <v>888800409908</v>
      </c>
      <c r="K1178" s="119" t="s">
        <v>143</v>
      </c>
      <c r="L1178" s="116">
        <v>3</v>
      </c>
      <c r="M1178" s="116" t="s">
        <v>702</v>
      </c>
      <c r="N1178" s="14" t="s">
        <v>640</v>
      </c>
      <c r="O1178" s="116" t="s">
        <v>236</v>
      </c>
      <c r="P1178" s="116" t="s">
        <v>229</v>
      </c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7"/>
      <c r="AE1178" s="7"/>
      <c r="AF1178" s="7"/>
      <c r="AG1178" s="7"/>
      <c r="AH1178" s="7"/>
      <c r="AI1178" s="7"/>
      <c r="AJ1178" s="7"/>
      <c r="AK1178" s="7"/>
      <c r="AL1178" s="7"/>
      <c r="AM1178" s="7"/>
      <c r="AN1178" s="7"/>
      <c r="AO1178" s="7"/>
      <c r="AP1178" s="7"/>
      <c r="AQ1178" s="7"/>
      <c r="AR1178" s="7"/>
      <c r="AS1178" s="7"/>
      <c r="AT1178" s="7"/>
      <c r="AU1178" s="7"/>
      <c r="AV1178" s="7"/>
      <c r="AW1178" s="7"/>
      <c r="AX1178" s="7"/>
      <c r="AY1178" s="7"/>
      <c r="AZ1178" s="7"/>
      <c r="BA1178" s="7"/>
      <c r="BB1178" s="7"/>
      <c r="BC1178" s="7"/>
      <c r="BD1178" s="7"/>
      <c r="BE1178" s="7"/>
      <c r="BF1178" s="7"/>
      <c r="BG1178" s="7"/>
      <c r="BH1178" s="7"/>
      <c r="BI1178" s="7"/>
      <c r="BJ1178" s="7"/>
      <c r="BK1178" s="7"/>
      <c r="BL1178" s="7"/>
      <c r="BM1178" s="7"/>
      <c r="BN1178" s="7"/>
      <c r="BO1178" s="7"/>
      <c r="BP1178" s="7"/>
      <c r="BQ1178" s="7"/>
      <c r="BR1178" s="7"/>
      <c r="BS1178" s="7"/>
      <c r="BT1178" s="7"/>
      <c r="BU1178" s="7"/>
      <c r="BV1178" s="7"/>
      <c r="BW1178" s="7"/>
      <c r="BX1178" s="7"/>
      <c r="BY1178" s="7"/>
      <c r="BZ1178" s="7"/>
      <c r="CA1178" s="7"/>
      <c r="CB1178" s="7"/>
      <c r="CC1178" s="7"/>
      <c r="CD1178" s="7"/>
      <c r="CE1178" s="7"/>
      <c r="CF1178" s="7"/>
      <c r="CG1178" s="7"/>
      <c r="CH1178" s="7"/>
      <c r="CI1178" s="7"/>
      <c r="CJ1178" s="7"/>
      <c r="CK1178" s="7"/>
      <c r="CL1178" s="7"/>
      <c r="CM1178" s="7"/>
      <c r="CN1178" s="7"/>
      <c r="CO1178" s="7"/>
      <c r="CP1178" s="7"/>
      <c r="CQ1178" s="7"/>
      <c r="CR1178" s="7"/>
      <c r="CS1178" s="7"/>
      <c r="CT1178" s="7"/>
      <c r="CU1178" s="7"/>
      <c r="CV1178" s="7"/>
      <c r="CW1178" s="7"/>
      <c r="CX1178" s="7"/>
      <c r="CY1178" s="7"/>
      <c r="CZ1178" s="7"/>
      <c r="DA1178" s="7"/>
      <c r="DB1178" s="7"/>
      <c r="DC1178" s="7"/>
      <c r="DD1178" s="7"/>
      <c r="DE1178" s="7"/>
      <c r="DF1178" s="7"/>
      <c r="DG1178" s="7"/>
      <c r="DH1178" s="7"/>
      <c r="DI1178" s="7"/>
      <c r="DJ1178" s="7"/>
      <c r="DK1178" s="7"/>
      <c r="DL1178" s="7"/>
      <c r="DM1178" s="7"/>
      <c r="DN1178" s="7"/>
      <c r="DO1178" s="7"/>
      <c r="DP1178" s="7"/>
      <c r="DQ1178" s="7"/>
      <c r="DR1178" s="7"/>
      <c r="DS1178" s="7"/>
      <c r="DT1178" s="7"/>
      <c r="DU1178" s="7"/>
      <c r="DV1178" s="7"/>
      <c r="DW1178" s="7"/>
      <c r="DX1178" s="7"/>
      <c r="DY1178" s="7"/>
      <c r="DZ1178" s="7"/>
      <c r="EA1178" s="7"/>
      <c r="EB1178" s="7"/>
      <c r="EC1178" s="7"/>
      <c r="ED1178" s="7"/>
      <c r="EE1178" s="7"/>
      <c r="EF1178" s="7"/>
      <c r="EG1178" s="7"/>
      <c r="EH1178" s="7"/>
      <c r="EI1178" s="7"/>
      <c r="EJ1178" s="7"/>
      <c r="EK1178" s="7"/>
      <c r="EL1178" s="7"/>
      <c r="EM1178" s="7"/>
      <c r="EN1178" s="7"/>
      <c r="EO1178" s="7"/>
      <c r="EP1178" s="7"/>
      <c r="EQ1178" s="7"/>
      <c r="ER1178" s="7"/>
      <c r="ES1178" s="7"/>
      <c r="ET1178" s="7"/>
      <c r="EU1178" s="7"/>
      <c r="EV1178" s="7"/>
      <c r="EW1178" s="7"/>
      <c r="EX1178" s="7"/>
      <c r="EY1178" s="7"/>
      <c r="EZ1178" s="7"/>
      <c r="FA1178" s="7"/>
      <c r="FB1178" s="7"/>
      <c r="FC1178" s="7"/>
      <c r="FD1178" s="7"/>
      <c r="FE1178" s="7"/>
      <c r="FF1178" s="7"/>
      <c r="FG1178" s="7"/>
      <c r="FH1178" s="7"/>
      <c r="FI1178" s="7"/>
      <c r="FJ1178" s="7"/>
      <c r="FK1178" s="7"/>
      <c r="FL1178" s="7"/>
      <c r="FM1178" s="7"/>
      <c r="FN1178" s="7"/>
      <c r="FO1178" s="7"/>
      <c r="FP1178" s="7"/>
      <c r="FQ1178" s="7"/>
      <c r="FR1178" s="7"/>
      <c r="FS1178" s="7"/>
      <c r="FT1178" s="7"/>
      <c r="FU1178" s="7"/>
      <c r="FV1178" s="7"/>
      <c r="FW1178" s="7"/>
      <c r="FX1178" s="7"/>
      <c r="FY1178" s="7"/>
      <c r="FZ1178" s="7"/>
      <c r="GA1178" s="7"/>
      <c r="GB1178" s="7"/>
      <c r="GC1178" s="7"/>
      <c r="GD1178" s="7"/>
      <c r="GE1178" s="7"/>
      <c r="GF1178" s="7"/>
      <c r="GG1178" s="7"/>
      <c r="GH1178" s="7"/>
      <c r="GI1178" s="7"/>
      <c r="GJ1178" s="7"/>
      <c r="GK1178" s="7"/>
      <c r="GL1178" s="7"/>
      <c r="GM1178" s="7"/>
      <c r="GN1178" s="7"/>
      <c r="GO1178" s="7"/>
      <c r="GP1178" s="7"/>
      <c r="GQ1178" s="7"/>
      <c r="GR1178" s="7"/>
      <c r="GS1178" s="7"/>
      <c r="GT1178" s="7"/>
      <c r="GU1178" s="7"/>
      <c r="GV1178" s="7"/>
      <c r="GW1178" s="7"/>
      <c r="GX1178" s="7"/>
      <c r="GY1178" s="7"/>
      <c r="GZ1178" s="7"/>
      <c r="HA1178" s="7"/>
      <c r="HB1178" s="7"/>
      <c r="HC1178" s="7"/>
      <c r="HD1178" s="7"/>
      <c r="HE1178" s="7"/>
      <c r="HF1178" s="7"/>
      <c r="HG1178" s="7"/>
      <c r="HH1178" s="7"/>
      <c r="HI1178" s="7"/>
      <c r="HJ1178" s="7"/>
      <c r="HK1178" s="7"/>
      <c r="HL1178" s="7"/>
      <c r="HM1178" s="7"/>
      <c r="HN1178" s="7"/>
      <c r="HO1178" s="7"/>
      <c r="HP1178" s="7"/>
      <c r="HQ1178" s="7"/>
      <c r="HR1178" s="7"/>
      <c r="HS1178" s="7"/>
      <c r="HT1178" s="7"/>
      <c r="HU1178" s="7"/>
      <c r="HV1178" s="7"/>
      <c r="HW1178" s="7"/>
      <c r="HX1178" s="7"/>
      <c r="HY1178" s="7"/>
      <c r="HZ1178" s="7"/>
      <c r="IA1178" s="7"/>
      <c r="IB1178" s="7"/>
      <c r="IC1178" s="7"/>
      <c r="ID1178" s="7"/>
      <c r="IE1178" s="7"/>
      <c r="IF1178" s="7"/>
      <c r="IG1178" s="7"/>
      <c r="IH1178" s="7"/>
      <c r="II1178" s="7"/>
      <c r="IJ1178" s="7"/>
      <c r="IK1178" s="7"/>
      <c r="IL1178" s="7"/>
      <c r="IM1178" s="7"/>
      <c r="IN1178" s="7"/>
      <c r="IO1178" s="7"/>
      <c r="IP1178" s="7"/>
      <c r="IQ1178" s="7"/>
      <c r="IR1178" s="7"/>
      <c r="IS1178" s="7"/>
      <c r="IT1178" s="7"/>
      <c r="IU1178" s="7"/>
    </row>
    <row r="1179" spans="1:255" s="20" customFormat="1" x14ac:dyDescent="0.2">
      <c r="A1179" s="116" t="s">
        <v>335</v>
      </c>
      <c r="B1179" s="116" t="s">
        <v>226</v>
      </c>
      <c r="C1179" s="116" t="s">
        <v>989</v>
      </c>
      <c r="D1179" s="116" t="s">
        <v>526</v>
      </c>
      <c r="E1179" s="116" t="s">
        <v>990</v>
      </c>
      <c r="F1179" s="118" t="e">
        <f>VLOOKUP($C1179,'2026 Halloween'!$A$9:$G$286,6,FALSE)</f>
        <v>#N/A</v>
      </c>
      <c r="G1179" s="118" t="e">
        <f>VLOOKUP($C1179,'2026 Halloween'!$A$9:$G$286,7,FALSE)</f>
        <v>#N/A</v>
      </c>
      <c r="H1179" s="121" t="e">
        <f>(G1179*2.5)</f>
        <v>#N/A</v>
      </c>
      <c r="I1179" s="116">
        <v>7</v>
      </c>
      <c r="J1179" s="117" t="s">
        <v>1006</v>
      </c>
      <c r="K1179" s="119" t="s">
        <v>143</v>
      </c>
      <c r="L1179" s="116">
        <v>3</v>
      </c>
      <c r="M1179" s="116" t="s">
        <v>702</v>
      </c>
      <c r="N1179" s="14" t="s">
        <v>640</v>
      </c>
      <c r="O1179" s="116" t="s">
        <v>236</v>
      </c>
      <c r="P1179" s="116" t="s">
        <v>229</v>
      </c>
      <c r="Q1179" s="7"/>
      <c r="R1179" s="7"/>
      <c r="S1179" s="7"/>
      <c r="T1179" s="7"/>
      <c r="U1179" s="7"/>
      <c r="V1179" s="7"/>
      <c r="W1179" s="7"/>
      <c r="X1179" s="7"/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/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  <c r="BA1179" s="7"/>
      <c r="BB1179" s="7"/>
      <c r="BC1179" s="7"/>
      <c r="BD1179" s="7"/>
      <c r="BE1179" s="7"/>
      <c r="BF1179" s="7"/>
      <c r="BG1179" s="7"/>
      <c r="BH1179" s="7"/>
      <c r="BI1179" s="7"/>
      <c r="BJ1179" s="7"/>
      <c r="BK1179" s="7"/>
      <c r="BL1179" s="7"/>
      <c r="BM1179" s="7"/>
      <c r="BN1179" s="7"/>
      <c r="BO1179" s="7"/>
      <c r="BP1179" s="7"/>
      <c r="BQ1179" s="7"/>
      <c r="BR1179" s="7"/>
      <c r="BS1179" s="7"/>
      <c r="BT1179" s="7"/>
      <c r="BU1179" s="7"/>
      <c r="BV1179" s="7"/>
      <c r="BW1179" s="7"/>
      <c r="BX1179" s="7"/>
      <c r="BY1179" s="7"/>
      <c r="BZ1179" s="7"/>
      <c r="CA1179" s="7"/>
      <c r="CB1179" s="7"/>
      <c r="CC1179" s="7"/>
      <c r="CD1179" s="7"/>
      <c r="CE1179" s="7"/>
      <c r="CF1179" s="7"/>
      <c r="CG1179" s="7"/>
      <c r="CH1179" s="7"/>
      <c r="CI1179" s="7"/>
      <c r="CJ1179" s="7"/>
      <c r="CK1179" s="7"/>
      <c r="CL1179" s="7"/>
      <c r="CM1179" s="7"/>
      <c r="CN1179" s="7"/>
      <c r="CO1179" s="7"/>
      <c r="CP1179" s="7"/>
      <c r="CQ1179" s="7"/>
      <c r="CR1179" s="7"/>
      <c r="CS1179" s="7"/>
      <c r="CT1179" s="7"/>
      <c r="CU1179" s="7"/>
      <c r="CV1179" s="7"/>
      <c r="CW1179" s="7"/>
      <c r="CX1179" s="7"/>
      <c r="CY1179" s="7"/>
      <c r="CZ1179" s="7"/>
      <c r="DA1179" s="7"/>
      <c r="DB1179" s="7"/>
      <c r="DC1179" s="7"/>
      <c r="DD1179" s="7"/>
      <c r="DE1179" s="7"/>
      <c r="DF1179" s="7"/>
      <c r="DG1179" s="7"/>
      <c r="DH1179" s="7"/>
      <c r="DI1179" s="7"/>
      <c r="DJ1179" s="7"/>
      <c r="DK1179" s="7"/>
      <c r="DL1179" s="7"/>
      <c r="DM1179" s="7"/>
      <c r="DN1179" s="7"/>
      <c r="DO1179" s="7"/>
      <c r="DP1179" s="7"/>
      <c r="DQ1179" s="7"/>
      <c r="DR1179" s="7"/>
      <c r="DS1179" s="7"/>
      <c r="DT1179" s="7"/>
      <c r="DU1179" s="7"/>
      <c r="DV1179" s="7"/>
      <c r="DW1179" s="7"/>
      <c r="DX1179" s="7"/>
      <c r="DY1179" s="7"/>
      <c r="DZ1179" s="7"/>
      <c r="EA1179" s="7"/>
      <c r="EB1179" s="7"/>
      <c r="EC1179" s="7"/>
      <c r="ED1179" s="7"/>
      <c r="EE1179" s="7"/>
      <c r="EF1179" s="7"/>
      <c r="EG1179" s="7"/>
      <c r="EH1179" s="7"/>
      <c r="EI1179" s="7"/>
      <c r="EJ1179" s="7"/>
      <c r="EK1179" s="7"/>
      <c r="EL1179" s="7"/>
      <c r="EM1179" s="7"/>
      <c r="EN1179" s="7"/>
      <c r="EO1179" s="7"/>
      <c r="EP1179" s="7"/>
      <c r="EQ1179" s="7"/>
      <c r="ER1179" s="7"/>
      <c r="ES1179" s="7"/>
      <c r="ET1179" s="7"/>
      <c r="EU1179" s="7"/>
      <c r="EV1179" s="7"/>
      <c r="EW1179" s="7"/>
      <c r="EX1179" s="7"/>
      <c r="EY1179" s="7"/>
      <c r="EZ1179" s="7"/>
      <c r="FA1179" s="7"/>
      <c r="FB1179" s="7"/>
      <c r="FC1179" s="7"/>
      <c r="FD1179" s="7"/>
      <c r="FE1179" s="7"/>
      <c r="FF1179" s="7"/>
      <c r="FG1179" s="7"/>
      <c r="FH1179" s="7"/>
      <c r="FI1179" s="7"/>
      <c r="FJ1179" s="7"/>
      <c r="FK1179" s="7"/>
      <c r="FL1179" s="7"/>
      <c r="FM1179" s="7"/>
      <c r="FN1179" s="7"/>
      <c r="FO1179" s="7"/>
      <c r="FP1179" s="7"/>
      <c r="FQ1179" s="7"/>
      <c r="FR1179" s="7"/>
      <c r="FS1179" s="7"/>
      <c r="FT1179" s="7"/>
      <c r="FU1179" s="7"/>
      <c r="FV1179" s="7"/>
      <c r="FW1179" s="7"/>
      <c r="FX1179" s="7"/>
      <c r="FY1179" s="7"/>
      <c r="FZ1179" s="7"/>
      <c r="GA1179" s="7"/>
      <c r="GB1179" s="7"/>
      <c r="GC1179" s="7"/>
      <c r="GD1179" s="7"/>
      <c r="GE1179" s="7"/>
      <c r="GF1179" s="7"/>
      <c r="GG1179" s="7"/>
      <c r="GH1179" s="7"/>
      <c r="GI1179" s="7"/>
      <c r="GJ1179" s="7"/>
      <c r="GK1179" s="7"/>
      <c r="GL1179" s="7"/>
      <c r="GM1179" s="7"/>
      <c r="GN1179" s="7"/>
      <c r="GO1179" s="7"/>
      <c r="GP1179" s="7"/>
      <c r="GQ1179" s="7"/>
      <c r="GR1179" s="7"/>
      <c r="GS1179" s="7"/>
      <c r="GT1179" s="7"/>
      <c r="GU1179" s="7"/>
      <c r="GV1179" s="7"/>
      <c r="GW1179" s="7"/>
      <c r="GX1179" s="7"/>
      <c r="GY1179" s="7"/>
      <c r="GZ1179" s="7"/>
      <c r="HA1179" s="7"/>
      <c r="HB1179" s="7"/>
      <c r="HC1179" s="7"/>
      <c r="HD1179" s="7"/>
      <c r="HE1179" s="7"/>
      <c r="HF1179" s="7"/>
      <c r="HG1179" s="7"/>
      <c r="HH1179" s="7"/>
      <c r="HI1179" s="7"/>
      <c r="HJ1179" s="7"/>
      <c r="HK1179" s="7"/>
      <c r="HL1179" s="7"/>
      <c r="HM1179" s="7"/>
      <c r="HN1179" s="7"/>
      <c r="HO1179" s="7"/>
      <c r="HP1179" s="7"/>
      <c r="HQ1179" s="7"/>
      <c r="HR1179" s="7"/>
      <c r="HS1179" s="7"/>
      <c r="HT1179" s="7"/>
      <c r="HU1179" s="7"/>
      <c r="HV1179" s="7"/>
      <c r="HW1179" s="7"/>
      <c r="HX1179" s="7"/>
      <c r="HY1179" s="7"/>
      <c r="HZ1179" s="7"/>
      <c r="IA1179" s="7"/>
      <c r="IB1179" s="7"/>
      <c r="IC1179" s="7"/>
      <c r="ID1179" s="7"/>
      <c r="IE1179" s="7"/>
      <c r="IF1179" s="7"/>
      <c r="IG1179" s="7"/>
      <c r="IH1179" s="7"/>
      <c r="II1179" s="7"/>
      <c r="IJ1179" s="7"/>
      <c r="IK1179" s="7"/>
      <c r="IL1179" s="7"/>
      <c r="IM1179" s="7"/>
      <c r="IN1179" s="7"/>
      <c r="IO1179" s="7"/>
      <c r="IP1179" s="7"/>
      <c r="IQ1179" s="7"/>
      <c r="IR1179" s="7"/>
      <c r="IS1179" s="7"/>
      <c r="IT1179" s="7"/>
      <c r="IU1179" s="7"/>
    </row>
    <row r="1180" spans="1:255" s="7" customFormat="1" x14ac:dyDescent="0.2">
      <c r="A1180" s="116" t="s">
        <v>335</v>
      </c>
      <c r="B1180" s="116" t="s">
        <v>226</v>
      </c>
      <c r="C1180" s="116" t="s">
        <v>989</v>
      </c>
      <c r="D1180" s="116" t="s">
        <v>526</v>
      </c>
      <c r="E1180" s="116" t="s">
        <v>990</v>
      </c>
      <c r="F1180" s="118" t="e">
        <f>VLOOKUP($C1180,'2026 Halloween'!$A$9:$G$286,6,FALSE)</f>
        <v>#N/A</v>
      </c>
      <c r="G1180" s="118" t="e">
        <f>VLOOKUP($C1180,'2026 Halloween'!$A$9:$G$286,7,FALSE)</f>
        <v>#N/A</v>
      </c>
      <c r="H1180" s="121" t="e">
        <f>(G1180*2.5)</f>
        <v>#N/A</v>
      </c>
      <c r="I1180" s="116">
        <v>8</v>
      </c>
      <c r="J1180" s="117" t="s">
        <v>1007</v>
      </c>
      <c r="K1180" s="119" t="s">
        <v>143</v>
      </c>
      <c r="L1180" s="116">
        <v>3</v>
      </c>
      <c r="M1180" s="116" t="s">
        <v>702</v>
      </c>
      <c r="N1180" s="14" t="s">
        <v>640</v>
      </c>
      <c r="O1180" s="116" t="s">
        <v>236</v>
      </c>
      <c r="P1180" s="116" t="s">
        <v>229</v>
      </c>
    </row>
    <row r="1181" spans="1:255" s="7" customFormat="1" x14ac:dyDescent="0.2">
      <c r="A1181" s="116" t="s">
        <v>335</v>
      </c>
      <c r="B1181" s="116" t="s">
        <v>226</v>
      </c>
      <c r="C1181" s="116" t="s">
        <v>989</v>
      </c>
      <c r="D1181" s="116" t="s">
        <v>526</v>
      </c>
      <c r="E1181" s="116" t="s">
        <v>990</v>
      </c>
      <c r="F1181" s="118" t="e">
        <f>VLOOKUP($C1181,'2026 Halloween'!$A$9:$G$286,6,FALSE)</f>
        <v>#N/A</v>
      </c>
      <c r="G1181" s="118" t="e">
        <f>VLOOKUP($C1181,'2026 Halloween'!$A$9:$G$286,7,FALSE)</f>
        <v>#N/A</v>
      </c>
      <c r="H1181" s="121" t="e">
        <f>(G1181*2.5)</f>
        <v>#N/A</v>
      </c>
      <c r="I1181" s="116">
        <v>9</v>
      </c>
      <c r="J1181" s="117" t="s">
        <v>1008</v>
      </c>
      <c r="K1181" s="119" t="s">
        <v>143</v>
      </c>
      <c r="L1181" s="116">
        <v>3</v>
      </c>
      <c r="M1181" s="116" t="s">
        <v>702</v>
      </c>
      <c r="N1181" s="14" t="s">
        <v>640</v>
      </c>
      <c r="O1181" s="116" t="s">
        <v>236</v>
      </c>
      <c r="P1181" s="116" t="s">
        <v>229</v>
      </c>
    </row>
    <row r="1182" spans="1:255" s="7" customFormat="1" x14ac:dyDescent="0.2">
      <c r="A1182" s="116" t="s">
        <v>335</v>
      </c>
      <c r="B1182" s="116" t="s">
        <v>226</v>
      </c>
      <c r="C1182" s="116" t="s">
        <v>989</v>
      </c>
      <c r="D1182" s="116" t="s">
        <v>526</v>
      </c>
      <c r="E1182" s="116" t="s">
        <v>990</v>
      </c>
      <c r="F1182" s="118" t="e">
        <f>VLOOKUP($C1182,'2026 Halloween'!$A$9:$G$286,6,FALSE)</f>
        <v>#N/A</v>
      </c>
      <c r="G1182" s="118" t="e">
        <f>VLOOKUP($C1182,'2026 Halloween'!$A$9:$G$286,7,FALSE)</f>
        <v>#N/A</v>
      </c>
      <c r="H1182" s="121" t="e">
        <f>(G1182*2.5)</f>
        <v>#N/A</v>
      </c>
      <c r="I1182" s="116">
        <v>10</v>
      </c>
      <c r="J1182" s="117" t="s">
        <v>1009</v>
      </c>
      <c r="K1182" s="119" t="s">
        <v>143</v>
      </c>
      <c r="L1182" s="116">
        <v>3</v>
      </c>
      <c r="M1182" s="116" t="s">
        <v>702</v>
      </c>
      <c r="N1182" s="14" t="s">
        <v>640</v>
      </c>
      <c r="O1182" s="116" t="s">
        <v>236</v>
      </c>
      <c r="P1182" s="116" t="s">
        <v>229</v>
      </c>
    </row>
    <row r="1183" spans="1:255" s="7" customFormat="1" x14ac:dyDescent="0.2">
      <c r="A1183" s="116" t="s">
        <v>335</v>
      </c>
      <c r="B1183" s="116" t="s">
        <v>226</v>
      </c>
      <c r="C1183" s="116" t="s">
        <v>989</v>
      </c>
      <c r="D1183" s="116" t="s">
        <v>526</v>
      </c>
      <c r="E1183" s="116" t="s">
        <v>990</v>
      </c>
      <c r="F1183" s="118" t="e">
        <f>VLOOKUP($C1183,'2026 Halloween'!$A$9:$G$286,6,FALSE)</f>
        <v>#N/A</v>
      </c>
      <c r="G1183" s="118" t="e">
        <f>VLOOKUP($C1183,'2026 Halloween'!$A$9:$G$286,7,FALSE)</f>
        <v>#N/A</v>
      </c>
      <c r="H1183" s="121" t="e">
        <f>(G1183*2.5)</f>
        <v>#N/A</v>
      </c>
      <c r="I1183" s="116">
        <v>11</v>
      </c>
      <c r="J1183" s="117" t="s">
        <v>1010</v>
      </c>
      <c r="K1183" s="119" t="s">
        <v>143</v>
      </c>
      <c r="L1183" s="116">
        <v>3</v>
      </c>
      <c r="M1183" s="116" t="s">
        <v>702</v>
      </c>
      <c r="N1183" s="14" t="s">
        <v>640</v>
      </c>
      <c r="O1183" s="116" t="s">
        <v>236</v>
      </c>
      <c r="P1183" s="116" t="s">
        <v>229</v>
      </c>
    </row>
    <row r="1184" spans="1:255" s="7" customFormat="1" ht="24" x14ac:dyDescent="0.2">
      <c r="A1184" s="116" t="s">
        <v>335</v>
      </c>
      <c r="B1184" s="116">
        <v>5</v>
      </c>
      <c r="C1184" s="116" t="s">
        <v>624</v>
      </c>
      <c r="D1184" s="116" t="s">
        <v>233</v>
      </c>
      <c r="E1184" s="14" t="s">
        <v>642</v>
      </c>
      <c r="F1184" s="118">
        <f>VLOOKUP($C1184,'2026 Halloween'!$A$9:$G$286,6,FALSE)</f>
        <v>31</v>
      </c>
      <c r="G1184" s="118">
        <f>VLOOKUP($C1184,'2026 Halloween'!$A$9:$G$286,7,FALSE)</f>
        <v>34</v>
      </c>
      <c r="H1184" s="118">
        <f>F1184*2.5</f>
        <v>77.5</v>
      </c>
      <c r="I1184" s="116">
        <v>6</v>
      </c>
      <c r="J1184" s="117">
        <v>888800386636</v>
      </c>
      <c r="K1184" s="119" t="s">
        <v>145</v>
      </c>
      <c r="L1184" s="116">
        <v>2</v>
      </c>
      <c r="M1184" s="116" t="s">
        <v>681</v>
      </c>
      <c r="N1184" s="116" t="s">
        <v>408</v>
      </c>
      <c r="O1184" s="116" t="s">
        <v>236</v>
      </c>
      <c r="P1184" s="116" t="s">
        <v>229</v>
      </c>
    </row>
    <row r="1185" spans="1:255" s="7" customFormat="1" ht="24" x14ac:dyDescent="0.2">
      <c r="A1185" s="116" t="s">
        <v>335</v>
      </c>
      <c r="B1185" s="116">
        <v>5</v>
      </c>
      <c r="C1185" s="116" t="s">
        <v>624</v>
      </c>
      <c r="D1185" s="116" t="s">
        <v>233</v>
      </c>
      <c r="E1185" s="14" t="s">
        <v>642</v>
      </c>
      <c r="F1185" s="118">
        <f>VLOOKUP($C1185,'2026 Halloween'!$A$9:$G$286,6,FALSE)</f>
        <v>31</v>
      </c>
      <c r="G1185" s="118">
        <f>VLOOKUP($C1185,'2026 Halloween'!$A$9:$G$286,7,FALSE)</f>
        <v>34</v>
      </c>
      <c r="H1185" s="118">
        <f>F1185*2.5</f>
        <v>77.5</v>
      </c>
      <c r="I1185" s="116">
        <v>7</v>
      </c>
      <c r="J1185" s="117">
        <v>888800386643</v>
      </c>
      <c r="K1185" s="119" t="s">
        <v>145</v>
      </c>
      <c r="L1185" s="116">
        <v>2</v>
      </c>
      <c r="M1185" s="116" t="s">
        <v>681</v>
      </c>
      <c r="N1185" s="116" t="s">
        <v>408</v>
      </c>
      <c r="O1185" s="116" t="s">
        <v>236</v>
      </c>
      <c r="P1185" s="116" t="s">
        <v>229</v>
      </c>
    </row>
    <row r="1186" spans="1:255" s="7" customFormat="1" ht="24" x14ac:dyDescent="0.2">
      <c r="A1186" s="116" t="s">
        <v>335</v>
      </c>
      <c r="B1186" s="116">
        <v>5</v>
      </c>
      <c r="C1186" s="116" t="s">
        <v>624</v>
      </c>
      <c r="D1186" s="116" t="s">
        <v>233</v>
      </c>
      <c r="E1186" s="14" t="s">
        <v>642</v>
      </c>
      <c r="F1186" s="118">
        <f>VLOOKUP($C1186,'2026 Halloween'!$A$9:$G$286,6,FALSE)</f>
        <v>31</v>
      </c>
      <c r="G1186" s="118">
        <f>VLOOKUP($C1186,'2026 Halloween'!$A$9:$G$286,7,FALSE)</f>
        <v>34</v>
      </c>
      <c r="H1186" s="118">
        <f>F1186*2.5</f>
        <v>77.5</v>
      </c>
      <c r="I1186" s="116">
        <v>8</v>
      </c>
      <c r="J1186" s="117">
        <v>888800386650</v>
      </c>
      <c r="K1186" s="119" t="s">
        <v>145</v>
      </c>
      <c r="L1186" s="116">
        <v>2</v>
      </c>
      <c r="M1186" s="116" t="s">
        <v>681</v>
      </c>
      <c r="N1186" s="116" t="s">
        <v>408</v>
      </c>
      <c r="O1186" s="116" t="s">
        <v>236</v>
      </c>
      <c r="P1186" s="116" t="s">
        <v>229</v>
      </c>
    </row>
    <row r="1187" spans="1:255" s="7" customFormat="1" ht="24" x14ac:dyDescent="0.2">
      <c r="A1187" s="116" t="s">
        <v>335</v>
      </c>
      <c r="B1187" s="116">
        <v>5</v>
      </c>
      <c r="C1187" s="116" t="s">
        <v>624</v>
      </c>
      <c r="D1187" s="116" t="s">
        <v>233</v>
      </c>
      <c r="E1187" s="14" t="s">
        <v>642</v>
      </c>
      <c r="F1187" s="118">
        <f>VLOOKUP($C1187,'2026 Halloween'!$A$9:$G$286,6,FALSE)</f>
        <v>31</v>
      </c>
      <c r="G1187" s="118">
        <f>VLOOKUP($C1187,'2026 Halloween'!$A$9:$G$286,7,FALSE)</f>
        <v>34</v>
      </c>
      <c r="H1187" s="118">
        <f>F1187*2.5</f>
        <v>77.5</v>
      </c>
      <c r="I1187" s="116">
        <v>9</v>
      </c>
      <c r="J1187" s="117">
        <v>888800386667</v>
      </c>
      <c r="K1187" s="119" t="s">
        <v>145</v>
      </c>
      <c r="L1187" s="116">
        <v>2</v>
      </c>
      <c r="M1187" s="116" t="s">
        <v>681</v>
      </c>
      <c r="N1187" s="116" t="s">
        <v>408</v>
      </c>
      <c r="O1187" s="116" t="s">
        <v>236</v>
      </c>
      <c r="P1187" s="116" t="s">
        <v>229</v>
      </c>
    </row>
    <row r="1188" spans="1:255" s="7" customFormat="1" ht="24" x14ac:dyDescent="0.2">
      <c r="A1188" s="116" t="s">
        <v>335</v>
      </c>
      <c r="B1188" s="116">
        <v>5</v>
      </c>
      <c r="C1188" s="116" t="s">
        <v>624</v>
      </c>
      <c r="D1188" s="116" t="s">
        <v>233</v>
      </c>
      <c r="E1188" s="14" t="s">
        <v>642</v>
      </c>
      <c r="F1188" s="118">
        <f>VLOOKUP($C1188,'2026 Halloween'!$A$9:$G$286,6,FALSE)</f>
        <v>31</v>
      </c>
      <c r="G1188" s="118">
        <f>VLOOKUP($C1188,'2026 Halloween'!$A$9:$G$286,7,FALSE)</f>
        <v>34</v>
      </c>
      <c r="H1188" s="118">
        <f>F1188*2.5</f>
        <v>77.5</v>
      </c>
      <c r="I1188" s="116">
        <v>10</v>
      </c>
      <c r="J1188" s="117">
        <v>888800386674</v>
      </c>
      <c r="K1188" s="119" t="s">
        <v>145</v>
      </c>
      <c r="L1188" s="116">
        <v>2</v>
      </c>
      <c r="M1188" s="116" t="s">
        <v>681</v>
      </c>
      <c r="N1188" s="116" t="s">
        <v>408</v>
      </c>
      <c r="O1188" s="116" t="s">
        <v>236</v>
      </c>
      <c r="P1188" s="116" t="s">
        <v>229</v>
      </c>
    </row>
    <row r="1189" spans="1:255" s="7" customFormat="1" x14ac:dyDescent="0.2">
      <c r="A1189" s="116" t="s">
        <v>335</v>
      </c>
      <c r="B1189" s="116">
        <v>13</v>
      </c>
      <c r="C1189" s="116" t="s">
        <v>608</v>
      </c>
      <c r="D1189" s="116" t="s">
        <v>233</v>
      </c>
      <c r="E1189" s="14" t="s">
        <v>617</v>
      </c>
      <c r="F1189" s="118">
        <f>VLOOKUP($C1189,'2026 Halloween'!$A$9:$G$286,6,FALSE)</f>
        <v>72</v>
      </c>
      <c r="G1189" s="118">
        <f>VLOOKUP($C1189,'2026 Halloween'!$A$9:$G$286,7,FALSE)</f>
        <v>75</v>
      </c>
      <c r="H1189" s="118">
        <f>F1189*2.5</f>
        <v>180</v>
      </c>
      <c r="I1189" s="116">
        <v>6</v>
      </c>
      <c r="J1189" s="117">
        <v>888800379003</v>
      </c>
      <c r="K1189" s="119" t="s">
        <v>145</v>
      </c>
      <c r="L1189" s="116">
        <v>3</v>
      </c>
      <c r="M1189" s="116" t="s">
        <v>702</v>
      </c>
      <c r="N1189" s="116" t="s">
        <v>237</v>
      </c>
      <c r="O1189" s="116" t="s">
        <v>236</v>
      </c>
      <c r="P1189" s="116" t="s">
        <v>229</v>
      </c>
    </row>
    <row r="1190" spans="1:255" s="7" customFormat="1" x14ac:dyDescent="0.2">
      <c r="A1190" s="116" t="s">
        <v>335</v>
      </c>
      <c r="B1190" s="116">
        <v>13</v>
      </c>
      <c r="C1190" s="116" t="s">
        <v>608</v>
      </c>
      <c r="D1190" s="116" t="s">
        <v>233</v>
      </c>
      <c r="E1190" s="14" t="s">
        <v>617</v>
      </c>
      <c r="F1190" s="118">
        <f>VLOOKUP($C1190,'2026 Halloween'!$A$9:$G$286,6,FALSE)</f>
        <v>72</v>
      </c>
      <c r="G1190" s="118">
        <f>VLOOKUP($C1190,'2026 Halloween'!$A$9:$G$286,7,FALSE)</f>
        <v>75</v>
      </c>
      <c r="H1190" s="118">
        <f>F1190*2.5</f>
        <v>180</v>
      </c>
      <c r="I1190" s="116">
        <v>7</v>
      </c>
      <c r="J1190" s="117">
        <v>888800379010</v>
      </c>
      <c r="K1190" s="119" t="s">
        <v>145</v>
      </c>
      <c r="L1190" s="116">
        <v>3</v>
      </c>
      <c r="M1190" s="116" t="s">
        <v>702</v>
      </c>
      <c r="N1190" s="116" t="s">
        <v>237</v>
      </c>
      <c r="O1190" s="116" t="s">
        <v>236</v>
      </c>
      <c r="P1190" s="116" t="s">
        <v>229</v>
      </c>
    </row>
    <row r="1191" spans="1:255" s="7" customFormat="1" x14ac:dyDescent="0.2">
      <c r="A1191" s="116" t="s">
        <v>335</v>
      </c>
      <c r="B1191" s="116">
        <v>13</v>
      </c>
      <c r="C1191" s="116" t="s">
        <v>608</v>
      </c>
      <c r="D1191" s="116" t="s">
        <v>233</v>
      </c>
      <c r="E1191" s="14" t="s">
        <v>617</v>
      </c>
      <c r="F1191" s="118">
        <f>VLOOKUP($C1191,'2026 Halloween'!$A$9:$G$286,6,FALSE)</f>
        <v>72</v>
      </c>
      <c r="G1191" s="118">
        <f>VLOOKUP($C1191,'2026 Halloween'!$A$9:$G$286,7,FALSE)</f>
        <v>75</v>
      </c>
      <c r="H1191" s="118">
        <f>F1191*2.5</f>
        <v>180</v>
      </c>
      <c r="I1191" s="116">
        <v>8</v>
      </c>
      <c r="J1191" s="117">
        <v>888800379027</v>
      </c>
      <c r="K1191" s="119" t="s">
        <v>145</v>
      </c>
      <c r="L1191" s="116">
        <v>3</v>
      </c>
      <c r="M1191" s="116" t="s">
        <v>702</v>
      </c>
      <c r="N1191" s="116" t="s">
        <v>237</v>
      </c>
      <c r="O1191" s="116" t="s">
        <v>236</v>
      </c>
      <c r="P1191" s="116" t="s">
        <v>229</v>
      </c>
    </row>
    <row r="1192" spans="1:255" s="7" customFormat="1" x14ac:dyDescent="0.2">
      <c r="A1192" s="116" t="s">
        <v>335</v>
      </c>
      <c r="B1192" s="116">
        <v>13</v>
      </c>
      <c r="C1192" s="116" t="s">
        <v>608</v>
      </c>
      <c r="D1192" s="116" t="s">
        <v>233</v>
      </c>
      <c r="E1192" s="14" t="s">
        <v>617</v>
      </c>
      <c r="F1192" s="118">
        <f>VLOOKUP($C1192,'2026 Halloween'!$A$9:$G$286,6,FALSE)</f>
        <v>72</v>
      </c>
      <c r="G1192" s="118">
        <f>VLOOKUP($C1192,'2026 Halloween'!$A$9:$G$286,7,FALSE)</f>
        <v>75</v>
      </c>
      <c r="H1192" s="118">
        <f>F1192*2.5</f>
        <v>180</v>
      </c>
      <c r="I1192" s="116">
        <v>9</v>
      </c>
      <c r="J1192" s="117">
        <v>888800379034</v>
      </c>
      <c r="K1192" s="119" t="s">
        <v>145</v>
      </c>
      <c r="L1192" s="116">
        <v>3</v>
      </c>
      <c r="M1192" s="116" t="s">
        <v>702</v>
      </c>
      <c r="N1192" s="116" t="s">
        <v>237</v>
      </c>
      <c r="O1192" s="116" t="s">
        <v>236</v>
      </c>
      <c r="P1192" s="116" t="s">
        <v>229</v>
      </c>
    </row>
    <row r="1193" spans="1:255" s="7" customFormat="1" x14ac:dyDescent="0.2">
      <c r="A1193" s="116" t="s">
        <v>335</v>
      </c>
      <c r="B1193" s="116">
        <v>13</v>
      </c>
      <c r="C1193" s="116" t="s">
        <v>608</v>
      </c>
      <c r="D1193" s="116" t="s">
        <v>233</v>
      </c>
      <c r="E1193" s="14" t="s">
        <v>617</v>
      </c>
      <c r="F1193" s="118">
        <f>VLOOKUP($C1193,'2026 Halloween'!$A$9:$G$286,6,FALSE)</f>
        <v>72</v>
      </c>
      <c r="G1193" s="118">
        <f>VLOOKUP($C1193,'2026 Halloween'!$A$9:$G$286,7,FALSE)</f>
        <v>75</v>
      </c>
      <c r="H1193" s="118">
        <f>F1193*2.5</f>
        <v>180</v>
      </c>
      <c r="I1193" s="116">
        <v>10</v>
      </c>
      <c r="J1193" s="117">
        <v>888800379041</v>
      </c>
      <c r="K1193" s="119" t="s">
        <v>145</v>
      </c>
      <c r="L1193" s="116">
        <v>3</v>
      </c>
      <c r="M1193" s="116" t="s">
        <v>702</v>
      </c>
      <c r="N1193" s="116" t="s">
        <v>237</v>
      </c>
      <c r="O1193" s="116" t="s">
        <v>236</v>
      </c>
      <c r="P1193" s="116" t="s">
        <v>229</v>
      </c>
    </row>
    <row r="1194" spans="1:255" s="7" customFormat="1" ht="12" customHeight="1" x14ac:dyDescent="0.2">
      <c r="A1194" s="116" t="s">
        <v>335</v>
      </c>
      <c r="B1194" s="116">
        <v>13</v>
      </c>
      <c r="C1194" s="116" t="s">
        <v>608</v>
      </c>
      <c r="D1194" s="116" t="s">
        <v>595</v>
      </c>
      <c r="E1194" s="14" t="s">
        <v>617</v>
      </c>
      <c r="F1194" s="118">
        <f>VLOOKUP($C1194,'2026 Halloween'!$A$9:$G$286,6,FALSE)</f>
        <v>72</v>
      </c>
      <c r="G1194" s="118">
        <f>VLOOKUP($C1194,'2026 Halloween'!$A$9:$G$286,7,FALSE)</f>
        <v>75</v>
      </c>
      <c r="H1194" s="118">
        <f>F1194*2.5</f>
        <v>180</v>
      </c>
      <c r="I1194" s="116">
        <v>6</v>
      </c>
      <c r="J1194" s="117">
        <v>888800378082</v>
      </c>
      <c r="K1194" s="119" t="s">
        <v>145</v>
      </c>
      <c r="L1194" s="116">
        <v>3</v>
      </c>
      <c r="M1194" s="116" t="s">
        <v>702</v>
      </c>
      <c r="N1194" s="116" t="s">
        <v>237</v>
      </c>
      <c r="O1194" s="116" t="s">
        <v>236</v>
      </c>
      <c r="P1194" s="116" t="s">
        <v>229</v>
      </c>
      <c r="Q1194" s="20"/>
      <c r="R1194" s="20"/>
      <c r="S1194" s="20"/>
      <c r="T1194" s="20"/>
      <c r="U1194" s="20"/>
      <c r="V1194" s="20"/>
      <c r="W1194" s="20"/>
      <c r="X1194" s="20"/>
      <c r="Y1194" s="20"/>
      <c r="Z1194" s="20"/>
      <c r="AA1194" s="20"/>
      <c r="AB1194" s="20"/>
      <c r="AC1194" s="20"/>
      <c r="AD1194" s="20"/>
      <c r="AE1194" s="20"/>
      <c r="AF1194" s="20"/>
      <c r="AG1194" s="20"/>
      <c r="AH1194" s="20"/>
      <c r="AI1194" s="20"/>
      <c r="AJ1194" s="20"/>
      <c r="AK1194" s="20"/>
      <c r="AL1194" s="20"/>
      <c r="AM1194" s="20"/>
      <c r="AN1194" s="20"/>
      <c r="AO1194" s="20"/>
      <c r="AP1194" s="20"/>
      <c r="AQ1194" s="20"/>
      <c r="AR1194" s="20"/>
      <c r="AS1194" s="20"/>
      <c r="AT1194" s="20"/>
      <c r="AU1194" s="20"/>
      <c r="AV1194" s="20"/>
      <c r="AW1194" s="20"/>
      <c r="AX1194" s="20"/>
      <c r="AY1194" s="20"/>
      <c r="AZ1194" s="20"/>
      <c r="BA1194" s="20"/>
      <c r="BB1194" s="20"/>
      <c r="BC1194" s="20"/>
      <c r="BD1194" s="20"/>
      <c r="BE1194" s="20"/>
      <c r="BF1194" s="20"/>
      <c r="BG1194" s="20"/>
      <c r="BH1194" s="20"/>
      <c r="BI1194" s="20"/>
      <c r="BJ1194" s="20"/>
      <c r="BK1194" s="20"/>
      <c r="BL1194" s="20"/>
      <c r="BM1194" s="20"/>
      <c r="BN1194" s="20"/>
      <c r="BO1194" s="20"/>
      <c r="BP1194" s="20"/>
      <c r="BQ1194" s="20"/>
      <c r="BR1194" s="20"/>
      <c r="BS1194" s="20"/>
      <c r="BT1194" s="20"/>
      <c r="BU1194" s="20"/>
      <c r="BV1194" s="20"/>
      <c r="BW1194" s="20"/>
      <c r="BX1194" s="20"/>
      <c r="BY1194" s="20"/>
      <c r="BZ1194" s="20"/>
      <c r="CA1194" s="20"/>
      <c r="CB1194" s="20"/>
      <c r="CC1194" s="20"/>
      <c r="CD1194" s="20"/>
      <c r="CE1194" s="20"/>
      <c r="CF1194" s="20"/>
      <c r="CG1194" s="20"/>
      <c r="CH1194" s="20"/>
      <c r="CI1194" s="20"/>
      <c r="CJ1194" s="20"/>
      <c r="CK1194" s="20"/>
      <c r="CL1194" s="20"/>
      <c r="CM1194" s="20"/>
      <c r="CN1194" s="20"/>
      <c r="CO1194" s="20"/>
      <c r="CP1194" s="20"/>
      <c r="CQ1194" s="20"/>
      <c r="CR1194" s="20"/>
      <c r="CS1194" s="20"/>
      <c r="CT1194" s="20"/>
      <c r="CU1194" s="20"/>
      <c r="CV1194" s="20"/>
      <c r="CW1194" s="20"/>
      <c r="CX1194" s="20"/>
      <c r="CY1194" s="20"/>
      <c r="CZ1194" s="20"/>
      <c r="DA1194" s="20"/>
      <c r="DB1194" s="20"/>
      <c r="DC1194" s="20"/>
      <c r="DD1194" s="20"/>
      <c r="DE1194" s="20"/>
      <c r="DF1194" s="20"/>
      <c r="DG1194" s="20"/>
      <c r="DH1194" s="20"/>
      <c r="DI1194" s="20"/>
      <c r="DJ1194" s="20"/>
      <c r="DK1194" s="20"/>
      <c r="DL1194" s="20"/>
      <c r="DM1194" s="20"/>
      <c r="DN1194" s="20"/>
      <c r="DO1194" s="20"/>
      <c r="DP1194" s="20"/>
      <c r="DQ1194" s="20"/>
      <c r="DR1194" s="20"/>
      <c r="DS1194" s="20"/>
      <c r="DT1194" s="20"/>
      <c r="DU1194" s="20"/>
      <c r="DV1194" s="20"/>
      <c r="DW1194" s="20"/>
      <c r="DX1194" s="20"/>
      <c r="DY1194" s="20"/>
      <c r="DZ1194" s="20"/>
      <c r="EA1194" s="20"/>
      <c r="EB1194" s="20"/>
      <c r="EC1194" s="20"/>
      <c r="ED1194" s="20"/>
      <c r="EE1194" s="20"/>
      <c r="EF1194" s="20"/>
      <c r="EG1194" s="20"/>
      <c r="EH1194" s="20"/>
      <c r="EI1194" s="20"/>
      <c r="EJ1194" s="20"/>
      <c r="EK1194" s="20"/>
      <c r="EL1194" s="20"/>
      <c r="EM1194" s="20"/>
      <c r="EN1194" s="20"/>
      <c r="EO1194" s="20"/>
      <c r="EP1194" s="20"/>
      <c r="EQ1194" s="20"/>
      <c r="ER1194" s="20"/>
      <c r="ES1194" s="20"/>
      <c r="ET1194" s="20"/>
      <c r="EU1194" s="20"/>
      <c r="EV1194" s="20"/>
      <c r="EW1194" s="20"/>
      <c r="EX1194" s="20"/>
      <c r="EY1194" s="20"/>
      <c r="EZ1194" s="20"/>
      <c r="FA1194" s="20"/>
      <c r="FB1194" s="20"/>
      <c r="FC1194" s="20"/>
      <c r="FD1194" s="20"/>
      <c r="FE1194" s="20"/>
      <c r="FF1194" s="20"/>
      <c r="FG1194" s="20"/>
      <c r="FH1194" s="20"/>
      <c r="FI1194" s="20"/>
      <c r="FJ1194" s="20"/>
      <c r="FK1194" s="20"/>
      <c r="FL1194" s="20"/>
      <c r="FM1194" s="20"/>
      <c r="FN1194" s="20"/>
      <c r="FO1194" s="20"/>
      <c r="FP1194" s="20"/>
      <c r="FQ1194" s="20"/>
      <c r="FR1194" s="20"/>
      <c r="FS1194" s="20"/>
      <c r="FT1194" s="20"/>
      <c r="FU1194" s="20"/>
      <c r="FV1194" s="20"/>
      <c r="FW1194" s="20"/>
      <c r="FX1194" s="20"/>
      <c r="FY1194" s="20"/>
      <c r="FZ1194" s="20"/>
      <c r="GA1194" s="20"/>
      <c r="GB1194" s="20"/>
      <c r="GC1194" s="20"/>
      <c r="GD1194" s="20"/>
      <c r="GE1194" s="20"/>
      <c r="GF1194" s="20"/>
      <c r="GG1194" s="20"/>
      <c r="GH1194" s="20"/>
      <c r="GI1194" s="20"/>
      <c r="GJ1194" s="20"/>
      <c r="GK1194" s="20"/>
      <c r="GL1194" s="20"/>
      <c r="GM1194" s="20"/>
      <c r="GN1194" s="20"/>
      <c r="GO1194" s="20"/>
      <c r="GP1194" s="20"/>
      <c r="GQ1194" s="20"/>
      <c r="GR1194" s="20"/>
      <c r="GS1194" s="20"/>
      <c r="GT1194" s="20"/>
      <c r="GU1194" s="20"/>
      <c r="GV1194" s="20"/>
      <c r="GW1194" s="20"/>
      <c r="GX1194" s="20"/>
      <c r="GY1194" s="20"/>
      <c r="GZ1194" s="20"/>
      <c r="HA1194" s="20"/>
      <c r="HB1194" s="20"/>
      <c r="HC1194" s="20"/>
      <c r="HD1194" s="20"/>
      <c r="HE1194" s="20"/>
      <c r="HF1194" s="20"/>
      <c r="HG1194" s="20"/>
      <c r="HH1194" s="20"/>
      <c r="HI1194" s="20"/>
      <c r="HJ1194" s="20"/>
      <c r="HK1194" s="20"/>
      <c r="HL1194" s="20"/>
      <c r="HM1194" s="20"/>
      <c r="HN1194" s="20"/>
      <c r="HO1194" s="20"/>
      <c r="HP1194" s="20"/>
      <c r="HQ1194" s="20"/>
      <c r="HR1194" s="20"/>
      <c r="HS1194" s="20"/>
      <c r="HT1194" s="20"/>
      <c r="HU1194" s="20"/>
      <c r="HV1194" s="20"/>
      <c r="HW1194" s="20"/>
      <c r="HX1194" s="20"/>
      <c r="HY1194" s="20"/>
      <c r="HZ1194" s="20"/>
      <c r="IA1194" s="20"/>
      <c r="IB1194" s="20"/>
      <c r="IC1194" s="20"/>
      <c r="ID1194" s="20"/>
      <c r="IE1194" s="20"/>
      <c r="IF1194" s="20"/>
      <c r="IG1194" s="20"/>
      <c r="IH1194" s="20"/>
      <c r="II1194" s="20"/>
      <c r="IJ1194" s="20"/>
      <c r="IK1194" s="20"/>
      <c r="IL1194" s="20"/>
      <c r="IM1194" s="20"/>
      <c r="IN1194" s="20"/>
      <c r="IO1194" s="20"/>
      <c r="IP1194" s="20"/>
      <c r="IQ1194" s="20"/>
      <c r="IR1194" s="20"/>
      <c r="IS1194" s="20"/>
      <c r="IT1194" s="20"/>
      <c r="IU1194" s="20"/>
    </row>
    <row r="1195" spans="1:255" s="7" customFormat="1" ht="12" customHeight="1" x14ac:dyDescent="0.2">
      <c r="A1195" s="116" t="s">
        <v>335</v>
      </c>
      <c r="B1195" s="116">
        <v>13</v>
      </c>
      <c r="C1195" s="116" t="s">
        <v>608</v>
      </c>
      <c r="D1195" s="116" t="s">
        <v>595</v>
      </c>
      <c r="E1195" s="14" t="s">
        <v>617</v>
      </c>
      <c r="F1195" s="118">
        <f>VLOOKUP($C1195,'2026 Halloween'!$A$9:$G$286,6,FALSE)</f>
        <v>72</v>
      </c>
      <c r="G1195" s="118">
        <f>VLOOKUP($C1195,'2026 Halloween'!$A$9:$G$286,7,FALSE)</f>
        <v>75</v>
      </c>
      <c r="H1195" s="118">
        <f>F1195*2.5</f>
        <v>180</v>
      </c>
      <c r="I1195" s="116">
        <v>7</v>
      </c>
      <c r="J1195" s="117">
        <v>888800378099</v>
      </c>
      <c r="K1195" s="119" t="s">
        <v>145</v>
      </c>
      <c r="L1195" s="116">
        <v>3</v>
      </c>
      <c r="M1195" s="116" t="s">
        <v>702</v>
      </c>
      <c r="N1195" s="116" t="s">
        <v>237</v>
      </c>
      <c r="O1195" s="116" t="s">
        <v>236</v>
      </c>
      <c r="P1195" s="116" t="s">
        <v>229</v>
      </c>
      <c r="Q1195" s="20"/>
      <c r="R1195" s="20"/>
      <c r="S1195" s="20"/>
      <c r="T1195" s="20"/>
      <c r="U1195" s="20"/>
      <c r="V1195" s="20"/>
      <c r="W1195" s="20"/>
      <c r="X1195" s="20"/>
      <c r="Y1195" s="20"/>
      <c r="Z1195" s="20"/>
      <c r="AA1195" s="20"/>
      <c r="AB1195" s="20"/>
      <c r="AC1195" s="20"/>
      <c r="AD1195" s="20"/>
      <c r="AE1195" s="20"/>
      <c r="AF1195" s="20"/>
      <c r="AG1195" s="20"/>
      <c r="AH1195" s="20"/>
      <c r="AI1195" s="20"/>
      <c r="AJ1195" s="20"/>
      <c r="AK1195" s="20"/>
      <c r="AL1195" s="20"/>
      <c r="AM1195" s="20"/>
      <c r="AN1195" s="20"/>
      <c r="AO1195" s="20"/>
      <c r="AP1195" s="20"/>
      <c r="AQ1195" s="20"/>
      <c r="AR1195" s="20"/>
      <c r="AS1195" s="20"/>
      <c r="AT1195" s="20"/>
      <c r="AU1195" s="20"/>
      <c r="AV1195" s="20"/>
      <c r="AW1195" s="20"/>
      <c r="AX1195" s="20"/>
      <c r="AY1195" s="20"/>
      <c r="AZ1195" s="20"/>
      <c r="BA1195" s="20"/>
      <c r="BB1195" s="20"/>
      <c r="BC1195" s="20"/>
      <c r="BD1195" s="20"/>
      <c r="BE1195" s="20"/>
      <c r="BF1195" s="20"/>
      <c r="BG1195" s="20"/>
      <c r="BH1195" s="20"/>
      <c r="BI1195" s="20"/>
      <c r="BJ1195" s="20"/>
      <c r="BK1195" s="20"/>
      <c r="BL1195" s="20"/>
      <c r="BM1195" s="20"/>
      <c r="BN1195" s="20"/>
      <c r="BO1195" s="20"/>
      <c r="BP1195" s="20"/>
      <c r="BQ1195" s="20"/>
      <c r="BR1195" s="20"/>
      <c r="BS1195" s="20"/>
      <c r="BT1195" s="20"/>
      <c r="BU1195" s="20"/>
      <c r="BV1195" s="20"/>
      <c r="BW1195" s="20"/>
      <c r="BX1195" s="20"/>
      <c r="BY1195" s="20"/>
      <c r="BZ1195" s="20"/>
      <c r="CA1195" s="20"/>
      <c r="CB1195" s="20"/>
      <c r="CC1195" s="20"/>
      <c r="CD1195" s="20"/>
      <c r="CE1195" s="20"/>
      <c r="CF1195" s="20"/>
      <c r="CG1195" s="20"/>
      <c r="CH1195" s="20"/>
      <c r="CI1195" s="20"/>
      <c r="CJ1195" s="20"/>
      <c r="CK1195" s="20"/>
      <c r="CL1195" s="20"/>
      <c r="CM1195" s="20"/>
      <c r="CN1195" s="20"/>
      <c r="CO1195" s="20"/>
      <c r="CP1195" s="20"/>
      <c r="CQ1195" s="20"/>
      <c r="CR1195" s="20"/>
      <c r="CS1195" s="20"/>
      <c r="CT1195" s="20"/>
      <c r="CU1195" s="20"/>
      <c r="CV1195" s="20"/>
      <c r="CW1195" s="20"/>
      <c r="CX1195" s="20"/>
      <c r="CY1195" s="20"/>
      <c r="CZ1195" s="20"/>
      <c r="DA1195" s="20"/>
      <c r="DB1195" s="20"/>
      <c r="DC1195" s="20"/>
      <c r="DD1195" s="20"/>
      <c r="DE1195" s="20"/>
      <c r="DF1195" s="20"/>
      <c r="DG1195" s="20"/>
      <c r="DH1195" s="20"/>
      <c r="DI1195" s="20"/>
      <c r="DJ1195" s="20"/>
      <c r="DK1195" s="20"/>
      <c r="DL1195" s="20"/>
      <c r="DM1195" s="20"/>
      <c r="DN1195" s="20"/>
      <c r="DO1195" s="20"/>
      <c r="DP1195" s="20"/>
      <c r="DQ1195" s="20"/>
      <c r="DR1195" s="20"/>
      <c r="DS1195" s="20"/>
      <c r="DT1195" s="20"/>
      <c r="DU1195" s="20"/>
      <c r="DV1195" s="20"/>
      <c r="DW1195" s="20"/>
      <c r="DX1195" s="20"/>
      <c r="DY1195" s="20"/>
      <c r="DZ1195" s="20"/>
      <c r="EA1195" s="20"/>
      <c r="EB1195" s="20"/>
      <c r="EC1195" s="20"/>
      <c r="ED1195" s="20"/>
      <c r="EE1195" s="20"/>
      <c r="EF1195" s="20"/>
      <c r="EG1195" s="20"/>
      <c r="EH1195" s="20"/>
      <c r="EI1195" s="20"/>
      <c r="EJ1195" s="20"/>
      <c r="EK1195" s="20"/>
      <c r="EL1195" s="20"/>
      <c r="EM1195" s="20"/>
      <c r="EN1195" s="20"/>
      <c r="EO1195" s="20"/>
      <c r="EP1195" s="20"/>
      <c r="EQ1195" s="20"/>
      <c r="ER1195" s="20"/>
      <c r="ES1195" s="20"/>
      <c r="ET1195" s="20"/>
      <c r="EU1195" s="20"/>
      <c r="EV1195" s="20"/>
      <c r="EW1195" s="20"/>
      <c r="EX1195" s="20"/>
      <c r="EY1195" s="20"/>
      <c r="EZ1195" s="20"/>
      <c r="FA1195" s="20"/>
      <c r="FB1195" s="20"/>
      <c r="FC1195" s="20"/>
      <c r="FD1195" s="20"/>
      <c r="FE1195" s="20"/>
      <c r="FF1195" s="20"/>
      <c r="FG1195" s="20"/>
      <c r="FH1195" s="20"/>
      <c r="FI1195" s="20"/>
      <c r="FJ1195" s="20"/>
      <c r="FK1195" s="20"/>
      <c r="FL1195" s="20"/>
      <c r="FM1195" s="20"/>
      <c r="FN1195" s="20"/>
      <c r="FO1195" s="20"/>
      <c r="FP1195" s="20"/>
      <c r="FQ1195" s="20"/>
      <c r="FR1195" s="20"/>
      <c r="FS1195" s="20"/>
      <c r="FT1195" s="20"/>
      <c r="FU1195" s="20"/>
      <c r="FV1195" s="20"/>
      <c r="FW1195" s="20"/>
      <c r="FX1195" s="20"/>
      <c r="FY1195" s="20"/>
      <c r="FZ1195" s="20"/>
      <c r="GA1195" s="20"/>
      <c r="GB1195" s="20"/>
      <c r="GC1195" s="20"/>
      <c r="GD1195" s="20"/>
      <c r="GE1195" s="20"/>
      <c r="GF1195" s="20"/>
      <c r="GG1195" s="20"/>
      <c r="GH1195" s="20"/>
      <c r="GI1195" s="20"/>
      <c r="GJ1195" s="20"/>
      <c r="GK1195" s="20"/>
      <c r="GL1195" s="20"/>
      <c r="GM1195" s="20"/>
      <c r="GN1195" s="20"/>
      <c r="GO1195" s="20"/>
      <c r="GP1195" s="20"/>
      <c r="GQ1195" s="20"/>
      <c r="GR1195" s="20"/>
      <c r="GS1195" s="20"/>
      <c r="GT1195" s="20"/>
      <c r="GU1195" s="20"/>
      <c r="GV1195" s="20"/>
      <c r="GW1195" s="20"/>
      <c r="GX1195" s="20"/>
      <c r="GY1195" s="20"/>
      <c r="GZ1195" s="20"/>
      <c r="HA1195" s="20"/>
      <c r="HB1195" s="20"/>
      <c r="HC1195" s="20"/>
      <c r="HD1195" s="20"/>
      <c r="HE1195" s="20"/>
      <c r="HF1195" s="20"/>
      <c r="HG1195" s="20"/>
      <c r="HH1195" s="20"/>
      <c r="HI1195" s="20"/>
      <c r="HJ1195" s="20"/>
      <c r="HK1195" s="20"/>
      <c r="HL1195" s="20"/>
      <c r="HM1195" s="20"/>
      <c r="HN1195" s="20"/>
      <c r="HO1195" s="20"/>
      <c r="HP1195" s="20"/>
      <c r="HQ1195" s="20"/>
      <c r="HR1195" s="20"/>
      <c r="HS1195" s="20"/>
      <c r="HT1195" s="20"/>
      <c r="HU1195" s="20"/>
      <c r="HV1195" s="20"/>
      <c r="HW1195" s="20"/>
      <c r="HX1195" s="20"/>
      <c r="HY1195" s="20"/>
      <c r="HZ1195" s="20"/>
      <c r="IA1195" s="20"/>
      <c r="IB1195" s="20"/>
      <c r="IC1195" s="20"/>
      <c r="ID1195" s="20"/>
      <c r="IE1195" s="20"/>
      <c r="IF1195" s="20"/>
      <c r="IG1195" s="20"/>
      <c r="IH1195" s="20"/>
      <c r="II1195" s="20"/>
      <c r="IJ1195" s="20"/>
      <c r="IK1195" s="20"/>
      <c r="IL1195" s="20"/>
      <c r="IM1195" s="20"/>
      <c r="IN1195" s="20"/>
      <c r="IO1195" s="20"/>
      <c r="IP1195" s="20"/>
      <c r="IQ1195" s="20"/>
      <c r="IR1195" s="20"/>
      <c r="IS1195" s="20"/>
      <c r="IT1195" s="20"/>
      <c r="IU1195" s="20"/>
    </row>
    <row r="1196" spans="1:255" s="7" customFormat="1" ht="12" customHeight="1" x14ac:dyDescent="0.2">
      <c r="A1196" s="116" t="s">
        <v>335</v>
      </c>
      <c r="B1196" s="116">
        <v>13</v>
      </c>
      <c r="C1196" s="116" t="s">
        <v>608</v>
      </c>
      <c r="D1196" s="116" t="s">
        <v>595</v>
      </c>
      <c r="E1196" s="14" t="s">
        <v>617</v>
      </c>
      <c r="F1196" s="118">
        <f>VLOOKUP($C1196,'2026 Halloween'!$A$9:$G$286,6,FALSE)</f>
        <v>72</v>
      </c>
      <c r="G1196" s="118">
        <f>VLOOKUP($C1196,'2026 Halloween'!$A$9:$G$286,7,FALSE)</f>
        <v>75</v>
      </c>
      <c r="H1196" s="118">
        <f>F1196*2.5</f>
        <v>180</v>
      </c>
      <c r="I1196" s="116">
        <v>8</v>
      </c>
      <c r="J1196" s="117">
        <v>888800378105</v>
      </c>
      <c r="K1196" s="119" t="s">
        <v>145</v>
      </c>
      <c r="L1196" s="116">
        <v>3</v>
      </c>
      <c r="M1196" s="116" t="s">
        <v>702</v>
      </c>
      <c r="N1196" s="116" t="s">
        <v>237</v>
      </c>
      <c r="O1196" s="116" t="s">
        <v>236</v>
      </c>
      <c r="P1196" s="116" t="s">
        <v>229</v>
      </c>
      <c r="Q1196" s="20"/>
      <c r="R1196" s="20"/>
      <c r="S1196" s="20"/>
      <c r="T1196" s="20"/>
      <c r="U1196" s="20"/>
      <c r="V1196" s="20"/>
      <c r="W1196" s="20"/>
      <c r="X1196" s="20"/>
      <c r="Y1196" s="20"/>
      <c r="Z1196" s="20"/>
      <c r="AA1196" s="20"/>
      <c r="AB1196" s="20"/>
      <c r="AC1196" s="20"/>
      <c r="AD1196" s="20"/>
      <c r="AE1196" s="20"/>
      <c r="AF1196" s="20"/>
      <c r="AG1196" s="20"/>
      <c r="AH1196" s="20"/>
      <c r="AI1196" s="20"/>
      <c r="AJ1196" s="20"/>
      <c r="AK1196" s="20"/>
      <c r="AL1196" s="20"/>
      <c r="AM1196" s="20"/>
      <c r="AN1196" s="20"/>
      <c r="AO1196" s="20"/>
      <c r="AP1196" s="20"/>
      <c r="AQ1196" s="20"/>
      <c r="AR1196" s="20"/>
      <c r="AS1196" s="20"/>
      <c r="AT1196" s="20"/>
      <c r="AU1196" s="20"/>
      <c r="AV1196" s="20"/>
      <c r="AW1196" s="20"/>
      <c r="AX1196" s="20"/>
      <c r="AY1196" s="20"/>
      <c r="AZ1196" s="20"/>
      <c r="BA1196" s="20"/>
      <c r="BB1196" s="20"/>
      <c r="BC1196" s="20"/>
      <c r="BD1196" s="20"/>
      <c r="BE1196" s="20"/>
      <c r="BF1196" s="20"/>
      <c r="BG1196" s="20"/>
      <c r="BH1196" s="20"/>
      <c r="BI1196" s="20"/>
      <c r="BJ1196" s="20"/>
      <c r="BK1196" s="20"/>
      <c r="BL1196" s="20"/>
      <c r="BM1196" s="20"/>
      <c r="BN1196" s="20"/>
      <c r="BO1196" s="20"/>
      <c r="BP1196" s="20"/>
      <c r="BQ1196" s="20"/>
      <c r="BR1196" s="20"/>
      <c r="BS1196" s="20"/>
      <c r="BT1196" s="20"/>
      <c r="BU1196" s="20"/>
      <c r="BV1196" s="20"/>
      <c r="BW1196" s="20"/>
      <c r="BX1196" s="20"/>
      <c r="BY1196" s="20"/>
      <c r="BZ1196" s="20"/>
      <c r="CA1196" s="20"/>
      <c r="CB1196" s="20"/>
      <c r="CC1196" s="20"/>
      <c r="CD1196" s="20"/>
      <c r="CE1196" s="20"/>
      <c r="CF1196" s="20"/>
      <c r="CG1196" s="20"/>
      <c r="CH1196" s="20"/>
      <c r="CI1196" s="20"/>
      <c r="CJ1196" s="20"/>
      <c r="CK1196" s="20"/>
      <c r="CL1196" s="20"/>
      <c r="CM1196" s="20"/>
      <c r="CN1196" s="20"/>
      <c r="CO1196" s="20"/>
      <c r="CP1196" s="20"/>
      <c r="CQ1196" s="20"/>
      <c r="CR1196" s="20"/>
      <c r="CS1196" s="20"/>
      <c r="CT1196" s="20"/>
      <c r="CU1196" s="20"/>
      <c r="CV1196" s="20"/>
      <c r="CW1196" s="20"/>
      <c r="CX1196" s="20"/>
      <c r="CY1196" s="20"/>
      <c r="CZ1196" s="20"/>
      <c r="DA1196" s="20"/>
      <c r="DB1196" s="20"/>
      <c r="DC1196" s="20"/>
      <c r="DD1196" s="20"/>
      <c r="DE1196" s="20"/>
      <c r="DF1196" s="20"/>
      <c r="DG1196" s="20"/>
      <c r="DH1196" s="20"/>
      <c r="DI1196" s="20"/>
      <c r="DJ1196" s="20"/>
      <c r="DK1196" s="20"/>
      <c r="DL1196" s="20"/>
      <c r="DM1196" s="20"/>
      <c r="DN1196" s="20"/>
      <c r="DO1196" s="20"/>
      <c r="DP1196" s="20"/>
      <c r="DQ1196" s="20"/>
      <c r="DR1196" s="20"/>
      <c r="DS1196" s="20"/>
      <c r="DT1196" s="20"/>
      <c r="DU1196" s="20"/>
      <c r="DV1196" s="20"/>
      <c r="DW1196" s="20"/>
      <c r="DX1196" s="20"/>
      <c r="DY1196" s="20"/>
      <c r="DZ1196" s="20"/>
      <c r="EA1196" s="20"/>
      <c r="EB1196" s="20"/>
      <c r="EC1196" s="20"/>
      <c r="ED1196" s="20"/>
      <c r="EE1196" s="20"/>
      <c r="EF1196" s="20"/>
      <c r="EG1196" s="20"/>
      <c r="EH1196" s="20"/>
      <c r="EI1196" s="20"/>
      <c r="EJ1196" s="20"/>
      <c r="EK1196" s="20"/>
      <c r="EL1196" s="20"/>
      <c r="EM1196" s="20"/>
      <c r="EN1196" s="20"/>
      <c r="EO1196" s="20"/>
      <c r="EP1196" s="20"/>
      <c r="EQ1196" s="20"/>
      <c r="ER1196" s="20"/>
      <c r="ES1196" s="20"/>
      <c r="ET1196" s="20"/>
      <c r="EU1196" s="20"/>
      <c r="EV1196" s="20"/>
      <c r="EW1196" s="20"/>
      <c r="EX1196" s="20"/>
      <c r="EY1196" s="20"/>
      <c r="EZ1196" s="20"/>
      <c r="FA1196" s="20"/>
      <c r="FB1196" s="20"/>
      <c r="FC1196" s="20"/>
      <c r="FD1196" s="20"/>
      <c r="FE1196" s="20"/>
      <c r="FF1196" s="20"/>
      <c r="FG1196" s="20"/>
      <c r="FH1196" s="20"/>
      <c r="FI1196" s="20"/>
      <c r="FJ1196" s="20"/>
      <c r="FK1196" s="20"/>
      <c r="FL1196" s="20"/>
      <c r="FM1196" s="20"/>
      <c r="FN1196" s="20"/>
      <c r="FO1196" s="20"/>
      <c r="FP1196" s="20"/>
      <c r="FQ1196" s="20"/>
      <c r="FR1196" s="20"/>
      <c r="FS1196" s="20"/>
      <c r="FT1196" s="20"/>
      <c r="FU1196" s="20"/>
      <c r="FV1196" s="20"/>
      <c r="FW1196" s="20"/>
      <c r="FX1196" s="20"/>
      <c r="FY1196" s="20"/>
      <c r="FZ1196" s="20"/>
      <c r="GA1196" s="20"/>
      <c r="GB1196" s="20"/>
      <c r="GC1196" s="20"/>
      <c r="GD1196" s="20"/>
      <c r="GE1196" s="20"/>
      <c r="GF1196" s="20"/>
      <c r="GG1196" s="20"/>
      <c r="GH1196" s="20"/>
      <c r="GI1196" s="20"/>
      <c r="GJ1196" s="20"/>
      <c r="GK1196" s="20"/>
      <c r="GL1196" s="20"/>
      <c r="GM1196" s="20"/>
      <c r="GN1196" s="20"/>
      <c r="GO1196" s="20"/>
      <c r="GP1196" s="20"/>
      <c r="GQ1196" s="20"/>
      <c r="GR1196" s="20"/>
      <c r="GS1196" s="20"/>
      <c r="GT1196" s="20"/>
      <c r="GU1196" s="20"/>
      <c r="GV1196" s="20"/>
      <c r="GW1196" s="20"/>
      <c r="GX1196" s="20"/>
      <c r="GY1196" s="20"/>
      <c r="GZ1196" s="20"/>
      <c r="HA1196" s="20"/>
      <c r="HB1196" s="20"/>
      <c r="HC1196" s="20"/>
      <c r="HD1196" s="20"/>
      <c r="HE1196" s="20"/>
      <c r="HF1196" s="20"/>
      <c r="HG1196" s="20"/>
      <c r="HH1196" s="20"/>
      <c r="HI1196" s="20"/>
      <c r="HJ1196" s="20"/>
      <c r="HK1196" s="20"/>
      <c r="HL1196" s="20"/>
      <c r="HM1196" s="20"/>
      <c r="HN1196" s="20"/>
      <c r="HO1196" s="20"/>
      <c r="HP1196" s="20"/>
      <c r="HQ1196" s="20"/>
      <c r="HR1196" s="20"/>
      <c r="HS1196" s="20"/>
      <c r="HT1196" s="20"/>
      <c r="HU1196" s="20"/>
      <c r="HV1196" s="20"/>
      <c r="HW1196" s="20"/>
      <c r="HX1196" s="20"/>
      <c r="HY1196" s="20"/>
      <c r="HZ1196" s="20"/>
      <c r="IA1196" s="20"/>
      <c r="IB1196" s="20"/>
      <c r="IC1196" s="20"/>
      <c r="ID1196" s="20"/>
      <c r="IE1196" s="20"/>
      <c r="IF1196" s="20"/>
      <c r="IG1196" s="20"/>
      <c r="IH1196" s="20"/>
      <c r="II1196" s="20"/>
      <c r="IJ1196" s="20"/>
      <c r="IK1196" s="20"/>
      <c r="IL1196" s="20"/>
      <c r="IM1196" s="20"/>
      <c r="IN1196" s="20"/>
      <c r="IO1196" s="20"/>
      <c r="IP1196" s="20"/>
      <c r="IQ1196" s="20"/>
      <c r="IR1196" s="20"/>
      <c r="IS1196" s="20"/>
      <c r="IT1196" s="20"/>
      <c r="IU1196" s="20"/>
    </row>
    <row r="1197" spans="1:255" s="7" customFormat="1" ht="12" customHeight="1" x14ac:dyDescent="0.2">
      <c r="A1197" s="116" t="s">
        <v>335</v>
      </c>
      <c r="B1197" s="116">
        <v>13</v>
      </c>
      <c r="C1197" s="116" t="s">
        <v>608</v>
      </c>
      <c r="D1197" s="116" t="s">
        <v>595</v>
      </c>
      <c r="E1197" s="14" t="s">
        <v>617</v>
      </c>
      <c r="F1197" s="118">
        <f>VLOOKUP($C1197,'2026 Halloween'!$A$9:$G$286,6,FALSE)</f>
        <v>72</v>
      </c>
      <c r="G1197" s="118">
        <f>VLOOKUP($C1197,'2026 Halloween'!$A$9:$G$286,7,FALSE)</f>
        <v>75</v>
      </c>
      <c r="H1197" s="118">
        <f>F1197*2.5</f>
        <v>180</v>
      </c>
      <c r="I1197" s="116">
        <v>9</v>
      </c>
      <c r="J1197" s="117">
        <v>888800378112</v>
      </c>
      <c r="K1197" s="119" t="s">
        <v>145</v>
      </c>
      <c r="L1197" s="116">
        <v>3</v>
      </c>
      <c r="M1197" s="116" t="s">
        <v>702</v>
      </c>
      <c r="N1197" s="116" t="s">
        <v>237</v>
      </c>
      <c r="O1197" s="116" t="s">
        <v>236</v>
      </c>
      <c r="P1197" s="116" t="s">
        <v>229</v>
      </c>
      <c r="Q1197" s="20"/>
      <c r="R1197" s="20"/>
      <c r="S1197" s="20"/>
      <c r="T1197" s="20"/>
      <c r="U1197" s="20"/>
      <c r="V1197" s="20"/>
      <c r="W1197" s="20"/>
      <c r="X1197" s="20"/>
      <c r="Y1197" s="20"/>
      <c r="Z1197" s="20"/>
      <c r="AA1197" s="20"/>
      <c r="AB1197" s="20"/>
      <c r="AC1197" s="20"/>
      <c r="AD1197" s="20"/>
      <c r="AE1197" s="20"/>
      <c r="AF1197" s="20"/>
      <c r="AG1197" s="20"/>
      <c r="AH1197" s="20"/>
      <c r="AI1197" s="20"/>
      <c r="AJ1197" s="20"/>
      <c r="AK1197" s="20"/>
      <c r="AL1197" s="20"/>
      <c r="AM1197" s="20"/>
      <c r="AN1197" s="20"/>
      <c r="AO1197" s="20"/>
      <c r="AP1197" s="20"/>
      <c r="AQ1197" s="20"/>
      <c r="AR1197" s="20"/>
      <c r="AS1197" s="20"/>
      <c r="AT1197" s="20"/>
      <c r="AU1197" s="20"/>
      <c r="AV1197" s="20"/>
      <c r="AW1197" s="20"/>
      <c r="AX1197" s="20"/>
      <c r="AY1197" s="20"/>
      <c r="AZ1197" s="20"/>
      <c r="BA1197" s="20"/>
      <c r="BB1197" s="20"/>
      <c r="BC1197" s="20"/>
      <c r="BD1197" s="20"/>
      <c r="BE1197" s="20"/>
      <c r="BF1197" s="20"/>
      <c r="BG1197" s="20"/>
      <c r="BH1197" s="20"/>
      <c r="BI1197" s="20"/>
      <c r="BJ1197" s="20"/>
      <c r="BK1197" s="20"/>
      <c r="BL1197" s="20"/>
      <c r="BM1197" s="20"/>
      <c r="BN1197" s="20"/>
      <c r="BO1197" s="20"/>
      <c r="BP1197" s="20"/>
      <c r="BQ1197" s="20"/>
      <c r="BR1197" s="20"/>
      <c r="BS1197" s="20"/>
      <c r="BT1197" s="20"/>
      <c r="BU1197" s="20"/>
      <c r="BV1197" s="20"/>
      <c r="BW1197" s="20"/>
      <c r="BX1197" s="20"/>
      <c r="BY1197" s="20"/>
      <c r="BZ1197" s="20"/>
      <c r="CA1197" s="20"/>
      <c r="CB1197" s="20"/>
      <c r="CC1197" s="20"/>
      <c r="CD1197" s="20"/>
      <c r="CE1197" s="20"/>
      <c r="CF1197" s="20"/>
      <c r="CG1197" s="20"/>
      <c r="CH1197" s="20"/>
      <c r="CI1197" s="20"/>
      <c r="CJ1197" s="20"/>
      <c r="CK1197" s="20"/>
      <c r="CL1197" s="20"/>
      <c r="CM1197" s="20"/>
      <c r="CN1197" s="20"/>
      <c r="CO1197" s="20"/>
      <c r="CP1197" s="20"/>
      <c r="CQ1197" s="20"/>
      <c r="CR1197" s="20"/>
      <c r="CS1197" s="20"/>
      <c r="CT1197" s="20"/>
      <c r="CU1197" s="20"/>
      <c r="CV1197" s="20"/>
      <c r="CW1197" s="20"/>
      <c r="CX1197" s="20"/>
      <c r="CY1197" s="20"/>
      <c r="CZ1197" s="20"/>
      <c r="DA1197" s="20"/>
      <c r="DB1197" s="20"/>
      <c r="DC1197" s="20"/>
      <c r="DD1197" s="20"/>
      <c r="DE1197" s="20"/>
      <c r="DF1197" s="20"/>
      <c r="DG1197" s="20"/>
      <c r="DH1197" s="20"/>
      <c r="DI1197" s="20"/>
      <c r="DJ1197" s="20"/>
      <c r="DK1197" s="20"/>
      <c r="DL1197" s="20"/>
      <c r="DM1197" s="20"/>
      <c r="DN1197" s="20"/>
      <c r="DO1197" s="20"/>
      <c r="DP1197" s="20"/>
      <c r="DQ1197" s="20"/>
      <c r="DR1197" s="20"/>
      <c r="DS1197" s="20"/>
      <c r="DT1197" s="20"/>
      <c r="DU1197" s="20"/>
      <c r="DV1197" s="20"/>
      <c r="DW1197" s="20"/>
      <c r="DX1197" s="20"/>
      <c r="DY1197" s="20"/>
      <c r="DZ1197" s="20"/>
      <c r="EA1197" s="20"/>
      <c r="EB1197" s="20"/>
      <c r="EC1197" s="20"/>
      <c r="ED1197" s="20"/>
      <c r="EE1197" s="20"/>
      <c r="EF1197" s="20"/>
      <c r="EG1197" s="20"/>
      <c r="EH1197" s="20"/>
      <c r="EI1197" s="20"/>
      <c r="EJ1197" s="20"/>
      <c r="EK1197" s="20"/>
      <c r="EL1197" s="20"/>
      <c r="EM1197" s="20"/>
      <c r="EN1197" s="20"/>
      <c r="EO1197" s="20"/>
      <c r="EP1197" s="20"/>
      <c r="EQ1197" s="20"/>
      <c r="ER1197" s="20"/>
      <c r="ES1197" s="20"/>
      <c r="ET1197" s="20"/>
      <c r="EU1197" s="20"/>
      <c r="EV1197" s="20"/>
      <c r="EW1197" s="20"/>
      <c r="EX1197" s="20"/>
      <c r="EY1197" s="20"/>
      <c r="EZ1197" s="20"/>
      <c r="FA1197" s="20"/>
      <c r="FB1197" s="20"/>
      <c r="FC1197" s="20"/>
      <c r="FD1197" s="20"/>
      <c r="FE1197" s="20"/>
      <c r="FF1197" s="20"/>
      <c r="FG1197" s="20"/>
      <c r="FH1197" s="20"/>
      <c r="FI1197" s="20"/>
      <c r="FJ1197" s="20"/>
      <c r="FK1197" s="20"/>
      <c r="FL1197" s="20"/>
      <c r="FM1197" s="20"/>
      <c r="FN1197" s="20"/>
      <c r="FO1197" s="20"/>
      <c r="FP1197" s="20"/>
      <c r="FQ1197" s="20"/>
      <c r="FR1197" s="20"/>
      <c r="FS1197" s="20"/>
      <c r="FT1197" s="20"/>
      <c r="FU1197" s="20"/>
      <c r="FV1197" s="20"/>
      <c r="FW1197" s="20"/>
      <c r="FX1197" s="20"/>
      <c r="FY1197" s="20"/>
      <c r="FZ1197" s="20"/>
      <c r="GA1197" s="20"/>
      <c r="GB1197" s="20"/>
      <c r="GC1197" s="20"/>
      <c r="GD1197" s="20"/>
      <c r="GE1197" s="20"/>
      <c r="GF1197" s="20"/>
      <c r="GG1197" s="20"/>
      <c r="GH1197" s="20"/>
      <c r="GI1197" s="20"/>
      <c r="GJ1197" s="20"/>
      <c r="GK1197" s="20"/>
      <c r="GL1197" s="20"/>
      <c r="GM1197" s="20"/>
      <c r="GN1197" s="20"/>
      <c r="GO1197" s="20"/>
      <c r="GP1197" s="20"/>
      <c r="GQ1197" s="20"/>
      <c r="GR1197" s="20"/>
      <c r="GS1197" s="20"/>
      <c r="GT1197" s="20"/>
      <c r="GU1197" s="20"/>
      <c r="GV1197" s="20"/>
      <c r="GW1197" s="20"/>
      <c r="GX1197" s="20"/>
      <c r="GY1197" s="20"/>
      <c r="GZ1197" s="20"/>
      <c r="HA1197" s="20"/>
      <c r="HB1197" s="20"/>
      <c r="HC1197" s="20"/>
      <c r="HD1197" s="20"/>
      <c r="HE1197" s="20"/>
      <c r="HF1197" s="20"/>
      <c r="HG1197" s="20"/>
      <c r="HH1197" s="20"/>
      <c r="HI1197" s="20"/>
      <c r="HJ1197" s="20"/>
      <c r="HK1197" s="20"/>
      <c r="HL1197" s="20"/>
      <c r="HM1197" s="20"/>
      <c r="HN1197" s="20"/>
      <c r="HO1197" s="20"/>
      <c r="HP1197" s="20"/>
      <c r="HQ1197" s="20"/>
      <c r="HR1197" s="20"/>
      <c r="HS1197" s="20"/>
      <c r="HT1197" s="20"/>
      <c r="HU1197" s="20"/>
      <c r="HV1197" s="20"/>
      <c r="HW1197" s="20"/>
      <c r="HX1197" s="20"/>
      <c r="HY1197" s="20"/>
      <c r="HZ1197" s="20"/>
      <c r="IA1197" s="20"/>
      <c r="IB1197" s="20"/>
      <c r="IC1197" s="20"/>
      <c r="ID1197" s="20"/>
      <c r="IE1197" s="20"/>
      <c r="IF1197" s="20"/>
      <c r="IG1197" s="20"/>
      <c r="IH1197" s="20"/>
      <c r="II1197" s="20"/>
      <c r="IJ1197" s="20"/>
      <c r="IK1197" s="20"/>
      <c r="IL1197" s="20"/>
      <c r="IM1197" s="20"/>
      <c r="IN1197" s="20"/>
      <c r="IO1197" s="20"/>
      <c r="IP1197" s="20"/>
      <c r="IQ1197" s="20"/>
      <c r="IR1197" s="20"/>
      <c r="IS1197" s="20"/>
      <c r="IT1197" s="20"/>
      <c r="IU1197" s="20"/>
    </row>
    <row r="1198" spans="1:255" s="7" customFormat="1" x14ac:dyDescent="0.2">
      <c r="A1198" s="116" t="s">
        <v>335</v>
      </c>
      <c r="B1198" s="116">
        <v>13</v>
      </c>
      <c r="C1198" s="116" t="s">
        <v>608</v>
      </c>
      <c r="D1198" s="116" t="s">
        <v>595</v>
      </c>
      <c r="E1198" s="14" t="s">
        <v>617</v>
      </c>
      <c r="F1198" s="118">
        <f>VLOOKUP($C1198,'2026 Halloween'!$A$9:$G$286,6,FALSE)</f>
        <v>72</v>
      </c>
      <c r="G1198" s="118">
        <f>VLOOKUP($C1198,'2026 Halloween'!$A$9:$G$286,7,FALSE)</f>
        <v>75</v>
      </c>
      <c r="H1198" s="118">
        <f>F1198*2.5</f>
        <v>180</v>
      </c>
      <c r="I1198" s="116">
        <v>10</v>
      </c>
      <c r="J1198" s="117">
        <v>888800378129</v>
      </c>
      <c r="K1198" s="119" t="s">
        <v>145</v>
      </c>
      <c r="L1198" s="116">
        <v>3</v>
      </c>
      <c r="M1198" s="116" t="s">
        <v>702</v>
      </c>
      <c r="N1198" s="116" t="s">
        <v>237</v>
      </c>
      <c r="O1198" s="116" t="s">
        <v>236</v>
      </c>
      <c r="P1198" s="116" t="s">
        <v>229</v>
      </c>
      <c r="Q1198" s="20"/>
      <c r="R1198" s="20"/>
      <c r="S1198" s="20"/>
      <c r="T1198" s="20"/>
      <c r="U1198" s="20"/>
      <c r="V1198" s="20"/>
      <c r="W1198" s="20"/>
      <c r="X1198" s="20"/>
      <c r="Y1198" s="20"/>
      <c r="Z1198" s="20"/>
      <c r="AA1198" s="20"/>
      <c r="AB1198" s="20"/>
      <c r="AC1198" s="20"/>
      <c r="AD1198" s="20"/>
      <c r="AE1198" s="20"/>
      <c r="AF1198" s="20"/>
      <c r="AG1198" s="20"/>
      <c r="AH1198" s="20"/>
      <c r="AI1198" s="20"/>
      <c r="AJ1198" s="20"/>
      <c r="AK1198" s="20"/>
      <c r="AL1198" s="20"/>
      <c r="AM1198" s="20"/>
      <c r="AN1198" s="20"/>
      <c r="AO1198" s="20"/>
      <c r="AP1198" s="20"/>
      <c r="AQ1198" s="20"/>
      <c r="AR1198" s="20"/>
      <c r="AS1198" s="20"/>
      <c r="AT1198" s="20"/>
      <c r="AU1198" s="20"/>
      <c r="AV1198" s="20"/>
      <c r="AW1198" s="20"/>
      <c r="AX1198" s="20"/>
      <c r="AY1198" s="20"/>
      <c r="AZ1198" s="20"/>
      <c r="BA1198" s="20"/>
      <c r="BB1198" s="20"/>
      <c r="BC1198" s="20"/>
      <c r="BD1198" s="20"/>
      <c r="BE1198" s="20"/>
      <c r="BF1198" s="20"/>
      <c r="BG1198" s="20"/>
      <c r="BH1198" s="20"/>
      <c r="BI1198" s="20"/>
      <c r="BJ1198" s="20"/>
      <c r="BK1198" s="20"/>
      <c r="BL1198" s="20"/>
      <c r="BM1198" s="20"/>
      <c r="BN1198" s="20"/>
      <c r="BO1198" s="20"/>
      <c r="BP1198" s="20"/>
      <c r="BQ1198" s="20"/>
      <c r="BR1198" s="20"/>
      <c r="BS1198" s="20"/>
      <c r="BT1198" s="20"/>
      <c r="BU1198" s="20"/>
      <c r="BV1198" s="20"/>
      <c r="BW1198" s="20"/>
      <c r="BX1198" s="20"/>
      <c r="BY1198" s="20"/>
      <c r="BZ1198" s="20"/>
      <c r="CA1198" s="20"/>
      <c r="CB1198" s="20"/>
      <c r="CC1198" s="20"/>
      <c r="CD1198" s="20"/>
      <c r="CE1198" s="20"/>
      <c r="CF1198" s="20"/>
      <c r="CG1198" s="20"/>
      <c r="CH1198" s="20"/>
      <c r="CI1198" s="20"/>
      <c r="CJ1198" s="20"/>
      <c r="CK1198" s="20"/>
      <c r="CL1198" s="20"/>
      <c r="CM1198" s="20"/>
      <c r="CN1198" s="20"/>
      <c r="CO1198" s="20"/>
      <c r="CP1198" s="20"/>
      <c r="CQ1198" s="20"/>
      <c r="CR1198" s="20"/>
      <c r="CS1198" s="20"/>
      <c r="CT1198" s="20"/>
      <c r="CU1198" s="20"/>
      <c r="CV1198" s="20"/>
      <c r="CW1198" s="20"/>
      <c r="CX1198" s="20"/>
      <c r="CY1198" s="20"/>
      <c r="CZ1198" s="20"/>
      <c r="DA1198" s="20"/>
      <c r="DB1198" s="20"/>
      <c r="DC1198" s="20"/>
      <c r="DD1198" s="20"/>
      <c r="DE1198" s="20"/>
      <c r="DF1198" s="20"/>
      <c r="DG1198" s="20"/>
      <c r="DH1198" s="20"/>
      <c r="DI1198" s="20"/>
      <c r="DJ1198" s="20"/>
      <c r="DK1198" s="20"/>
      <c r="DL1198" s="20"/>
      <c r="DM1198" s="20"/>
      <c r="DN1198" s="20"/>
      <c r="DO1198" s="20"/>
      <c r="DP1198" s="20"/>
      <c r="DQ1198" s="20"/>
      <c r="DR1198" s="20"/>
      <c r="DS1198" s="20"/>
      <c r="DT1198" s="20"/>
      <c r="DU1198" s="20"/>
      <c r="DV1198" s="20"/>
      <c r="DW1198" s="20"/>
      <c r="DX1198" s="20"/>
      <c r="DY1198" s="20"/>
      <c r="DZ1198" s="20"/>
      <c r="EA1198" s="20"/>
      <c r="EB1198" s="20"/>
      <c r="EC1198" s="20"/>
      <c r="ED1198" s="20"/>
      <c r="EE1198" s="20"/>
      <c r="EF1198" s="20"/>
      <c r="EG1198" s="20"/>
      <c r="EH1198" s="20"/>
      <c r="EI1198" s="20"/>
      <c r="EJ1198" s="20"/>
      <c r="EK1198" s="20"/>
      <c r="EL1198" s="20"/>
      <c r="EM1198" s="20"/>
      <c r="EN1198" s="20"/>
      <c r="EO1198" s="20"/>
      <c r="EP1198" s="20"/>
      <c r="EQ1198" s="20"/>
      <c r="ER1198" s="20"/>
      <c r="ES1198" s="20"/>
      <c r="ET1198" s="20"/>
      <c r="EU1198" s="20"/>
      <c r="EV1198" s="20"/>
      <c r="EW1198" s="20"/>
      <c r="EX1198" s="20"/>
      <c r="EY1198" s="20"/>
      <c r="EZ1198" s="20"/>
      <c r="FA1198" s="20"/>
      <c r="FB1198" s="20"/>
      <c r="FC1198" s="20"/>
      <c r="FD1198" s="20"/>
      <c r="FE1198" s="20"/>
      <c r="FF1198" s="20"/>
      <c r="FG1198" s="20"/>
      <c r="FH1198" s="20"/>
      <c r="FI1198" s="20"/>
      <c r="FJ1198" s="20"/>
      <c r="FK1198" s="20"/>
      <c r="FL1198" s="20"/>
      <c r="FM1198" s="20"/>
      <c r="FN1198" s="20"/>
      <c r="FO1198" s="20"/>
      <c r="FP1198" s="20"/>
      <c r="FQ1198" s="20"/>
      <c r="FR1198" s="20"/>
      <c r="FS1198" s="20"/>
      <c r="FT1198" s="20"/>
      <c r="FU1198" s="20"/>
      <c r="FV1198" s="20"/>
      <c r="FW1198" s="20"/>
      <c r="FX1198" s="20"/>
      <c r="FY1198" s="20"/>
      <c r="FZ1198" s="20"/>
      <c r="GA1198" s="20"/>
      <c r="GB1198" s="20"/>
      <c r="GC1198" s="20"/>
      <c r="GD1198" s="20"/>
      <c r="GE1198" s="20"/>
      <c r="GF1198" s="20"/>
      <c r="GG1198" s="20"/>
      <c r="GH1198" s="20"/>
      <c r="GI1198" s="20"/>
      <c r="GJ1198" s="20"/>
      <c r="GK1198" s="20"/>
      <c r="GL1198" s="20"/>
      <c r="GM1198" s="20"/>
      <c r="GN1198" s="20"/>
      <c r="GO1198" s="20"/>
      <c r="GP1198" s="20"/>
      <c r="GQ1198" s="20"/>
      <c r="GR1198" s="20"/>
      <c r="GS1198" s="20"/>
      <c r="GT1198" s="20"/>
      <c r="GU1198" s="20"/>
      <c r="GV1198" s="20"/>
      <c r="GW1198" s="20"/>
      <c r="GX1198" s="20"/>
      <c r="GY1198" s="20"/>
      <c r="GZ1198" s="20"/>
      <c r="HA1198" s="20"/>
      <c r="HB1198" s="20"/>
      <c r="HC1198" s="20"/>
      <c r="HD1198" s="20"/>
      <c r="HE1198" s="20"/>
      <c r="HF1198" s="20"/>
      <c r="HG1198" s="20"/>
      <c r="HH1198" s="20"/>
      <c r="HI1198" s="20"/>
      <c r="HJ1198" s="20"/>
      <c r="HK1198" s="20"/>
      <c r="HL1198" s="20"/>
      <c r="HM1198" s="20"/>
      <c r="HN1198" s="20"/>
      <c r="HO1198" s="20"/>
      <c r="HP1198" s="20"/>
      <c r="HQ1198" s="20"/>
      <c r="HR1198" s="20"/>
      <c r="HS1198" s="20"/>
      <c r="HT1198" s="20"/>
      <c r="HU1198" s="20"/>
      <c r="HV1198" s="20"/>
      <c r="HW1198" s="20"/>
      <c r="HX1198" s="20"/>
      <c r="HY1198" s="20"/>
      <c r="HZ1198" s="20"/>
      <c r="IA1198" s="20"/>
      <c r="IB1198" s="20"/>
      <c r="IC1198" s="20"/>
      <c r="ID1198" s="20"/>
      <c r="IE1198" s="20"/>
      <c r="IF1198" s="20"/>
      <c r="IG1198" s="20"/>
      <c r="IH1198" s="20"/>
      <c r="II1198" s="20"/>
      <c r="IJ1198" s="20"/>
      <c r="IK1198" s="20"/>
      <c r="IL1198" s="20"/>
      <c r="IM1198" s="20"/>
      <c r="IN1198" s="20"/>
      <c r="IO1198" s="20"/>
      <c r="IP1198" s="20"/>
      <c r="IQ1198" s="20"/>
      <c r="IR1198" s="20"/>
      <c r="IS1198" s="20"/>
      <c r="IT1198" s="20"/>
      <c r="IU1198" s="20"/>
    </row>
    <row r="1199" spans="1:255" s="7" customFormat="1" x14ac:dyDescent="0.2">
      <c r="A1199" s="116" t="s">
        <v>335</v>
      </c>
      <c r="B1199" s="116">
        <v>13</v>
      </c>
      <c r="C1199" s="116" t="s">
        <v>608</v>
      </c>
      <c r="D1199" s="116" t="s">
        <v>256</v>
      </c>
      <c r="E1199" s="14" t="s">
        <v>617</v>
      </c>
      <c r="F1199" s="118">
        <f>VLOOKUP($C1199,'2026 Halloween'!$A$9:$G$286,6,FALSE)</f>
        <v>72</v>
      </c>
      <c r="G1199" s="118">
        <f>VLOOKUP($C1199,'2026 Halloween'!$A$9:$G$286,7,FALSE)</f>
        <v>75</v>
      </c>
      <c r="H1199" s="118">
        <f>F1199*2.5</f>
        <v>180</v>
      </c>
      <c r="I1199" s="116">
        <v>6</v>
      </c>
      <c r="J1199" s="117">
        <v>888800379430</v>
      </c>
      <c r="K1199" s="119" t="s">
        <v>145</v>
      </c>
      <c r="L1199" s="116">
        <v>3</v>
      </c>
      <c r="M1199" s="116" t="s">
        <v>702</v>
      </c>
      <c r="N1199" s="116" t="s">
        <v>237</v>
      </c>
      <c r="O1199" s="116" t="s">
        <v>236</v>
      </c>
      <c r="P1199" s="116" t="s">
        <v>229</v>
      </c>
    </row>
    <row r="1200" spans="1:255" s="7" customFormat="1" x14ac:dyDescent="0.2">
      <c r="A1200" s="116" t="s">
        <v>335</v>
      </c>
      <c r="B1200" s="116">
        <v>13</v>
      </c>
      <c r="C1200" s="116" t="s">
        <v>608</v>
      </c>
      <c r="D1200" s="116" t="s">
        <v>256</v>
      </c>
      <c r="E1200" s="14" t="s">
        <v>617</v>
      </c>
      <c r="F1200" s="118">
        <f>VLOOKUP($C1200,'2026 Halloween'!$A$9:$G$286,6,FALSE)</f>
        <v>72</v>
      </c>
      <c r="G1200" s="118">
        <f>VLOOKUP($C1200,'2026 Halloween'!$A$9:$G$286,7,FALSE)</f>
        <v>75</v>
      </c>
      <c r="H1200" s="118">
        <f>F1200*2.5</f>
        <v>180</v>
      </c>
      <c r="I1200" s="116">
        <v>7</v>
      </c>
      <c r="J1200" s="117">
        <v>888800379447</v>
      </c>
      <c r="K1200" s="119" t="s">
        <v>145</v>
      </c>
      <c r="L1200" s="116">
        <v>3</v>
      </c>
      <c r="M1200" s="116" t="s">
        <v>702</v>
      </c>
      <c r="N1200" s="116" t="s">
        <v>237</v>
      </c>
      <c r="O1200" s="116" t="s">
        <v>236</v>
      </c>
      <c r="P1200" s="116" t="s">
        <v>229</v>
      </c>
    </row>
    <row r="1201" spans="1:16" s="7" customFormat="1" x14ac:dyDescent="0.2">
      <c r="A1201" s="116" t="s">
        <v>335</v>
      </c>
      <c r="B1201" s="116">
        <v>13</v>
      </c>
      <c r="C1201" s="116" t="s">
        <v>608</v>
      </c>
      <c r="D1201" s="116" t="s">
        <v>256</v>
      </c>
      <c r="E1201" s="14" t="s">
        <v>617</v>
      </c>
      <c r="F1201" s="118">
        <f>VLOOKUP($C1201,'2026 Halloween'!$A$9:$G$286,6,FALSE)</f>
        <v>72</v>
      </c>
      <c r="G1201" s="118">
        <f>VLOOKUP($C1201,'2026 Halloween'!$A$9:$G$286,7,FALSE)</f>
        <v>75</v>
      </c>
      <c r="H1201" s="118">
        <f>F1201*2.5</f>
        <v>180</v>
      </c>
      <c r="I1201" s="116">
        <v>8</v>
      </c>
      <c r="J1201" s="117">
        <v>888800379454</v>
      </c>
      <c r="K1201" s="119" t="s">
        <v>145</v>
      </c>
      <c r="L1201" s="116">
        <v>3</v>
      </c>
      <c r="M1201" s="116" t="s">
        <v>702</v>
      </c>
      <c r="N1201" s="116" t="s">
        <v>237</v>
      </c>
      <c r="O1201" s="116" t="s">
        <v>236</v>
      </c>
      <c r="P1201" s="116" t="s">
        <v>229</v>
      </c>
    </row>
    <row r="1202" spans="1:16" s="7" customFormat="1" ht="12" customHeight="1" x14ac:dyDescent="0.2">
      <c r="A1202" s="116" t="s">
        <v>335</v>
      </c>
      <c r="B1202" s="116">
        <v>13</v>
      </c>
      <c r="C1202" s="116" t="s">
        <v>608</v>
      </c>
      <c r="D1202" s="116" t="s">
        <v>256</v>
      </c>
      <c r="E1202" s="14" t="s">
        <v>617</v>
      </c>
      <c r="F1202" s="118">
        <f>VLOOKUP($C1202,'2026 Halloween'!$A$9:$G$286,6,FALSE)</f>
        <v>72</v>
      </c>
      <c r="G1202" s="118">
        <f>VLOOKUP($C1202,'2026 Halloween'!$A$9:$G$286,7,FALSE)</f>
        <v>75</v>
      </c>
      <c r="H1202" s="118">
        <f>F1202*2.5</f>
        <v>180</v>
      </c>
      <c r="I1202" s="116">
        <v>9</v>
      </c>
      <c r="J1202" s="117">
        <v>888800379461</v>
      </c>
      <c r="K1202" s="119" t="s">
        <v>145</v>
      </c>
      <c r="L1202" s="116">
        <v>3</v>
      </c>
      <c r="M1202" s="116" t="s">
        <v>702</v>
      </c>
      <c r="N1202" s="116" t="s">
        <v>237</v>
      </c>
      <c r="O1202" s="116" t="s">
        <v>236</v>
      </c>
      <c r="P1202" s="116" t="s">
        <v>229</v>
      </c>
    </row>
    <row r="1203" spans="1:16" s="7" customFormat="1" ht="12" customHeight="1" x14ac:dyDescent="0.2">
      <c r="A1203" s="116" t="s">
        <v>335</v>
      </c>
      <c r="B1203" s="116">
        <v>13</v>
      </c>
      <c r="C1203" s="116" t="s">
        <v>608</v>
      </c>
      <c r="D1203" s="116" t="s">
        <v>256</v>
      </c>
      <c r="E1203" s="14" t="s">
        <v>617</v>
      </c>
      <c r="F1203" s="118">
        <f>VLOOKUP($C1203,'2026 Halloween'!$A$9:$G$286,6,FALSE)</f>
        <v>72</v>
      </c>
      <c r="G1203" s="118">
        <f>VLOOKUP($C1203,'2026 Halloween'!$A$9:$G$286,7,FALSE)</f>
        <v>75</v>
      </c>
      <c r="H1203" s="118">
        <f>F1203*2.5</f>
        <v>180</v>
      </c>
      <c r="I1203" s="116">
        <v>10</v>
      </c>
      <c r="J1203" s="117">
        <v>888800379478</v>
      </c>
      <c r="K1203" s="119" t="s">
        <v>145</v>
      </c>
      <c r="L1203" s="116">
        <v>3</v>
      </c>
      <c r="M1203" s="116" t="s">
        <v>702</v>
      </c>
      <c r="N1203" s="116" t="s">
        <v>237</v>
      </c>
      <c r="O1203" s="116" t="s">
        <v>236</v>
      </c>
      <c r="P1203" s="116" t="s">
        <v>229</v>
      </c>
    </row>
    <row r="1204" spans="1:16" s="7" customFormat="1" ht="12" customHeight="1" x14ac:dyDescent="0.2">
      <c r="A1204" s="116" t="s">
        <v>335</v>
      </c>
      <c r="B1204" s="117">
        <v>21</v>
      </c>
      <c r="C1204" s="116" t="s">
        <v>432</v>
      </c>
      <c r="D1204" s="116" t="s">
        <v>233</v>
      </c>
      <c r="E1204" s="14" t="s">
        <v>460</v>
      </c>
      <c r="F1204" s="118">
        <f>VLOOKUP($C1204,'2026 Halloween'!$A$9:$G$286,6,FALSE)</f>
        <v>31</v>
      </c>
      <c r="G1204" s="118">
        <f>VLOOKUP($C1204,'2026 Halloween'!$A$9:$G$286,7,FALSE)</f>
        <v>34</v>
      </c>
      <c r="H1204" s="118">
        <f>F1204*2.5</f>
        <v>77.5</v>
      </c>
      <c r="I1204" s="116">
        <v>6</v>
      </c>
      <c r="J1204" s="117">
        <v>888800332312</v>
      </c>
      <c r="K1204" s="119" t="s">
        <v>145</v>
      </c>
      <c r="L1204" s="116">
        <v>3</v>
      </c>
      <c r="M1204" s="116" t="s">
        <v>702</v>
      </c>
      <c r="N1204" s="116" t="s">
        <v>418</v>
      </c>
      <c r="O1204" s="116" t="s">
        <v>236</v>
      </c>
      <c r="P1204" s="116" t="s">
        <v>229</v>
      </c>
    </row>
    <row r="1205" spans="1:16" s="7" customFormat="1" x14ac:dyDescent="0.2">
      <c r="A1205" s="116" t="s">
        <v>335</v>
      </c>
      <c r="B1205" s="117">
        <v>21</v>
      </c>
      <c r="C1205" s="116" t="s">
        <v>432</v>
      </c>
      <c r="D1205" s="116" t="s">
        <v>233</v>
      </c>
      <c r="E1205" s="14" t="s">
        <v>460</v>
      </c>
      <c r="F1205" s="118">
        <f>VLOOKUP($C1205,'2026 Halloween'!$A$9:$G$286,6,FALSE)</f>
        <v>31</v>
      </c>
      <c r="G1205" s="118">
        <f>VLOOKUP($C1205,'2026 Halloween'!$A$9:$G$286,7,FALSE)</f>
        <v>34</v>
      </c>
      <c r="H1205" s="118">
        <f>F1205*2.5</f>
        <v>77.5</v>
      </c>
      <c r="I1205" s="116">
        <v>7</v>
      </c>
      <c r="J1205" s="117">
        <v>888800332329</v>
      </c>
      <c r="K1205" s="119" t="s">
        <v>145</v>
      </c>
      <c r="L1205" s="116">
        <v>3</v>
      </c>
      <c r="M1205" s="116" t="s">
        <v>702</v>
      </c>
      <c r="N1205" s="116" t="s">
        <v>418</v>
      </c>
      <c r="O1205" s="116" t="s">
        <v>236</v>
      </c>
      <c r="P1205" s="116" t="s">
        <v>229</v>
      </c>
    </row>
    <row r="1206" spans="1:16" s="7" customFormat="1" x14ac:dyDescent="0.2">
      <c r="A1206" s="116" t="s">
        <v>335</v>
      </c>
      <c r="B1206" s="117">
        <v>21</v>
      </c>
      <c r="C1206" s="116" t="s">
        <v>432</v>
      </c>
      <c r="D1206" s="116" t="s">
        <v>233</v>
      </c>
      <c r="E1206" s="14" t="s">
        <v>460</v>
      </c>
      <c r="F1206" s="118">
        <f>VLOOKUP($C1206,'2026 Halloween'!$A$9:$G$286,6,FALSE)</f>
        <v>31</v>
      </c>
      <c r="G1206" s="118">
        <f>VLOOKUP($C1206,'2026 Halloween'!$A$9:$G$286,7,FALSE)</f>
        <v>34</v>
      </c>
      <c r="H1206" s="118">
        <f>F1206*2.5</f>
        <v>77.5</v>
      </c>
      <c r="I1206" s="116">
        <v>8</v>
      </c>
      <c r="J1206" s="117">
        <v>888800332336</v>
      </c>
      <c r="K1206" s="119" t="s">
        <v>145</v>
      </c>
      <c r="L1206" s="116">
        <v>3</v>
      </c>
      <c r="M1206" s="116" t="s">
        <v>702</v>
      </c>
      <c r="N1206" s="116" t="s">
        <v>418</v>
      </c>
      <c r="O1206" s="116" t="s">
        <v>236</v>
      </c>
      <c r="P1206" s="116" t="s">
        <v>229</v>
      </c>
    </row>
    <row r="1207" spans="1:16" s="7" customFormat="1" x14ac:dyDescent="0.2">
      <c r="A1207" s="116" t="s">
        <v>335</v>
      </c>
      <c r="B1207" s="117">
        <v>21</v>
      </c>
      <c r="C1207" s="116" t="s">
        <v>432</v>
      </c>
      <c r="D1207" s="116" t="s">
        <v>233</v>
      </c>
      <c r="E1207" s="14" t="s">
        <v>460</v>
      </c>
      <c r="F1207" s="118">
        <f>VLOOKUP($C1207,'2026 Halloween'!$A$9:$G$286,6,FALSE)</f>
        <v>31</v>
      </c>
      <c r="G1207" s="118">
        <f>VLOOKUP($C1207,'2026 Halloween'!$A$9:$G$286,7,FALSE)</f>
        <v>34</v>
      </c>
      <c r="H1207" s="118">
        <f>F1207*2.5</f>
        <v>77.5</v>
      </c>
      <c r="I1207" s="116">
        <v>9</v>
      </c>
      <c r="J1207" s="117">
        <v>888800332343</v>
      </c>
      <c r="K1207" s="119" t="s">
        <v>145</v>
      </c>
      <c r="L1207" s="116">
        <v>3</v>
      </c>
      <c r="M1207" s="116" t="s">
        <v>702</v>
      </c>
      <c r="N1207" s="116" t="s">
        <v>418</v>
      </c>
      <c r="O1207" s="116" t="s">
        <v>236</v>
      </c>
      <c r="P1207" s="116" t="s">
        <v>229</v>
      </c>
    </row>
    <row r="1208" spans="1:16" s="7" customFormat="1" x14ac:dyDescent="0.2">
      <c r="A1208" s="116" t="s">
        <v>335</v>
      </c>
      <c r="B1208" s="117">
        <v>21</v>
      </c>
      <c r="C1208" s="116" t="s">
        <v>432</v>
      </c>
      <c r="D1208" s="116" t="s">
        <v>233</v>
      </c>
      <c r="E1208" s="14" t="s">
        <v>460</v>
      </c>
      <c r="F1208" s="118">
        <f>VLOOKUP($C1208,'2026 Halloween'!$A$9:$G$286,6,FALSE)</f>
        <v>31</v>
      </c>
      <c r="G1208" s="118">
        <f>VLOOKUP($C1208,'2026 Halloween'!$A$9:$G$286,7,FALSE)</f>
        <v>34</v>
      </c>
      <c r="H1208" s="118">
        <f>F1208*2.5</f>
        <v>77.5</v>
      </c>
      <c r="I1208" s="116">
        <v>10</v>
      </c>
      <c r="J1208" s="117">
        <v>888800332350</v>
      </c>
      <c r="K1208" s="119" t="s">
        <v>145</v>
      </c>
      <c r="L1208" s="116">
        <v>3</v>
      </c>
      <c r="M1208" s="116" t="s">
        <v>702</v>
      </c>
      <c r="N1208" s="116" t="s">
        <v>418</v>
      </c>
      <c r="O1208" s="116" t="s">
        <v>236</v>
      </c>
      <c r="P1208" s="116" t="s">
        <v>229</v>
      </c>
    </row>
    <row r="1209" spans="1:16" s="7" customFormat="1" x14ac:dyDescent="0.2">
      <c r="A1209" s="116" t="s">
        <v>335</v>
      </c>
      <c r="B1209" s="117">
        <v>21</v>
      </c>
      <c r="C1209" s="116" t="s">
        <v>432</v>
      </c>
      <c r="D1209" s="116" t="s">
        <v>241</v>
      </c>
      <c r="E1209" s="14" t="s">
        <v>460</v>
      </c>
      <c r="F1209" s="118">
        <f>VLOOKUP($C1209,'2026 Halloween'!$A$9:$G$286,6,FALSE)</f>
        <v>31</v>
      </c>
      <c r="G1209" s="118">
        <f>VLOOKUP($C1209,'2026 Halloween'!$A$9:$G$286,7,FALSE)</f>
        <v>34</v>
      </c>
      <c r="H1209" s="118">
        <f>F1209*2.5</f>
        <v>77.5</v>
      </c>
      <c r="I1209" s="116">
        <v>6</v>
      </c>
      <c r="J1209" s="117">
        <v>888800332411</v>
      </c>
      <c r="K1209" s="119" t="s">
        <v>145</v>
      </c>
      <c r="L1209" s="116">
        <v>3</v>
      </c>
      <c r="M1209" s="116" t="s">
        <v>687</v>
      </c>
      <c r="N1209" s="116" t="s">
        <v>254</v>
      </c>
      <c r="O1209" s="116" t="s">
        <v>236</v>
      </c>
      <c r="P1209" s="116" t="s">
        <v>229</v>
      </c>
    </row>
    <row r="1210" spans="1:16" s="7" customFormat="1" x14ac:dyDescent="0.2">
      <c r="A1210" s="116" t="s">
        <v>335</v>
      </c>
      <c r="B1210" s="117">
        <v>21</v>
      </c>
      <c r="C1210" s="116" t="s">
        <v>432</v>
      </c>
      <c r="D1210" s="116" t="s">
        <v>241</v>
      </c>
      <c r="E1210" s="14" t="s">
        <v>460</v>
      </c>
      <c r="F1210" s="118">
        <f>VLOOKUP($C1210,'2026 Halloween'!$A$9:$G$286,6,FALSE)</f>
        <v>31</v>
      </c>
      <c r="G1210" s="118">
        <f>VLOOKUP($C1210,'2026 Halloween'!$A$9:$G$286,7,FALSE)</f>
        <v>34</v>
      </c>
      <c r="H1210" s="118">
        <f>F1210*2.5</f>
        <v>77.5</v>
      </c>
      <c r="I1210" s="116">
        <v>7</v>
      </c>
      <c r="J1210" s="117">
        <v>888800332428</v>
      </c>
      <c r="K1210" s="119" t="s">
        <v>145</v>
      </c>
      <c r="L1210" s="116">
        <v>3</v>
      </c>
      <c r="M1210" s="116" t="s">
        <v>687</v>
      </c>
      <c r="N1210" s="116" t="s">
        <v>254</v>
      </c>
      <c r="O1210" s="116" t="s">
        <v>236</v>
      </c>
      <c r="P1210" s="116" t="s">
        <v>229</v>
      </c>
    </row>
    <row r="1211" spans="1:16" s="7" customFormat="1" x14ac:dyDescent="0.2">
      <c r="A1211" s="116" t="s">
        <v>335</v>
      </c>
      <c r="B1211" s="117">
        <v>21</v>
      </c>
      <c r="C1211" s="116" t="s">
        <v>432</v>
      </c>
      <c r="D1211" s="116" t="s">
        <v>241</v>
      </c>
      <c r="E1211" s="14" t="s">
        <v>460</v>
      </c>
      <c r="F1211" s="118">
        <f>VLOOKUP($C1211,'2026 Halloween'!$A$9:$G$286,6,FALSE)</f>
        <v>31</v>
      </c>
      <c r="G1211" s="118">
        <f>VLOOKUP($C1211,'2026 Halloween'!$A$9:$G$286,7,FALSE)</f>
        <v>34</v>
      </c>
      <c r="H1211" s="118">
        <f>F1211*2.5</f>
        <v>77.5</v>
      </c>
      <c r="I1211" s="116">
        <v>8</v>
      </c>
      <c r="J1211" s="117">
        <v>888800332435</v>
      </c>
      <c r="K1211" s="119" t="s">
        <v>145</v>
      </c>
      <c r="L1211" s="116">
        <v>3</v>
      </c>
      <c r="M1211" s="116" t="s">
        <v>687</v>
      </c>
      <c r="N1211" s="116" t="s">
        <v>254</v>
      </c>
      <c r="O1211" s="116" t="s">
        <v>236</v>
      </c>
      <c r="P1211" s="116" t="s">
        <v>229</v>
      </c>
    </row>
    <row r="1212" spans="1:16" s="7" customFormat="1" x14ac:dyDescent="0.2">
      <c r="A1212" s="116" t="s">
        <v>335</v>
      </c>
      <c r="B1212" s="117">
        <v>21</v>
      </c>
      <c r="C1212" s="116" t="s">
        <v>432</v>
      </c>
      <c r="D1212" s="116" t="s">
        <v>241</v>
      </c>
      <c r="E1212" s="14" t="s">
        <v>460</v>
      </c>
      <c r="F1212" s="118">
        <f>VLOOKUP($C1212,'2026 Halloween'!$A$9:$G$286,6,FALSE)</f>
        <v>31</v>
      </c>
      <c r="G1212" s="118">
        <f>VLOOKUP($C1212,'2026 Halloween'!$A$9:$G$286,7,FALSE)</f>
        <v>34</v>
      </c>
      <c r="H1212" s="118">
        <f>F1212*2.5</f>
        <v>77.5</v>
      </c>
      <c r="I1212" s="116">
        <v>9</v>
      </c>
      <c r="J1212" s="117">
        <v>888800332442</v>
      </c>
      <c r="K1212" s="119" t="s">
        <v>145</v>
      </c>
      <c r="L1212" s="116">
        <v>3</v>
      </c>
      <c r="M1212" s="116" t="s">
        <v>687</v>
      </c>
      <c r="N1212" s="116" t="s">
        <v>254</v>
      </c>
      <c r="O1212" s="116" t="s">
        <v>236</v>
      </c>
      <c r="P1212" s="116" t="s">
        <v>229</v>
      </c>
    </row>
    <row r="1213" spans="1:16" s="7" customFormat="1" x14ac:dyDescent="0.2">
      <c r="A1213" s="116" t="s">
        <v>335</v>
      </c>
      <c r="B1213" s="117">
        <v>21</v>
      </c>
      <c r="C1213" s="116" t="s">
        <v>432</v>
      </c>
      <c r="D1213" s="116" t="s">
        <v>241</v>
      </c>
      <c r="E1213" s="14" t="s">
        <v>460</v>
      </c>
      <c r="F1213" s="118">
        <f>VLOOKUP($C1213,'2026 Halloween'!$A$9:$G$286,6,FALSE)</f>
        <v>31</v>
      </c>
      <c r="G1213" s="118">
        <f>VLOOKUP($C1213,'2026 Halloween'!$A$9:$G$286,7,FALSE)</f>
        <v>34</v>
      </c>
      <c r="H1213" s="118">
        <f>F1213*2.5</f>
        <v>77.5</v>
      </c>
      <c r="I1213" s="116">
        <v>10</v>
      </c>
      <c r="J1213" s="117">
        <v>888800332459</v>
      </c>
      <c r="K1213" s="119" t="s">
        <v>145</v>
      </c>
      <c r="L1213" s="116">
        <v>3</v>
      </c>
      <c r="M1213" s="116" t="s">
        <v>687</v>
      </c>
      <c r="N1213" s="116" t="s">
        <v>254</v>
      </c>
      <c r="O1213" s="116" t="s">
        <v>236</v>
      </c>
      <c r="P1213" s="116" t="s">
        <v>229</v>
      </c>
    </row>
    <row r="1214" spans="1:16" s="7" customFormat="1" x14ac:dyDescent="0.2">
      <c r="A1214" s="116" t="s">
        <v>335</v>
      </c>
      <c r="B1214" s="117">
        <v>23</v>
      </c>
      <c r="C1214" s="116" t="s">
        <v>41</v>
      </c>
      <c r="D1214" s="116" t="s">
        <v>416</v>
      </c>
      <c r="E1214" s="14" t="s">
        <v>460</v>
      </c>
      <c r="F1214" s="118">
        <f>VLOOKUP($C1214,'2026 Halloween'!$A$9:$G$286,6,FALSE)</f>
        <v>45</v>
      </c>
      <c r="G1214" s="118">
        <f>VLOOKUP($C1214,'2026 Halloween'!$A$9:$G$286,7,FALSE)</f>
        <v>48</v>
      </c>
      <c r="H1214" s="118">
        <f>F1214*2.5</f>
        <v>112.5</v>
      </c>
      <c r="I1214" s="116">
        <v>6</v>
      </c>
      <c r="J1214" s="117">
        <v>888800317876</v>
      </c>
      <c r="K1214" s="119" t="s">
        <v>145</v>
      </c>
      <c r="L1214" s="116">
        <v>3</v>
      </c>
      <c r="M1214" s="116" t="s">
        <v>702</v>
      </c>
      <c r="N1214" s="116" t="s">
        <v>418</v>
      </c>
      <c r="O1214" s="116" t="s">
        <v>236</v>
      </c>
      <c r="P1214" s="116" t="s">
        <v>229</v>
      </c>
    </row>
    <row r="1215" spans="1:16" s="7" customFormat="1" x14ac:dyDescent="0.2">
      <c r="A1215" s="116" t="s">
        <v>335</v>
      </c>
      <c r="B1215" s="117">
        <v>23</v>
      </c>
      <c r="C1215" s="116" t="s">
        <v>41</v>
      </c>
      <c r="D1215" s="116" t="s">
        <v>416</v>
      </c>
      <c r="E1215" s="14" t="s">
        <v>460</v>
      </c>
      <c r="F1215" s="118">
        <f>VLOOKUP($C1215,'2026 Halloween'!$A$9:$G$286,6,FALSE)</f>
        <v>45</v>
      </c>
      <c r="G1215" s="118">
        <f>VLOOKUP($C1215,'2026 Halloween'!$A$9:$G$286,7,FALSE)</f>
        <v>48</v>
      </c>
      <c r="H1215" s="118">
        <f>F1215*2.5</f>
        <v>112.5</v>
      </c>
      <c r="I1215" s="116">
        <v>7</v>
      </c>
      <c r="J1215" s="117">
        <v>888800317883</v>
      </c>
      <c r="K1215" s="119" t="s">
        <v>145</v>
      </c>
      <c r="L1215" s="116">
        <v>3</v>
      </c>
      <c r="M1215" s="116" t="s">
        <v>702</v>
      </c>
      <c r="N1215" s="116" t="s">
        <v>418</v>
      </c>
      <c r="O1215" s="116" t="s">
        <v>236</v>
      </c>
      <c r="P1215" s="116" t="s">
        <v>229</v>
      </c>
    </row>
    <row r="1216" spans="1:16" s="7" customFormat="1" x14ac:dyDescent="0.2">
      <c r="A1216" s="116" t="s">
        <v>335</v>
      </c>
      <c r="B1216" s="117">
        <v>23</v>
      </c>
      <c r="C1216" s="116" t="s">
        <v>41</v>
      </c>
      <c r="D1216" s="116" t="s">
        <v>416</v>
      </c>
      <c r="E1216" s="14" t="s">
        <v>460</v>
      </c>
      <c r="F1216" s="118">
        <f>VLOOKUP($C1216,'2026 Halloween'!$A$9:$G$286,6,FALSE)</f>
        <v>45</v>
      </c>
      <c r="G1216" s="118">
        <f>VLOOKUP($C1216,'2026 Halloween'!$A$9:$G$286,7,FALSE)</f>
        <v>48</v>
      </c>
      <c r="H1216" s="118">
        <f>F1216*2.5</f>
        <v>112.5</v>
      </c>
      <c r="I1216" s="116">
        <v>8</v>
      </c>
      <c r="J1216" s="117">
        <v>888800317890</v>
      </c>
      <c r="K1216" s="119" t="s">
        <v>145</v>
      </c>
      <c r="L1216" s="116">
        <v>3</v>
      </c>
      <c r="M1216" s="116" t="s">
        <v>702</v>
      </c>
      <c r="N1216" s="116" t="s">
        <v>418</v>
      </c>
      <c r="O1216" s="116" t="s">
        <v>236</v>
      </c>
      <c r="P1216" s="116" t="s">
        <v>229</v>
      </c>
    </row>
    <row r="1217" spans="1:16" s="7" customFormat="1" x14ac:dyDescent="0.2">
      <c r="A1217" s="116" t="s">
        <v>335</v>
      </c>
      <c r="B1217" s="117">
        <v>23</v>
      </c>
      <c r="C1217" s="116" t="s">
        <v>41</v>
      </c>
      <c r="D1217" s="116" t="s">
        <v>416</v>
      </c>
      <c r="E1217" s="14" t="s">
        <v>460</v>
      </c>
      <c r="F1217" s="118">
        <f>VLOOKUP($C1217,'2026 Halloween'!$A$9:$G$286,6,FALSE)</f>
        <v>45</v>
      </c>
      <c r="G1217" s="118">
        <f>VLOOKUP($C1217,'2026 Halloween'!$A$9:$G$286,7,FALSE)</f>
        <v>48</v>
      </c>
      <c r="H1217" s="118">
        <f>F1217*2.5</f>
        <v>112.5</v>
      </c>
      <c r="I1217" s="116">
        <v>9</v>
      </c>
      <c r="J1217" s="117">
        <v>888800317906</v>
      </c>
      <c r="K1217" s="119" t="s">
        <v>145</v>
      </c>
      <c r="L1217" s="116">
        <v>3</v>
      </c>
      <c r="M1217" s="116" t="s">
        <v>702</v>
      </c>
      <c r="N1217" s="116" t="s">
        <v>418</v>
      </c>
      <c r="O1217" s="116" t="s">
        <v>236</v>
      </c>
      <c r="P1217" s="116" t="s">
        <v>229</v>
      </c>
    </row>
    <row r="1218" spans="1:16" s="7" customFormat="1" x14ac:dyDescent="0.2">
      <c r="A1218" s="116" t="s">
        <v>335</v>
      </c>
      <c r="B1218" s="117">
        <v>23</v>
      </c>
      <c r="C1218" s="116" t="s">
        <v>41</v>
      </c>
      <c r="D1218" s="116" t="s">
        <v>416</v>
      </c>
      <c r="E1218" s="14" t="s">
        <v>460</v>
      </c>
      <c r="F1218" s="118">
        <f>VLOOKUP($C1218,'2026 Halloween'!$A$9:$G$286,6,FALSE)</f>
        <v>45</v>
      </c>
      <c r="G1218" s="118">
        <f>VLOOKUP($C1218,'2026 Halloween'!$A$9:$G$286,7,FALSE)</f>
        <v>48</v>
      </c>
      <c r="H1218" s="118">
        <f>F1218*2.5</f>
        <v>112.5</v>
      </c>
      <c r="I1218" s="116">
        <v>10</v>
      </c>
      <c r="J1218" s="117">
        <v>888800317913</v>
      </c>
      <c r="K1218" s="119" t="s">
        <v>145</v>
      </c>
      <c r="L1218" s="116">
        <v>3</v>
      </c>
      <c r="M1218" s="116" t="s">
        <v>702</v>
      </c>
      <c r="N1218" s="116" t="s">
        <v>418</v>
      </c>
      <c r="O1218" s="116" t="s">
        <v>236</v>
      </c>
      <c r="P1218" s="116" t="s">
        <v>229</v>
      </c>
    </row>
    <row r="1219" spans="1:16" s="7" customFormat="1" x14ac:dyDescent="0.2">
      <c r="A1219" s="116" t="s">
        <v>335</v>
      </c>
      <c r="B1219" s="117">
        <v>23</v>
      </c>
      <c r="C1219" s="116" t="s">
        <v>41</v>
      </c>
      <c r="D1219" s="116" t="s">
        <v>417</v>
      </c>
      <c r="E1219" s="14" t="s">
        <v>460</v>
      </c>
      <c r="F1219" s="118">
        <f>VLOOKUP($C1219,'2026 Halloween'!$A$9:$G$286,6,FALSE)</f>
        <v>45</v>
      </c>
      <c r="G1219" s="118">
        <f>VLOOKUP($C1219,'2026 Halloween'!$A$9:$G$286,7,FALSE)</f>
        <v>48</v>
      </c>
      <c r="H1219" s="118">
        <f>F1219*2.5</f>
        <v>112.5</v>
      </c>
      <c r="I1219" s="116">
        <v>6</v>
      </c>
      <c r="J1219" s="117">
        <v>888800318576</v>
      </c>
      <c r="K1219" s="119" t="s">
        <v>145</v>
      </c>
      <c r="L1219" s="116">
        <v>3</v>
      </c>
      <c r="M1219" s="116" t="s">
        <v>702</v>
      </c>
      <c r="N1219" s="116" t="s">
        <v>418</v>
      </c>
      <c r="O1219" s="116" t="s">
        <v>236</v>
      </c>
      <c r="P1219" s="116" t="s">
        <v>229</v>
      </c>
    </row>
    <row r="1220" spans="1:16" s="7" customFormat="1" x14ac:dyDescent="0.2">
      <c r="A1220" s="116" t="s">
        <v>335</v>
      </c>
      <c r="B1220" s="117">
        <v>23</v>
      </c>
      <c r="C1220" s="116" t="s">
        <v>41</v>
      </c>
      <c r="D1220" s="116" t="s">
        <v>417</v>
      </c>
      <c r="E1220" s="14" t="s">
        <v>460</v>
      </c>
      <c r="F1220" s="118">
        <f>VLOOKUP($C1220,'2026 Halloween'!$A$9:$G$286,6,FALSE)</f>
        <v>45</v>
      </c>
      <c r="G1220" s="118">
        <f>VLOOKUP($C1220,'2026 Halloween'!$A$9:$G$286,7,FALSE)</f>
        <v>48</v>
      </c>
      <c r="H1220" s="118">
        <f>F1220*2.5</f>
        <v>112.5</v>
      </c>
      <c r="I1220" s="116">
        <v>7</v>
      </c>
      <c r="J1220" s="117">
        <v>888800318583</v>
      </c>
      <c r="K1220" s="119" t="s">
        <v>145</v>
      </c>
      <c r="L1220" s="116">
        <v>3</v>
      </c>
      <c r="M1220" s="116" t="s">
        <v>702</v>
      </c>
      <c r="N1220" s="116" t="s">
        <v>418</v>
      </c>
      <c r="O1220" s="116" t="s">
        <v>236</v>
      </c>
      <c r="P1220" s="116" t="s">
        <v>229</v>
      </c>
    </row>
    <row r="1221" spans="1:16" s="7" customFormat="1" x14ac:dyDescent="0.2">
      <c r="A1221" s="116" t="s">
        <v>335</v>
      </c>
      <c r="B1221" s="117">
        <v>23</v>
      </c>
      <c r="C1221" s="116" t="s">
        <v>41</v>
      </c>
      <c r="D1221" s="116" t="s">
        <v>417</v>
      </c>
      <c r="E1221" s="14" t="s">
        <v>460</v>
      </c>
      <c r="F1221" s="118">
        <f>VLOOKUP($C1221,'2026 Halloween'!$A$9:$G$286,6,FALSE)</f>
        <v>45</v>
      </c>
      <c r="G1221" s="118">
        <f>VLOOKUP($C1221,'2026 Halloween'!$A$9:$G$286,7,FALSE)</f>
        <v>48</v>
      </c>
      <c r="H1221" s="118">
        <f>F1221*2.5</f>
        <v>112.5</v>
      </c>
      <c r="I1221" s="116">
        <v>8</v>
      </c>
      <c r="J1221" s="117">
        <v>888800318590</v>
      </c>
      <c r="K1221" s="119" t="s">
        <v>145</v>
      </c>
      <c r="L1221" s="116">
        <v>3</v>
      </c>
      <c r="M1221" s="116" t="s">
        <v>702</v>
      </c>
      <c r="N1221" s="116" t="s">
        <v>418</v>
      </c>
      <c r="O1221" s="116" t="s">
        <v>236</v>
      </c>
      <c r="P1221" s="116" t="s">
        <v>229</v>
      </c>
    </row>
    <row r="1222" spans="1:16" s="7" customFormat="1" x14ac:dyDescent="0.2">
      <c r="A1222" s="116" t="s">
        <v>335</v>
      </c>
      <c r="B1222" s="117">
        <v>23</v>
      </c>
      <c r="C1222" s="116" t="s">
        <v>41</v>
      </c>
      <c r="D1222" s="116" t="s">
        <v>417</v>
      </c>
      <c r="E1222" s="14" t="s">
        <v>460</v>
      </c>
      <c r="F1222" s="118">
        <f>VLOOKUP($C1222,'2026 Halloween'!$A$9:$G$286,6,FALSE)</f>
        <v>45</v>
      </c>
      <c r="G1222" s="118">
        <f>VLOOKUP($C1222,'2026 Halloween'!$A$9:$G$286,7,FALSE)</f>
        <v>48</v>
      </c>
      <c r="H1222" s="118">
        <f>F1222*2.5</f>
        <v>112.5</v>
      </c>
      <c r="I1222" s="116">
        <v>9</v>
      </c>
      <c r="J1222" s="117">
        <v>888800318606</v>
      </c>
      <c r="K1222" s="119" t="s">
        <v>145</v>
      </c>
      <c r="L1222" s="116">
        <v>3</v>
      </c>
      <c r="M1222" s="116" t="s">
        <v>702</v>
      </c>
      <c r="N1222" s="116" t="s">
        <v>418</v>
      </c>
      <c r="O1222" s="116" t="s">
        <v>236</v>
      </c>
      <c r="P1222" s="116" t="s">
        <v>229</v>
      </c>
    </row>
    <row r="1223" spans="1:16" s="7" customFormat="1" x14ac:dyDescent="0.2">
      <c r="A1223" s="116" t="s">
        <v>335</v>
      </c>
      <c r="B1223" s="117">
        <v>23</v>
      </c>
      <c r="C1223" s="116" t="s">
        <v>41</v>
      </c>
      <c r="D1223" s="116" t="s">
        <v>417</v>
      </c>
      <c r="E1223" s="14" t="s">
        <v>460</v>
      </c>
      <c r="F1223" s="118">
        <f>VLOOKUP($C1223,'2026 Halloween'!$A$9:$G$286,6,FALSE)</f>
        <v>45</v>
      </c>
      <c r="G1223" s="118">
        <f>VLOOKUP($C1223,'2026 Halloween'!$A$9:$G$286,7,FALSE)</f>
        <v>48</v>
      </c>
      <c r="H1223" s="118">
        <f>F1223*2.5</f>
        <v>112.5</v>
      </c>
      <c r="I1223" s="116">
        <v>10</v>
      </c>
      <c r="J1223" s="117">
        <v>888800318613</v>
      </c>
      <c r="K1223" s="119" t="s">
        <v>145</v>
      </c>
      <c r="L1223" s="116">
        <v>3</v>
      </c>
      <c r="M1223" s="116" t="s">
        <v>702</v>
      </c>
      <c r="N1223" s="116" t="s">
        <v>418</v>
      </c>
      <c r="O1223" s="116" t="s">
        <v>236</v>
      </c>
      <c r="P1223" s="116" t="s">
        <v>229</v>
      </c>
    </row>
    <row r="1224" spans="1:16" s="7" customFormat="1" x14ac:dyDescent="0.2">
      <c r="A1224" s="116" t="s">
        <v>335</v>
      </c>
      <c r="B1224" s="117">
        <v>19</v>
      </c>
      <c r="C1224" s="116" t="s">
        <v>434</v>
      </c>
      <c r="D1224" s="116" t="s">
        <v>416</v>
      </c>
      <c r="E1224" s="14" t="s">
        <v>461</v>
      </c>
      <c r="F1224" s="118">
        <f>VLOOKUP($C1224,'2026 Halloween'!$A$9:$G$286,6,FALSE)</f>
        <v>41</v>
      </c>
      <c r="G1224" s="118">
        <f>VLOOKUP($C1224,'2026 Halloween'!$A$9:$G$286,7,FALSE)</f>
        <v>44</v>
      </c>
      <c r="H1224" s="118">
        <f>F1224*2.5</f>
        <v>102.5</v>
      </c>
      <c r="I1224" s="116">
        <v>6</v>
      </c>
      <c r="J1224" s="117">
        <v>888800333012</v>
      </c>
      <c r="K1224" s="119" t="s">
        <v>145</v>
      </c>
      <c r="L1224" s="116">
        <v>3</v>
      </c>
      <c r="M1224" s="116" t="s">
        <v>687</v>
      </c>
      <c r="N1224" s="116" t="s">
        <v>254</v>
      </c>
      <c r="O1224" s="116" t="s">
        <v>236</v>
      </c>
      <c r="P1224" s="116" t="s">
        <v>229</v>
      </c>
    </row>
    <row r="1225" spans="1:16" s="7" customFormat="1" x14ac:dyDescent="0.2">
      <c r="A1225" s="116" t="s">
        <v>335</v>
      </c>
      <c r="B1225" s="117">
        <v>19</v>
      </c>
      <c r="C1225" s="116" t="s">
        <v>434</v>
      </c>
      <c r="D1225" s="116" t="s">
        <v>416</v>
      </c>
      <c r="E1225" s="14" t="s">
        <v>461</v>
      </c>
      <c r="F1225" s="118">
        <f>VLOOKUP($C1225,'2026 Halloween'!$A$9:$G$286,6,FALSE)</f>
        <v>41</v>
      </c>
      <c r="G1225" s="118">
        <f>VLOOKUP($C1225,'2026 Halloween'!$A$9:$G$286,7,FALSE)</f>
        <v>44</v>
      </c>
      <c r="H1225" s="118">
        <f>F1225*2.5</f>
        <v>102.5</v>
      </c>
      <c r="I1225" s="116">
        <v>7</v>
      </c>
      <c r="J1225" s="117">
        <v>888800333029</v>
      </c>
      <c r="K1225" s="119" t="s">
        <v>145</v>
      </c>
      <c r="L1225" s="116">
        <v>3</v>
      </c>
      <c r="M1225" s="116" t="s">
        <v>687</v>
      </c>
      <c r="N1225" s="116" t="s">
        <v>254</v>
      </c>
      <c r="O1225" s="116" t="s">
        <v>236</v>
      </c>
      <c r="P1225" s="116" t="s">
        <v>229</v>
      </c>
    </row>
    <row r="1226" spans="1:16" s="7" customFormat="1" x14ac:dyDescent="0.2">
      <c r="A1226" s="116" t="s">
        <v>335</v>
      </c>
      <c r="B1226" s="117">
        <v>19</v>
      </c>
      <c r="C1226" s="116" t="s">
        <v>434</v>
      </c>
      <c r="D1226" s="116" t="s">
        <v>416</v>
      </c>
      <c r="E1226" s="14" t="s">
        <v>461</v>
      </c>
      <c r="F1226" s="118">
        <f>VLOOKUP($C1226,'2026 Halloween'!$A$9:$G$286,6,FALSE)</f>
        <v>41</v>
      </c>
      <c r="G1226" s="118">
        <f>VLOOKUP($C1226,'2026 Halloween'!$A$9:$G$286,7,FALSE)</f>
        <v>44</v>
      </c>
      <c r="H1226" s="118">
        <f>F1226*2.5</f>
        <v>102.5</v>
      </c>
      <c r="I1226" s="116">
        <v>8</v>
      </c>
      <c r="J1226" s="117">
        <v>888800333036</v>
      </c>
      <c r="K1226" s="119" t="s">
        <v>145</v>
      </c>
      <c r="L1226" s="116">
        <v>3</v>
      </c>
      <c r="M1226" s="116" t="s">
        <v>687</v>
      </c>
      <c r="N1226" s="116" t="s">
        <v>254</v>
      </c>
      <c r="O1226" s="116" t="s">
        <v>236</v>
      </c>
      <c r="P1226" s="116" t="s">
        <v>229</v>
      </c>
    </row>
    <row r="1227" spans="1:16" s="7" customFormat="1" x14ac:dyDescent="0.2">
      <c r="A1227" s="116" t="s">
        <v>335</v>
      </c>
      <c r="B1227" s="117">
        <v>19</v>
      </c>
      <c r="C1227" s="116" t="s">
        <v>434</v>
      </c>
      <c r="D1227" s="116" t="s">
        <v>416</v>
      </c>
      <c r="E1227" s="14" t="s">
        <v>461</v>
      </c>
      <c r="F1227" s="118">
        <f>VLOOKUP($C1227,'2026 Halloween'!$A$9:$G$286,6,FALSE)</f>
        <v>41</v>
      </c>
      <c r="G1227" s="118">
        <f>VLOOKUP($C1227,'2026 Halloween'!$A$9:$G$286,7,FALSE)</f>
        <v>44</v>
      </c>
      <c r="H1227" s="118">
        <f>F1227*2.5</f>
        <v>102.5</v>
      </c>
      <c r="I1227" s="116">
        <v>9</v>
      </c>
      <c r="J1227" s="117">
        <v>888800333043</v>
      </c>
      <c r="K1227" s="119" t="s">
        <v>145</v>
      </c>
      <c r="L1227" s="116">
        <v>3</v>
      </c>
      <c r="M1227" s="116" t="s">
        <v>687</v>
      </c>
      <c r="N1227" s="116" t="s">
        <v>254</v>
      </c>
      <c r="O1227" s="116" t="s">
        <v>236</v>
      </c>
      <c r="P1227" s="116" t="s">
        <v>229</v>
      </c>
    </row>
    <row r="1228" spans="1:16" s="7" customFormat="1" x14ac:dyDescent="0.2">
      <c r="A1228" s="116" t="s">
        <v>335</v>
      </c>
      <c r="B1228" s="117">
        <v>19</v>
      </c>
      <c r="C1228" s="116" t="s">
        <v>434</v>
      </c>
      <c r="D1228" s="116" t="s">
        <v>416</v>
      </c>
      <c r="E1228" s="14" t="s">
        <v>461</v>
      </c>
      <c r="F1228" s="118">
        <f>VLOOKUP($C1228,'2026 Halloween'!$A$9:$G$286,6,FALSE)</f>
        <v>41</v>
      </c>
      <c r="G1228" s="118">
        <f>VLOOKUP($C1228,'2026 Halloween'!$A$9:$G$286,7,FALSE)</f>
        <v>44</v>
      </c>
      <c r="H1228" s="118">
        <f>F1228*2.5</f>
        <v>102.5</v>
      </c>
      <c r="I1228" s="116">
        <v>10</v>
      </c>
      <c r="J1228" s="117">
        <v>888800333050</v>
      </c>
      <c r="K1228" s="119" t="s">
        <v>145</v>
      </c>
      <c r="L1228" s="116">
        <v>3</v>
      </c>
      <c r="M1228" s="116" t="s">
        <v>687</v>
      </c>
      <c r="N1228" s="116" t="s">
        <v>254</v>
      </c>
      <c r="O1228" s="116" t="s">
        <v>236</v>
      </c>
      <c r="P1228" s="116" t="s">
        <v>229</v>
      </c>
    </row>
    <row r="1229" spans="1:16" s="7" customFormat="1" x14ac:dyDescent="0.2">
      <c r="A1229" s="116" t="s">
        <v>335</v>
      </c>
      <c r="B1229" s="117">
        <v>23</v>
      </c>
      <c r="C1229" s="116" t="s">
        <v>435</v>
      </c>
      <c r="D1229" s="116" t="s">
        <v>416</v>
      </c>
      <c r="E1229" s="14" t="s">
        <v>462</v>
      </c>
      <c r="F1229" s="118">
        <f>VLOOKUP($C1229,'2026 Halloween'!$A$9:$G$286,6,FALSE)</f>
        <v>33</v>
      </c>
      <c r="G1229" s="118">
        <f>VLOOKUP($C1229,'2026 Halloween'!$A$9:$G$286,7,FALSE)</f>
        <v>36</v>
      </c>
      <c r="H1229" s="118">
        <f>F1229*2.5</f>
        <v>82.5</v>
      </c>
      <c r="I1229" s="116">
        <v>6</v>
      </c>
      <c r="J1229" s="117">
        <v>888800332466</v>
      </c>
      <c r="K1229" s="119" t="s">
        <v>145</v>
      </c>
      <c r="L1229" s="116">
        <v>3</v>
      </c>
      <c r="M1229" s="116" t="s">
        <v>687</v>
      </c>
      <c r="N1229" s="116" t="s">
        <v>254</v>
      </c>
      <c r="O1229" s="116" t="s">
        <v>236</v>
      </c>
      <c r="P1229" s="116" t="s">
        <v>229</v>
      </c>
    </row>
    <row r="1230" spans="1:16" s="7" customFormat="1" x14ac:dyDescent="0.2">
      <c r="A1230" s="116" t="s">
        <v>335</v>
      </c>
      <c r="B1230" s="117">
        <v>23</v>
      </c>
      <c r="C1230" s="116" t="s">
        <v>435</v>
      </c>
      <c r="D1230" s="116" t="s">
        <v>416</v>
      </c>
      <c r="E1230" s="14" t="s">
        <v>462</v>
      </c>
      <c r="F1230" s="118">
        <f>VLOOKUP($C1230,'2026 Halloween'!$A$9:$G$286,6,FALSE)</f>
        <v>33</v>
      </c>
      <c r="G1230" s="118">
        <f>VLOOKUP($C1230,'2026 Halloween'!$A$9:$G$286,7,FALSE)</f>
        <v>36</v>
      </c>
      <c r="H1230" s="118">
        <f>F1230*2.5</f>
        <v>82.5</v>
      </c>
      <c r="I1230" s="116">
        <v>7</v>
      </c>
      <c r="J1230" s="117">
        <v>888800332473</v>
      </c>
      <c r="K1230" s="119" t="s">
        <v>145</v>
      </c>
      <c r="L1230" s="116">
        <v>3</v>
      </c>
      <c r="M1230" s="116" t="s">
        <v>687</v>
      </c>
      <c r="N1230" s="116" t="s">
        <v>254</v>
      </c>
      <c r="O1230" s="116" t="s">
        <v>236</v>
      </c>
      <c r="P1230" s="116" t="s">
        <v>229</v>
      </c>
    </row>
    <row r="1231" spans="1:16" s="7" customFormat="1" x14ac:dyDescent="0.2">
      <c r="A1231" s="116" t="s">
        <v>335</v>
      </c>
      <c r="B1231" s="117">
        <v>23</v>
      </c>
      <c r="C1231" s="116" t="s">
        <v>435</v>
      </c>
      <c r="D1231" s="116" t="s">
        <v>416</v>
      </c>
      <c r="E1231" s="14" t="s">
        <v>462</v>
      </c>
      <c r="F1231" s="118">
        <f>VLOOKUP($C1231,'2026 Halloween'!$A$9:$G$286,6,FALSE)</f>
        <v>33</v>
      </c>
      <c r="G1231" s="118">
        <f>VLOOKUP($C1231,'2026 Halloween'!$A$9:$G$286,7,FALSE)</f>
        <v>36</v>
      </c>
      <c r="H1231" s="118">
        <f>F1231*2.5</f>
        <v>82.5</v>
      </c>
      <c r="I1231" s="116">
        <v>8</v>
      </c>
      <c r="J1231" s="117">
        <v>888800332480</v>
      </c>
      <c r="K1231" s="119" t="s">
        <v>145</v>
      </c>
      <c r="L1231" s="116">
        <v>3</v>
      </c>
      <c r="M1231" s="116" t="s">
        <v>687</v>
      </c>
      <c r="N1231" s="116" t="s">
        <v>254</v>
      </c>
      <c r="O1231" s="116" t="s">
        <v>236</v>
      </c>
      <c r="P1231" s="116" t="s">
        <v>229</v>
      </c>
    </row>
    <row r="1232" spans="1:16" s="7" customFormat="1" x14ac:dyDescent="0.2">
      <c r="A1232" s="116" t="s">
        <v>335</v>
      </c>
      <c r="B1232" s="117">
        <v>23</v>
      </c>
      <c r="C1232" s="116" t="s">
        <v>435</v>
      </c>
      <c r="D1232" s="116" t="s">
        <v>416</v>
      </c>
      <c r="E1232" s="14" t="s">
        <v>462</v>
      </c>
      <c r="F1232" s="118">
        <f>VLOOKUP($C1232,'2026 Halloween'!$A$9:$G$286,6,FALSE)</f>
        <v>33</v>
      </c>
      <c r="G1232" s="118">
        <f>VLOOKUP($C1232,'2026 Halloween'!$A$9:$G$286,7,FALSE)</f>
        <v>36</v>
      </c>
      <c r="H1232" s="118">
        <f>F1232*2.5</f>
        <v>82.5</v>
      </c>
      <c r="I1232" s="116">
        <v>9</v>
      </c>
      <c r="J1232" s="117">
        <v>888800332497</v>
      </c>
      <c r="K1232" s="119" t="s">
        <v>145</v>
      </c>
      <c r="L1232" s="116">
        <v>3</v>
      </c>
      <c r="M1232" s="116" t="s">
        <v>687</v>
      </c>
      <c r="N1232" s="116" t="s">
        <v>254</v>
      </c>
      <c r="O1232" s="116" t="s">
        <v>236</v>
      </c>
      <c r="P1232" s="116" t="s">
        <v>229</v>
      </c>
    </row>
    <row r="1233" spans="1:16" s="7" customFormat="1" x14ac:dyDescent="0.2">
      <c r="A1233" s="116" t="s">
        <v>335</v>
      </c>
      <c r="B1233" s="117">
        <v>23</v>
      </c>
      <c r="C1233" s="116" t="s">
        <v>435</v>
      </c>
      <c r="D1233" s="116" t="s">
        <v>416</v>
      </c>
      <c r="E1233" s="14" t="s">
        <v>462</v>
      </c>
      <c r="F1233" s="118">
        <f>VLOOKUP($C1233,'2026 Halloween'!$A$9:$G$286,6,FALSE)</f>
        <v>33</v>
      </c>
      <c r="G1233" s="118">
        <f>VLOOKUP($C1233,'2026 Halloween'!$A$9:$G$286,7,FALSE)</f>
        <v>36</v>
      </c>
      <c r="H1233" s="118">
        <f>F1233*2.5</f>
        <v>82.5</v>
      </c>
      <c r="I1233" s="116">
        <v>10</v>
      </c>
      <c r="J1233" s="117">
        <v>888800332503</v>
      </c>
      <c r="K1233" s="119" t="s">
        <v>145</v>
      </c>
      <c r="L1233" s="116">
        <v>3</v>
      </c>
      <c r="M1233" s="116" t="s">
        <v>687</v>
      </c>
      <c r="N1233" s="116" t="s">
        <v>254</v>
      </c>
      <c r="O1233" s="116" t="s">
        <v>236</v>
      </c>
      <c r="P1233" s="116" t="s">
        <v>229</v>
      </c>
    </row>
    <row r="1234" spans="1:16" s="7" customFormat="1" x14ac:dyDescent="0.2">
      <c r="A1234" s="116" t="s">
        <v>335</v>
      </c>
      <c r="B1234" s="117">
        <v>23</v>
      </c>
      <c r="C1234" s="116" t="s">
        <v>435</v>
      </c>
      <c r="D1234" s="116" t="s">
        <v>417</v>
      </c>
      <c r="E1234" s="14" t="s">
        <v>462</v>
      </c>
      <c r="F1234" s="118">
        <f>VLOOKUP($C1234,'2026 Halloween'!$A$9:$G$286,6,FALSE)</f>
        <v>33</v>
      </c>
      <c r="G1234" s="118">
        <f>VLOOKUP($C1234,'2026 Halloween'!$A$9:$G$286,7,FALSE)</f>
        <v>36</v>
      </c>
      <c r="H1234" s="118">
        <f>F1234*2.5</f>
        <v>82.5</v>
      </c>
      <c r="I1234" s="116">
        <v>6</v>
      </c>
      <c r="J1234" s="117">
        <v>888800332510</v>
      </c>
      <c r="K1234" s="119" t="s">
        <v>145</v>
      </c>
      <c r="L1234" s="116">
        <v>3</v>
      </c>
      <c r="M1234" s="116" t="s">
        <v>687</v>
      </c>
      <c r="N1234" s="116" t="s">
        <v>254</v>
      </c>
      <c r="O1234" s="116" t="s">
        <v>236</v>
      </c>
      <c r="P1234" s="116" t="s">
        <v>229</v>
      </c>
    </row>
    <row r="1235" spans="1:16" s="7" customFormat="1" x14ac:dyDescent="0.2">
      <c r="A1235" s="116" t="s">
        <v>335</v>
      </c>
      <c r="B1235" s="117">
        <v>23</v>
      </c>
      <c r="C1235" s="116" t="s">
        <v>435</v>
      </c>
      <c r="D1235" s="116" t="s">
        <v>417</v>
      </c>
      <c r="E1235" s="14" t="s">
        <v>462</v>
      </c>
      <c r="F1235" s="118">
        <f>VLOOKUP($C1235,'2026 Halloween'!$A$9:$G$286,6,FALSE)</f>
        <v>33</v>
      </c>
      <c r="G1235" s="118">
        <f>VLOOKUP($C1235,'2026 Halloween'!$A$9:$G$286,7,FALSE)</f>
        <v>36</v>
      </c>
      <c r="H1235" s="118">
        <f>F1235*2.5</f>
        <v>82.5</v>
      </c>
      <c r="I1235" s="116">
        <v>7</v>
      </c>
      <c r="J1235" s="117">
        <v>888800332527</v>
      </c>
      <c r="K1235" s="119" t="s">
        <v>145</v>
      </c>
      <c r="L1235" s="116">
        <v>3</v>
      </c>
      <c r="M1235" s="116" t="s">
        <v>687</v>
      </c>
      <c r="N1235" s="116" t="s">
        <v>254</v>
      </c>
      <c r="O1235" s="116" t="s">
        <v>236</v>
      </c>
      <c r="P1235" s="116" t="s">
        <v>229</v>
      </c>
    </row>
    <row r="1236" spans="1:16" s="7" customFormat="1" x14ac:dyDescent="0.2">
      <c r="A1236" s="116" t="s">
        <v>335</v>
      </c>
      <c r="B1236" s="117">
        <v>23</v>
      </c>
      <c r="C1236" s="116" t="s">
        <v>435</v>
      </c>
      <c r="D1236" s="116" t="s">
        <v>417</v>
      </c>
      <c r="E1236" s="14" t="s">
        <v>462</v>
      </c>
      <c r="F1236" s="118">
        <f>VLOOKUP($C1236,'2026 Halloween'!$A$9:$G$286,6,FALSE)</f>
        <v>33</v>
      </c>
      <c r="G1236" s="118">
        <f>VLOOKUP($C1236,'2026 Halloween'!$A$9:$G$286,7,FALSE)</f>
        <v>36</v>
      </c>
      <c r="H1236" s="118">
        <f>F1236*2.5</f>
        <v>82.5</v>
      </c>
      <c r="I1236" s="116">
        <v>8</v>
      </c>
      <c r="J1236" s="117">
        <v>888800332534</v>
      </c>
      <c r="K1236" s="119" t="s">
        <v>145</v>
      </c>
      <c r="L1236" s="116">
        <v>3</v>
      </c>
      <c r="M1236" s="116" t="s">
        <v>687</v>
      </c>
      <c r="N1236" s="116" t="s">
        <v>254</v>
      </c>
      <c r="O1236" s="116" t="s">
        <v>236</v>
      </c>
      <c r="P1236" s="116" t="s">
        <v>229</v>
      </c>
    </row>
    <row r="1237" spans="1:16" s="7" customFormat="1" x14ac:dyDescent="0.2">
      <c r="A1237" s="116" t="s">
        <v>335</v>
      </c>
      <c r="B1237" s="117">
        <v>23</v>
      </c>
      <c r="C1237" s="116" t="s">
        <v>435</v>
      </c>
      <c r="D1237" s="116" t="s">
        <v>417</v>
      </c>
      <c r="E1237" s="14" t="s">
        <v>462</v>
      </c>
      <c r="F1237" s="118">
        <f>VLOOKUP($C1237,'2026 Halloween'!$A$9:$G$286,6,FALSE)</f>
        <v>33</v>
      </c>
      <c r="G1237" s="118">
        <f>VLOOKUP($C1237,'2026 Halloween'!$A$9:$G$286,7,FALSE)</f>
        <v>36</v>
      </c>
      <c r="H1237" s="118">
        <f>F1237*2.5</f>
        <v>82.5</v>
      </c>
      <c r="I1237" s="116">
        <v>9</v>
      </c>
      <c r="J1237" s="117">
        <v>888800332541</v>
      </c>
      <c r="K1237" s="119" t="s">
        <v>145</v>
      </c>
      <c r="L1237" s="116">
        <v>3</v>
      </c>
      <c r="M1237" s="116" t="s">
        <v>687</v>
      </c>
      <c r="N1237" s="116" t="s">
        <v>254</v>
      </c>
      <c r="O1237" s="116" t="s">
        <v>236</v>
      </c>
      <c r="P1237" s="116" t="s">
        <v>229</v>
      </c>
    </row>
    <row r="1238" spans="1:16" s="7" customFormat="1" x14ac:dyDescent="0.2">
      <c r="A1238" s="116" t="s">
        <v>335</v>
      </c>
      <c r="B1238" s="117">
        <v>23</v>
      </c>
      <c r="C1238" s="116" t="s">
        <v>435</v>
      </c>
      <c r="D1238" s="116" t="s">
        <v>417</v>
      </c>
      <c r="E1238" s="14" t="s">
        <v>462</v>
      </c>
      <c r="F1238" s="118">
        <f>VLOOKUP($C1238,'2026 Halloween'!$A$9:$G$286,6,FALSE)</f>
        <v>33</v>
      </c>
      <c r="G1238" s="118">
        <f>VLOOKUP($C1238,'2026 Halloween'!$A$9:$G$286,7,FALSE)</f>
        <v>36</v>
      </c>
      <c r="H1238" s="118">
        <f>F1238*2.5</f>
        <v>82.5</v>
      </c>
      <c r="I1238" s="116">
        <v>10</v>
      </c>
      <c r="J1238" s="117">
        <v>888800332558</v>
      </c>
      <c r="K1238" s="119" t="s">
        <v>145</v>
      </c>
      <c r="L1238" s="116">
        <v>3</v>
      </c>
      <c r="M1238" s="116" t="s">
        <v>687</v>
      </c>
      <c r="N1238" s="116" t="s">
        <v>254</v>
      </c>
      <c r="O1238" s="116" t="s">
        <v>236</v>
      </c>
      <c r="P1238" s="116" t="s">
        <v>229</v>
      </c>
    </row>
    <row r="1239" spans="1:16" s="7" customFormat="1" x14ac:dyDescent="0.2">
      <c r="A1239" s="125" t="s">
        <v>335</v>
      </c>
      <c r="B1239" s="126">
        <v>18</v>
      </c>
      <c r="C1239" s="116" t="s">
        <v>1215</v>
      </c>
      <c r="D1239" s="116" t="s">
        <v>233</v>
      </c>
      <c r="E1239" s="116" t="s">
        <v>1216</v>
      </c>
      <c r="F1239" s="118">
        <v>38</v>
      </c>
      <c r="G1239" s="118">
        <v>41</v>
      </c>
      <c r="H1239" s="124">
        <f>F1239*2.5</f>
        <v>95</v>
      </c>
      <c r="I1239" s="116">
        <v>6</v>
      </c>
      <c r="J1239" s="117">
        <v>888800392453</v>
      </c>
      <c r="K1239" s="127" t="s">
        <v>145</v>
      </c>
      <c r="L1239" s="116">
        <v>3</v>
      </c>
      <c r="M1239" s="116" t="s">
        <v>702</v>
      </c>
      <c r="N1239" s="116" t="s">
        <v>237</v>
      </c>
      <c r="O1239" s="116" t="s">
        <v>236</v>
      </c>
      <c r="P1239" s="116" t="s">
        <v>229</v>
      </c>
    </row>
    <row r="1240" spans="1:16" s="7" customFormat="1" x14ac:dyDescent="0.2">
      <c r="A1240" s="125" t="s">
        <v>335</v>
      </c>
      <c r="B1240" s="126">
        <v>18</v>
      </c>
      <c r="C1240" s="116" t="s">
        <v>1215</v>
      </c>
      <c r="D1240" s="116" t="s">
        <v>233</v>
      </c>
      <c r="E1240" s="116" t="s">
        <v>1216</v>
      </c>
      <c r="F1240" s="118">
        <v>38</v>
      </c>
      <c r="G1240" s="118">
        <v>41</v>
      </c>
      <c r="H1240" s="124">
        <f>F1240*2.5</f>
        <v>95</v>
      </c>
      <c r="I1240" s="116">
        <v>7</v>
      </c>
      <c r="J1240" s="117">
        <v>888800392460</v>
      </c>
      <c r="K1240" s="127" t="s">
        <v>145</v>
      </c>
      <c r="L1240" s="116">
        <v>3</v>
      </c>
      <c r="M1240" s="116" t="s">
        <v>702</v>
      </c>
      <c r="N1240" s="116" t="s">
        <v>237</v>
      </c>
      <c r="O1240" s="116" t="s">
        <v>236</v>
      </c>
      <c r="P1240" s="116" t="s">
        <v>229</v>
      </c>
    </row>
    <row r="1241" spans="1:16" s="7" customFormat="1" x14ac:dyDescent="0.2">
      <c r="A1241" s="125" t="s">
        <v>335</v>
      </c>
      <c r="B1241" s="126">
        <v>18</v>
      </c>
      <c r="C1241" s="116" t="s">
        <v>1215</v>
      </c>
      <c r="D1241" s="116" t="s">
        <v>233</v>
      </c>
      <c r="E1241" s="116" t="s">
        <v>1216</v>
      </c>
      <c r="F1241" s="118">
        <v>38</v>
      </c>
      <c r="G1241" s="118">
        <v>41</v>
      </c>
      <c r="H1241" s="124">
        <f>F1241*2.5</f>
        <v>95</v>
      </c>
      <c r="I1241" s="116">
        <v>8</v>
      </c>
      <c r="J1241" s="117">
        <v>888800392477</v>
      </c>
      <c r="K1241" s="127" t="s">
        <v>145</v>
      </c>
      <c r="L1241" s="116">
        <v>3</v>
      </c>
      <c r="M1241" s="116" t="s">
        <v>702</v>
      </c>
      <c r="N1241" s="116" t="s">
        <v>237</v>
      </c>
      <c r="O1241" s="116" t="s">
        <v>236</v>
      </c>
      <c r="P1241" s="116" t="s">
        <v>229</v>
      </c>
    </row>
    <row r="1242" spans="1:16" s="7" customFormat="1" x14ac:dyDescent="0.2">
      <c r="A1242" s="125" t="s">
        <v>335</v>
      </c>
      <c r="B1242" s="126">
        <v>18</v>
      </c>
      <c r="C1242" s="116" t="s">
        <v>1215</v>
      </c>
      <c r="D1242" s="116" t="s">
        <v>233</v>
      </c>
      <c r="E1242" s="116" t="s">
        <v>1216</v>
      </c>
      <c r="F1242" s="118">
        <v>38</v>
      </c>
      <c r="G1242" s="118">
        <v>41</v>
      </c>
      <c r="H1242" s="124">
        <f>F1242*2.5</f>
        <v>95</v>
      </c>
      <c r="I1242" s="116">
        <v>9</v>
      </c>
      <c r="J1242" s="117">
        <v>888800392484</v>
      </c>
      <c r="K1242" s="127" t="s">
        <v>145</v>
      </c>
      <c r="L1242" s="116">
        <v>3</v>
      </c>
      <c r="M1242" s="116" t="s">
        <v>702</v>
      </c>
      <c r="N1242" s="116" t="s">
        <v>237</v>
      </c>
      <c r="O1242" s="116" t="s">
        <v>236</v>
      </c>
      <c r="P1242" s="116" t="s">
        <v>229</v>
      </c>
    </row>
    <row r="1243" spans="1:16" s="7" customFormat="1" x14ac:dyDescent="0.2">
      <c r="A1243" s="125" t="s">
        <v>335</v>
      </c>
      <c r="B1243" s="126">
        <v>18</v>
      </c>
      <c r="C1243" s="116" t="s">
        <v>1215</v>
      </c>
      <c r="D1243" s="116" t="s">
        <v>233</v>
      </c>
      <c r="E1243" s="116" t="s">
        <v>1216</v>
      </c>
      <c r="F1243" s="118">
        <v>38</v>
      </c>
      <c r="G1243" s="118">
        <v>41</v>
      </c>
      <c r="H1243" s="124">
        <f>F1243*2.5</f>
        <v>95</v>
      </c>
      <c r="I1243" s="116">
        <v>10</v>
      </c>
      <c r="J1243" s="117">
        <v>888800392491</v>
      </c>
      <c r="K1243" s="127" t="s">
        <v>145</v>
      </c>
      <c r="L1243" s="116">
        <v>3</v>
      </c>
      <c r="M1243" s="116" t="s">
        <v>702</v>
      </c>
      <c r="N1243" s="116" t="s">
        <v>237</v>
      </c>
      <c r="O1243" s="116" t="s">
        <v>236</v>
      </c>
      <c r="P1243" s="116" t="s">
        <v>229</v>
      </c>
    </row>
    <row r="1244" spans="1:16" s="7" customFormat="1" x14ac:dyDescent="0.2">
      <c r="A1244" s="125" t="s">
        <v>335</v>
      </c>
      <c r="B1244" s="126">
        <v>18</v>
      </c>
      <c r="C1244" s="116" t="s">
        <v>1215</v>
      </c>
      <c r="D1244" s="116" t="s">
        <v>468</v>
      </c>
      <c r="E1244" s="116" t="s">
        <v>1216</v>
      </c>
      <c r="F1244" s="118">
        <v>38</v>
      </c>
      <c r="G1244" s="118">
        <v>41</v>
      </c>
      <c r="H1244" s="124">
        <f>F1244*2.5</f>
        <v>95</v>
      </c>
      <c r="I1244" s="116">
        <v>6</v>
      </c>
      <c r="J1244" s="117">
        <v>888800392507</v>
      </c>
      <c r="K1244" s="127" t="s">
        <v>145</v>
      </c>
      <c r="L1244" s="116">
        <v>3</v>
      </c>
      <c r="M1244" s="116" t="s">
        <v>702</v>
      </c>
      <c r="N1244" s="116" t="s">
        <v>237</v>
      </c>
      <c r="O1244" s="116" t="s">
        <v>236</v>
      </c>
      <c r="P1244" s="116" t="s">
        <v>229</v>
      </c>
    </row>
    <row r="1245" spans="1:16" s="7" customFormat="1" x14ac:dyDescent="0.2">
      <c r="A1245" s="125" t="s">
        <v>335</v>
      </c>
      <c r="B1245" s="126">
        <v>18</v>
      </c>
      <c r="C1245" s="116" t="s">
        <v>1215</v>
      </c>
      <c r="D1245" s="116" t="s">
        <v>468</v>
      </c>
      <c r="E1245" s="116" t="s">
        <v>1216</v>
      </c>
      <c r="F1245" s="118">
        <v>38</v>
      </c>
      <c r="G1245" s="118">
        <v>41</v>
      </c>
      <c r="H1245" s="124">
        <f>F1245*2.5</f>
        <v>95</v>
      </c>
      <c r="I1245" s="116">
        <v>7</v>
      </c>
      <c r="J1245" s="117">
        <v>888800392514</v>
      </c>
      <c r="K1245" s="127" t="s">
        <v>145</v>
      </c>
      <c r="L1245" s="116">
        <v>3</v>
      </c>
      <c r="M1245" s="116" t="s">
        <v>702</v>
      </c>
      <c r="N1245" s="116" t="s">
        <v>237</v>
      </c>
      <c r="O1245" s="116" t="s">
        <v>236</v>
      </c>
      <c r="P1245" s="116" t="s">
        <v>229</v>
      </c>
    </row>
    <row r="1246" spans="1:16" s="7" customFormat="1" x14ac:dyDescent="0.2">
      <c r="A1246" s="125" t="s">
        <v>335</v>
      </c>
      <c r="B1246" s="126">
        <v>18</v>
      </c>
      <c r="C1246" s="116" t="s">
        <v>1215</v>
      </c>
      <c r="D1246" s="116" t="s">
        <v>468</v>
      </c>
      <c r="E1246" s="116" t="s">
        <v>1216</v>
      </c>
      <c r="F1246" s="118">
        <v>38</v>
      </c>
      <c r="G1246" s="118">
        <v>41</v>
      </c>
      <c r="H1246" s="124">
        <f>F1246*2.5</f>
        <v>95</v>
      </c>
      <c r="I1246" s="116">
        <v>8</v>
      </c>
      <c r="J1246" s="117">
        <v>888800392521</v>
      </c>
      <c r="K1246" s="127" t="s">
        <v>145</v>
      </c>
      <c r="L1246" s="116">
        <v>3</v>
      </c>
      <c r="M1246" s="116" t="s">
        <v>702</v>
      </c>
      <c r="N1246" s="116" t="s">
        <v>237</v>
      </c>
      <c r="O1246" s="116" t="s">
        <v>236</v>
      </c>
      <c r="P1246" s="116" t="s">
        <v>229</v>
      </c>
    </row>
    <row r="1247" spans="1:16" s="7" customFormat="1" x14ac:dyDescent="0.2">
      <c r="A1247" s="125" t="s">
        <v>335</v>
      </c>
      <c r="B1247" s="126">
        <v>18</v>
      </c>
      <c r="C1247" s="116" t="s">
        <v>1215</v>
      </c>
      <c r="D1247" s="116" t="s">
        <v>468</v>
      </c>
      <c r="E1247" s="116" t="s">
        <v>1216</v>
      </c>
      <c r="F1247" s="118">
        <v>38</v>
      </c>
      <c r="G1247" s="118">
        <v>41</v>
      </c>
      <c r="H1247" s="124">
        <f>F1247*2.5</f>
        <v>95</v>
      </c>
      <c r="I1247" s="116">
        <v>9</v>
      </c>
      <c r="J1247" s="117">
        <v>888800392538</v>
      </c>
      <c r="K1247" s="127" t="s">
        <v>145</v>
      </c>
      <c r="L1247" s="116">
        <v>3</v>
      </c>
      <c r="M1247" s="116" t="s">
        <v>702</v>
      </c>
      <c r="N1247" s="116" t="s">
        <v>237</v>
      </c>
      <c r="O1247" s="116" t="s">
        <v>236</v>
      </c>
      <c r="P1247" s="116" t="s">
        <v>229</v>
      </c>
    </row>
    <row r="1248" spans="1:16" s="7" customFormat="1" x14ac:dyDescent="0.2">
      <c r="A1248" s="125" t="s">
        <v>335</v>
      </c>
      <c r="B1248" s="126">
        <v>18</v>
      </c>
      <c r="C1248" s="116" t="s">
        <v>1215</v>
      </c>
      <c r="D1248" s="116" t="s">
        <v>468</v>
      </c>
      <c r="E1248" s="116" t="s">
        <v>1216</v>
      </c>
      <c r="F1248" s="118">
        <v>38</v>
      </c>
      <c r="G1248" s="118">
        <v>41</v>
      </c>
      <c r="H1248" s="124">
        <f>F1248*2.5</f>
        <v>95</v>
      </c>
      <c r="I1248" s="116">
        <v>10</v>
      </c>
      <c r="J1248" s="117">
        <v>888800392545</v>
      </c>
      <c r="K1248" s="127" t="s">
        <v>145</v>
      </c>
      <c r="L1248" s="116">
        <v>3</v>
      </c>
      <c r="M1248" s="116" t="s">
        <v>702</v>
      </c>
      <c r="N1248" s="116" t="s">
        <v>237</v>
      </c>
      <c r="O1248" s="116" t="s">
        <v>236</v>
      </c>
      <c r="P1248" s="116" t="s">
        <v>229</v>
      </c>
    </row>
    <row r="1249" spans="1:16" s="7" customFormat="1" x14ac:dyDescent="0.2">
      <c r="A1249" s="116" t="s">
        <v>335</v>
      </c>
      <c r="B1249" s="117">
        <v>17</v>
      </c>
      <c r="C1249" s="116" t="s">
        <v>36</v>
      </c>
      <c r="D1249" s="116" t="s">
        <v>271</v>
      </c>
      <c r="E1249" s="14" t="s">
        <v>353</v>
      </c>
      <c r="F1249" s="118">
        <f>VLOOKUP($C1249,'2026 Halloween'!$A$9:$G$286,6,FALSE)</f>
        <v>39</v>
      </c>
      <c r="G1249" s="118">
        <f>VLOOKUP($C1249,'2026 Halloween'!$A$9:$G$286,7,FALSE)</f>
        <v>42</v>
      </c>
      <c r="H1249" s="118">
        <f>F1249*2.5</f>
        <v>97.5</v>
      </c>
      <c r="I1249" s="116">
        <v>6</v>
      </c>
      <c r="J1249" s="117">
        <v>843226019612</v>
      </c>
      <c r="K1249" s="119" t="s">
        <v>145</v>
      </c>
      <c r="L1249" s="116">
        <v>3</v>
      </c>
      <c r="M1249" s="116" t="s">
        <v>702</v>
      </c>
      <c r="N1249" s="116" t="s">
        <v>237</v>
      </c>
      <c r="O1249" s="116" t="s">
        <v>236</v>
      </c>
      <c r="P1249" s="116" t="s">
        <v>229</v>
      </c>
    </row>
    <row r="1250" spans="1:16" s="7" customFormat="1" x14ac:dyDescent="0.2">
      <c r="A1250" s="116" t="s">
        <v>335</v>
      </c>
      <c r="B1250" s="117">
        <v>17</v>
      </c>
      <c r="C1250" s="116" t="s">
        <v>36</v>
      </c>
      <c r="D1250" s="116" t="s">
        <v>271</v>
      </c>
      <c r="E1250" s="14" t="s">
        <v>353</v>
      </c>
      <c r="F1250" s="118">
        <f>VLOOKUP($C1250,'2026 Halloween'!$A$9:$G$286,6,FALSE)</f>
        <v>39</v>
      </c>
      <c r="G1250" s="118">
        <f>VLOOKUP($C1250,'2026 Halloween'!$A$9:$G$286,7,FALSE)</f>
        <v>42</v>
      </c>
      <c r="H1250" s="118">
        <f>F1250*2.5</f>
        <v>97.5</v>
      </c>
      <c r="I1250" s="116">
        <v>7</v>
      </c>
      <c r="J1250" s="117">
        <v>843226019629</v>
      </c>
      <c r="K1250" s="119" t="s">
        <v>145</v>
      </c>
      <c r="L1250" s="116">
        <v>3</v>
      </c>
      <c r="M1250" s="116" t="s">
        <v>702</v>
      </c>
      <c r="N1250" s="116" t="s">
        <v>237</v>
      </c>
      <c r="O1250" s="116" t="s">
        <v>236</v>
      </c>
      <c r="P1250" s="116" t="s">
        <v>229</v>
      </c>
    </row>
    <row r="1251" spans="1:16" s="7" customFormat="1" x14ac:dyDescent="0.2">
      <c r="A1251" s="116" t="s">
        <v>335</v>
      </c>
      <c r="B1251" s="117">
        <v>17</v>
      </c>
      <c r="C1251" s="116" t="s">
        <v>36</v>
      </c>
      <c r="D1251" s="116" t="s">
        <v>271</v>
      </c>
      <c r="E1251" s="14" t="s">
        <v>353</v>
      </c>
      <c r="F1251" s="118">
        <f>VLOOKUP($C1251,'2026 Halloween'!$A$9:$G$286,6,FALSE)</f>
        <v>39</v>
      </c>
      <c r="G1251" s="118">
        <f>VLOOKUP($C1251,'2026 Halloween'!$A$9:$G$286,7,FALSE)</f>
        <v>42</v>
      </c>
      <c r="H1251" s="118">
        <f>F1251*2.5</f>
        <v>97.5</v>
      </c>
      <c r="I1251" s="116">
        <v>8</v>
      </c>
      <c r="J1251" s="117">
        <v>843226019636</v>
      </c>
      <c r="K1251" s="119" t="s">
        <v>145</v>
      </c>
      <c r="L1251" s="116">
        <v>3</v>
      </c>
      <c r="M1251" s="116" t="s">
        <v>702</v>
      </c>
      <c r="N1251" s="116" t="s">
        <v>237</v>
      </c>
      <c r="O1251" s="116" t="s">
        <v>236</v>
      </c>
      <c r="P1251" s="116" t="s">
        <v>229</v>
      </c>
    </row>
    <row r="1252" spans="1:16" s="7" customFormat="1" x14ac:dyDescent="0.2">
      <c r="A1252" s="116" t="s">
        <v>335</v>
      </c>
      <c r="B1252" s="117">
        <v>17</v>
      </c>
      <c r="C1252" s="116" t="s">
        <v>36</v>
      </c>
      <c r="D1252" s="116" t="s">
        <v>271</v>
      </c>
      <c r="E1252" s="14" t="s">
        <v>353</v>
      </c>
      <c r="F1252" s="118">
        <f>VLOOKUP($C1252,'2026 Halloween'!$A$9:$G$286,6,FALSE)</f>
        <v>39</v>
      </c>
      <c r="G1252" s="118">
        <f>VLOOKUP($C1252,'2026 Halloween'!$A$9:$G$286,7,FALSE)</f>
        <v>42</v>
      </c>
      <c r="H1252" s="118">
        <f>F1252*2.5</f>
        <v>97.5</v>
      </c>
      <c r="I1252" s="116">
        <v>9</v>
      </c>
      <c r="J1252" s="117">
        <v>843226019643</v>
      </c>
      <c r="K1252" s="119" t="s">
        <v>145</v>
      </c>
      <c r="L1252" s="116">
        <v>3</v>
      </c>
      <c r="M1252" s="116" t="s">
        <v>702</v>
      </c>
      <c r="N1252" s="116" t="s">
        <v>237</v>
      </c>
      <c r="O1252" s="116" t="s">
        <v>236</v>
      </c>
      <c r="P1252" s="116" t="s">
        <v>229</v>
      </c>
    </row>
    <row r="1253" spans="1:16" s="7" customFormat="1" x14ac:dyDescent="0.2">
      <c r="A1253" s="116" t="s">
        <v>335</v>
      </c>
      <c r="B1253" s="117">
        <v>17</v>
      </c>
      <c r="C1253" s="116" t="s">
        <v>36</v>
      </c>
      <c r="D1253" s="116" t="s">
        <v>271</v>
      </c>
      <c r="E1253" s="14" t="s">
        <v>353</v>
      </c>
      <c r="F1253" s="118">
        <f>VLOOKUP($C1253,'2026 Halloween'!$A$9:$G$286,6,FALSE)</f>
        <v>39</v>
      </c>
      <c r="G1253" s="118">
        <f>VLOOKUP($C1253,'2026 Halloween'!$A$9:$G$286,7,FALSE)</f>
        <v>42</v>
      </c>
      <c r="H1253" s="118">
        <f>F1253*2.5</f>
        <v>97.5</v>
      </c>
      <c r="I1253" s="116">
        <v>10</v>
      </c>
      <c r="J1253" s="117">
        <v>843226019650</v>
      </c>
      <c r="K1253" s="119" t="s">
        <v>145</v>
      </c>
      <c r="L1253" s="116">
        <v>3</v>
      </c>
      <c r="M1253" s="116" t="s">
        <v>702</v>
      </c>
      <c r="N1253" s="116" t="s">
        <v>237</v>
      </c>
      <c r="O1253" s="116" t="s">
        <v>236</v>
      </c>
      <c r="P1253" s="116" t="s">
        <v>229</v>
      </c>
    </row>
    <row r="1254" spans="1:16" s="7" customFormat="1" ht="24" x14ac:dyDescent="0.2">
      <c r="A1254" s="116" t="s">
        <v>335</v>
      </c>
      <c r="B1254" s="117">
        <v>26</v>
      </c>
      <c r="C1254" s="116" t="s">
        <v>507</v>
      </c>
      <c r="D1254" s="116" t="s">
        <v>233</v>
      </c>
      <c r="E1254" s="14" t="s">
        <v>520</v>
      </c>
      <c r="F1254" s="118">
        <f>VLOOKUP($C1254,'2026 Halloween'!$A$9:$G$286,6,FALSE)</f>
        <v>28</v>
      </c>
      <c r="G1254" s="118">
        <f>VLOOKUP($C1254,'2026 Halloween'!$A$9:$G$286,7,FALSE)</f>
        <v>31</v>
      </c>
      <c r="H1254" s="118">
        <f>F1254*2.5</f>
        <v>70</v>
      </c>
      <c r="I1254" s="116">
        <v>6</v>
      </c>
      <c r="J1254" s="117">
        <v>888800360117</v>
      </c>
      <c r="K1254" s="119" t="s">
        <v>145</v>
      </c>
      <c r="L1254" s="116">
        <v>2</v>
      </c>
      <c r="M1254" s="116" t="s">
        <v>663</v>
      </c>
      <c r="N1254" s="116" t="s">
        <v>237</v>
      </c>
      <c r="O1254" s="116" t="s">
        <v>236</v>
      </c>
      <c r="P1254" s="116" t="s">
        <v>229</v>
      </c>
    </row>
    <row r="1255" spans="1:16" s="7" customFormat="1" ht="24" x14ac:dyDescent="0.2">
      <c r="A1255" s="116" t="s">
        <v>335</v>
      </c>
      <c r="B1255" s="117">
        <v>26</v>
      </c>
      <c r="C1255" s="116" t="s">
        <v>507</v>
      </c>
      <c r="D1255" s="116" t="s">
        <v>233</v>
      </c>
      <c r="E1255" s="14" t="s">
        <v>520</v>
      </c>
      <c r="F1255" s="118">
        <f>VLOOKUP($C1255,'2026 Halloween'!$A$9:$G$286,6,FALSE)</f>
        <v>28</v>
      </c>
      <c r="G1255" s="118">
        <f>VLOOKUP($C1255,'2026 Halloween'!$A$9:$G$286,7,FALSE)</f>
        <v>31</v>
      </c>
      <c r="H1255" s="118">
        <f>F1255*2.5</f>
        <v>70</v>
      </c>
      <c r="I1255" s="116">
        <v>7</v>
      </c>
      <c r="J1255" s="117">
        <v>888800360124</v>
      </c>
      <c r="K1255" s="119" t="s">
        <v>145</v>
      </c>
      <c r="L1255" s="116">
        <v>2</v>
      </c>
      <c r="M1255" s="116" t="s">
        <v>663</v>
      </c>
      <c r="N1255" s="116" t="s">
        <v>237</v>
      </c>
      <c r="O1255" s="116" t="s">
        <v>236</v>
      </c>
      <c r="P1255" s="116" t="s">
        <v>229</v>
      </c>
    </row>
    <row r="1256" spans="1:16" s="7" customFormat="1" ht="24" x14ac:dyDescent="0.2">
      <c r="A1256" s="116" t="s">
        <v>335</v>
      </c>
      <c r="B1256" s="117">
        <v>26</v>
      </c>
      <c r="C1256" s="116" t="s">
        <v>507</v>
      </c>
      <c r="D1256" s="116" t="s">
        <v>233</v>
      </c>
      <c r="E1256" s="14" t="s">
        <v>520</v>
      </c>
      <c r="F1256" s="118">
        <f>VLOOKUP($C1256,'2026 Halloween'!$A$9:$G$286,6,FALSE)</f>
        <v>28</v>
      </c>
      <c r="G1256" s="118">
        <f>VLOOKUP($C1256,'2026 Halloween'!$A$9:$G$286,7,FALSE)</f>
        <v>31</v>
      </c>
      <c r="H1256" s="118">
        <f>F1256*2.5</f>
        <v>70</v>
      </c>
      <c r="I1256" s="116">
        <v>8</v>
      </c>
      <c r="J1256" s="117">
        <v>888800360131</v>
      </c>
      <c r="K1256" s="119" t="s">
        <v>145</v>
      </c>
      <c r="L1256" s="116">
        <v>2</v>
      </c>
      <c r="M1256" s="116" t="s">
        <v>663</v>
      </c>
      <c r="N1256" s="116" t="s">
        <v>237</v>
      </c>
      <c r="O1256" s="116" t="s">
        <v>236</v>
      </c>
      <c r="P1256" s="116" t="s">
        <v>229</v>
      </c>
    </row>
    <row r="1257" spans="1:16" s="7" customFormat="1" ht="24" x14ac:dyDescent="0.2">
      <c r="A1257" s="116" t="s">
        <v>335</v>
      </c>
      <c r="B1257" s="117">
        <v>26</v>
      </c>
      <c r="C1257" s="116" t="s">
        <v>507</v>
      </c>
      <c r="D1257" s="116" t="s">
        <v>233</v>
      </c>
      <c r="E1257" s="14" t="s">
        <v>520</v>
      </c>
      <c r="F1257" s="118">
        <f>VLOOKUP($C1257,'2026 Halloween'!$A$9:$G$286,6,FALSE)</f>
        <v>28</v>
      </c>
      <c r="G1257" s="118">
        <f>VLOOKUP($C1257,'2026 Halloween'!$A$9:$G$286,7,FALSE)</f>
        <v>31</v>
      </c>
      <c r="H1257" s="118">
        <f>F1257*2.5</f>
        <v>70</v>
      </c>
      <c r="I1257" s="116">
        <v>9</v>
      </c>
      <c r="J1257" s="117">
        <v>888800360148</v>
      </c>
      <c r="K1257" s="119" t="s">
        <v>145</v>
      </c>
      <c r="L1257" s="116">
        <v>2</v>
      </c>
      <c r="M1257" s="116" t="s">
        <v>663</v>
      </c>
      <c r="N1257" s="116" t="s">
        <v>237</v>
      </c>
      <c r="O1257" s="116" t="s">
        <v>236</v>
      </c>
      <c r="P1257" s="116" t="s">
        <v>229</v>
      </c>
    </row>
    <row r="1258" spans="1:16" s="7" customFormat="1" ht="12" customHeight="1" x14ac:dyDescent="0.2">
      <c r="A1258" s="116" t="s">
        <v>335</v>
      </c>
      <c r="B1258" s="117">
        <v>26</v>
      </c>
      <c r="C1258" s="116" t="s">
        <v>507</v>
      </c>
      <c r="D1258" s="116" t="s">
        <v>233</v>
      </c>
      <c r="E1258" s="14" t="s">
        <v>520</v>
      </c>
      <c r="F1258" s="118">
        <f>VLOOKUP($C1258,'2026 Halloween'!$A$9:$G$286,6,FALSE)</f>
        <v>28</v>
      </c>
      <c r="G1258" s="118">
        <f>VLOOKUP($C1258,'2026 Halloween'!$A$9:$G$286,7,FALSE)</f>
        <v>31</v>
      </c>
      <c r="H1258" s="118">
        <f>F1258*2.5</f>
        <v>70</v>
      </c>
      <c r="I1258" s="116">
        <v>10</v>
      </c>
      <c r="J1258" s="117">
        <v>888800360155</v>
      </c>
      <c r="K1258" s="119" t="s">
        <v>145</v>
      </c>
      <c r="L1258" s="116">
        <v>2</v>
      </c>
      <c r="M1258" s="116" t="s">
        <v>663</v>
      </c>
      <c r="N1258" s="116" t="s">
        <v>237</v>
      </c>
      <c r="O1258" s="116" t="s">
        <v>236</v>
      </c>
      <c r="P1258" s="116" t="s">
        <v>229</v>
      </c>
    </row>
    <row r="1259" spans="1:16" s="7" customFormat="1" ht="12" customHeight="1" x14ac:dyDescent="0.2">
      <c r="A1259" s="116" t="s">
        <v>335</v>
      </c>
      <c r="B1259" s="117">
        <v>26</v>
      </c>
      <c r="C1259" s="116" t="s">
        <v>507</v>
      </c>
      <c r="D1259" s="116" t="s">
        <v>266</v>
      </c>
      <c r="E1259" s="14" t="s">
        <v>520</v>
      </c>
      <c r="F1259" s="118">
        <f>VLOOKUP($C1259,'2026 Halloween'!$A$9:$G$286,6,FALSE)</f>
        <v>28</v>
      </c>
      <c r="G1259" s="118">
        <f>VLOOKUP($C1259,'2026 Halloween'!$A$9:$G$286,7,FALSE)</f>
        <v>31</v>
      </c>
      <c r="H1259" s="118">
        <f>F1259*2.5</f>
        <v>70</v>
      </c>
      <c r="I1259" s="116">
        <v>6</v>
      </c>
      <c r="J1259" s="117">
        <v>888800360162</v>
      </c>
      <c r="K1259" s="119" t="s">
        <v>145</v>
      </c>
      <c r="L1259" s="116">
        <v>2</v>
      </c>
      <c r="M1259" s="116" t="s">
        <v>663</v>
      </c>
      <c r="N1259" s="116" t="s">
        <v>237</v>
      </c>
      <c r="O1259" s="116" t="s">
        <v>236</v>
      </c>
      <c r="P1259" s="116" t="s">
        <v>229</v>
      </c>
    </row>
    <row r="1260" spans="1:16" s="7" customFormat="1" ht="12" customHeight="1" x14ac:dyDescent="0.2">
      <c r="A1260" s="116" t="s">
        <v>335</v>
      </c>
      <c r="B1260" s="117">
        <v>26</v>
      </c>
      <c r="C1260" s="116" t="s">
        <v>507</v>
      </c>
      <c r="D1260" s="116" t="s">
        <v>266</v>
      </c>
      <c r="E1260" s="14" t="s">
        <v>520</v>
      </c>
      <c r="F1260" s="118">
        <f>VLOOKUP($C1260,'2026 Halloween'!$A$9:$G$286,6,FALSE)</f>
        <v>28</v>
      </c>
      <c r="G1260" s="118">
        <f>VLOOKUP($C1260,'2026 Halloween'!$A$9:$G$286,7,FALSE)</f>
        <v>31</v>
      </c>
      <c r="H1260" s="118">
        <f>F1260*2.5</f>
        <v>70</v>
      </c>
      <c r="I1260" s="116">
        <v>7</v>
      </c>
      <c r="J1260" s="117">
        <v>888800360179</v>
      </c>
      <c r="K1260" s="119" t="s">
        <v>145</v>
      </c>
      <c r="L1260" s="116">
        <v>2</v>
      </c>
      <c r="M1260" s="116" t="s">
        <v>663</v>
      </c>
      <c r="N1260" s="116" t="s">
        <v>237</v>
      </c>
      <c r="O1260" s="116" t="s">
        <v>236</v>
      </c>
      <c r="P1260" s="116" t="s">
        <v>229</v>
      </c>
    </row>
    <row r="1261" spans="1:16" s="7" customFormat="1" ht="12" customHeight="1" x14ac:dyDescent="0.2">
      <c r="A1261" s="116" t="s">
        <v>335</v>
      </c>
      <c r="B1261" s="117">
        <v>26</v>
      </c>
      <c r="C1261" s="116" t="s">
        <v>507</v>
      </c>
      <c r="D1261" s="116" t="s">
        <v>266</v>
      </c>
      <c r="E1261" s="14" t="s">
        <v>520</v>
      </c>
      <c r="F1261" s="118">
        <f>VLOOKUP($C1261,'2026 Halloween'!$A$9:$G$286,6,FALSE)</f>
        <v>28</v>
      </c>
      <c r="G1261" s="118">
        <f>VLOOKUP($C1261,'2026 Halloween'!$A$9:$G$286,7,FALSE)</f>
        <v>31</v>
      </c>
      <c r="H1261" s="118">
        <f>F1261*2.5</f>
        <v>70</v>
      </c>
      <c r="I1261" s="116">
        <v>8</v>
      </c>
      <c r="J1261" s="117">
        <v>888800360186</v>
      </c>
      <c r="K1261" s="119" t="s">
        <v>145</v>
      </c>
      <c r="L1261" s="116">
        <v>2</v>
      </c>
      <c r="M1261" s="116" t="s">
        <v>663</v>
      </c>
      <c r="N1261" s="116" t="s">
        <v>237</v>
      </c>
      <c r="O1261" s="116" t="s">
        <v>236</v>
      </c>
      <c r="P1261" s="116" t="s">
        <v>229</v>
      </c>
    </row>
    <row r="1262" spans="1:16" s="7" customFormat="1" ht="12" customHeight="1" x14ac:dyDescent="0.2">
      <c r="A1262" s="116" t="s">
        <v>335</v>
      </c>
      <c r="B1262" s="117">
        <v>26</v>
      </c>
      <c r="C1262" s="116" t="s">
        <v>507</v>
      </c>
      <c r="D1262" s="116" t="s">
        <v>266</v>
      </c>
      <c r="E1262" s="14" t="s">
        <v>520</v>
      </c>
      <c r="F1262" s="118">
        <f>VLOOKUP($C1262,'2026 Halloween'!$A$9:$G$286,6,FALSE)</f>
        <v>28</v>
      </c>
      <c r="G1262" s="118">
        <f>VLOOKUP($C1262,'2026 Halloween'!$A$9:$G$286,7,FALSE)</f>
        <v>31</v>
      </c>
      <c r="H1262" s="118">
        <f>F1262*2.5</f>
        <v>70</v>
      </c>
      <c r="I1262" s="116">
        <v>9</v>
      </c>
      <c r="J1262" s="117">
        <v>888800360193</v>
      </c>
      <c r="K1262" s="119" t="s">
        <v>145</v>
      </c>
      <c r="L1262" s="116">
        <v>2</v>
      </c>
      <c r="M1262" s="116" t="s">
        <v>663</v>
      </c>
      <c r="N1262" s="116" t="s">
        <v>237</v>
      </c>
      <c r="O1262" s="116" t="s">
        <v>236</v>
      </c>
      <c r="P1262" s="116" t="s">
        <v>229</v>
      </c>
    </row>
    <row r="1263" spans="1:16" s="7" customFormat="1" ht="12" customHeight="1" x14ac:dyDescent="0.2">
      <c r="A1263" s="116" t="s">
        <v>335</v>
      </c>
      <c r="B1263" s="117">
        <v>26</v>
      </c>
      <c r="C1263" s="116" t="s">
        <v>507</v>
      </c>
      <c r="D1263" s="116" t="s">
        <v>266</v>
      </c>
      <c r="E1263" s="14" t="s">
        <v>520</v>
      </c>
      <c r="F1263" s="118">
        <f>VLOOKUP($C1263,'2026 Halloween'!$A$9:$G$286,6,FALSE)</f>
        <v>28</v>
      </c>
      <c r="G1263" s="118">
        <f>VLOOKUP($C1263,'2026 Halloween'!$A$9:$G$286,7,FALSE)</f>
        <v>31</v>
      </c>
      <c r="H1263" s="118">
        <f>F1263*2.5</f>
        <v>70</v>
      </c>
      <c r="I1263" s="116">
        <v>10</v>
      </c>
      <c r="J1263" s="117">
        <v>888800360209</v>
      </c>
      <c r="K1263" s="119" t="s">
        <v>145</v>
      </c>
      <c r="L1263" s="116">
        <v>2</v>
      </c>
      <c r="M1263" s="116" t="s">
        <v>663</v>
      </c>
      <c r="N1263" s="116" t="s">
        <v>237</v>
      </c>
      <c r="O1263" s="116" t="s">
        <v>236</v>
      </c>
      <c r="P1263" s="116" t="s">
        <v>229</v>
      </c>
    </row>
    <row r="1264" spans="1:16" s="7" customFormat="1" ht="12" customHeight="1" x14ac:dyDescent="0.2">
      <c r="A1264" s="116" t="s">
        <v>335</v>
      </c>
      <c r="B1264" s="117">
        <v>21</v>
      </c>
      <c r="C1264" s="116" t="s">
        <v>35</v>
      </c>
      <c r="D1264" s="116" t="s">
        <v>233</v>
      </c>
      <c r="E1264" s="14" t="s">
        <v>354</v>
      </c>
      <c r="F1264" s="118">
        <f>VLOOKUP($C1264,'2026 Halloween'!$A$9:$G$286,6,FALSE)</f>
        <v>31</v>
      </c>
      <c r="G1264" s="118">
        <f>VLOOKUP($C1264,'2026 Halloween'!$A$9:$G$286,7,FALSE)</f>
        <v>34</v>
      </c>
      <c r="H1264" s="118">
        <f>F1264*2.5</f>
        <v>77.5</v>
      </c>
      <c r="I1264" s="116">
        <v>6</v>
      </c>
      <c r="J1264" s="117">
        <v>843226011418</v>
      </c>
      <c r="K1264" s="119" t="s">
        <v>145</v>
      </c>
      <c r="L1264" s="116">
        <v>3</v>
      </c>
      <c r="M1264" s="116" t="s">
        <v>702</v>
      </c>
      <c r="N1264" s="116" t="s">
        <v>237</v>
      </c>
      <c r="O1264" s="116" t="s">
        <v>236</v>
      </c>
      <c r="P1264" s="116" t="s">
        <v>229</v>
      </c>
    </row>
    <row r="1265" spans="1:255" s="20" customFormat="1" ht="12" customHeight="1" x14ac:dyDescent="0.2">
      <c r="A1265" s="116" t="s">
        <v>335</v>
      </c>
      <c r="B1265" s="117">
        <v>21</v>
      </c>
      <c r="C1265" s="116" t="s">
        <v>35</v>
      </c>
      <c r="D1265" s="116" t="s">
        <v>233</v>
      </c>
      <c r="E1265" s="14" t="s">
        <v>354</v>
      </c>
      <c r="F1265" s="118">
        <f>VLOOKUP($C1265,'2026 Halloween'!$A$9:$G$286,6,FALSE)</f>
        <v>31</v>
      </c>
      <c r="G1265" s="118">
        <f>VLOOKUP($C1265,'2026 Halloween'!$A$9:$G$286,7,FALSE)</f>
        <v>34</v>
      </c>
      <c r="H1265" s="118">
        <f>F1265*2.5</f>
        <v>77.5</v>
      </c>
      <c r="I1265" s="116">
        <v>7</v>
      </c>
      <c r="J1265" s="117">
        <v>843226011425</v>
      </c>
      <c r="K1265" s="119" t="s">
        <v>145</v>
      </c>
      <c r="L1265" s="116">
        <v>3</v>
      </c>
      <c r="M1265" s="116" t="s">
        <v>702</v>
      </c>
      <c r="N1265" s="116" t="s">
        <v>355</v>
      </c>
      <c r="O1265" s="116" t="s">
        <v>236</v>
      </c>
      <c r="P1265" s="116" t="s">
        <v>229</v>
      </c>
      <c r="Q1265" s="7"/>
      <c r="R1265" s="7"/>
      <c r="S1265" s="7"/>
      <c r="T1265" s="7"/>
      <c r="U1265" s="7"/>
      <c r="V1265" s="7"/>
      <c r="W1265" s="7"/>
      <c r="X1265" s="7"/>
      <c r="Y1265" s="7"/>
      <c r="Z1265" s="7"/>
      <c r="AA1265" s="7"/>
      <c r="AB1265" s="7"/>
      <c r="AC1265" s="7"/>
      <c r="AD1265" s="7"/>
      <c r="AE1265" s="7"/>
      <c r="AF1265" s="7"/>
      <c r="AG1265" s="7"/>
      <c r="AH1265" s="7"/>
      <c r="AI1265" s="7"/>
      <c r="AJ1265" s="7"/>
      <c r="AK1265" s="7"/>
      <c r="AL1265" s="7"/>
      <c r="AM1265" s="7"/>
      <c r="AN1265" s="7"/>
      <c r="AO1265" s="7"/>
      <c r="AP1265" s="7"/>
      <c r="AQ1265" s="7"/>
      <c r="AR1265" s="7"/>
      <c r="AS1265" s="7"/>
      <c r="AT1265" s="7"/>
      <c r="AU1265" s="7"/>
      <c r="AV1265" s="7"/>
      <c r="AW1265" s="7"/>
      <c r="AX1265" s="7"/>
      <c r="AY1265" s="7"/>
      <c r="AZ1265" s="7"/>
      <c r="BA1265" s="7"/>
      <c r="BB1265" s="7"/>
      <c r="BC1265" s="7"/>
      <c r="BD1265" s="7"/>
      <c r="BE1265" s="7"/>
      <c r="BF1265" s="7"/>
      <c r="BG1265" s="7"/>
      <c r="BH1265" s="7"/>
      <c r="BI1265" s="7"/>
      <c r="BJ1265" s="7"/>
      <c r="BK1265" s="7"/>
      <c r="BL1265" s="7"/>
      <c r="BM1265" s="7"/>
      <c r="BN1265" s="7"/>
      <c r="BO1265" s="7"/>
      <c r="BP1265" s="7"/>
      <c r="BQ1265" s="7"/>
      <c r="BR1265" s="7"/>
      <c r="BS1265" s="7"/>
      <c r="BT1265" s="7"/>
      <c r="BU1265" s="7"/>
      <c r="BV1265" s="7"/>
      <c r="BW1265" s="7"/>
      <c r="BX1265" s="7"/>
      <c r="BY1265" s="7"/>
      <c r="BZ1265" s="7"/>
      <c r="CA1265" s="7"/>
      <c r="CB1265" s="7"/>
      <c r="CC1265" s="7"/>
      <c r="CD1265" s="7"/>
      <c r="CE1265" s="7"/>
      <c r="CF1265" s="7"/>
      <c r="CG1265" s="7"/>
      <c r="CH1265" s="7"/>
      <c r="CI1265" s="7"/>
      <c r="CJ1265" s="7"/>
      <c r="CK1265" s="7"/>
      <c r="CL1265" s="7"/>
      <c r="CM1265" s="7"/>
      <c r="CN1265" s="7"/>
      <c r="CO1265" s="7"/>
      <c r="CP1265" s="7"/>
      <c r="CQ1265" s="7"/>
      <c r="CR1265" s="7"/>
      <c r="CS1265" s="7"/>
      <c r="CT1265" s="7"/>
      <c r="CU1265" s="7"/>
      <c r="CV1265" s="7"/>
      <c r="CW1265" s="7"/>
      <c r="CX1265" s="7"/>
      <c r="CY1265" s="7"/>
      <c r="CZ1265" s="7"/>
      <c r="DA1265" s="7"/>
      <c r="DB1265" s="7"/>
      <c r="DC1265" s="7"/>
      <c r="DD1265" s="7"/>
      <c r="DE1265" s="7"/>
      <c r="DF1265" s="7"/>
      <c r="DG1265" s="7"/>
      <c r="DH1265" s="7"/>
      <c r="DI1265" s="7"/>
      <c r="DJ1265" s="7"/>
      <c r="DK1265" s="7"/>
      <c r="DL1265" s="7"/>
      <c r="DM1265" s="7"/>
      <c r="DN1265" s="7"/>
      <c r="DO1265" s="7"/>
      <c r="DP1265" s="7"/>
      <c r="DQ1265" s="7"/>
      <c r="DR1265" s="7"/>
      <c r="DS1265" s="7"/>
      <c r="DT1265" s="7"/>
      <c r="DU1265" s="7"/>
      <c r="DV1265" s="7"/>
      <c r="DW1265" s="7"/>
      <c r="DX1265" s="7"/>
      <c r="DY1265" s="7"/>
      <c r="DZ1265" s="7"/>
      <c r="EA1265" s="7"/>
      <c r="EB1265" s="7"/>
      <c r="EC1265" s="7"/>
      <c r="ED1265" s="7"/>
      <c r="EE1265" s="7"/>
      <c r="EF1265" s="7"/>
      <c r="EG1265" s="7"/>
      <c r="EH1265" s="7"/>
      <c r="EI1265" s="7"/>
      <c r="EJ1265" s="7"/>
      <c r="EK1265" s="7"/>
      <c r="EL1265" s="7"/>
      <c r="EM1265" s="7"/>
      <c r="EN1265" s="7"/>
      <c r="EO1265" s="7"/>
      <c r="EP1265" s="7"/>
      <c r="EQ1265" s="7"/>
      <c r="ER1265" s="7"/>
      <c r="ES1265" s="7"/>
      <c r="ET1265" s="7"/>
      <c r="EU1265" s="7"/>
      <c r="EV1265" s="7"/>
      <c r="EW1265" s="7"/>
      <c r="EX1265" s="7"/>
      <c r="EY1265" s="7"/>
      <c r="EZ1265" s="7"/>
      <c r="FA1265" s="7"/>
      <c r="FB1265" s="7"/>
      <c r="FC1265" s="7"/>
      <c r="FD1265" s="7"/>
      <c r="FE1265" s="7"/>
      <c r="FF1265" s="7"/>
      <c r="FG1265" s="7"/>
      <c r="FH1265" s="7"/>
      <c r="FI1265" s="7"/>
      <c r="FJ1265" s="7"/>
      <c r="FK1265" s="7"/>
      <c r="FL1265" s="7"/>
      <c r="FM1265" s="7"/>
      <c r="FN1265" s="7"/>
      <c r="FO1265" s="7"/>
      <c r="FP1265" s="7"/>
      <c r="FQ1265" s="7"/>
      <c r="FR1265" s="7"/>
      <c r="FS1265" s="7"/>
      <c r="FT1265" s="7"/>
      <c r="FU1265" s="7"/>
      <c r="FV1265" s="7"/>
      <c r="FW1265" s="7"/>
      <c r="FX1265" s="7"/>
      <c r="FY1265" s="7"/>
      <c r="FZ1265" s="7"/>
      <c r="GA1265" s="7"/>
      <c r="GB1265" s="7"/>
      <c r="GC1265" s="7"/>
      <c r="GD1265" s="7"/>
      <c r="GE1265" s="7"/>
      <c r="GF1265" s="7"/>
      <c r="GG1265" s="7"/>
      <c r="GH1265" s="7"/>
      <c r="GI1265" s="7"/>
      <c r="GJ1265" s="7"/>
      <c r="GK1265" s="7"/>
      <c r="GL1265" s="7"/>
      <c r="GM1265" s="7"/>
      <c r="GN1265" s="7"/>
      <c r="GO1265" s="7"/>
      <c r="GP1265" s="7"/>
      <c r="GQ1265" s="7"/>
      <c r="GR1265" s="7"/>
      <c r="GS1265" s="7"/>
      <c r="GT1265" s="7"/>
      <c r="GU1265" s="7"/>
      <c r="GV1265" s="7"/>
      <c r="GW1265" s="7"/>
      <c r="GX1265" s="7"/>
      <c r="GY1265" s="7"/>
      <c r="GZ1265" s="7"/>
      <c r="HA1265" s="7"/>
      <c r="HB1265" s="7"/>
      <c r="HC1265" s="7"/>
      <c r="HD1265" s="7"/>
      <c r="HE1265" s="7"/>
      <c r="HF1265" s="7"/>
      <c r="HG1265" s="7"/>
      <c r="HH1265" s="7"/>
      <c r="HI1265" s="7"/>
      <c r="HJ1265" s="7"/>
      <c r="HK1265" s="7"/>
      <c r="HL1265" s="7"/>
      <c r="HM1265" s="7"/>
      <c r="HN1265" s="7"/>
      <c r="HO1265" s="7"/>
      <c r="HP1265" s="7"/>
      <c r="HQ1265" s="7"/>
      <c r="HR1265" s="7"/>
      <c r="HS1265" s="7"/>
      <c r="HT1265" s="7"/>
      <c r="HU1265" s="7"/>
      <c r="HV1265" s="7"/>
      <c r="HW1265" s="7"/>
      <c r="HX1265" s="7"/>
      <c r="HY1265" s="7"/>
      <c r="HZ1265" s="7"/>
      <c r="IA1265" s="7"/>
      <c r="IB1265" s="7"/>
      <c r="IC1265" s="7"/>
      <c r="ID1265" s="7"/>
      <c r="IE1265" s="7"/>
      <c r="IF1265" s="7"/>
      <c r="IG1265" s="7"/>
      <c r="IH1265" s="7"/>
      <c r="II1265" s="7"/>
      <c r="IJ1265" s="7"/>
      <c r="IK1265" s="7"/>
      <c r="IL1265" s="7"/>
      <c r="IM1265" s="7"/>
      <c r="IN1265" s="7"/>
      <c r="IO1265" s="7"/>
      <c r="IP1265" s="7"/>
      <c r="IQ1265" s="7"/>
      <c r="IR1265" s="7"/>
      <c r="IS1265" s="7"/>
      <c r="IT1265" s="7"/>
      <c r="IU1265" s="7"/>
    </row>
    <row r="1266" spans="1:255" s="20" customFormat="1" ht="12" customHeight="1" x14ac:dyDescent="0.2">
      <c r="A1266" s="116" t="s">
        <v>335</v>
      </c>
      <c r="B1266" s="117">
        <v>21</v>
      </c>
      <c r="C1266" s="116" t="s">
        <v>35</v>
      </c>
      <c r="D1266" s="116" t="s">
        <v>233</v>
      </c>
      <c r="E1266" s="14" t="s">
        <v>354</v>
      </c>
      <c r="F1266" s="118">
        <f>VLOOKUP($C1266,'2026 Halloween'!$A$9:$G$286,6,FALSE)</f>
        <v>31</v>
      </c>
      <c r="G1266" s="118">
        <f>VLOOKUP($C1266,'2026 Halloween'!$A$9:$G$286,7,FALSE)</f>
        <v>34</v>
      </c>
      <c r="H1266" s="118">
        <f>F1266*2.5</f>
        <v>77.5</v>
      </c>
      <c r="I1266" s="116">
        <v>8</v>
      </c>
      <c r="J1266" s="117">
        <v>843226011432</v>
      </c>
      <c r="K1266" s="119" t="s">
        <v>145</v>
      </c>
      <c r="L1266" s="116">
        <v>3</v>
      </c>
      <c r="M1266" s="116" t="s">
        <v>702</v>
      </c>
      <c r="N1266" s="116" t="s">
        <v>355</v>
      </c>
      <c r="O1266" s="116" t="s">
        <v>236</v>
      </c>
      <c r="P1266" s="116" t="s">
        <v>229</v>
      </c>
      <c r="Q1266" s="7"/>
      <c r="R1266" s="7"/>
      <c r="S1266" s="7"/>
      <c r="T1266" s="7"/>
      <c r="U1266" s="7"/>
      <c r="V1266" s="7"/>
      <c r="W1266" s="7"/>
      <c r="X1266" s="7"/>
      <c r="Y1266" s="7"/>
      <c r="Z1266" s="7"/>
      <c r="AA1266" s="7"/>
      <c r="AB1266" s="7"/>
      <c r="AC1266" s="7"/>
      <c r="AD1266" s="7"/>
      <c r="AE1266" s="7"/>
      <c r="AF1266" s="7"/>
      <c r="AG1266" s="7"/>
      <c r="AH1266" s="7"/>
      <c r="AI1266" s="7"/>
      <c r="AJ1266" s="7"/>
      <c r="AK1266" s="7"/>
      <c r="AL1266" s="7"/>
      <c r="AM1266" s="7"/>
      <c r="AN1266" s="7"/>
      <c r="AO1266" s="7"/>
      <c r="AP1266" s="7"/>
      <c r="AQ1266" s="7"/>
      <c r="AR1266" s="7"/>
      <c r="AS1266" s="7"/>
      <c r="AT1266" s="7"/>
      <c r="AU1266" s="7"/>
      <c r="AV1266" s="7"/>
      <c r="AW1266" s="7"/>
      <c r="AX1266" s="7"/>
      <c r="AY1266" s="7"/>
      <c r="AZ1266" s="7"/>
      <c r="BA1266" s="7"/>
      <c r="BB1266" s="7"/>
      <c r="BC1266" s="7"/>
      <c r="BD1266" s="7"/>
      <c r="BE1266" s="7"/>
      <c r="BF1266" s="7"/>
      <c r="BG1266" s="7"/>
      <c r="BH1266" s="7"/>
      <c r="BI1266" s="7"/>
      <c r="BJ1266" s="7"/>
      <c r="BK1266" s="7"/>
      <c r="BL1266" s="7"/>
      <c r="BM1266" s="7"/>
      <c r="BN1266" s="7"/>
      <c r="BO1266" s="7"/>
      <c r="BP1266" s="7"/>
      <c r="BQ1266" s="7"/>
      <c r="BR1266" s="7"/>
      <c r="BS1266" s="7"/>
      <c r="BT1266" s="7"/>
      <c r="BU1266" s="7"/>
      <c r="BV1266" s="7"/>
      <c r="BW1266" s="7"/>
      <c r="BX1266" s="7"/>
      <c r="BY1266" s="7"/>
      <c r="BZ1266" s="7"/>
      <c r="CA1266" s="7"/>
      <c r="CB1266" s="7"/>
      <c r="CC1266" s="7"/>
      <c r="CD1266" s="7"/>
      <c r="CE1266" s="7"/>
      <c r="CF1266" s="7"/>
      <c r="CG1266" s="7"/>
      <c r="CH1266" s="7"/>
      <c r="CI1266" s="7"/>
      <c r="CJ1266" s="7"/>
      <c r="CK1266" s="7"/>
      <c r="CL1266" s="7"/>
      <c r="CM1266" s="7"/>
      <c r="CN1266" s="7"/>
      <c r="CO1266" s="7"/>
      <c r="CP1266" s="7"/>
      <c r="CQ1266" s="7"/>
      <c r="CR1266" s="7"/>
      <c r="CS1266" s="7"/>
      <c r="CT1266" s="7"/>
      <c r="CU1266" s="7"/>
      <c r="CV1266" s="7"/>
      <c r="CW1266" s="7"/>
      <c r="CX1266" s="7"/>
      <c r="CY1266" s="7"/>
      <c r="CZ1266" s="7"/>
      <c r="DA1266" s="7"/>
      <c r="DB1266" s="7"/>
      <c r="DC1266" s="7"/>
      <c r="DD1266" s="7"/>
      <c r="DE1266" s="7"/>
      <c r="DF1266" s="7"/>
      <c r="DG1266" s="7"/>
      <c r="DH1266" s="7"/>
      <c r="DI1266" s="7"/>
      <c r="DJ1266" s="7"/>
      <c r="DK1266" s="7"/>
      <c r="DL1266" s="7"/>
      <c r="DM1266" s="7"/>
      <c r="DN1266" s="7"/>
      <c r="DO1266" s="7"/>
      <c r="DP1266" s="7"/>
      <c r="DQ1266" s="7"/>
      <c r="DR1266" s="7"/>
      <c r="DS1266" s="7"/>
      <c r="DT1266" s="7"/>
      <c r="DU1266" s="7"/>
      <c r="DV1266" s="7"/>
      <c r="DW1266" s="7"/>
      <c r="DX1266" s="7"/>
      <c r="DY1266" s="7"/>
      <c r="DZ1266" s="7"/>
      <c r="EA1266" s="7"/>
      <c r="EB1266" s="7"/>
      <c r="EC1266" s="7"/>
      <c r="ED1266" s="7"/>
      <c r="EE1266" s="7"/>
      <c r="EF1266" s="7"/>
      <c r="EG1266" s="7"/>
      <c r="EH1266" s="7"/>
      <c r="EI1266" s="7"/>
      <c r="EJ1266" s="7"/>
      <c r="EK1266" s="7"/>
      <c r="EL1266" s="7"/>
      <c r="EM1266" s="7"/>
      <c r="EN1266" s="7"/>
      <c r="EO1266" s="7"/>
      <c r="EP1266" s="7"/>
      <c r="EQ1266" s="7"/>
      <c r="ER1266" s="7"/>
      <c r="ES1266" s="7"/>
      <c r="ET1266" s="7"/>
      <c r="EU1266" s="7"/>
      <c r="EV1266" s="7"/>
      <c r="EW1266" s="7"/>
      <c r="EX1266" s="7"/>
      <c r="EY1266" s="7"/>
      <c r="EZ1266" s="7"/>
      <c r="FA1266" s="7"/>
      <c r="FB1266" s="7"/>
      <c r="FC1266" s="7"/>
      <c r="FD1266" s="7"/>
      <c r="FE1266" s="7"/>
      <c r="FF1266" s="7"/>
      <c r="FG1266" s="7"/>
      <c r="FH1266" s="7"/>
      <c r="FI1266" s="7"/>
      <c r="FJ1266" s="7"/>
      <c r="FK1266" s="7"/>
      <c r="FL1266" s="7"/>
      <c r="FM1266" s="7"/>
      <c r="FN1266" s="7"/>
      <c r="FO1266" s="7"/>
      <c r="FP1266" s="7"/>
      <c r="FQ1266" s="7"/>
      <c r="FR1266" s="7"/>
      <c r="FS1266" s="7"/>
      <c r="FT1266" s="7"/>
      <c r="FU1266" s="7"/>
      <c r="FV1266" s="7"/>
      <c r="FW1266" s="7"/>
      <c r="FX1266" s="7"/>
      <c r="FY1266" s="7"/>
      <c r="FZ1266" s="7"/>
      <c r="GA1266" s="7"/>
      <c r="GB1266" s="7"/>
      <c r="GC1266" s="7"/>
      <c r="GD1266" s="7"/>
      <c r="GE1266" s="7"/>
      <c r="GF1266" s="7"/>
      <c r="GG1266" s="7"/>
      <c r="GH1266" s="7"/>
      <c r="GI1266" s="7"/>
      <c r="GJ1266" s="7"/>
      <c r="GK1266" s="7"/>
      <c r="GL1266" s="7"/>
      <c r="GM1266" s="7"/>
      <c r="GN1266" s="7"/>
      <c r="GO1266" s="7"/>
      <c r="GP1266" s="7"/>
      <c r="GQ1266" s="7"/>
      <c r="GR1266" s="7"/>
      <c r="GS1266" s="7"/>
      <c r="GT1266" s="7"/>
      <c r="GU1266" s="7"/>
      <c r="GV1266" s="7"/>
      <c r="GW1266" s="7"/>
      <c r="GX1266" s="7"/>
      <c r="GY1266" s="7"/>
      <c r="GZ1266" s="7"/>
      <c r="HA1266" s="7"/>
      <c r="HB1266" s="7"/>
      <c r="HC1266" s="7"/>
      <c r="HD1266" s="7"/>
      <c r="HE1266" s="7"/>
      <c r="HF1266" s="7"/>
      <c r="HG1266" s="7"/>
      <c r="HH1266" s="7"/>
      <c r="HI1266" s="7"/>
      <c r="HJ1266" s="7"/>
      <c r="HK1266" s="7"/>
      <c r="HL1266" s="7"/>
      <c r="HM1266" s="7"/>
      <c r="HN1266" s="7"/>
      <c r="HO1266" s="7"/>
      <c r="HP1266" s="7"/>
      <c r="HQ1266" s="7"/>
      <c r="HR1266" s="7"/>
      <c r="HS1266" s="7"/>
      <c r="HT1266" s="7"/>
      <c r="HU1266" s="7"/>
      <c r="HV1266" s="7"/>
      <c r="HW1266" s="7"/>
      <c r="HX1266" s="7"/>
      <c r="HY1266" s="7"/>
      <c r="HZ1266" s="7"/>
      <c r="IA1266" s="7"/>
      <c r="IB1266" s="7"/>
      <c r="IC1266" s="7"/>
      <c r="ID1266" s="7"/>
      <c r="IE1266" s="7"/>
      <c r="IF1266" s="7"/>
      <c r="IG1266" s="7"/>
      <c r="IH1266" s="7"/>
      <c r="II1266" s="7"/>
      <c r="IJ1266" s="7"/>
      <c r="IK1266" s="7"/>
      <c r="IL1266" s="7"/>
      <c r="IM1266" s="7"/>
      <c r="IN1266" s="7"/>
      <c r="IO1266" s="7"/>
      <c r="IP1266" s="7"/>
      <c r="IQ1266" s="7"/>
      <c r="IR1266" s="7"/>
      <c r="IS1266" s="7"/>
      <c r="IT1266" s="7"/>
      <c r="IU1266" s="7"/>
    </row>
    <row r="1267" spans="1:255" s="20" customFormat="1" ht="12" customHeight="1" x14ac:dyDescent="0.2">
      <c r="A1267" s="116" t="s">
        <v>335</v>
      </c>
      <c r="B1267" s="117">
        <v>21</v>
      </c>
      <c r="C1267" s="116" t="s">
        <v>35</v>
      </c>
      <c r="D1267" s="116" t="s">
        <v>233</v>
      </c>
      <c r="E1267" s="14" t="s">
        <v>354</v>
      </c>
      <c r="F1267" s="118">
        <f>VLOOKUP($C1267,'2026 Halloween'!$A$9:$G$286,6,FALSE)</f>
        <v>31</v>
      </c>
      <c r="G1267" s="118">
        <f>VLOOKUP($C1267,'2026 Halloween'!$A$9:$G$286,7,FALSE)</f>
        <v>34</v>
      </c>
      <c r="H1267" s="118">
        <f>F1267*2.5</f>
        <v>77.5</v>
      </c>
      <c r="I1267" s="116">
        <v>9</v>
      </c>
      <c r="J1267" s="117">
        <v>843226011449</v>
      </c>
      <c r="K1267" s="119" t="s">
        <v>145</v>
      </c>
      <c r="L1267" s="116">
        <v>3</v>
      </c>
      <c r="M1267" s="116" t="s">
        <v>702</v>
      </c>
      <c r="N1267" s="116" t="s">
        <v>355</v>
      </c>
      <c r="O1267" s="116" t="s">
        <v>236</v>
      </c>
      <c r="P1267" s="116" t="s">
        <v>229</v>
      </c>
      <c r="Q1267" s="7"/>
      <c r="R1267" s="7"/>
      <c r="S1267" s="7"/>
      <c r="T1267" s="7"/>
      <c r="U1267" s="7"/>
      <c r="V1267" s="7"/>
      <c r="W1267" s="7"/>
      <c r="X1267" s="7"/>
      <c r="Y1267" s="7"/>
      <c r="Z1267" s="7"/>
      <c r="AA1267" s="7"/>
      <c r="AB1267" s="7"/>
      <c r="AC1267" s="7"/>
      <c r="AD1267" s="7"/>
      <c r="AE1267" s="7"/>
      <c r="AF1267" s="7"/>
      <c r="AG1267" s="7"/>
      <c r="AH1267" s="7"/>
      <c r="AI1267" s="7"/>
      <c r="AJ1267" s="7"/>
      <c r="AK1267" s="7"/>
      <c r="AL1267" s="7"/>
      <c r="AM1267" s="7"/>
      <c r="AN1267" s="7"/>
      <c r="AO1267" s="7"/>
      <c r="AP1267" s="7"/>
      <c r="AQ1267" s="7"/>
      <c r="AR1267" s="7"/>
      <c r="AS1267" s="7"/>
      <c r="AT1267" s="7"/>
      <c r="AU1267" s="7"/>
      <c r="AV1267" s="7"/>
      <c r="AW1267" s="7"/>
      <c r="AX1267" s="7"/>
      <c r="AY1267" s="7"/>
      <c r="AZ1267" s="7"/>
      <c r="BA1267" s="7"/>
      <c r="BB1267" s="7"/>
      <c r="BC1267" s="7"/>
      <c r="BD1267" s="7"/>
      <c r="BE1267" s="7"/>
      <c r="BF1267" s="7"/>
      <c r="BG1267" s="7"/>
      <c r="BH1267" s="7"/>
      <c r="BI1267" s="7"/>
      <c r="BJ1267" s="7"/>
      <c r="BK1267" s="7"/>
      <c r="BL1267" s="7"/>
      <c r="BM1267" s="7"/>
      <c r="BN1267" s="7"/>
      <c r="BO1267" s="7"/>
      <c r="BP1267" s="7"/>
      <c r="BQ1267" s="7"/>
      <c r="BR1267" s="7"/>
      <c r="BS1267" s="7"/>
      <c r="BT1267" s="7"/>
      <c r="BU1267" s="7"/>
      <c r="BV1267" s="7"/>
      <c r="BW1267" s="7"/>
      <c r="BX1267" s="7"/>
      <c r="BY1267" s="7"/>
      <c r="BZ1267" s="7"/>
      <c r="CA1267" s="7"/>
      <c r="CB1267" s="7"/>
      <c r="CC1267" s="7"/>
      <c r="CD1267" s="7"/>
      <c r="CE1267" s="7"/>
      <c r="CF1267" s="7"/>
      <c r="CG1267" s="7"/>
      <c r="CH1267" s="7"/>
      <c r="CI1267" s="7"/>
      <c r="CJ1267" s="7"/>
      <c r="CK1267" s="7"/>
      <c r="CL1267" s="7"/>
      <c r="CM1267" s="7"/>
      <c r="CN1267" s="7"/>
      <c r="CO1267" s="7"/>
      <c r="CP1267" s="7"/>
      <c r="CQ1267" s="7"/>
      <c r="CR1267" s="7"/>
      <c r="CS1267" s="7"/>
      <c r="CT1267" s="7"/>
      <c r="CU1267" s="7"/>
      <c r="CV1267" s="7"/>
      <c r="CW1267" s="7"/>
      <c r="CX1267" s="7"/>
      <c r="CY1267" s="7"/>
      <c r="CZ1267" s="7"/>
      <c r="DA1267" s="7"/>
      <c r="DB1267" s="7"/>
      <c r="DC1267" s="7"/>
      <c r="DD1267" s="7"/>
      <c r="DE1267" s="7"/>
      <c r="DF1267" s="7"/>
      <c r="DG1267" s="7"/>
      <c r="DH1267" s="7"/>
      <c r="DI1267" s="7"/>
      <c r="DJ1267" s="7"/>
      <c r="DK1267" s="7"/>
      <c r="DL1267" s="7"/>
      <c r="DM1267" s="7"/>
      <c r="DN1267" s="7"/>
      <c r="DO1267" s="7"/>
      <c r="DP1267" s="7"/>
      <c r="DQ1267" s="7"/>
      <c r="DR1267" s="7"/>
      <c r="DS1267" s="7"/>
      <c r="DT1267" s="7"/>
      <c r="DU1267" s="7"/>
      <c r="DV1267" s="7"/>
      <c r="DW1267" s="7"/>
      <c r="DX1267" s="7"/>
      <c r="DY1267" s="7"/>
      <c r="DZ1267" s="7"/>
      <c r="EA1267" s="7"/>
      <c r="EB1267" s="7"/>
      <c r="EC1267" s="7"/>
      <c r="ED1267" s="7"/>
      <c r="EE1267" s="7"/>
      <c r="EF1267" s="7"/>
      <c r="EG1267" s="7"/>
      <c r="EH1267" s="7"/>
      <c r="EI1267" s="7"/>
      <c r="EJ1267" s="7"/>
      <c r="EK1267" s="7"/>
      <c r="EL1267" s="7"/>
      <c r="EM1267" s="7"/>
      <c r="EN1267" s="7"/>
      <c r="EO1267" s="7"/>
      <c r="EP1267" s="7"/>
      <c r="EQ1267" s="7"/>
      <c r="ER1267" s="7"/>
      <c r="ES1267" s="7"/>
      <c r="ET1267" s="7"/>
      <c r="EU1267" s="7"/>
      <c r="EV1267" s="7"/>
      <c r="EW1267" s="7"/>
      <c r="EX1267" s="7"/>
      <c r="EY1267" s="7"/>
      <c r="EZ1267" s="7"/>
      <c r="FA1267" s="7"/>
      <c r="FB1267" s="7"/>
      <c r="FC1267" s="7"/>
      <c r="FD1267" s="7"/>
      <c r="FE1267" s="7"/>
      <c r="FF1267" s="7"/>
      <c r="FG1267" s="7"/>
      <c r="FH1267" s="7"/>
      <c r="FI1267" s="7"/>
      <c r="FJ1267" s="7"/>
      <c r="FK1267" s="7"/>
      <c r="FL1267" s="7"/>
      <c r="FM1267" s="7"/>
      <c r="FN1267" s="7"/>
      <c r="FO1267" s="7"/>
      <c r="FP1267" s="7"/>
      <c r="FQ1267" s="7"/>
      <c r="FR1267" s="7"/>
      <c r="FS1267" s="7"/>
      <c r="FT1267" s="7"/>
      <c r="FU1267" s="7"/>
      <c r="FV1267" s="7"/>
      <c r="FW1267" s="7"/>
      <c r="FX1267" s="7"/>
      <c r="FY1267" s="7"/>
      <c r="FZ1267" s="7"/>
      <c r="GA1267" s="7"/>
      <c r="GB1267" s="7"/>
      <c r="GC1267" s="7"/>
      <c r="GD1267" s="7"/>
      <c r="GE1267" s="7"/>
      <c r="GF1267" s="7"/>
      <c r="GG1267" s="7"/>
      <c r="GH1267" s="7"/>
      <c r="GI1267" s="7"/>
      <c r="GJ1267" s="7"/>
      <c r="GK1267" s="7"/>
      <c r="GL1267" s="7"/>
      <c r="GM1267" s="7"/>
      <c r="GN1267" s="7"/>
      <c r="GO1267" s="7"/>
      <c r="GP1267" s="7"/>
      <c r="GQ1267" s="7"/>
      <c r="GR1267" s="7"/>
      <c r="GS1267" s="7"/>
      <c r="GT1267" s="7"/>
      <c r="GU1267" s="7"/>
      <c r="GV1267" s="7"/>
      <c r="GW1267" s="7"/>
      <c r="GX1267" s="7"/>
      <c r="GY1267" s="7"/>
      <c r="GZ1267" s="7"/>
      <c r="HA1267" s="7"/>
      <c r="HB1267" s="7"/>
      <c r="HC1267" s="7"/>
      <c r="HD1267" s="7"/>
      <c r="HE1267" s="7"/>
      <c r="HF1267" s="7"/>
      <c r="HG1267" s="7"/>
      <c r="HH1267" s="7"/>
      <c r="HI1267" s="7"/>
      <c r="HJ1267" s="7"/>
      <c r="HK1267" s="7"/>
      <c r="HL1267" s="7"/>
      <c r="HM1267" s="7"/>
      <c r="HN1267" s="7"/>
      <c r="HO1267" s="7"/>
      <c r="HP1267" s="7"/>
      <c r="HQ1267" s="7"/>
      <c r="HR1267" s="7"/>
      <c r="HS1267" s="7"/>
      <c r="HT1267" s="7"/>
      <c r="HU1267" s="7"/>
      <c r="HV1267" s="7"/>
      <c r="HW1267" s="7"/>
      <c r="HX1267" s="7"/>
      <c r="HY1267" s="7"/>
      <c r="HZ1267" s="7"/>
      <c r="IA1267" s="7"/>
      <c r="IB1267" s="7"/>
      <c r="IC1267" s="7"/>
      <c r="ID1267" s="7"/>
      <c r="IE1267" s="7"/>
      <c r="IF1267" s="7"/>
      <c r="IG1267" s="7"/>
      <c r="IH1267" s="7"/>
      <c r="II1267" s="7"/>
      <c r="IJ1267" s="7"/>
      <c r="IK1267" s="7"/>
      <c r="IL1267" s="7"/>
      <c r="IM1267" s="7"/>
      <c r="IN1267" s="7"/>
      <c r="IO1267" s="7"/>
      <c r="IP1267" s="7"/>
      <c r="IQ1267" s="7"/>
      <c r="IR1267" s="7"/>
      <c r="IS1267" s="7"/>
      <c r="IT1267" s="7"/>
      <c r="IU1267" s="7"/>
    </row>
    <row r="1268" spans="1:255" s="7" customFormat="1" ht="24" x14ac:dyDescent="0.2">
      <c r="A1268" s="116" t="s">
        <v>335</v>
      </c>
      <c r="B1268" s="117">
        <v>21</v>
      </c>
      <c r="C1268" s="116" t="s">
        <v>35</v>
      </c>
      <c r="D1268" s="116" t="s">
        <v>233</v>
      </c>
      <c r="E1268" s="14" t="s">
        <v>354</v>
      </c>
      <c r="F1268" s="118">
        <f>VLOOKUP($C1268,'2026 Halloween'!$A$9:$G$286,6,FALSE)</f>
        <v>31</v>
      </c>
      <c r="G1268" s="118">
        <f>VLOOKUP($C1268,'2026 Halloween'!$A$9:$G$286,7,FALSE)</f>
        <v>34</v>
      </c>
      <c r="H1268" s="118">
        <f>F1268*2.5</f>
        <v>77.5</v>
      </c>
      <c r="I1268" s="116">
        <v>10</v>
      </c>
      <c r="J1268" s="117">
        <v>843226011456</v>
      </c>
      <c r="K1268" s="119" t="s">
        <v>145</v>
      </c>
      <c r="L1268" s="116">
        <v>3</v>
      </c>
      <c r="M1268" s="116" t="s">
        <v>702</v>
      </c>
      <c r="N1268" s="116" t="s">
        <v>355</v>
      </c>
      <c r="O1268" s="116" t="s">
        <v>236</v>
      </c>
      <c r="P1268" s="116" t="s">
        <v>229</v>
      </c>
    </row>
    <row r="1269" spans="1:255" s="7" customFormat="1" ht="24" x14ac:dyDescent="0.2">
      <c r="A1269" s="116" t="s">
        <v>335</v>
      </c>
      <c r="B1269" s="117">
        <v>21</v>
      </c>
      <c r="C1269" s="116" t="s">
        <v>35</v>
      </c>
      <c r="D1269" s="116" t="s">
        <v>241</v>
      </c>
      <c r="E1269" s="14" t="s">
        <v>354</v>
      </c>
      <c r="F1269" s="118">
        <f>VLOOKUP($C1269,'2026 Halloween'!$A$9:$G$286,6,FALSE)</f>
        <v>31</v>
      </c>
      <c r="G1269" s="118">
        <f>VLOOKUP($C1269,'2026 Halloween'!$A$9:$G$286,7,FALSE)</f>
        <v>34</v>
      </c>
      <c r="H1269" s="118">
        <f>F1269*2.5</f>
        <v>77.5</v>
      </c>
      <c r="I1269" s="116">
        <v>6</v>
      </c>
      <c r="J1269" s="117">
        <v>843226011463</v>
      </c>
      <c r="K1269" s="119" t="s">
        <v>145</v>
      </c>
      <c r="L1269" s="116">
        <v>3</v>
      </c>
      <c r="M1269" s="116" t="s">
        <v>702</v>
      </c>
      <c r="N1269" s="116" t="s">
        <v>355</v>
      </c>
      <c r="O1269" s="116" t="s">
        <v>236</v>
      </c>
      <c r="P1269" s="116" t="s">
        <v>229</v>
      </c>
    </row>
    <row r="1270" spans="1:255" s="7" customFormat="1" ht="24" x14ac:dyDescent="0.2">
      <c r="A1270" s="116" t="s">
        <v>335</v>
      </c>
      <c r="B1270" s="117">
        <v>21</v>
      </c>
      <c r="C1270" s="116" t="s">
        <v>35</v>
      </c>
      <c r="D1270" s="116" t="s">
        <v>241</v>
      </c>
      <c r="E1270" s="14" t="s">
        <v>354</v>
      </c>
      <c r="F1270" s="118">
        <f>VLOOKUP($C1270,'2026 Halloween'!$A$9:$G$286,6,FALSE)</f>
        <v>31</v>
      </c>
      <c r="G1270" s="118">
        <f>VLOOKUP($C1270,'2026 Halloween'!$A$9:$G$286,7,FALSE)</f>
        <v>34</v>
      </c>
      <c r="H1270" s="118">
        <f>F1270*2.5</f>
        <v>77.5</v>
      </c>
      <c r="I1270" s="116">
        <v>7</v>
      </c>
      <c r="J1270" s="117">
        <v>843226011470</v>
      </c>
      <c r="K1270" s="119" t="s">
        <v>145</v>
      </c>
      <c r="L1270" s="116">
        <v>3</v>
      </c>
      <c r="M1270" s="116" t="s">
        <v>702</v>
      </c>
      <c r="N1270" s="116" t="s">
        <v>355</v>
      </c>
      <c r="O1270" s="116" t="s">
        <v>236</v>
      </c>
      <c r="P1270" s="116" t="s">
        <v>229</v>
      </c>
    </row>
    <row r="1271" spans="1:255" s="7" customFormat="1" ht="12" customHeight="1" x14ac:dyDescent="0.2">
      <c r="A1271" s="116" t="s">
        <v>335</v>
      </c>
      <c r="B1271" s="117">
        <v>21</v>
      </c>
      <c r="C1271" s="116" t="s">
        <v>35</v>
      </c>
      <c r="D1271" s="116" t="s">
        <v>241</v>
      </c>
      <c r="E1271" s="14" t="s">
        <v>354</v>
      </c>
      <c r="F1271" s="118">
        <f>VLOOKUP($C1271,'2026 Halloween'!$A$9:$G$286,6,FALSE)</f>
        <v>31</v>
      </c>
      <c r="G1271" s="118">
        <f>VLOOKUP($C1271,'2026 Halloween'!$A$9:$G$286,7,FALSE)</f>
        <v>34</v>
      </c>
      <c r="H1271" s="118">
        <f>F1271*2.5</f>
        <v>77.5</v>
      </c>
      <c r="I1271" s="116">
        <v>8</v>
      </c>
      <c r="J1271" s="117">
        <v>843226011487</v>
      </c>
      <c r="K1271" s="119" t="s">
        <v>145</v>
      </c>
      <c r="L1271" s="116">
        <v>3</v>
      </c>
      <c r="M1271" s="116" t="s">
        <v>702</v>
      </c>
      <c r="N1271" s="116" t="s">
        <v>355</v>
      </c>
      <c r="O1271" s="116" t="s">
        <v>236</v>
      </c>
      <c r="P1271" s="116" t="s">
        <v>229</v>
      </c>
    </row>
    <row r="1272" spans="1:255" s="7" customFormat="1" ht="12" customHeight="1" x14ac:dyDescent="0.2">
      <c r="A1272" s="116" t="s">
        <v>335</v>
      </c>
      <c r="B1272" s="117">
        <v>21</v>
      </c>
      <c r="C1272" s="116" t="s">
        <v>35</v>
      </c>
      <c r="D1272" s="116" t="s">
        <v>241</v>
      </c>
      <c r="E1272" s="14" t="s">
        <v>354</v>
      </c>
      <c r="F1272" s="118">
        <f>VLOOKUP($C1272,'2026 Halloween'!$A$9:$G$286,6,FALSE)</f>
        <v>31</v>
      </c>
      <c r="G1272" s="118">
        <f>VLOOKUP($C1272,'2026 Halloween'!$A$9:$G$286,7,FALSE)</f>
        <v>34</v>
      </c>
      <c r="H1272" s="118">
        <f>F1272*2.5</f>
        <v>77.5</v>
      </c>
      <c r="I1272" s="116">
        <v>9</v>
      </c>
      <c r="J1272" s="117">
        <v>843226011494</v>
      </c>
      <c r="K1272" s="119" t="s">
        <v>145</v>
      </c>
      <c r="L1272" s="116">
        <v>3</v>
      </c>
      <c r="M1272" s="116" t="s">
        <v>702</v>
      </c>
      <c r="N1272" s="116" t="s">
        <v>355</v>
      </c>
      <c r="O1272" s="116" t="s">
        <v>236</v>
      </c>
      <c r="P1272" s="116" t="s">
        <v>229</v>
      </c>
    </row>
    <row r="1273" spans="1:255" s="7" customFormat="1" ht="24" x14ac:dyDescent="0.2">
      <c r="A1273" s="116" t="s">
        <v>335</v>
      </c>
      <c r="B1273" s="117">
        <v>21</v>
      </c>
      <c r="C1273" s="116" t="s">
        <v>35</v>
      </c>
      <c r="D1273" s="116" t="s">
        <v>241</v>
      </c>
      <c r="E1273" s="14" t="s">
        <v>354</v>
      </c>
      <c r="F1273" s="118">
        <f>VLOOKUP($C1273,'2026 Halloween'!$A$9:$G$286,6,FALSE)</f>
        <v>31</v>
      </c>
      <c r="G1273" s="118">
        <f>VLOOKUP($C1273,'2026 Halloween'!$A$9:$G$286,7,FALSE)</f>
        <v>34</v>
      </c>
      <c r="H1273" s="118">
        <f>F1273*2.5</f>
        <v>77.5</v>
      </c>
      <c r="I1273" s="116">
        <v>10</v>
      </c>
      <c r="J1273" s="117">
        <v>843226011500</v>
      </c>
      <c r="K1273" s="119" t="s">
        <v>145</v>
      </c>
      <c r="L1273" s="116">
        <v>3</v>
      </c>
      <c r="M1273" s="116" t="s">
        <v>702</v>
      </c>
      <c r="N1273" s="116" t="s">
        <v>355</v>
      </c>
      <c r="O1273" s="116" t="s">
        <v>236</v>
      </c>
      <c r="P1273" s="116" t="s">
        <v>229</v>
      </c>
    </row>
    <row r="1274" spans="1:255" s="7" customFormat="1" x14ac:dyDescent="0.2">
      <c r="A1274" s="116" t="s">
        <v>335</v>
      </c>
      <c r="B1274" s="117">
        <v>21</v>
      </c>
      <c r="C1274" s="116" t="s">
        <v>508</v>
      </c>
      <c r="D1274" s="116" t="s">
        <v>233</v>
      </c>
      <c r="E1274" s="14" t="s">
        <v>519</v>
      </c>
      <c r="F1274" s="118">
        <f>VLOOKUP($C1274,'2026 Halloween'!$A$9:$G$286,6,FALSE)</f>
        <v>36</v>
      </c>
      <c r="G1274" s="118">
        <f>VLOOKUP($C1274,'2026 Halloween'!$A$9:$G$286,7,FALSE)</f>
        <v>39</v>
      </c>
      <c r="H1274" s="118">
        <f>F1274*2.5</f>
        <v>90</v>
      </c>
      <c r="I1274" s="116">
        <v>6</v>
      </c>
      <c r="J1274" s="117">
        <v>888800359029</v>
      </c>
      <c r="K1274" s="119" t="s">
        <v>145</v>
      </c>
      <c r="L1274" s="116">
        <v>3</v>
      </c>
      <c r="M1274" s="116" t="s">
        <v>702</v>
      </c>
      <c r="N1274" s="116" t="s">
        <v>237</v>
      </c>
      <c r="O1274" s="116" t="s">
        <v>236</v>
      </c>
      <c r="P1274" s="116" t="s">
        <v>229</v>
      </c>
    </row>
    <row r="1275" spans="1:255" s="7" customFormat="1" x14ac:dyDescent="0.2">
      <c r="A1275" s="116" t="s">
        <v>335</v>
      </c>
      <c r="B1275" s="117">
        <v>21</v>
      </c>
      <c r="C1275" s="116" t="s">
        <v>508</v>
      </c>
      <c r="D1275" s="116" t="s">
        <v>233</v>
      </c>
      <c r="E1275" s="14" t="s">
        <v>519</v>
      </c>
      <c r="F1275" s="118">
        <f>VLOOKUP($C1275,'2026 Halloween'!$A$9:$G$286,6,FALSE)</f>
        <v>36</v>
      </c>
      <c r="G1275" s="118">
        <f>VLOOKUP($C1275,'2026 Halloween'!$A$9:$G$286,7,FALSE)</f>
        <v>39</v>
      </c>
      <c r="H1275" s="118">
        <f>F1275*2.5</f>
        <v>90</v>
      </c>
      <c r="I1275" s="116">
        <v>7</v>
      </c>
      <c r="J1275" s="117">
        <v>888800359036</v>
      </c>
      <c r="K1275" s="119" t="s">
        <v>145</v>
      </c>
      <c r="L1275" s="116">
        <v>3</v>
      </c>
      <c r="M1275" s="116" t="s">
        <v>702</v>
      </c>
      <c r="N1275" s="116" t="s">
        <v>237</v>
      </c>
      <c r="O1275" s="116" t="s">
        <v>236</v>
      </c>
      <c r="P1275" s="116" t="s">
        <v>229</v>
      </c>
    </row>
    <row r="1276" spans="1:255" s="7" customFormat="1" x14ac:dyDescent="0.2">
      <c r="A1276" s="116" t="s">
        <v>335</v>
      </c>
      <c r="B1276" s="117">
        <v>21</v>
      </c>
      <c r="C1276" s="116" t="s">
        <v>508</v>
      </c>
      <c r="D1276" s="116" t="s">
        <v>233</v>
      </c>
      <c r="E1276" s="14" t="s">
        <v>519</v>
      </c>
      <c r="F1276" s="118">
        <f>VLOOKUP($C1276,'2026 Halloween'!$A$9:$G$286,6,FALSE)</f>
        <v>36</v>
      </c>
      <c r="G1276" s="118">
        <f>VLOOKUP($C1276,'2026 Halloween'!$A$9:$G$286,7,FALSE)</f>
        <v>39</v>
      </c>
      <c r="H1276" s="118">
        <f>F1276*2.5</f>
        <v>90</v>
      </c>
      <c r="I1276" s="116">
        <v>8</v>
      </c>
      <c r="J1276" s="117">
        <v>888800359043</v>
      </c>
      <c r="K1276" s="119" t="s">
        <v>145</v>
      </c>
      <c r="L1276" s="116">
        <v>3</v>
      </c>
      <c r="M1276" s="116" t="s">
        <v>702</v>
      </c>
      <c r="N1276" s="116" t="s">
        <v>237</v>
      </c>
      <c r="O1276" s="116" t="s">
        <v>236</v>
      </c>
      <c r="P1276" s="116" t="s">
        <v>229</v>
      </c>
    </row>
    <row r="1277" spans="1:255" s="7" customFormat="1" x14ac:dyDescent="0.2">
      <c r="A1277" s="116" t="s">
        <v>335</v>
      </c>
      <c r="B1277" s="117">
        <v>21</v>
      </c>
      <c r="C1277" s="116" t="s">
        <v>508</v>
      </c>
      <c r="D1277" s="116" t="s">
        <v>233</v>
      </c>
      <c r="E1277" s="14" t="s">
        <v>519</v>
      </c>
      <c r="F1277" s="118">
        <f>VLOOKUP($C1277,'2026 Halloween'!$A$9:$G$286,6,FALSE)</f>
        <v>36</v>
      </c>
      <c r="G1277" s="118">
        <f>VLOOKUP($C1277,'2026 Halloween'!$A$9:$G$286,7,FALSE)</f>
        <v>39</v>
      </c>
      <c r="H1277" s="118">
        <f>F1277*2.5</f>
        <v>90</v>
      </c>
      <c r="I1277" s="116">
        <v>9</v>
      </c>
      <c r="J1277" s="117">
        <v>888800359050</v>
      </c>
      <c r="K1277" s="119" t="s">
        <v>145</v>
      </c>
      <c r="L1277" s="116">
        <v>3</v>
      </c>
      <c r="M1277" s="116" t="s">
        <v>702</v>
      </c>
      <c r="N1277" s="116" t="s">
        <v>237</v>
      </c>
      <c r="O1277" s="116" t="s">
        <v>236</v>
      </c>
      <c r="P1277" s="116" t="s">
        <v>229</v>
      </c>
    </row>
    <row r="1278" spans="1:255" s="7" customFormat="1" x14ac:dyDescent="0.2">
      <c r="A1278" s="116" t="s">
        <v>335</v>
      </c>
      <c r="B1278" s="117">
        <v>21</v>
      </c>
      <c r="C1278" s="116" t="s">
        <v>508</v>
      </c>
      <c r="D1278" s="116" t="s">
        <v>233</v>
      </c>
      <c r="E1278" s="14" t="s">
        <v>519</v>
      </c>
      <c r="F1278" s="118">
        <f>VLOOKUP($C1278,'2026 Halloween'!$A$9:$G$286,6,FALSE)</f>
        <v>36</v>
      </c>
      <c r="G1278" s="118">
        <f>VLOOKUP($C1278,'2026 Halloween'!$A$9:$G$286,7,FALSE)</f>
        <v>39</v>
      </c>
      <c r="H1278" s="118">
        <f>F1278*2.5</f>
        <v>90</v>
      </c>
      <c r="I1278" s="116">
        <v>10</v>
      </c>
      <c r="J1278" s="117">
        <v>888800359067</v>
      </c>
      <c r="K1278" s="119" t="s">
        <v>145</v>
      </c>
      <c r="L1278" s="116">
        <v>3</v>
      </c>
      <c r="M1278" s="116" t="s">
        <v>702</v>
      </c>
      <c r="N1278" s="116" t="s">
        <v>237</v>
      </c>
      <c r="O1278" s="116" t="s">
        <v>236</v>
      </c>
      <c r="P1278" s="116" t="s">
        <v>229</v>
      </c>
    </row>
    <row r="1279" spans="1:255" s="7" customFormat="1" x14ac:dyDescent="0.2">
      <c r="A1279" s="116" t="s">
        <v>335</v>
      </c>
      <c r="B1279" s="117">
        <v>21</v>
      </c>
      <c r="C1279" s="116" t="s">
        <v>508</v>
      </c>
      <c r="D1279" s="116" t="s">
        <v>266</v>
      </c>
      <c r="E1279" s="14" t="s">
        <v>519</v>
      </c>
      <c r="F1279" s="118">
        <f>VLOOKUP($C1279,'2026 Halloween'!$A$9:$G$286,6,FALSE)</f>
        <v>36</v>
      </c>
      <c r="G1279" s="118">
        <f>VLOOKUP($C1279,'2026 Halloween'!$A$9:$G$286,7,FALSE)</f>
        <v>39</v>
      </c>
      <c r="H1279" s="118">
        <f>F1279*2.5</f>
        <v>90</v>
      </c>
      <c r="I1279" s="116">
        <v>6</v>
      </c>
      <c r="J1279" s="117">
        <v>888800358442</v>
      </c>
      <c r="K1279" s="119" t="s">
        <v>145</v>
      </c>
      <c r="L1279" s="116">
        <v>3</v>
      </c>
      <c r="M1279" s="116" t="s">
        <v>702</v>
      </c>
      <c r="N1279" s="116" t="s">
        <v>237</v>
      </c>
      <c r="O1279" s="116" t="s">
        <v>236</v>
      </c>
      <c r="P1279" s="116" t="s">
        <v>229</v>
      </c>
    </row>
    <row r="1280" spans="1:255" s="7" customFormat="1" x14ac:dyDescent="0.2">
      <c r="A1280" s="116" t="s">
        <v>335</v>
      </c>
      <c r="B1280" s="117">
        <v>21</v>
      </c>
      <c r="C1280" s="116" t="s">
        <v>508</v>
      </c>
      <c r="D1280" s="116" t="s">
        <v>266</v>
      </c>
      <c r="E1280" s="14" t="s">
        <v>519</v>
      </c>
      <c r="F1280" s="118">
        <f>VLOOKUP($C1280,'2026 Halloween'!$A$9:$G$286,6,FALSE)</f>
        <v>36</v>
      </c>
      <c r="G1280" s="118">
        <f>VLOOKUP($C1280,'2026 Halloween'!$A$9:$G$286,7,FALSE)</f>
        <v>39</v>
      </c>
      <c r="H1280" s="118">
        <f>F1280*2.5</f>
        <v>90</v>
      </c>
      <c r="I1280" s="116">
        <v>7</v>
      </c>
      <c r="J1280" s="117">
        <v>888800358459</v>
      </c>
      <c r="K1280" s="119" t="s">
        <v>145</v>
      </c>
      <c r="L1280" s="116">
        <v>3</v>
      </c>
      <c r="M1280" s="116" t="s">
        <v>702</v>
      </c>
      <c r="N1280" s="116" t="s">
        <v>237</v>
      </c>
      <c r="O1280" s="116" t="s">
        <v>236</v>
      </c>
      <c r="P1280" s="116" t="s">
        <v>229</v>
      </c>
    </row>
    <row r="1281" spans="1:16" s="7" customFormat="1" x14ac:dyDescent="0.2">
      <c r="A1281" s="116" t="s">
        <v>335</v>
      </c>
      <c r="B1281" s="117">
        <v>21</v>
      </c>
      <c r="C1281" s="116" t="s">
        <v>508</v>
      </c>
      <c r="D1281" s="116" t="s">
        <v>266</v>
      </c>
      <c r="E1281" s="14" t="s">
        <v>519</v>
      </c>
      <c r="F1281" s="118">
        <f>VLOOKUP($C1281,'2026 Halloween'!$A$9:$G$286,6,FALSE)</f>
        <v>36</v>
      </c>
      <c r="G1281" s="118">
        <f>VLOOKUP($C1281,'2026 Halloween'!$A$9:$G$286,7,FALSE)</f>
        <v>39</v>
      </c>
      <c r="H1281" s="118">
        <f>F1281*2.5</f>
        <v>90</v>
      </c>
      <c r="I1281" s="116">
        <v>8</v>
      </c>
      <c r="J1281" s="117">
        <v>888800358466</v>
      </c>
      <c r="K1281" s="119" t="s">
        <v>145</v>
      </c>
      <c r="L1281" s="116">
        <v>3</v>
      </c>
      <c r="M1281" s="116" t="s">
        <v>702</v>
      </c>
      <c r="N1281" s="116" t="s">
        <v>237</v>
      </c>
      <c r="O1281" s="116" t="s">
        <v>236</v>
      </c>
      <c r="P1281" s="116" t="s">
        <v>229</v>
      </c>
    </row>
    <row r="1282" spans="1:16" s="7" customFormat="1" x14ac:dyDescent="0.2">
      <c r="A1282" s="116" t="s">
        <v>335</v>
      </c>
      <c r="B1282" s="117">
        <v>21</v>
      </c>
      <c r="C1282" s="116" t="s">
        <v>508</v>
      </c>
      <c r="D1282" s="116" t="s">
        <v>266</v>
      </c>
      <c r="E1282" s="14" t="s">
        <v>519</v>
      </c>
      <c r="F1282" s="118">
        <f>VLOOKUP($C1282,'2026 Halloween'!$A$9:$G$286,6,FALSE)</f>
        <v>36</v>
      </c>
      <c r="G1282" s="118">
        <f>VLOOKUP($C1282,'2026 Halloween'!$A$9:$G$286,7,FALSE)</f>
        <v>39</v>
      </c>
      <c r="H1282" s="118">
        <f>F1282*2.5</f>
        <v>90</v>
      </c>
      <c r="I1282" s="116">
        <v>9</v>
      </c>
      <c r="J1282" s="117">
        <v>888800358473</v>
      </c>
      <c r="K1282" s="119" t="s">
        <v>145</v>
      </c>
      <c r="L1282" s="116">
        <v>3</v>
      </c>
      <c r="M1282" s="116" t="s">
        <v>702</v>
      </c>
      <c r="N1282" s="116" t="s">
        <v>237</v>
      </c>
      <c r="O1282" s="116" t="s">
        <v>236</v>
      </c>
      <c r="P1282" s="116" t="s">
        <v>229</v>
      </c>
    </row>
    <row r="1283" spans="1:16" s="7" customFormat="1" x14ac:dyDescent="0.2">
      <c r="A1283" s="116" t="s">
        <v>335</v>
      </c>
      <c r="B1283" s="117">
        <v>21</v>
      </c>
      <c r="C1283" s="116" t="s">
        <v>508</v>
      </c>
      <c r="D1283" s="116" t="s">
        <v>266</v>
      </c>
      <c r="E1283" s="14" t="s">
        <v>519</v>
      </c>
      <c r="F1283" s="118">
        <f>VLOOKUP($C1283,'2026 Halloween'!$A$9:$G$286,6,FALSE)</f>
        <v>36</v>
      </c>
      <c r="G1283" s="118">
        <f>VLOOKUP($C1283,'2026 Halloween'!$A$9:$G$286,7,FALSE)</f>
        <v>39</v>
      </c>
      <c r="H1283" s="118">
        <f>F1283*2.5</f>
        <v>90</v>
      </c>
      <c r="I1283" s="116">
        <v>10</v>
      </c>
      <c r="J1283" s="117">
        <v>888800358480</v>
      </c>
      <c r="K1283" s="119" t="s">
        <v>145</v>
      </c>
      <c r="L1283" s="116">
        <v>3</v>
      </c>
      <c r="M1283" s="116" t="s">
        <v>702</v>
      </c>
      <c r="N1283" s="116" t="s">
        <v>237</v>
      </c>
      <c r="O1283" s="116" t="s">
        <v>236</v>
      </c>
      <c r="P1283" s="116" t="s">
        <v>229</v>
      </c>
    </row>
    <row r="1284" spans="1:16" s="7" customFormat="1" x14ac:dyDescent="0.2">
      <c r="A1284" s="116" t="s">
        <v>335</v>
      </c>
      <c r="B1284" s="117">
        <v>21</v>
      </c>
      <c r="C1284" s="116" t="s">
        <v>508</v>
      </c>
      <c r="D1284" s="116" t="s">
        <v>241</v>
      </c>
      <c r="E1284" s="14" t="s">
        <v>519</v>
      </c>
      <c r="F1284" s="118">
        <f>VLOOKUP($C1284,'2026 Halloween'!$A$9:$G$286,6,FALSE)</f>
        <v>36</v>
      </c>
      <c r="G1284" s="118">
        <f>VLOOKUP($C1284,'2026 Halloween'!$A$9:$G$286,7,FALSE)</f>
        <v>39</v>
      </c>
      <c r="H1284" s="118">
        <f>F1284*2.5</f>
        <v>90</v>
      </c>
      <c r="I1284" s="116">
        <v>6</v>
      </c>
      <c r="J1284" s="117">
        <v>888800359074</v>
      </c>
      <c r="K1284" s="119" t="s">
        <v>145</v>
      </c>
      <c r="L1284" s="116">
        <v>3</v>
      </c>
      <c r="M1284" s="116" t="s">
        <v>702</v>
      </c>
      <c r="N1284" s="116" t="s">
        <v>237</v>
      </c>
      <c r="O1284" s="116" t="s">
        <v>236</v>
      </c>
      <c r="P1284" s="116" t="s">
        <v>229</v>
      </c>
    </row>
    <row r="1285" spans="1:16" s="7" customFormat="1" x14ac:dyDescent="0.2">
      <c r="A1285" s="116" t="s">
        <v>335</v>
      </c>
      <c r="B1285" s="117">
        <v>21</v>
      </c>
      <c r="C1285" s="116" t="s">
        <v>508</v>
      </c>
      <c r="D1285" s="116" t="s">
        <v>241</v>
      </c>
      <c r="E1285" s="14" t="s">
        <v>519</v>
      </c>
      <c r="F1285" s="118">
        <f>VLOOKUP($C1285,'2026 Halloween'!$A$9:$G$286,6,FALSE)</f>
        <v>36</v>
      </c>
      <c r="G1285" s="118">
        <f>VLOOKUP($C1285,'2026 Halloween'!$A$9:$G$286,7,FALSE)</f>
        <v>39</v>
      </c>
      <c r="H1285" s="118">
        <f>F1285*2.5</f>
        <v>90</v>
      </c>
      <c r="I1285" s="116">
        <v>7</v>
      </c>
      <c r="J1285" s="117">
        <v>888800359081</v>
      </c>
      <c r="K1285" s="119" t="s">
        <v>145</v>
      </c>
      <c r="L1285" s="116">
        <v>3</v>
      </c>
      <c r="M1285" s="116" t="s">
        <v>702</v>
      </c>
      <c r="N1285" s="116" t="s">
        <v>237</v>
      </c>
      <c r="O1285" s="116" t="s">
        <v>236</v>
      </c>
      <c r="P1285" s="116" t="s">
        <v>229</v>
      </c>
    </row>
    <row r="1286" spans="1:16" s="7" customFormat="1" x14ac:dyDescent="0.2">
      <c r="A1286" s="116" t="s">
        <v>335</v>
      </c>
      <c r="B1286" s="117">
        <v>21</v>
      </c>
      <c r="C1286" s="116" t="s">
        <v>508</v>
      </c>
      <c r="D1286" s="116" t="s">
        <v>241</v>
      </c>
      <c r="E1286" s="14" t="s">
        <v>519</v>
      </c>
      <c r="F1286" s="118">
        <f>VLOOKUP($C1286,'2026 Halloween'!$A$9:$G$286,6,FALSE)</f>
        <v>36</v>
      </c>
      <c r="G1286" s="118">
        <f>VLOOKUP($C1286,'2026 Halloween'!$A$9:$G$286,7,FALSE)</f>
        <v>39</v>
      </c>
      <c r="H1286" s="118">
        <f>F1286*2.5</f>
        <v>90</v>
      </c>
      <c r="I1286" s="116">
        <v>8</v>
      </c>
      <c r="J1286" s="117">
        <v>888800359098</v>
      </c>
      <c r="K1286" s="119" t="s">
        <v>145</v>
      </c>
      <c r="L1286" s="116">
        <v>3</v>
      </c>
      <c r="M1286" s="116" t="s">
        <v>702</v>
      </c>
      <c r="N1286" s="116" t="s">
        <v>237</v>
      </c>
      <c r="O1286" s="116" t="s">
        <v>236</v>
      </c>
      <c r="P1286" s="116" t="s">
        <v>229</v>
      </c>
    </row>
    <row r="1287" spans="1:16" s="7" customFormat="1" x14ac:dyDescent="0.2">
      <c r="A1287" s="116" t="s">
        <v>335</v>
      </c>
      <c r="B1287" s="117">
        <v>21</v>
      </c>
      <c r="C1287" s="116" t="s">
        <v>508</v>
      </c>
      <c r="D1287" s="116" t="s">
        <v>241</v>
      </c>
      <c r="E1287" s="14" t="s">
        <v>519</v>
      </c>
      <c r="F1287" s="118">
        <f>VLOOKUP($C1287,'2026 Halloween'!$A$9:$G$286,6,FALSE)</f>
        <v>36</v>
      </c>
      <c r="G1287" s="118">
        <f>VLOOKUP($C1287,'2026 Halloween'!$A$9:$G$286,7,FALSE)</f>
        <v>39</v>
      </c>
      <c r="H1287" s="118">
        <f>F1287*2.5</f>
        <v>90</v>
      </c>
      <c r="I1287" s="116">
        <v>9</v>
      </c>
      <c r="J1287" s="117">
        <v>888800359104</v>
      </c>
      <c r="K1287" s="119" t="s">
        <v>145</v>
      </c>
      <c r="L1287" s="116">
        <v>3</v>
      </c>
      <c r="M1287" s="116" t="s">
        <v>702</v>
      </c>
      <c r="N1287" s="116" t="s">
        <v>237</v>
      </c>
      <c r="O1287" s="116" t="s">
        <v>236</v>
      </c>
      <c r="P1287" s="116" t="s">
        <v>229</v>
      </c>
    </row>
    <row r="1288" spans="1:16" s="7" customFormat="1" x14ac:dyDescent="0.2">
      <c r="A1288" s="116" t="s">
        <v>335</v>
      </c>
      <c r="B1288" s="117">
        <v>21</v>
      </c>
      <c r="C1288" s="116" t="s">
        <v>508</v>
      </c>
      <c r="D1288" s="116" t="s">
        <v>241</v>
      </c>
      <c r="E1288" s="14" t="s">
        <v>519</v>
      </c>
      <c r="F1288" s="118">
        <f>VLOOKUP($C1288,'2026 Halloween'!$A$9:$G$286,6,FALSE)</f>
        <v>36</v>
      </c>
      <c r="G1288" s="118">
        <f>VLOOKUP($C1288,'2026 Halloween'!$A$9:$G$286,7,FALSE)</f>
        <v>39</v>
      </c>
      <c r="H1288" s="118">
        <f>F1288*2.5</f>
        <v>90</v>
      </c>
      <c r="I1288" s="116">
        <v>10</v>
      </c>
      <c r="J1288" s="117">
        <v>888800359111</v>
      </c>
      <c r="K1288" s="119" t="s">
        <v>145</v>
      </c>
      <c r="L1288" s="116">
        <v>3</v>
      </c>
      <c r="M1288" s="116" t="s">
        <v>702</v>
      </c>
      <c r="N1288" s="116" t="s">
        <v>237</v>
      </c>
      <c r="O1288" s="116" t="s">
        <v>236</v>
      </c>
      <c r="P1288" s="116" t="s">
        <v>229</v>
      </c>
    </row>
    <row r="1289" spans="1:16" s="7" customFormat="1" x14ac:dyDescent="0.2">
      <c r="A1289" s="116" t="s">
        <v>335</v>
      </c>
      <c r="B1289" s="116" t="s">
        <v>719</v>
      </c>
      <c r="C1289" s="116" t="s">
        <v>559</v>
      </c>
      <c r="D1289" s="116" t="s">
        <v>271</v>
      </c>
      <c r="E1289" s="14" t="s">
        <v>560</v>
      </c>
      <c r="F1289" s="118">
        <f>VLOOKUP($C1289,'2026 Halloween'!$A$9:$G$286,6,FALSE)</f>
        <v>31</v>
      </c>
      <c r="G1289" s="118">
        <f>VLOOKUP($C1289,'2026 Halloween'!$A$9:$G$286,7,FALSE)</f>
        <v>34</v>
      </c>
      <c r="H1289" s="118">
        <f>F1289*2.5</f>
        <v>77.5</v>
      </c>
      <c r="I1289" s="116">
        <v>6</v>
      </c>
      <c r="J1289" s="117">
        <v>888800367352</v>
      </c>
      <c r="K1289" s="119" t="s">
        <v>145</v>
      </c>
      <c r="L1289" s="116">
        <v>2</v>
      </c>
      <c r="M1289" s="116" t="s">
        <v>681</v>
      </c>
      <c r="N1289" s="116" t="s">
        <v>561</v>
      </c>
      <c r="O1289" s="116" t="s">
        <v>236</v>
      </c>
      <c r="P1289" s="116" t="s">
        <v>229</v>
      </c>
    </row>
    <row r="1290" spans="1:16" s="7" customFormat="1" x14ac:dyDescent="0.2">
      <c r="A1290" s="116" t="s">
        <v>335</v>
      </c>
      <c r="B1290" s="116" t="s">
        <v>719</v>
      </c>
      <c r="C1290" s="116" t="s">
        <v>559</v>
      </c>
      <c r="D1290" s="116" t="s">
        <v>271</v>
      </c>
      <c r="E1290" s="14" t="s">
        <v>560</v>
      </c>
      <c r="F1290" s="118">
        <f>VLOOKUP($C1290,'2026 Halloween'!$A$9:$G$286,6,FALSE)</f>
        <v>31</v>
      </c>
      <c r="G1290" s="118">
        <f>VLOOKUP($C1290,'2026 Halloween'!$A$9:$G$286,7,FALSE)</f>
        <v>34</v>
      </c>
      <c r="H1290" s="118">
        <f>F1290*2.5</f>
        <v>77.5</v>
      </c>
      <c r="I1290" s="116">
        <v>7</v>
      </c>
      <c r="J1290" s="117">
        <v>888800367369</v>
      </c>
      <c r="K1290" s="119" t="s">
        <v>145</v>
      </c>
      <c r="L1290" s="116">
        <v>2</v>
      </c>
      <c r="M1290" s="116" t="s">
        <v>681</v>
      </c>
      <c r="N1290" s="116" t="s">
        <v>237</v>
      </c>
      <c r="O1290" s="116" t="s">
        <v>236</v>
      </c>
      <c r="P1290" s="116" t="s">
        <v>229</v>
      </c>
    </row>
    <row r="1291" spans="1:16" s="7" customFormat="1" x14ac:dyDescent="0.2">
      <c r="A1291" s="116" t="s">
        <v>335</v>
      </c>
      <c r="B1291" s="116" t="s">
        <v>719</v>
      </c>
      <c r="C1291" s="116" t="s">
        <v>559</v>
      </c>
      <c r="D1291" s="116" t="s">
        <v>271</v>
      </c>
      <c r="E1291" s="14" t="s">
        <v>560</v>
      </c>
      <c r="F1291" s="118">
        <f>VLOOKUP($C1291,'2026 Halloween'!$A$9:$G$286,6,FALSE)</f>
        <v>31</v>
      </c>
      <c r="G1291" s="118">
        <f>VLOOKUP($C1291,'2026 Halloween'!$A$9:$G$286,7,FALSE)</f>
        <v>34</v>
      </c>
      <c r="H1291" s="118">
        <f>F1291*2.5</f>
        <v>77.5</v>
      </c>
      <c r="I1291" s="116">
        <v>8</v>
      </c>
      <c r="J1291" s="117">
        <v>888800367376</v>
      </c>
      <c r="K1291" s="119" t="s">
        <v>145</v>
      </c>
      <c r="L1291" s="116">
        <v>2</v>
      </c>
      <c r="M1291" s="116" t="s">
        <v>681</v>
      </c>
      <c r="N1291" s="116" t="s">
        <v>237</v>
      </c>
      <c r="O1291" s="116" t="s">
        <v>236</v>
      </c>
      <c r="P1291" s="116" t="s">
        <v>229</v>
      </c>
    </row>
    <row r="1292" spans="1:16" s="7" customFormat="1" x14ac:dyDescent="0.2">
      <c r="A1292" s="116" t="s">
        <v>335</v>
      </c>
      <c r="B1292" s="116" t="s">
        <v>719</v>
      </c>
      <c r="C1292" s="116" t="s">
        <v>559</v>
      </c>
      <c r="D1292" s="116" t="s">
        <v>271</v>
      </c>
      <c r="E1292" s="14" t="s">
        <v>560</v>
      </c>
      <c r="F1292" s="118">
        <f>VLOOKUP($C1292,'2026 Halloween'!$A$9:$G$286,6,FALSE)</f>
        <v>31</v>
      </c>
      <c r="G1292" s="118">
        <f>VLOOKUP($C1292,'2026 Halloween'!$A$9:$G$286,7,FALSE)</f>
        <v>34</v>
      </c>
      <c r="H1292" s="118">
        <f>F1292*2.5</f>
        <v>77.5</v>
      </c>
      <c r="I1292" s="116">
        <v>9</v>
      </c>
      <c r="J1292" s="117">
        <v>888800367383</v>
      </c>
      <c r="K1292" s="119" t="s">
        <v>145</v>
      </c>
      <c r="L1292" s="116">
        <v>2</v>
      </c>
      <c r="M1292" s="116" t="s">
        <v>681</v>
      </c>
      <c r="N1292" s="116" t="s">
        <v>237</v>
      </c>
      <c r="O1292" s="116" t="s">
        <v>236</v>
      </c>
      <c r="P1292" s="116" t="s">
        <v>229</v>
      </c>
    </row>
    <row r="1293" spans="1:16" s="7" customFormat="1" x14ac:dyDescent="0.2">
      <c r="A1293" s="116" t="s">
        <v>335</v>
      </c>
      <c r="B1293" s="116" t="s">
        <v>719</v>
      </c>
      <c r="C1293" s="116" t="s">
        <v>559</v>
      </c>
      <c r="D1293" s="116" t="s">
        <v>271</v>
      </c>
      <c r="E1293" s="14" t="s">
        <v>560</v>
      </c>
      <c r="F1293" s="118">
        <f>VLOOKUP($C1293,'2026 Halloween'!$A$9:$G$286,6,FALSE)</f>
        <v>31</v>
      </c>
      <c r="G1293" s="118">
        <f>VLOOKUP($C1293,'2026 Halloween'!$A$9:$G$286,7,FALSE)</f>
        <v>34</v>
      </c>
      <c r="H1293" s="118">
        <f>F1293*2.5</f>
        <v>77.5</v>
      </c>
      <c r="I1293" s="116">
        <v>10</v>
      </c>
      <c r="J1293" s="117">
        <v>888800367390</v>
      </c>
      <c r="K1293" s="119" t="s">
        <v>145</v>
      </c>
      <c r="L1293" s="116">
        <v>2</v>
      </c>
      <c r="M1293" s="116" t="s">
        <v>681</v>
      </c>
      <c r="N1293" s="116" t="s">
        <v>237</v>
      </c>
      <c r="O1293" s="116" t="s">
        <v>236</v>
      </c>
      <c r="P1293" s="116" t="s">
        <v>229</v>
      </c>
    </row>
    <row r="1294" spans="1:16" s="7" customFormat="1" x14ac:dyDescent="0.2">
      <c r="A1294" s="116" t="s">
        <v>335</v>
      </c>
      <c r="B1294" s="116" t="s">
        <v>719</v>
      </c>
      <c r="C1294" s="116" t="s">
        <v>559</v>
      </c>
      <c r="D1294" s="116" t="s">
        <v>416</v>
      </c>
      <c r="E1294" s="14" t="s">
        <v>560</v>
      </c>
      <c r="F1294" s="118">
        <f>VLOOKUP($C1294,'2026 Halloween'!$A$9:$G$286,6,FALSE)</f>
        <v>31</v>
      </c>
      <c r="G1294" s="118">
        <f>VLOOKUP($C1294,'2026 Halloween'!$A$9:$G$286,7,FALSE)</f>
        <v>34</v>
      </c>
      <c r="H1294" s="118">
        <f>F1294*2.5</f>
        <v>77.5</v>
      </c>
      <c r="I1294" s="116">
        <v>6</v>
      </c>
      <c r="J1294" s="117">
        <v>888800367437</v>
      </c>
      <c r="K1294" s="119" t="s">
        <v>145</v>
      </c>
      <c r="L1294" s="116">
        <v>2</v>
      </c>
      <c r="M1294" s="116" t="s">
        <v>681</v>
      </c>
      <c r="N1294" s="116" t="s">
        <v>555</v>
      </c>
      <c r="O1294" s="116" t="s">
        <v>236</v>
      </c>
      <c r="P1294" s="116" t="s">
        <v>229</v>
      </c>
    </row>
    <row r="1295" spans="1:16" s="7" customFormat="1" x14ac:dyDescent="0.2">
      <c r="A1295" s="116" t="s">
        <v>335</v>
      </c>
      <c r="B1295" s="116" t="s">
        <v>719</v>
      </c>
      <c r="C1295" s="116" t="s">
        <v>559</v>
      </c>
      <c r="D1295" s="116" t="s">
        <v>416</v>
      </c>
      <c r="E1295" s="14" t="s">
        <v>560</v>
      </c>
      <c r="F1295" s="118">
        <f>VLOOKUP($C1295,'2026 Halloween'!$A$9:$G$286,6,FALSE)</f>
        <v>31</v>
      </c>
      <c r="G1295" s="118">
        <f>VLOOKUP($C1295,'2026 Halloween'!$A$9:$G$286,7,FALSE)</f>
        <v>34</v>
      </c>
      <c r="H1295" s="118">
        <f>F1295*2.5</f>
        <v>77.5</v>
      </c>
      <c r="I1295" s="116">
        <v>7</v>
      </c>
      <c r="J1295" s="117">
        <v>888800367444</v>
      </c>
      <c r="K1295" s="119" t="s">
        <v>145</v>
      </c>
      <c r="L1295" s="116">
        <v>2</v>
      </c>
      <c r="M1295" s="116" t="s">
        <v>681</v>
      </c>
      <c r="N1295" s="116" t="s">
        <v>555</v>
      </c>
      <c r="O1295" s="116" t="s">
        <v>236</v>
      </c>
      <c r="P1295" s="116" t="s">
        <v>229</v>
      </c>
    </row>
    <row r="1296" spans="1:16" s="7" customFormat="1" x14ac:dyDescent="0.2">
      <c r="A1296" s="116" t="s">
        <v>335</v>
      </c>
      <c r="B1296" s="116" t="s">
        <v>719</v>
      </c>
      <c r="C1296" s="116" t="s">
        <v>559</v>
      </c>
      <c r="D1296" s="116" t="s">
        <v>416</v>
      </c>
      <c r="E1296" s="14" t="s">
        <v>560</v>
      </c>
      <c r="F1296" s="118">
        <f>VLOOKUP($C1296,'2026 Halloween'!$A$9:$G$286,6,FALSE)</f>
        <v>31</v>
      </c>
      <c r="G1296" s="118">
        <f>VLOOKUP($C1296,'2026 Halloween'!$A$9:$G$286,7,FALSE)</f>
        <v>34</v>
      </c>
      <c r="H1296" s="118">
        <f>F1296*2.5</f>
        <v>77.5</v>
      </c>
      <c r="I1296" s="116">
        <v>8</v>
      </c>
      <c r="J1296" s="117">
        <v>888800367451</v>
      </c>
      <c r="K1296" s="119" t="s">
        <v>145</v>
      </c>
      <c r="L1296" s="116">
        <v>2</v>
      </c>
      <c r="M1296" s="116" t="s">
        <v>681</v>
      </c>
      <c r="N1296" s="116" t="s">
        <v>555</v>
      </c>
      <c r="O1296" s="116" t="s">
        <v>236</v>
      </c>
      <c r="P1296" s="116" t="s">
        <v>229</v>
      </c>
    </row>
    <row r="1297" spans="1:16" s="7" customFormat="1" x14ac:dyDescent="0.2">
      <c r="A1297" s="116" t="s">
        <v>335</v>
      </c>
      <c r="B1297" s="116" t="s">
        <v>719</v>
      </c>
      <c r="C1297" s="116" t="s">
        <v>559</v>
      </c>
      <c r="D1297" s="116" t="s">
        <v>416</v>
      </c>
      <c r="E1297" s="14" t="s">
        <v>560</v>
      </c>
      <c r="F1297" s="118">
        <f>VLOOKUP($C1297,'2026 Halloween'!$A$9:$G$286,6,FALSE)</f>
        <v>31</v>
      </c>
      <c r="G1297" s="118">
        <f>VLOOKUP($C1297,'2026 Halloween'!$A$9:$G$286,7,FALSE)</f>
        <v>34</v>
      </c>
      <c r="H1297" s="118">
        <f>F1297*2.5</f>
        <v>77.5</v>
      </c>
      <c r="I1297" s="116">
        <v>9</v>
      </c>
      <c r="J1297" s="117">
        <v>888800367468</v>
      </c>
      <c r="K1297" s="119" t="s">
        <v>145</v>
      </c>
      <c r="L1297" s="116">
        <v>2</v>
      </c>
      <c r="M1297" s="116" t="s">
        <v>681</v>
      </c>
      <c r="N1297" s="116" t="s">
        <v>555</v>
      </c>
      <c r="O1297" s="116" t="s">
        <v>236</v>
      </c>
      <c r="P1297" s="116" t="s">
        <v>229</v>
      </c>
    </row>
    <row r="1298" spans="1:16" s="7" customFormat="1" x14ac:dyDescent="0.2">
      <c r="A1298" s="116" t="s">
        <v>335</v>
      </c>
      <c r="B1298" s="116" t="s">
        <v>719</v>
      </c>
      <c r="C1298" s="116" t="s">
        <v>559</v>
      </c>
      <c r="D1298" s="116" t="s">
        <v>416</v>
      </c>
      <c r="E1298" s="14" t="s">
        <v>560</v>
      </c>
      <c r="F1298" s="118">
        <f>VLOOKUP($C1298,'2026 Halloween'!$A$9:$G$286,6,FALSE)</f>
        <v>31</v>
      </c>
      <c r="G1298" s="118">
        <f>VLOOKUP($C1298,'2026 Halloween'!$A$9:$G$286,7,FALSE)</f>
        <v>34</v>
      </c>
      <c r="H1298" s="118">
        <f>F1298*2.5</f>
        <v>77.5</v>
      </c>
      <c r="I1298" s="116">
        <v>10</v>
      </c>
      <c r="J1298" s="117">
        <v>888800367475</v>
      </c>
      <c r="K1298" s="119" t="s">
        <v>145</v>
      </c>
      <c r="L1298" s="116">
        <v>2</v>
      </c>
      <c r="M1298" s="116" t="s">
        <v>681</v>
      </c>
      <c r="N1298" s="116" t="s">
        <v>555</v>
      </c>
      <c r="O1298" s="116" t="s">
        <v>236</v>
      </c>
      <c r="P1298" s="116" t="s">
        <v>229</v>
      </c>
    </row>
    <row r="1299" spans="1:16" s="7" customFormat="1" x14ac:dyDescent="0.2">
      <c r="A1299" s="116" t="s">
        <v>335</v>
      </c>
      <c r="B1299" s="116" t="s">
        <v>719</v>
      </c>
      <c r="C1299" s="116" t="s">
        <v>559</v>
      </c>
      <c r="D1299" s="116" t="s">
        <v>417</v>
      </c>
      <c r="E1299" s="14" t="s">
        <v>560</v>
      </c>
      <c r="F1299" s="118">
        <f>VLOOKUP($C1299,'2026 Halloween'!$A$9:$G$286,6,FALSE)</f>
        <v>31</v>
      </c>
      <c r="G1299" s="118">
        <f>VLOOKUP($C1299,'2026 Halloween'!$A$9:$G$286,7,FALSE)</f>
        <v>34</v>
      </c>
      <c r="H1299" s="118">
        <f>F1299*2.5</f>
        <v>77.5</v>
      </c>
      <c r="I1299" s="116">
        <v>6</v>
      </c>
      <c r="J1299" s="117">
        <v>888800367086</v>
      </c>
      <c r="K1299" s="119" t="s">
        <v>145</v>
      </c>
      <c r="L1299" s="116">
        <v>2</v>
      </c>
      <c r="M1299" s="116" t="s">
        <v>681</v>
      </c>
      <c r="N1299" s="116" t="s">
        <v>555</v>
      </c>
      <c r="O1299" s="116" t="s">
        <v>236</v>
      </c>
      <c r="P1299" s="116" t="s">
        <v>229</v>
      </c>
    </row>
    <row r="1300" spans="1:16" s="7" customFormat="1" x14ac:dyDescent="0.2">
      <c r="A1300" s="116" t="s">
        <v>335</v>
      </c>
      <c r="B1300" s="116" t="s">
        <v>719</v>
      </c>
      <c r="C1300" s="116" t="s">
        <v>559</v>
      </c>
      <c r="D1300" s="116" t="s">
        <v>417</v>
      </c>
      <c r="E1300" s="14" t="s">
        <v>560</v>
      </c>
      <c r="F1300" s="118">
        <f>VLOOKUP($C1300,'2026 Halloween'!$A$9:$G$286,6,FALSE)</f>
        <v>31</v>
      </c>
      <c r="G1300" s="118">
        <f>VLOOKUP($C1300,'2026 Halloween'!$A$9:$G$286,7,FALSE)</f>
        <v>34</v>
      </c>
      <c r="H1300" s="118">
        <f>F1300*2.5</f>
        <v>77.5</v>
      </c>
      <c r="I1300" s="116">
        <v>7</v>
      </c>
      <c r="J1300" s="117">
        <v>888800367093</v>
      </c>
      <c r="K1300" s="119" t="s">
        <v>145</v>
      </c>
      <c r="L1300" s="116">
        <v>2</v>
      </c>
      <c r="M1300" s="116" t="s">
        <v>681</v>
      </c>
      <c r="N1300" s="116" t="s">
        <v>555</v>
      </c>
      <c r="O1300" s="116" t="s">
        <v>236</v>
      </c>
      <c r="P1300" s="116" t="s">
        <v>229</v>
      </c>
    </row>
    <row r="1301" spans="1:16" s="7" customFormat="1" x14ac:dyDescent="0.2">
      <c r="A1301" s="116" t="s">
        <v>335</v>
      </c>
      <c r="B1301" s="116" t="s">
        <v>719</v>
      </c>
      <c r="C1301" s="116" t="s">
        <v>559</v>
      </c>
      <c r="D1301" s="116" t="s">
        <v>417</v>
      </c>
      <c r="E1301" s="14" t="s">
        <v>560</v>
      </c>
      <c r="F1301" s="118">
        <f>VLOOKUP($C1301,'2026 Halloween'!$A$9:$G$286,6,FALSE)</f>
        <v>31</v>
      </c>
      <c r="G1301" s="118">
        <f>VLOOKUP($C1301,'2026 Halloween'!$A$9:$G$286,7,FALSE)</f>
        <v>34</v>
      </c>
      <c r="H1301" s="118">
        <f>F1301*2.5</f>
        <v>77.5</v>
      </c>
      <c r="I1301" s="116">
        <v>8</v>
      </c>
      <c r="J1301" s="117">
        <v>888800367109</v>
      </c>
      <c r="K1301" s="119" t="s">
        <v>145</v>
      </c>
      <c r="L1301" s="116">
        <v>2</v>
      </c>
      <c r="M1301" s="116" t="s">
        <v>681</v>
      </c>
      <c r="N1301" s="116" t="s">
        <v>555</v>
      </c>
      <c r="O1301" s="116" t="s">
        <v>236</v>
      </c>
      <c r="P1301" s="116" t="s">
        <v>229</v>
      </c>
    </row>
    <row r="1302" spans="1:16" s="7" customFormat="1" x14ac:dyDescent="0.2">
      <c r="A1302" s="116" t="s">
        <v>335</v>
      </c>
      <c r="B1302" s="116" t="s">
        <v>719</v>
      </c>
      <c r="C1302" s="116" t="s">
        <v>559</v>
      </c>
      <c r="D1302" s="116" t="s">
        <v>417</v>
      </c>
      <c r="E1302" s="14" t="s">
        <v>560</v>
      </c>
      <c r="F1302" s="118">
        <f>VLOOKUP($C1302,'2026 Halloween'!$A$9:$G$286,6,FALSE)</f>
        <v>31</v>
      </c>
      <c r="G1302" s="118">
        <f>VLOOKUP($C1302,'2026 Halloween'!$A$9:$G$286,7,FALSE)</f>
        <v>34</v>
      </c>
      <c r="H1302" s="118">
        <f>F1302*2.5</f>
        <v>77.5</v>
      </c>
      <c r="I1302" s="116">
        <v>9</v>
      </c>
      <c r="J1302" s="117">
        <v>888800367116</v>
      </c>
      <c r="K1302" s="119" t="s">
        <v>145</v>
      </c>
      <c r="L1302" s="116">
        <v>2</v>
      </c>
      <c r="M1302" s="116" t="s">
        <v>681</v>
      </c>
      <c r="N1302" s="116" t="s">
        <v>555</v>
      </c>
      <c r="O1302" s="116" t="s">
        <v>236</v>
      </c>
      <c r="P1302" s="116" t="s">
        <v>229</v>
      </c>
    </row>
    <row r="1303" spans="1:16" s="7" customFormat="1" x14ac:dyDescent="0.2">
      <c r="A1303" s="116" t="s">
        <v>335</v>
      </c>
      <c r="B1303" s="116" t="s">
        <v>719</v>
      </c>
      <c r="C1303" s="116" t="s">
        <v>559</v>
      </c>
      <c r="D1303" s="116" t="s">
        <v>417</v>
      </c>
      <c r="E1303" s="14" t="s">
        <v>560</v>
      </c>
      <c r="F1303" s="118">
        <f>VLOOKUP($C1303,'2026 Halloween'!$A$9:$G$286,6,FALSE)</f>
        <v>31</v>
      </c>
      <c r="G1303" s="118">
        <f>VLOOKUP($C1303,'2026 Halloween'!$A$9:$G$286,7,FALSE)</f>
        <v>34</v>
      </c>
      <c r="H1303" s="118">
        <f>F1303*2.5</f>
        <v>77.5</v>
      </c>
      <c r="I1303" s="116">
        <v>10</v>
      </c>
      <c r="J1303" s="117">
        <v>888800367123</v>
      </c>
      <c r="K1303" s="119" t="s">
        <v>145</v>
      </c>
      <c r="L1303" s="116">
        <v>2</v>
      </c>
      <c r="M1303" s="116" t="s">
        <v>681</v>
      </c>
      <c r="N1303" s="116" t="s">
        <v>555</v>
      </c>
      <c r="O1303" s="116" t="s">
        <v>236</v>
      </c>
      <c r="P1303" s="116" t="s">
        <v>229</v>
      </c>
    </row>
    <row r="1304" spans="1:16" s="7" customFormat="1" x14ac:dyDescent="0.2">
      <c r="A1304" s="116" t="s">
        <v>335</v>
      </c>
      <c r="B1304" s="116" t="s">
        <v>719</v>
      </c>
      <c r="C1304" s="116" t="s">
        <v>559</v>
      </c>
      <c r="D1304" s="116" t="s">
        <v>526</v>
      </c>
      <c r="E1304" s="14" t="s">
        <v>560</v>
      </c>
      <c r="F1304" s="118">
        <f>VLOOKUP($C1304,'2026 Halloween'!$A$9:$G$286,6,FALSE)</f>
        <v>31</v>
      </c>
      <c r="G1304" s="118">
        <f>VLOOKUP($C1304,'2026 Halloween'!$A$9:$G$286,7,FALSE)</f>
        <v>34</v>
      </c>
      <c r="H1304" s="118">
        <f>F1304*2.5</f>
        <v>77.5</v>
      </c>
      <c r="I1304" s="116">
        <v>6</v>
      </c>
      <c r="J1304" s="117">
        <v>888800367482</v>
      </c>
      <c r="K1304" s="119" t="s">
        <v>145</v>
      </c>
      <c r="L1304" s="116">
        <v>2</v>
      </c>
      <c r="M1304" s="116" t="s">
        <v>681</v>
      </c>
      <c r="N1304" s="116" t="s">
        <v>555</v>
      </c>
      <c r="O1304" s="116" t="s">
        <v>236</v>
      </c>
      <c r="P1304" s="116" t="s">
        <v>229</v>
      </c>
    </row>
    <row r="1305" spans="1:16" s="7" customFormat="1" x14ac:dyDescent="0.2">
      <c r="A1305" s="116" t="s">
        <v>335</v>
      </c>
      <c r="B1305" s="116" t="s">
        <v>719</v>
      </c>
      <c r="C1305" s="116" t="s">
        <v>559</v>
      </c>
      <c r="D1305" s="116" t="s">
        <v>526</v>
      </c>
      <c r="E1305" s="14" t="s">
        <v>560</v>
      </c>
      <c r="F1305" s="118">
        <f>VLOOKUP($C1305,'2026 Halloween'!$A$9:$G$286,6,FALSE)</f>
        <v>31</v>
      </c>
      <c r="G1305" s="118">
        <f>VLOOKUP($C1305,'2026 Halloween'!$A$9:$G$286,7,FALSE)</f>
        <v>34</v>
      </c>
      <c r="H1305" s="118">
        <f>F1305*2.5</f>
        <v>77.5</v>
      </c>
      <c r="I1305" s="116">
        <v>7</v>
      </c>
      <c r="J1305" s="117">
        <v>888800367499</v>
      </c>
      <c r="K1305" s="119" t="s">
        <v>145</v>
      </c>
      <c r="L1305" s="116">
        <v>2</v>
      </c>
      <c r="M1305" s="116" t="s">
        <v>681</v>
      </c>
      <c r="N1305" s="116" t="s">
        <v>555</v>
      </c>
      <c r="O1305" s="116" t="s">
        <v>236</v>
      </c>
      <c r="P1305" s="116" t="s">
        <v>229</v>
      </c>
    </row>
    <row r="1306" spans="1:16" s="7" customFormat="1" x14ac:dyDescent="0.2">
      <c r="A1306" s="116" t="s">
        <v>335</v>
      </c>
      <c r="B1306" s="116" t="s">
        <v>719</v>
      </c>
      <c r="C1306" s="116" t="s">
        <v>559</v>
      </c>
      <c r="D1306" s="116" t="s">
        <v>526</v>
      </c>
      <c r="E1306" s="14" t="s">
        <v>560</v>
      </c>
      <c r="F1306" s="118">
        <f>VLOOKUP($C1306,'2026 Halloween'!$A$9:$G$286,6,FALSE)</f>
        <v>31</v>
      </c>
      <c r="G1306" s="118">
        <f>VLOOKUP($C1306,'2026 Halloween'!$A$9:$G$286,7,FALSE)</f>
        <v>34</v>
      </c>
      <c r="H1306" s="118">
        <f>F1306*2.5</f>
        <v>77.5</v>
      </c>
      <c r="I1306" s="116">
        <v>8</v>
      </c>
      <c r="J1306" s="117">
        <v>888800367505</v>
      </c>
      <c r="K1306" s="119" t="s">
        <v>145</v>
      </c>
      <c r="L1306" s="116">
        <v>2</v>
      </c>
      <c r="M1306" s="116" t="s">
        <v>681</v>
      </c>
      <c r="N1306" s="116" t="s">
        <v>555</v>
      </c>
      <c r="O1306" s="116" t="s">
        <v>236</v>
      </c>
      <c r="P1306" s="116" t="s">
        <v>229</v>
      </c>
    </row>
    <row r="1307" spans="1:16" s="7" customFormat="1" x14ac:dyDescent="0.2">
      <c r="A1307" s="116" t="s">
        <v>335</v>
      </c>
      <c r="B1307" s="116" t="s">
        <v>719</v>
      </c>
      <c r="C1307" s="116" t="s">
        <v>559</v>
      </c>
      <c r="D1307" s="116" t="s">
        <v>526</v>
      </c>
      <c r="E1307" s="14" t="s">
        <v>560</v>
      </c>
      <c r="F1307" s="118">
        <f>VLOOKUP($C1307,'2026 Halloween'!$A$9:$G$286,6,FALSE)</f>
        <v>31</v>
      </c>
      <c r="G1307" s="118">
        <f>VLOOKUP($C1307,'2026 Halloween'!$A$9:$G$286,7,FALSE)</f>
        <v>34</v>
      </c>
      <c r="H1307" s="118">
        <f>F1307*2.5</f>
        <v>77.5</v>
      </c>
      <c r="I1307" s="116">
        <v>9</v>
      </c>
      <c r="J1307" s="117">
        <v>888800367512</v>
      </c>
      <c r="K1307" s="119" t="s">
        <v>145</v>
      </c>
      <c r="L1307" s="116">
        <v>2</v>
      </c>
      <c r="M1307" s="116" t="s">
        <v>681</v>
      </c>
      <c r="N1307" s="116" t="s">
        <v>555</v>
      </c>
      <c r="O1307" s="116" t="s">
        <v>236</v>
      </c>
      <c r="P1307" s="116" t="s">
        <v>229</v>
      </c>
    </row>
    <row r="1308" spans="1:16" s="7" customFormat="1" x14ac:dyDescent="0.2">
      <c r="A1308" s="116" t="s">
        <v>335</v>
      </c>
      <c r="B1308" s="116" t="s">
        <v>719</v>
      </c>
      <c r="C1308" s="116" t="s">
        <v>559</v>
      </c>
      <c r="D1308" s="116" t="s">
        <v>526</v>
      </c>
      <c r="E1308" s="14" t="s">
        <v>560</v>
      </c>
      <c r="F1308" s="118">
        <f>VLOOKUP($C1308,'2026 Halloween'!$A$9:$G$286,6,FALSE)</f>
        <v>31</v>
      </c>
      <c r="G1308" s="118">
        <f>VLOOKUP($C1308,'2026 Halloween'!$A$9:$G$286,7,FALSE)</f>
        <v>34</v>
      </c>
      <c r="H1308" s="118">
        <f>F1308*2.5</f>
        <v>77.5</v>
      </c>
      <c r="I1308" s="116">
        <v>10</v>
      </c>
      <c r="J1308" s="117">
        <v>888800367529</v>
      </c>
      <c r="K1308" s="119" t="s">
        <v>145</v>
      </c>
      <c r="L1308" s="116">
        <v>2</v>
      </c>
      <c r="M1308" s="116" t="s">
        <v>681</v>
      </c>
      <c r="N1308" s="116" t="s">
        <v>555</v>
      </c>
      <c r="O1308" s="116" t="s">
        <v>236</v>
      </c>
      <c r="P1308" s="116" t="s">
        <v>229</v>
      </c>
    </row>
    <row r="1309" spans="1:16" s="7" customFormat="1" x14ac:dyDescent="0.2">
      <c r="A1309" s="125" t="s">
        <v>335</v>
      </c>
      <c r="B1309" s="126">
        <v>19</v>
      </c>
      <c r="C1309" s="116" t="s">
        <v>717</v>
      </c>
      <c r="D1309" s="116" t="s">
        <v>233</v>
      </c>
      <c r="E1309" s="116" t="s">
        <v>1213</v>
      </c>
      <c r="F1309" s="118">
        <f>VLOOKUP($C1309,'2026 Halloween'!$A$9:$G$286,6,FALSE)</f>
        <v>46</v>
      </c>
      <c r="G1309" s="118">
        <f>VLOOKUP($C1309,'2026 Halloween'!$A$9:$G$286,7,FALSE)</f>
        <v>49</v>
      </c>
      <c r="H1309" s="124">
        <f>F1309*2.5</f>
        <v>115</v>
      </c>
      <c r="I1309" s="116">
        <v>6</v>
      </c>
      <c r="J1309" s="117">
        <v>888800390923</v>
      </c>
      <c r="K1309" s="127" t="s">
        <v>143</v>
      </c>
      <c r="L1309" s="116">
        <v>4</v>
      </c>
      <c r="M1309" s="116" t="s">
        <v>692</v>
      </c>
      <c r="N1309" s="116" t="s">
        <v>237</v>
      </c>
      <c r="O1309" s="116" t="s">
        <v>236</v>
      </c>
      <c r="P1309" s="116" t="s">
        <v>229</v>
      </c>
    </row>
    <row r="1310" spans="1:16" s="7" customFormat="1" x14ac:dyDescent="0.2">
      <c r="A1310" s="125" t="s">
        <v>335</v>
      </c>
      <c r="B1310" s="126">
        <v>19</v>
      </c>
      <c r="C1310" s="116" t="s">
        <v>717</v>
      </c>
      <c r="D1310" s="116" t="s">
        <v>233</v>
      </c>
      <c r="E1310" s="116" t="s">
        <v>1213</v>
      </c>
      <c r="F1310" s="118">
        <f>VLOOKUP($C1310,'2026 Halloween'!$A$9:$G$286,6,FALSE)</f>
        <v>46</v>
      </c>
      <c r="G1310" s="118">
        <f>VLOOKUP($C1310,'2026 Halloween'!$A$9:$G$286,7,FALSE)</f>
        <v>49</v>
      </c>
      <c r="H1310" s="124">
        <f>F1310*2.5</f>
        <v>115</v>
      </c>
      <c r="I1310" s="116">
        <v>7</v>
      </c>
      <c r="J1310" s="117">
        <v>888800390930</v>
      </c>
      <c r="K1310" s="127" t="s">
        <v>143</v>
      </c>
      <c r="L1310" s="116">
        <v>4</v>
      </c>
      <c r="M1310" s="116" t="s">
        <v>692</v>
      </c>
      <c r="N1310" s="116" t="s">
        <v>237</v>
      </c>
      <c r="O1310" s="116" t="s">
        <v>236</v>
      </c>
      <c r="P1310" s="116" t="s">
        <v>229</v>
      </c>
    </row>
    <row r="1311" spans="1:16" s="7" customFormat="1" x14ac:dyDescent="0.2">
      <c r="A1311" s="125" t="s">
        <v>335</v>
      </c>
      <c r="B1311" s="126">
        <v>19</v>
      </c>
      <c r="C1311" s="116" t="s">
        <v>717</v>
      </c>
      <c r="D1311" s="116" t="s">
        <v>233</v>
      </c>
      <c r="E1311" s="116" t="s">
        <v>1213</v>
      </c>
      <c r="F1311" s="118">
        <f>VLOOKUP($C1311,'2026 Halloween'!$A$9:$G$286,6,FALSE)</f>
        <v>46</v>
      </c>
      <c r="G1311" s="118">
        <f>VLOOKUP($C1311,'2026 Halloween'!$A$9:$G$286,7,FALSE)</f>
        <v>49</v>
      </c>
      <c r="H1311" s="124">
        <f>F1311*2.5</f>
        <v>115</v>
      </c>
      <c r="I1311" s="116">
        <v>8</v>
      </c>
      <c r="J1311" s="117">
        <v>888800390947</v>
      </c>
      <c r="K1311" s="127" t="s">
        <v>143</v>
      </c>
      <c r="L1311" s="116">
        <v>4</v>
      </c>
      <c r="M1311" s="116" t="s">
        <v>692</v>
      </c>
      <c r="N1311" s="116" t="s">
        <v>237</v>
      </c>
      <c r="O1311" s="116" t="s">
        <v>236</v>
      </c>
      <c r="P1311" s="116" t="s">
        <v>229</v>
      </c>
    </row>
    <row r="1312" spans="1:16" s="7" customFormat="1" x14ac:dyDescent="0.2">
      <c r="A1312" s="125" t="s">
        <v>335</v>
      </c>
      <c r="B1312" s="126">
        <v>19</v>
      </c>
      <c r="C1312" s="116" t="s">
        <v>717</v>
      </c>
      <c r="D1312" s="116" t="s">
        <v>233</v>
      </c>
      <c r="E1312" s="116" t="s">
        <v>1213</v>
      </c>
      <c r="F1312" s="118">
        <f>VLOOKUP($C1312,'2026 Halloween'!$A$9:$G$286,6,FALSE)</f>
        <v>46</v>
      </c>
      <c r="G1312" s="118">
        <f>VLOOKUP($C1312,'2026 Halloween'!$A$9:$G$286,7,FALSE)</f>
        <v>49</v>
      </c>
      <c r="H1312" s="124">
        <f>F1312*2.5</f>
        <v>115</v>
      </c>
      <c r="I1312" s="116">
        <v>9</v>
      </c>
      <c r="J1312" s="117">
        <v>888800390954</v>
      </c>
      <c r="K1312" s="127" t="s">
        <v>143</v>
      </c>
      <c r="L1312" s="116">
        <v>4</v>
      </c>
      <c r="M1312" s="116" t="s">
        <v>692</v>
      </c>
      <c r="N1312" s="116" t="s">
        <v>237</v>
      </c>
      <c r="O1312" s="116" t="s">
        <v>236</v>
      </c>
      <c r="P1312" s="116" t="s">
        <v>229</v>
      </c>
    </row>
    <row r="1313" spans="1:16" s="7" customFormat="1" x14ac:dyDescent="0.2">
      <c r="A1313" s="125" t="s">
        <v>335</v>
      </c>
      <c r="B1313" s="126">
        <v>19</v>
      </c>
      <c r="C1313" s="116" t="s">
        <v>717</v>
      </c>
      <c r="D1313" s="116" t="s">
        <v>233</v>
      </c>
      <c r="E1313" s="116" t="s">
        <v>1213</v>
      </c>
      <c r="F1313" s="118">
        <f>VLOOKUP($C1313,'2026 Halloween'!$A$9:$G$286,6,FALSE)</f>
        <v>46</v>
      </c>
      <c r="G1313" s="118">
        <f>VLOOKUP($C1313,'2026 Halloween'!$A$9:$G$286,7,FALSE)</f>
        <v>49</v>
      </c>
      <c r="H1313" s="124">
        <f>F1313*2.5</f>
        <v>115</v>
      </c>
      <c r="I1313" s="116">
        <v>10</v>
      </c>
      <c r="J1313" s="117">
        <v>888800390961</v>
      </c>
      <c r="K1313" s="127" t="s">
        <v>143</v>
      </c>
      <c r="L1313" s="116">
        <v>4</v>
      </c>
      <c r="M1313" s="116" t="s">
        <v>692</v>
      </c>
      <c r="N1313" s="116" t="s">
        <v>237</v>
      </c>
      <c r="O1313" s="116" t="s">
        <v>236</v>
      </c>
      <c r="P1313" s="116" t="s">
        <v>229</v>
      </c>
    </row>
    <row r="1314" spans="1:16" s="7" customFormat="1" x14ac:dyDescent="0.2">
      <c r="A1314" s="125" t="s">
        <v>335</v>
      </c>
      <c r="B1314" s="126">
        <v>19</v>
      </c>
      <c r="C1314" s="116" t="s">
        <v>717</v>
      </c>
      <c r="D1314" s="116" t="s">
        <v>233</v>
      </c>
      <c r="E1314" s="116" t="s">
        <v>1213</v>
      </c>
      <c r="F1314" s="118">
        <f>VLOOKUP($C1314,'2026 Halloween'!$A$9:$G$286,6,FALSE)</f>
        <v>46</v>
      </c>
      <c r="G1314" s="118">
        <f>VLOOKUP($C1314,'2026 Halloween'!$A$9:$G$286,7,FALSE)</f>
        <v>49</v>
      </c>
      <c r="H1314" s="124">
        <f>F1314*2.5</f>
        <v>115</v>
      </c>
      <c r="I1314" s="116">
        <v>11</v>
      </c>
      <c r="J1314" s="117">
        <v>888800390978</v>
      </c>
      <c r="K1314" s="127" t="s">
        <v>143</v>
      </c>
      <c r="L1314" s="116">
        <v>4</v>
      </c>
      <c r="M1314" s="116" t="s">
        <v>692</v>
      </c>
      <c r="N1314" s="116" t="s">
        <v>237</v>
      </c>
      <c r="O1314" s="116" t="s">
        <v>236</v>
      </c>
      <c r="P1314" s="116" t="s">
        <v>229</v>
      </c>
    </row>
    <row r="1315" spans="1:16" s="7" customFormat="1" x14ac:dyDescent="0.2">
      <c r="A1315" s="125" t="s">
        <v>335</v>
      </c>
      <c r="B1315" s="126">
        <v>19</v>
      </c>
      <c r="C1315" s="116" t="s">
        <v>717</v>
      </c>
      <c r="D1315" s="116" t="s">
        <v>266</v>
      </c>
      <c r="E1315" s="116" t="s">
        <v>1213</v>
      </c>
      <c r="F1315" s="118">
        <f>VLOOKUP($C1315,'2026 Halloween'!$A$9:$G$286,6,FALSE)</f>
        <v>46</v>
      </c>
      <c r="G1315" s="118">
        <f>VLOOKUP($C1315,'2026 Halloween'!$A$9:$G$286,7,FALSE)</f>
        <v>49</v>
      </c>
      <c r="H1315" s="124">
        <f>F1315*2.5</f>
        <v>115</v>
      </c>
      <c r="I1315" s="116">
        <v>6</v>
      </c>
      <c r="J1315" s="117">
        <v>888800390985</v>
      </c>
      <c r="K1315" s="127" t="s">
        <v>143</v>
      </c>
      <c r="L1315" s="116">
        <v>4</v>
      </c>
      <c r="M1315" s="116" t="s">
        <v>692</v>
      </c>
      <c r="N1315" s="116" t="s">
        <v>237</v>
      </c>
      <c r="O1315" s="116" t="s">
        <v>236</v>
      </c>
      <c r="P1315" s="116" t="s">
        <v>229</v>
      </c>
    </row>
    <row r="1316" spans="1:16" s="7" customFormat="1" x14ac:dyDescent="0.2">
      <c r="A1316" s="125" t="s">
        <v>335</v>
      </c>
      <c r="B1316" s="126">
        <v>19</v>
      </c>
      <c r="C1316" s="116" t="s">
        <v>717</v>
      </c>
      <c r="D1316" s="116" t="s">
        <v>266</v>
      </c>
      <c r="E1316" s="116" t="s">
        <v>1213</v>
      </c>
      <c r="F1316" s="118">
        <f>VLOOKUP($C1316,'2026 Halloween'!$A$9:$G$286,6,FALSE)</f>
        <v>46</v>
      </c>
      <c r="G1316" s="118">
        <f>VLOOKUP($C1316,'2026 Halloween'!$A$9:$G$286,7,FALSE)</f>
        <v>49</v>
      </c>
      <c r="H1316" s="124">
        <f>F1316*2.5</f>
        <v>115</v>
      </c>
      <c r="I1316" s="116">
        <v>7</v>
      </c>
      <c r="J1316" s="117">
        <v>888800390992</v>
      </c>
      <c r="K1316" s="127" t="s">
        <v>143</v>
      </c>
      <c r="L1316" s="116">
        <v>4</v>
      </c>
      <c r="M1316" s="116" t="s">
        <v>692</v>
      </c>
      <c r="N1316" s="116" t="s">
        <v>237</v>
      </c>
      <c r="O1316" s="116" t="s">
        <v>236</v>
      </c>
      <c r="P1316" s="116" t="s">
        <v>229</v>
      </c>
    </row>
    <row r="1317" spans="1:16" s="7" customFormat="1" x14ac:dyDescent="0.2">
      <c r="A1317" s="125" t="s">
        <v>335</v>
      </c>
      <c r="B1317" s="126">
        <v>19</v>
      </c>
      <c r="C1317" s="116" t="s">
        <v>717</v>
      </c>
      <c r="D1317" s="116" t="s">
        <v>266</v>
      </c>
      <c r="E1317" s="116" t="s">
        <v>1213</v>
      </c>
      <c r="F1317" s="118">
        <f>VLOOKUP($C1317,'2026 Halloween'!$A$9:$G$286,6,FALSE)</f>
        <v>46</v>
      </c>
      <c r="G1317" s="118">
        <f>VLOOKUP($C1317,'2026 Halloween'!$A$9:$G$286,7,FALSE)</f>
        <v>49</v>
      </c>
      <c r="H1317" s="124">
        <f>F1317*2.5</f>
        <v>115</v>
      </c>
      <c r="I1317" s="116">
        <v>8</v>
      </c>
      <c r="J1317" s="117">
        <v>888800391005</v>
      </c>
      <c r="K1317" s="127" t="s">
        <v>143</v>
      </c>
      <c r="L1317" s="116">
        <v>4</v>
      </c>
      <c r="M1317" s="116" t="s">
        <v>692</v>
      </c>
      <c r="N1317" s="116" t="s">
        <v>237</v>
      </c>
      <c r="O1317" s="116" t="s">
        <v>236</v>
      </c>
      <c r="P1317" s="116" t="s">
        <v>229</v>
      </c>
    </row>
    <row r="1318" spans="1:16" s="7" customFormat="1" x14ac:dyDescent="0.2">
      <c r="A1318" s="125" t="s">
        <v>335</v>
      </c>
      <c r="B1318" s="126">
        <v>19</v>
      </c>
      <c r="C1318" s="116" t="s">
        <v>717</v>
      </c>
      <c r="D1318" s="116" t="s">
        <v>266</v>
      </c>
      <c r="E1318" s="116" t="s">
        <v>1213</v>
      </c>
      <c r="F1318" s="118">
        <f>VLOOKUP($C1318,'2026 Halloween'!$A$9:$G$286,6,FALSE)</f>
        <v>46</v>
      </c>
      <c r="G1318" s="118">
        <f>VLOOKUP($C1318,'2026 Halloween'!$A$9:$G$286,7,FALSE)</f>
        <v>49</v>
      </c>
      <c r="H1318" s="124">
        <f>F1318*2.5</f>
        <v>115</v>
      </c>
      <c r="I1318" s="116">
        <v>9</v>
      </c>
      <c r="J1318" s="117">
        <v>888800391012</v>
      </c>
      <c r="K1318" s="127" t="s">
        <v>143</v>
      </c>
      <c r="L1318" s="116">
        <v>4</v>
      </c>
      <c r="M1318" s="116" t="s">
        <v>692</v>
      </c>
      <c r="N1318" s="116" t="s">
        <v>237</v>
      </c>
      <c r="O1318" s="116" t="s">
        <v>236</v>
      </c>
      <c r="P1318" s="116" t="s">
        <v>229</v>
      </c>
    </row>
    <row r="1319" spans="1:16" s="7" customFormat="1" x14ac:dyDescent="0.2">
      <c r="A1319" s="125" t="s">
        <v>335</v>
      </c>
      <c r="B1319" s="126">
        <v>19</v>
      </c>
      <c r="C1319" s="116" t="s">
        <v>717</v>
      </c>
      <c r="D1319" s="116" t="s">
        <v>266</v>
      </c>
      <c r="E1319" s="116" t="s">
        <v>1213</v>
      </c>
      <c r="F1319" s="118">
        <f>VLOOKUP($C1319,'2026 Halloween'!$A$9:$G$286,6,FALSE)</f>
        <v>46</v>
      </c>
      <c r="G1319" s="118">
        <f>VLOOKUP($C1319,'2026 Halloween'!$A$9:$G$286,7,FALSE)</f>
        <v>49</v>
      </c>
      <c r="H1319" s="124">
        <f>F1319*2.5</f>
        <v>115</v>
      </c>
      <c r="I1319" s="116">
        <v>10</v>
      </c>
      <c r="J1319" s="117">
        <v>888800391029</v>
      </c>
      <c r="K1319" s="127" t="s">
        <v>143</v>
      </c>
      <c r="L1319" s="116">
        <v>4</v>
      </c>
      <c r="M1319" s="116" t="s">
        <v>692</v>
      </c>
      <c r="N1319" s="116" t="s">
        <v>237</v>
      </c>
      <c r="O1319" s="116" t="s">
        <v>236</v>
      </c>
      <c r="P1319" s="116" t="s">
        <v>229</v>
      </c>
    </row>
    <row r="1320" spans="1:16" s="7" customFormat="1" x14ac:dyDescent="0.2">
      <c r="A1320" s="125" t="s">
        <v>335</v>
      </c>
      <c r="B1320" s="126">
        <v>19</v>
      </c>
      <c r="C1320" s="116" t="s">
        <v>717</v>
      </c>
      <c r="D1320" s="116" t="s">
        <v>266</v>
      </c>
      <c r="E1320" s="116" t="s">
        <v>1213</v>
      </c>
      <c r="F1320" s="118">
        <f>VLOOKUP($C1320,'2026 Halloween'!$A$9:$G$286,6,FALSE)</f>
        <v>46</v>
      </c>
      <c r="G1320" s="118">
        <f>VLOOKUP($C1320,'2026 Halloween'!$A$9:$G$286,7,FALSE)</f>
        <v>49</v>
      </c>
      <c r="H1320" s="124">
        <f>F1320*2.5</f>
        <v>115</v>
      </c>
      <c r="I1320" s="116">
        <v>11</v>
      </c>
      <c r="J1320" s="117">
        <v>888800391036</v>
      </c>
      <c r="K1320" s="127" t="s">
        <v>143</v>
      </c>
      <c r="L1320" s="116">
        <v>4</v>
      </c>
      <c r="M1320" s="116" t="s">
        <v>692</v>
      </c>
      <c r="N1320" s="116" t="s">
        <v>237</v>
      </c>
      <c r="O1320" s="116" t="s">
        <v>236</v>
      </c>
      <c r="P1320" s="116" t="s">
        <v>229</v>
      </c>
    </row>
    <row r="1321" spans="1:16" s="7" customFormat="1" x14ac:dyDescent="0.2">
      <c r="A1321" s="125" t="s">
        <v>335</v>
      </c>
      <c r="B1321" s="126">
        <v>19</v>
      </c>
      <c r="C1321" s="116" t="s">
        <v>717</v>
      </c>
      <c r="D1321" s="116" t="s">
        <v>263</v>
      </c>
      <c r="E1321" s="116" t="s">
        <v>1213</v>
      </c>
      <c r="F1321" s="118">
        <f>VLOOKUP($C1321,'2026 Halloween'!$A$9:$G$286,6,FALSE)</f>
        <v>46</v>
      </c>
      <c r="G1321" s="118">
        <f>VLOOKUP($C1321,'2026 Halloween'!$A$9:$G$286,7,FALSE)</f>
        <v>49</v>
      </c>
      <c r="H1321" s="124">
        <f>F1321*2.5</f>
        <v>115</v>
      </c>
      <c r="I1321" s="116">
        <v>6</v>
      </c>
      <c r="J1321" s="117">
        <v>888800391043</v>
      </c>
      <c r="K1321" s="127" t="s">
        <v>143</v>
      </c>
      <c r="L1321" s="116">
        <v>4</v>
      </c>
      <c r="M1321" s="116" t="s">
        <v>692</v>
      </c>
      <c r="N1321" s="116" t="s">
        <v>237</v>
      </c>
      <c r="O1321" s="116" t="s">
        <v>236</v>
      </c>
      <c r="P1321" s="116" t="s">
        <v>229</v>
      </c>
    </row>
    <row r="1322" spans="1:16" s="7" customFormat="1" x14ac:dyDescent="0.2">
      <c r="A1322" s="125" t="s">
        <v>335</v>
      </c>
      <c r="B1322" s="126">
        <v>19</v>
      </c>
      <c r="C1322" s="116" t="s">
        <v>717</v>
      </c>
      <c r="D1322" s="116" t="s">
        <v>263</v>
      </c>
      <c r="E1322" s="116" t="s">
        <v>1213</v>
      </c>
      <c r="F1322" s="118">
        <f>VLOOKUP($C1322,'2026 Halloween'!$A$9:$G$286,6,FALSE)</f>
        <v>46</v>
      </c>
      <c r="G1322" s="118">
        <f>VLOOKUP($C1322,'2026 Halloween'!$A$9:$G$286,7,FALSE)</f>
        <v>49</v>
      </c>
      <c r="H1322" s="124">
        <f>F1322*2.5</f>
        <v>115</v>
      </c>
      <c r="I1322" s="116">
        <v>7</v>
      </c>
      <c r="J1322" s="117">
        <v>888800391050</v>
      </c>
      <c r="K1322" s="127" t="s">
        <v>143</v>
      </c>
      <c r="L1322" s="116">
        <v>4</v>
      </c>
      <c r="M1322" s="116" t="s">
        <v>692</v>
      </c>
      <c r="N1322" s="116" t="s">
        <v>237</v>
      </c>
      <c r="O1322" s="116" t="s">
        <v>236</v>
      </c>
      <c r="P1322" s="116" t="s">
        <v>229</v>
      </c>
    </row>
    <row r="1323" spans="1:16" s="7" customFormat="1" x14ac:dyDescent="0.2">
      <c r="A1323" s="125" t="s">
        <v>335</v>
      </c>
      <c r="B1323" s="126">
        <v>19</v>
      </c>
      <c r="C1323" s="116" t="s">
        <v>717</v>
      </c>
      <c r="D1323" s="116" t="s">
        <v>263</v>
      </c>
      <c r="E1323" s="116" t="s">
        <v>1213</v>
      </c>
      <c r="F1323" s="118">
        <f>VLOOKUP($C1323,'2026 Halloween'!$A$9:$G$286,6,FALSE)</f>
        <v>46</v>
      </c>
      <c r="G1323" s="118">
        <f>VLOOKUP($C1323,'2026 Halloween'!$A$9:$G$286,7,FALSE)</f>
        <v>49</v>
      </c>
      <c r="H1323" s="124">
        <f>F1323*2.5</f>
        <v>115</v>
      </c>
      <c r="I1323" s="116">
        <v>8</v>
      </c>
      <c r="J1323" s="117">
        <v>888800391067</v>
      </c>
      <c r="K1323" s="127" t="s">
        <v>143</v>
      </c>
      <c r="L1323" s="116">
        <v>4</v>
      </c>
      <c r="M1323" s="116" t="s">
        <v>692</v>
      </c>
      <c r="N1323" s="116" t="s">
        <v>237</v>
      </c>
      <c r="O1323" s="116" t="s">
        <v>236</v>
      </c>
      <c r="P1323" s="116" t="s">
        <v>229</v>
      </c>
    </row>
    <row r="1324" spans="1:16" s="7" customFormat="1" x14ac:dyDescent="0.2">
      <c r="A1324" s="125" t="s">
        <v>335</v>
      </c>
      <c r="B1324" s="126">
        <v>19</v>
      </c>
      <c r="C1324" s="116" t="s">
        <v>717</v>
      </c>
      <c r="D1324" s="116" t="s">
        <v>263</v>
      </c>
      <c r="E1324" s="116" t="s">
        <v>1213</v>
      </c>
      <c r="F1324" s="118">
        <f>VLOOKUP($C1324,'2026 Halloween'!$A$9:$G$286,6,FALSE)</f>
        <v>46</v>
      </c>
      <c r="G1324" s="118">
        <f>VLOOKUP($C1324,'2026 Halloween'!$A$9:$G$286,7,FALSE)</f>
        <v>49</v>
      </c>
      <c r="H1324" s="124">
        <f>F1324*2.5</f>
        <v>115</v>
      </c>
      <c r="I1324" s="116">
        <v>9</v>
      </c>
      <c r="J1324" s="117">
        <v>888800391074</v>
      </c>
      <c r="K1324" s="127" t="s">
        <v>143</v>
      </c>
      <c r="L1324" s="116">
        <v>4</v>
      </c>
      <c r="M1324" s="116" t="s">
        <v>692</v>
      </c>
      <c r="N1324" s="116" t="s">
        <v>237</v>
      </c>
      <c r="O1324" s="116" t="s">
        <v>236</v>
      </c>
      <c r="P1324" s="116" t="s">
        <v>229</v>
      </c>
    </row>
    <row r="1325" spans="1:16" s="7" customFormat="1" x14ac:dyDescent="0.2">
      <c r="A1325" s="125" t="s">
        <v>335</v>
      </c>
      <c r="B1325" s="126">
        <v>19</v>
      </c>
      <c r="C1325" s="116" t="s">
        <v>717</v>
      </c>
      <c r="D1325" s="116" t="s">
        <v>263</v>
      </c>
      <c r="E1325" s="116" t="s">
        <v>1213</v>
      </c>
      <c r="F1325" s="118">
        <f>VLOOKUP($C1325,'2026 Halloween'!$A$9:$G$286,6,FALSE)</f>
        <v>46</v>
      </c>
      <c r="G1325" s="118">
        <f>VLOOKUP($C1325,'2026 Halloween'!$A$9:$G$286,7,FALSE)</f>
        <v>49</v>
      </c>
      <c r="H1325" s="124">
        <f>F1325*2.5</f>
        <v>115</v>
      </c>
      <c r="I1325" s="116">
        <v>10</v>
      </c>
      <c r="J1325" s="117">
        <v>888800391081</v>
      </c>
      <c r="K1325" s="127" t="s">
        <v>143</v>
      </c>
      <c r="L1325" s="116">
        <v>4</v>
      </c>
      <c r="M1325" s="116" t="s">
        <v>692</v>
      </c>
      <c r="N1325" s="116" t="s">
        <v>237</v>
      </c>
      <c r="O1325" s="116" t="s">
        <v>236</v>
      </c>
      <c r="P1325" s="116" t="s">
        <v>229</v>
      </c>
    </row>
    <row r="1326" spans="1:16" s="7" customFormat="1" x14ac:dyDescent="0.2">
      <c r="A1326" s="125" t="s">
        <v>335</v>
      </c>
      <c r="B1326" s="126">
        <v>19</v>
      </c>
      <c r="C1326" s="116" t="s">
        <v>717</v>
      </c>
      <c r="D1326" s="116" t="s">
        <v>263</v>
      </c>
      <c r="E1326" s="116" t="s">
        <v>1213</v>
      </c>
      <c r="F1326" s="118">
        <f>VLOOKUP($C1326,'2026 Halloween'!$A$9:$G$286,6,FALSE)</f>
        <v>46</v>
      </c>
      <c r="G1326" s="118">
        <f>VLOOKUP($C1326,'2026 Halloween'!$A$9:$G$286,7,FALSE)</f>
        <v>49</v>
      </c>
      <c r="H1326" s="124">
        <f>F1326*2.5</f>
        <v>115</v>
      </c>
      <c r="I1326" s="116">
        <v>11</v>
      </c>
      <c r="J1326" s="117">
        <v>888800391098</v>
      </c>
      <c r="K1326" s="127" t="s">
        <v>143</v>
      </c>
      <c r="L1326" s="116">
        <v>4</v>
      </c>
      <c r="M1326" s="116" t="s">
        <v>692</v>
      </c>
      <c r="N1326" s="116" t="s">
        <v>237</v>
      </c>
      <c r="O1326" s="116" t="s">
        <v>236</v>
      </c>
      <c r="P1326" s="116" t="s">
        <v>229</v>
      </c>
    </row>
    <row r="1327" spans="1:16" s="7" customFormat="1" x14ac:dyDescent="0.2">
      <c r="A1327" s="116" t="s">
        <v>335</v>
      </c>
      <c r="B1327" s="116" t="s">
        <v>226</v>
      </c>
      <c r="C1327" s="116" t="s">
        <v>1011</v>
      </c>
      <c r="D1327" s="116" t="s">
        <v>1012</v>
      </c>
      <c r="E1327" s="116" t="s">
        <v>1013</v>
      </c>
      <c r="F1327" s="118">
        <f>VLOOKUP($C1327,'2026 Halloween'!$A$9:$G$286,6,FALSE)</f>
        <v>40</v>
      </c>
      <c r="G1327" s="118">
        <f>VLOOKUP($C1327,'2026 Halloween'!$A$9:$G$286,7,FALSE)</f>
        <v>43</v>
      </c>
      <c r="H1327" s="121">
        <f>(G1327*2.5)</f>
        <v>107.5</v>
      </c>
      <c r="I1327" s="116">
        <v>6</v>
      </c>
      <c r="J1327" s="117">
        <v>888800409960</v>
      </c>
      <c r="K1327" s="119" t="s">
        <v>172</v>
      </c>
      <c r="L1327" s="116">
        <v>3</v>
      </c>
      <c r="M1327" s="116" t="s">
        <v>702</v>
      </c>
      <c r="N1327" s="14" t="s">
        <v>237</v>
      </c>
      <c r="O1327" s="116" t="s">
        <v>236</v>
      </c>
      <c r="P1327" s="116" t="s">
        <v>229</v>
      </c>
    </row>
    <row r="1328" spans="1:16" s="7" customFormat="1" x14ac:dyDescent="0.2">
      <c r="A1328" s="116" t="s">
        <v>335</v>
      </c>
      <c r="B1328" s="116" t="s">
        <v>226</v>
      </c>
      <c r="C1328" s="116" t="s">
        <v>1011</v>
      </c>
      <c r="D1328" s="116" t="s">
        <v>1012</v>
      </c>
      <c r="E1328" s="116" t="s">
        <v>1013</v>
      </c>
      <c r="F1328" s="118">
        <f>VLOOKUP($C1328,'2026 Halloween'!$A$9:$G$286,6,FALSE)</f>
        <v>40</v>
      </c>
      <c r="G1328" s="118">
        <f>VLOOKUP($C1328,'2026 Halloween'!$A$9:$G$286,7,FALSE)</f>
        <v>43</v>
      </c>
      <c r="H1328" s="121">
        <f>(G1328*2.5)</f>
        <v>107.5</v>
      </c>
      <c r="I1328" s="116">
        <v>7</v>
      </c>
      <c r="J1328" s="117" t="s">
        <v>1014</v>
      </c>
      <c r="K1328" s="119" t="s">
        <v>172</v>
      </c>
      <c r="L1328" s="116">
        <v>3</v>
      </c>
      <c r="M1328" s="116" t="s">
        <v>702</v>
      </c>
      <c r="N1328" s="14" t="s">
        <v>237</v>
      </c>
      <c r="O1328" s="116" t="s">
        <v>236</v>
      </c>
      <c r="P1328" s="116" t="s">
        <v>229</v>
      </c>
    </row>
    <row r="1329" spans="1:16" s="7" customFormat="1" x14ac:dyDescent="0.2">
      <c r="A1329" s="116" t="s">
        <v>335</v>
      </c>
      <c r="B1329" s="116" t="s">
        <v>226</v>
      </c>
      <c r="C1329" s="116" t="s">
        <v>1011</v>
      </c>
      <c r="D1329" s="116" t="s">
        <v>1012</v>
      </c>
      <c r="E1329" s="116" t="s">
        <v>1013</v>
      </c>
      <c r="F1329" s="118">
        <f>VLOOKUP($C1329,'2026 Halloween'!$A$9:$G$286,6,FALSE)</f>
        <v>40</v>
      </c>
      <c r="G1329" s="118">
        <f>VLOOKUP($C1329,'2026 Halloween'!$A$9:$G$286,7,FALSE)</f>
        <v>43</v>
      </c>
      <c r="H1329" s="121">
        <f>(G1329*2.5)</f>
        <v>107.5</v>
      </c>
      <c r="I1329" s="116">
        <v>8</v>
      </c>
      <c r="J1329" s="117" t="s">
        <v>1015</v>
      </c>
      <c r="K1329" s="119" t="s">
        <v>172</v>
      </c>
      <c r="L1329" s="116">
        <v>3</v>
      </c>
      <c r="M1329" s="116" t="s">
        <v>702</v>
      </c>
      <c r="N1329" s="14" t="s">
        <v>237</v>
      </c>
      <c r="O1329" s="116" t="s">
        <v>236</v>
      </c>
      <c r="P1329" s="116" t="s">
        <v>229</v>
      </c>
    </row>
    <row r="1330" spans="1:16" s="7" customFormat="1" x14ac:dyDescent="0.2">
      <c r="A1330" s="116" t="s">
        <v>335</v>
      </c>
      <c r="B1330" s="116" t="s">
        <v>226</v>
      </c>
      <c r="C1330" s="116" t="s">
        <v>1011</v>
      </c>
      <c r="D1330" s="116" t="s">
        <v>1012</v>
      </c>
      <c r="E1330" s="116" t="s">
        <v>1013</v>
      </c>
      <c r="F1330" s="118">
        <f>VLOOKUP($C1330,'2026 Halloween'!$A$9:$G$286,6,FALSE)</f>
        <v>40</v>
      </c>
      <c r="G1330" s="118">
        <f>VLOOKUP($C1330,'2026 Halloween'!$A$9:$G$286,7,FALSE)</f>
        <v>43</v>
      </c>
      <c r="H1330" s="121">
        <f>(G1330*2.5)</f>
        <v>107.5</v>
      </c>
      <c r="I1330" s="116">
        <v>9</v>
      </c>
      <c r="J1330" s="117" t="s">
        <v>1016</v>
      </c>
      <c r="K1330" s="119" t="s">
        <v>172</v>
      </c>
      <c r="L1330" s="116">
        <v>3</v>
      </c>
      <c r="M1330" s="116" t="s">
        <v>702</v>
      </c>
      <c r="N1330" s="14" t="s">
        <v>237</v>
      </c>
      <c r="O1330" s="116" t="s">
        <v>236</v>
      </c>
      <c r="P1330" s="116" t="s">
        <v>229</v>
      </c>
    </row>
    <row r="1331" spans="1:16" s="7" customFormat="1" x14ac:dyDescent="0.2">
      <c r="A1331" s="116" t="s">
        <v>335</v>
      </c>
      <c r="B1331" s="116" t="s">
        <v>226</v>
      </c>
      <c r="C1331" s="116" t="s">
        <v>1011</v>
      </c>
      <c r="D1331" s="116" t="s">
        <v>1012</v>
      </c>
      <c r="E1331" s="116" t="s">
        <v>1013</v>
      </c>
      <c r="F1331" s="118">
        <f>VLOOKUP($C1331,'2026 Halloween'!$A$9:$G$286,6,FALSE)</f>
        <v>40</v>
      </c>
      <c r="G1331" s="118">
        <f>VLOOKUP($C1331,'2026 Halloween'!$A$9:$G$286,7,FALSE)</f>
        <v>43</v>
      </c>
      <c r="H1331" s="121">
        <f>(G1331*2.5)</f>
        <v>107.5</v>
      </c>
      <c r="I1331" s="116">
        <v>10</v>
      </c>
      <c r="J1331" s="117">
        <v>888800410003</v>
      </c>
      <c r="K1331" s="119" t="s">
        <v>172</v>
      </c>
      <c r="L1331" s="116">
        <v>3</v>
      </c>
      <c r="M1331" s="116" t="s">
        <v>702</v>
      </c>
      <c r="N1331" s="14" t="s">
        <v>237</v>
      </c>
      <c r="O1331" s="116" t="s">
        <v>236</v>
      </c>
      <c r="P1331" s="116" t="s">
        <v>229</v>
      </c>
    </row>
    <row r="1332" spans="1:16" s="7" customFormat="1" x14ac:dyDescent="0.2">
      <c r="A1332" s="116" t="s">
        <v>335</v>
      </c>
      <c r="B1332" s="116" t="s">
        <v>226</v>
      </c>
      <c r="C1332" s="116" t="s">
        <v>1011</v>
      </c>
      <c r="D1332" s="116" t="s">
        <v>1012</v>
      </c>
      <c r="E1332" s="116" t="s">
        <v>1013</v>
      </c>
      <c r="F1332" s="118">
        <f>VLOOKUP($C1332,'2026 Halloween'!$A$9:$G$286,6,FALSE)</f>
        <v>40</v>
      </c>
      <c r="G1332" s="118">
        <f>VLOOKUP($C1332,'2026 Halloween'!$A$9:$G$286,7,FALSE)</f>
        <v>43</v>
      </c>
      <c r="H1332" s="121">
        <f>(G1332*2.5)</f>
        <v>107.5</v>
      </c>
      <c r="I1332" s="116">
        <v>11</v>
      </c>
      <c r="J1332" s="117" t="s">
        <v>1017</v>
      </c>
      <c r="K1332" s="119" t="s">
        <v>172</v>
      </c>
      <c r="L1332" s="116">
        <v>3</v>
      </c>
      <c r="M1332" s="116" t="s">
        <v>702</v>
      </c>
      <c r="N1332" s="14" t="s">
        <v>237</v>
      </c>
      <c r="O1332" s="116" t="s">
        <v>236</v>
      </c>
      <c r="P1332" s="116" t="s">
        <v>229</v>
      </c>
    </row>
    <row r="1333" spans="1:16" s="7" customFormat="1" x14ac:dyDescent="0.2">
      <c r="A1333" s="116" t="s">
        <v>335</v>
      </c>
      <c r="B1333" s="116" t="s">
        <v>226</v>
      </c>
      <c r="C1333" s="116" t="s">
        <v>1011</v>
      </c>
      <c r="D1333" s="116" t="s">
        <v>1012</v>
      </c>
      <c r="E1333" s="116" t="s">
        <v>1013</v>
      </c>
      <c r="F1333" s="118">
        <f>VLOOKUP($C1333,'2026 Halloween'!$A$9:$G$286,6,FALSE)</f>
        <v>40</v>
      </c>
      <c r="G1333" s="118">
        <f>VLOOKUP($C1333,'2026 Halloween'!$A$9:$G$286,7,FALSE)</f>
        <v>43</v>
      </c>
      <c r="H1333" s="121">
        <f>(G1333*2.5)</f>
        <v>107.5</v>
      </c>
      <c r="I1333" s="116">
        <v>12</v>
      </c>
      <c r="J1333" s="117" t="s">
        <v>1018</v>
      </c>
      <c r="K1333" s="119" t="s">
        <v>172</v>
      </c>
      <c r="L1333" s="116">
        <v>3</v>
      </c>
      <c r="M1333" s="116" t="s">
        <v>702</v>
      </c>
      <c r="N1333" s="14" t="s">
        <v>237</v>
      </c>
      <c r="O1333" s="116" t="s">
        <v>236</v>
      </c>
      <c r="P1333" s="116" t="s">
        <v>229</v>
      </c>
    </row>
    <row r="1334" spans="1:16" s="7" customFormat="1" x14ac:dyDescent="0.2">
      <c r="A1334" s="116" t="s">
        <v>335</v>
      </c>
      <c r="B1334" s="116" t="s">
        <v>226</v>
      </c>
      <c r="C1334" s="116" t="s">
        <v>1011</v>
      </c>
      <c r="D1334" s="116" t="s">
        <v>233</v>
      </c>
      <c r="E1334" s="116" t="s">
        <v>1013</v>
      </c>
      <c r="F1334" s="118">
        <f>VLOOKUP($C1334,'2026 Halloween'!$A$9:$G$286,6,FALSE)</f>
        <v>40</v>
      </c>
      <c r="G1334" s="118">
        <f>VLOOKUP($C1334,'2026 Halloween'!$A$9:$G$286,7,FALSE)</f>
        <v>43</v>
      </c>
      <c r="H1334" s="121">
        <f>(G1334*2.5)</f>
        <v>107.5</v>
      </c>
      <c r="I1334" s="116">
        <v>6</v>
      </c>
      <c r="J1334" s="117">
        <v>888800410034</v>
      </c>
      <c r="K1334" s="119" t="s">
        <v>172</v>
      </c>
      <c r="L1334" s="116">
        <v>3</v>
      </c>
      <c r="M1334" s="116" t="s">
        <v>702</v>
      </c>
      <c r="N1334" s="14" t="s">
        <v>237</v>
      </c>
      <c r="O1334" s="116" t="s">
        <v>236</v>
      </c>
      <c r="P1334" s="116" t="s">
        <v>229</v>
      </c>
    </row>
    <row r="1335" spans="1:16" s="7" customFormat="1" x14ac:dyDescent="0.2">
      <c r="A1335" s="116" t="s">
        <v>335</v>
      </c>
      <c r="B1335" s="116" t="s">
        <v>226</v>
      </c>
      <c r="C1335" s="116" t="s">
        <v>1011</v>
      </c>
      <c r="D1335" s="116" t="s">
        <v>233</v>
      </c>
      <c r="E1335" s="116" t="s">
        <v>1013</v>
      </c>
      <c r="F1335" s="118">
        <f>VLOOKUP($C1335,'2026 Halloween'!$A$9:$G$286,6,FALSE)</f>
        <v>40</v>
      </c>
      <c r="G1335" s="118">
        <f>VLOOKUP($C1335,'2026 Halloween'!$A$9:$G$286,7,FALSE)</f>
        <v>43</v>
      </c>
      <c r="H1335" s="121">
        <f>(G1335*2.5)</f>
        <v>107.5</v>
      </c>
      <c r="I1335" s="116">
        <v>7</v>
      </c>
      <c r="J1335" s="117" t="s">
        <v>1019</v>
      </c>
      <c r="K1335" s="119" t="s">
        <v>172</v>
      </c>
      <c r="L1335" s="116">
        <v>3</v>
      </c>
      <c r="M1335" s="116" t="s">
        <v>702</v>
      </c>
      <c r="N1335" s="14" t="s">
        <v>237</v>
      </c>
      <c r="O1335" s="116" t="s">
        <v>236</v>
      </c>
      <c r="P1335" s="116" t="s">
        <v>229</v>
      </c>
    </row>
    <row r="1336" spans="1:16" s="7" customFormat="1" x14ac:dyDescent="0.2">
      <c r="A1336" s="116" t="s">
        <v>335</v>
      </c>
      <c r="B1336" s="116" t="s">
        <v>226</v>
      </c>
      <c r="C1336" s="116" t="s">
        <v>1011</v>
      </c>
      <c r="D1336" s="116" t="s">
        <v>233</v>
      </c>
      <c r="E1336" s="116" t="s">
        <v>1013</v>
      </c>
      <c r="F1336" s="118">
        <f>VLOOKUP($C1336,'2026 Halloween'!$A$9:$G$286,6,FALSE)</f>
        <v>40</v>
      </c>
      <c r="G1336" s="118">
        <f>VLOOKUP($C1336,'2026 Halloween'!$A$9:$G$286,7,FALSE)</f>
        <v>43</v>
      </c>
      <c r="H1336" s="121">
        <f>(G1336*2.5)</f>
        <v>107.5</v>
      </c>
      <c r="I1336" s="116">
        <v>8</v>
      </c>
      <c r="J1336" s="117" t="s">
        <v>1020</v>
      </c>
      <c r="K1336" s="119" t="s">
        <v>172</v>
      </c>
      <c r="L1336" s="116">
        <v>3</v>
      </c>
      <c r="M1336" s="116" t="s">
        <v>702</v>
      </c>
      <c r="N1336" s="14" t="s">
        <v>237</v>
      </c>
      <c r="O1336" s="116" t="s">
        <v>236</v>
      </c>
      <c r="P1336" s="116" t="s">
        <v>229</v>
      </c>
    </row>
    <row r="1337" spans="1:16" s="7" customFormat="1" x14ac:dyDescent="0.2">
      <c r="A1337" s="116" t="s">
        <v>335</v>
      </c>
      <c r="B1337" s="116" t="s">
        <v>226</v>
      </c>
      <c r="C1337" s="116" t="s">
        <v>1011</v>
      </c>
      <c r="D1337" s="116" t="s">
        <v>233</v>
      </c>
      <c r="E1337" s="116" t="s">
        <v>1013</v>
      </c>
      <c r="F1337" s="118">
        <f>VLOOKUP($C1337,'2026 Halloween'!$A$9:$G$286,6,FALSE)</f>
        <v>40</v>
      </c>
      <c r="G1337" s="118">
        <f>VLOOKUP($C1337,'2026 Halloween'!$A$9:$G$286,7,FALSE)</f>
        <v>43</v>
      </c>
      <c r="H1337" s="121">
        <f>(G1337*2.5)</f>
        <v>107.5</v>
      </c>
      <c r="I1337" s="116">
        <v>9</v>
      </c>
      <c r="J1337" s="117" t="s">
        <v>1021</v>
      </c>
      <c r="K1337" s="119" t="s">
        <v>172</v>
      </c>
      <c r="L1337" s="116">
        <v>3</v>
      </c>
      <c r="M1337" s="116" t="s">
        <v>702</v>
      </c>
      <c r="N1337" s="14" t="s">
        <v>237</v>
      </c>
      <c r="O1337" s="116" t="s">
        <v>236</v>
      </c>
      <c r="P1337" s="116" t="s">
        <v>229</v>
      </c>
    </row>
    <row r="1338" spans="1:16" s="7" customFormat="1" x14ac:dyDescent="0.2">
      <c r="A1338" s="116" t="s">
        <v>335</v>
      </c>
      <c r="B1338" s="116" t="s">
        <v>226</v>
      </c>
      <c r="C1338" s="116" t="s">
        <v>1011</v>
      </c>
      <c r="D1338" s="116" t="s">
        <v>233</v>
      </c>
      <c r="E1338" s="116" t="s">
        <v>1013</v>
      </c>
      <c r="F1338" s="118">
        <f>VLOOKUP($C1338,'2026 Halloween'!$A$9:$G$286,6,FALSE)</f>
        <v>40</v>
      </c>
      <c r="G1338" s="118">
        <f>VLOOKUP($C1338,'2026 Halloween'!$A$9:$G$286,7,FALSE)</f>
        <v>43</v>
      </c>
      <c r="H1338" s="121">
        <f>(G1338*2.5)</f>
        <v>107.5</v>
      </c>
      <c r="I1338" s="116">
        <v>10</v>
      </c>
      <c r="J1338" s="117" t="s">
        <v>1022</v>
      </c>
      <c r="K1338" s="119" t="s">
        <v>172</v>
      </c>
      <c r="L1338" s="116">
        <v>3</v>
      </c>
      <c r="M1338" s="116" t="s">
        <v>702</v>
      </c>
      <c r="N1338" s="14" t="s">
        <v>237</v>
      </c>
      <c r="O1338" s="116" t="s">
        <v>236</v>
      </c>
      <c r="P1338" s="116" t="s">
        <v>229</v>
      </c>
    </row>
    <row r="1339" spans="1:16" s="7" customFormat="1" x14ac:dyDescent="0.2">
      <c r="A1339" s="116" t="s">
        <v>335</v>
      </c>
      <c r="B1339" s="116" t="s">
        <v>226</v>
      </c>
      <c r="C1339" s="116" t="s">
        <v>1011</v>
      </c>
      <c r="D1339" s="116" t="s">
        <v>233</v>
      </c>
      <c r="E1339" s="116" t="s">
        <v>1013</v>
      </c>
      <c r="F1339" s="118">
        <f>VLOOKUP($C1339,'2026 Halloween'!$A$9:$G$286,6,FALSE)</f>
        <v>40</v>
      </c>
      <c r="G1339" s="118">
        <f>VLOOKUP($C1339,'2026 Halloween'!$A$9:$G$286,7,FALSE)</f>
        <v>43</v>
      </c>
      <c r="H1339" s="121">
        <f>(G1339*2.5)</f>
        <v>107.5</v>
      </c>
      <c r="I1339" s="116">
        <v>11</v>
      </c>
      <c r="J1339" s="117" t="s">
        <v>1023</v>
      </c>
      <c r="K1339" s="119" t="s">
        <v>172</v>
      </c>
      <c r="L1339" s="116">
        <v>3</v>
      </c>
      <c r="M1339" s="116" t="s">
        <v>702</v>
      </c>
      <c r="N1339" s="14" t="s">
        <v>237</v>
      </c>
      <c r="O1339" s="116" t="s">
        <v>236</v>
      </c>
      <c r="P1339" s="116" t="s">
        <v>229</v>
      </c>
    </row>
    <row r="1340" spans="1:16" s="7" customFormat="1" x14ac:dyDescent="0.2">
      <c r="A1340" s="116" t="s">
        <v>335</v>
      </c>
      <c r="B1340" s="116" t="s">
        <v>226</v>
      </c>
      <c r="C1340" s="116" t="s">
        <v>1011</v>
      </c>
      <c r="D1340" s="116" t="s">
        <v>233</v>
      </c>
      <c r="E1340" s="116" t="s">
        <v>1013</v>
      </c>
      <c r="F1340" s="118">
        <f>VLOOKUP($C1340,'2026 Halloween'!$A$9:$G$286,6,FALSE)</f>
        <v>40</v>
      </c>
      <c r="G1340" s="118">
        <f>VLOOKUP($C1340,'2026 Halloween'!$A$9:$G$286,7,FALSE)</f>
        <v>43</v>
      </c>
      <c r="H1340" s="121">
        <f>(G1340*2.5)</f>
        <v>107.5</v>
      </c>
      <c r="I1340" s="116">
        <v>12</v>
      </c>
      <c r="J1340" s="117" t="s">
        <v>1024</v>
      </c>
      <c r="K1340" s="119" t="s">
        <v>172</v>
      </c>
      <c r="L1340" s="116">
        <v>3</v>
      </c>
      <c r="M1340" s="116" t="s">
        <v>702</v>
      </c>
      <c r="N1340" s="14" t="s">
        <v>237</v>
      </c>
      <c r="O1340" s="116" t="s">
        <v>236</v>
      </c>
      <c r="P1340" s="116" t="s">
        <v>229</v>
      </c>
    </row>
    <row r="1341" spans="1:16" s="7" customFormat="1" x14ac:dyDescent="0.2">
      <c r="A1341" s="116" t="s">
        <v>335</v>
      </c>
      <c r="B1341" s="116" t="s">
        <v>226</v>
      </c>
      <c r="C1341" s="116" t="s">
        <v>1011</v>
      </c>
      <c r="D1341" s="116" t="s">
        <v>1025</v>
      </c>
      <c r="E1341" s="116" t="s">
        <v>1013</v>
      </c>
      <c r="F1341" s="118">
        <f>VLOOKUP($C1341,'2026 Halloween'!$A$9:$G$286,6,FALSE)</f>
        <v>40</v>
      </c>
      <c r="G1341" s="118">
        <f>VLOOKUP($C1341,'2026 Halloween'!$A$9:$G$286,7,FALSE)</f>
        <v>43</v>
      </c>
      <c r="H1341" s="121">
        <f>(G1341*2.5)</f>
        <v>107.5</v>
      </c>
      <c r="I1341" s="116">
        <v>6</v>
      </c>
      <c r="J1341" s="117">
        <v>888800410102</v>
      </c>
      <c r="K1341" s="119" t="s">
        <v>172</v>
      </c>
      <c r="L1341" s="116">
        <v>3</v>
      </c>
      <c r="M1341" s="116" t="s">
        <v>702</v>
      </c>
      <c r="N1341" s="14" t="s">
        <v>237</v>
      </c>
      <c r="O1341" s="116" t="s">
        <v>236</v>
      </c>
      <c r="P1341" s="116" t="s">
        <v>229</v>
      </c>
    </row>
    <row r="1342" spans="1:16" s="7" customFormat="1" x14ac:dyDescent="0.2">
      <c r="A1342" s="116" t="s">
        <v>335</v>
      </c>
      <c r="B1342" s="116" t="s">
        <v>226</v>
      </c>
      <c r="C1342" s="116" t="s">
        <v>1011</v>
      </c>
      <c r="D1342" s="116" t="s">
        <v>1025</v>
      </c>
      <c r="E1342" s="116" t="s">
        <v>1013</v>
      </c>
      <c r="F1342" s="118">
        <f>VLOOKUP($C1342,'2026 Halloween'!$A$9:$G$286,6,FALSE)</f>
        <v>40</v>
      </c>
      <c r="G1342" s="118">
        <f>VLOOKUP($C1342,'2026 Halloween'!$A$9:$G$286,7,FALSE)</f>
        <v>43</v>
      </c>
      <c r="H1342" s="121">
        <f>(G1342*2.5)</f>
        <v>107.5</v>
      </c>
      <c r="I1342" s="116">
        <v>7</v>
      </c>
      <c r="J1342" s="117" t="s">
        <v>1026</v>
      </c>
      <c r="K1342" s="119" t="s">
        <v>172</v>
      </c>
      <c r="L1342" s="116">
        <v>3</v>
      </c>
      <c r="M1342" s="116" t="s">
        <v>702</v>
      </c>
      <c r="N1342" s="14" t="s">
        <v>237</v>
      </c>
      <c r="O1342" s="116" t="s">
        <v>236</v>
      </c>
      <c r="P1342" s="116" t="s">
        <v>229</v>
      </c>
    </row>
    <row r="1343" spans="1:16" s="7" customFormat="1" x14ac:dyDescent="0.2">
      <c r="A1343" s="116" t="s">
        <v>335</v>
      </c>
      <c r="B1343" s="116" t="s">
        <v>226</v>
      </c>
      <c r="C1343" s="116" t="s">
        <v>1011</v>
      </c>
      <c r="D1343" s="116" t="s">
        <v>1025</v>
      </c>
      <c r="E1343" s="116" t="s">
        <v>1013</v>
      </c>
      <c r="F1343" s="118">
        <f>VLOOKUP($C1343,'2026 Halloween'!$A$9:$G$286,6,FALSE)</f>
        <v>40</v>
      </c>
      <c r="G1343" s="118">
        <f>VLOOKUP($C1343,'2026 Halloween'!$A$9:$G$286,7,FALSE)</f>
        <v>43</v>
      </c>
      <c r="H1343" s="121">
        <f>(G1343*2.5)</f>
        <v>107.5</v>
      </c>
      <c r="I1343" s="116">
        <v>8</v>
      </c>
      <c r="J1343" s="117" t="s">
        <v>1027</v>
      </c>
      <c r="K1343" s="119" t="s">
        <v>172</v>
      </c>
      <c r="L1343" s="116">
        <v>3</v>
      </c>
      <c r="M1343" s="116" t="s">
        <v>702</v>
      </c>
      <c r="N1343" s="14" t="s">
        <v>237</v>
      </c>
      <c r="O1343" s="116" t="s">
        <v>236</v>
      </c>
      <c r="P1343" s="116" t="s">
        <v>229</v>
      </c>
    </row>
    <row r="1344" spans="1:16" s="7" customFormat="1" x14ac:dyDescent="0.2">
      <c r="A1344" s="116" t="s">
        <v>335</v>
      </c>
      <c r="B1344" s="116" t="s">
        <v>226</v>
      </c>
      <c r="C1344" s="116" t="s">
        <v>1011</v>
      </c>
      <c r="D1344" s="116" t="s">
        <v>1025</v>
      </c>
      <c r="E1344" s="116" t="s">
        <v>1013</v>
      </c>
      <c r="F1344" s="118">
        <f>VLOOKUP($C1344,'2026 Halloween'!$A$9:$G$286,6,FALSE)</f>
        <v>40</v>
      </c>
      <c r="G1344" s="118">
        <f>VLOOKUP($C1344,'2026 Halloween'!$A$9:$G$286,7,FALSE)</f>
        <v>43</v>
      </c>
      <c r="H1344" s="121">
        <f>(G1344*2.5)</f>
        <v>107.5</v>
      </c>
      <c r="I1344" s="116">
        <v>9</v>
      </c>
      <c r="J1344" s="117" t="s">
        <v>1028</v>
      </c>
      <c r="K1344" s="119" t="s">
        <v>172</v>
      </c>
      <c r="L1344" s="116">
        <v>3</v>
      </c>
      <c r="M1344" s="116" t="s">
        <v>702</v>
      </c>
      <c r="N1344" s="14" t="s">
        <v>237</v>
      </c>
      <c r="O1344" s="116" t="s">
        <v>236</v>
      </c>
      <c r="P1344" s="116" t="s">
        <v>229</v>
      </c>
    </row>
    <row r="1345" spans="1:16" s="7" customFormat="1" x14ac:dyDescent="0.2">
      <c r="A1345" s="116" t="s">
        <v>335</v>
      </c>
      <c r="B1345" s="116" t="s">
        <v>226</v>
      </c>
      <c r="C1345" s="116" t="s">
        <v>1011</v>
      </c>
      <c r="D1345" s="116" t="s">
        <v>1025</v>
      </c>
      <c r="E1345" s="116" t="s">
        <v>1013</v>
      </c>
      <c r="F1345" s="118">
        <f>VLOOKUP($C1345,'2026 Halloween'!$A$9:$G$286,6,FALSE)</f>
        <v>40</v>
      </c>
      <c r="G1345" s="118">
        <f>VLOOKUP($C1345,'2026 Halloween'!$A$9:$G$286,7,FALSE)</f>
        <v>43</v>
      </c>
      <c r="H1345" s="121">
        <f>(G1345*2.5)</f>
        <v>107.5</v>
      </c>
      <c r="I1345" s="116">
        <v>10</v>
      </c>
      <c r="J1345" s="117" t="s">
        <v>1029</v>
      </c>
      <c r="K1345" s="119" t="s">
        <v>172</v>
      </c>
      <c r="L1345" s="116">
        <v>3</v>
      </c>
      <c r="M1345" s="116" t="s">
        <v>702</v>
      </c>
      <c r="N1345" s="14" t="s">
        <v>237</v>
      </c>
      <c r="O1345" s="116" t="s">
        <v>236</v>
      </c>
      <c r="P1345" s="116" t="s">
        <v>229</v>
      </c>
    </row>
    <row r="1346" spans="1:16" s="7" customFormat="1" x14ac:dyDescent="0.2">
      <c r="A1346" s="116" t="s">
        <v>335</v>
      </c>
      <c r="B1346" s="116" t="s">
        <v>226</v>
      </c>
      <c r="C1346" s="116" t="s">
        <v>1011</v>
      </c>
      <c r="D1346" s="116" t="s">
        <v>1025</v>
      </c>
      <c r="E1346" s="116" t="s">
        <v>1013</v>
      </c>
      <c r="F1346" s="118">
        <f>VLOOKUP($C1346,'2026 Halloween'!$A$9:$G$286,6,FALSE)</f>
        <v>40</v>
      </c>
      <c r="G1346" s="118">
        <f>VLOOKUP($C1346,'2026 Halloween'!$A$9:$G$286,7,FALSE)</f>
        <v>43</v>
      </c>
      <c r="H1346" s="121">
        <f>(G1346*2.5)</f>
        <v>107.5</v>
      </c>
      <c r="I1346" s="116">
        <v>11</v>
      </c>
      <c r="J1346" s="117" t="s">
        <v>1030</v>
      </c>
      <c r="K1346" s="119" t="s">
        <v>172</v>
      </c>
      <c r="L1346" s="116">
        <v>3</v>
      </c>
      <c r="M1346" s="116" t="s">
        <v>702</v>
      </c>
      <c r="N1346" s="14" t="s">
        <v>237</v>
      </c>
      <c r="O1346" s="116" t="s">
        <v>236</v>
      </c>
      <c r="P1346" s="116" t="s">
        <v>229</v>
      </c>
    </row>
    <row r="1347" spans="1:16" s="7" customFormat="1" x14ac:dyDescent="0.2">
      <c r="A1347" s="116" t="s">
        <v>335</v>
      </c>
      <c r="B1347" s="116" t="s">
        <v>226</v>
      </c>
      <c r="C1347" s="116" t="s">
        <v>1011</v>
      </c>
      <c r="D1347" s="116" t="s">
        <v>1025</v>
      </c>
      <c r="E1347" s="116" t="s">
        <v>1013</v>
      </c>
      <c r="F1347" s="118">
        <f>VLOOKUP($C1347,'2026 Halloween'!$A$9:$G$286,6,FALSE)</f>
        <v>40</v>
      </c>
      <c r="G1347" s="118">
        <f>VLOOKUP($C1347,'2026 Halloween'!$A$9:$G$286,7,FALSE)</f>
        <v>43</v>
      </c>
      <c r="H1347" s="121">
        <f>(G1347*2.5)</f>
        <v>107.5</v>
      </c>
      <c r="I1347" s="116">
        <v>12</v>
      </c>
      <c r="J1347" s="117" t="s">
        <v>1031</v>
      </c>
      <c r="K1347" s="119" t="s">
        <v>172</v>
      </c>
      <c r="L1347" s="116">
        <v>3</v>
      </c>
      <c r="M1347" s="116" t="s">
        <v>702</v>
      </c>
      <c r="N1347" s="14" t="s">
        <v>237</v>
      </c>
      <c r="O1347" s="116" t="s">
        <v>236</v>
      </c>
      <c r="P1347" s="116" t="s">
        <v>229</v>
      </c>
    </row>
    <row r="1348" spans="1:16" s="7" customFormat="1" ht="24" x14ac:dyDescent="0.2">
      <c r="A1348" s="116" t="s">
        <v>335</v>
      </c>
      <c r="B1348" s="116">
        <v>18</v>
      </c>
      <c r="C1348" s="116" t="s">
        <v>625</v>
      </c>
      <c r="D1348" s="116" t="s">
        <v>271</v>
      </c>
      <c r="E1348" s="14" t="s">
        <v>643</v>
      </c>
      <c r="F1348" s="118">
        <f>VLOOKUP($C1348,'2026 Halloween'!$A$9:$G$286,6,FALSE)</f>
        <v>39</v>
      </c>
      <c r="G1348" s="118">
        <f>VLOOKUP($C1348,'2026 Halloween'!$A$9:$G$286,7,FALSE)</f>
        <v>42</v>
      </c>
      <c r="H1348" s="118">
        <f>F1348*2.5</f>
        <v>97.5</v>
      </c>
      <c r="I1348" s="116">
        <v>6</v>
      </c>
      <c r="J1348" s="117">
        <v>888800386681</v>
      </c>
      <c r="K1348" s="119" t="s">
        <v>145</v>
      </c>
      <c r="L1348" s="116">
        <v>3</v>
      </c>
      <c r="M1348" s="116" t="s">
        <v>702</v>
      </c>
      <c r="N1348" s="116" t="s">
        <v>408</v>
      </c>
      <c r="O1348" s="116" t="s">
        <v>236</v>
      </c>
      <c r="P1348" s="116" t="s">
        <v>229</v>
      </c>
    </row>
    <row r="1349" spans="1:16" s="7" customFormat="1" ht="24" x14ac:dyDescent="0.2">
      <c r="A1349" s="116" t="s">
        <v>335</v>
      </c>
      <c r="B1349" s="116">
        <v>18</v>
      </c>
      <c r="C1349" s="116" t="s">
        <v>625</v>
      </c>
      <c r="D1349" s="116" t="s">
        <v>271</v>
      </c>
      <c r="E1349" s="14" t="s">
        <v>643</v>
      </c>
      <c r="F1349" s="118">
        <f>VLOOKUP($C1349,'2026 Halloween'!$A$9:$G$286,6,FALSE)</f>
        <v>39</v>
      </c>
      <c r="G1349" s="118">
        <f>VLOOKUP($C1349,'2026 Halloween'!$A$9:$G$286,7,FALSE)</f>
        <v>42</v>
      </c>
      <c r="H1349" s="118">
        <f>F1349*2.5</f>
        <v>97.5</v>
      </c>
      <c r="I1349" s="116">
        <v>7</v>
      </c>
      <c r="J1349" s="117">
        <v>888800386698</v>
      </c>
      <c r="K1349" s="119" t="s">
        <v>145</v>
      </c>
      <c r="L1349" s="116">
        <v>3</v>
      </c>
      <c r="M1349" s="116" t="s">
        <v>702</v>
      </c>
      <c r="N1349" s="116" t="s">
        <v>408</v>
      </c>
      <c r="O1349" s="116" t="s">
        <v>236</v>
      </c>
      <c r="P1349" s="116" t="s">
        <v>229</v>
      </c>
    </row>
    <row r="1350" spans="1:16" s="7" customFormat="1" ht="24" x14ac:dyDescent="0.2">
      <c r="A1350" s="116" t="s">
        <v>335</v>
      </c>
      <c r="B1350" s="116">
        <v>18</v>
      </c>
      <c r="C1350" s="116" t="s">
        <v>625</v>
      </c>
      <c r="D1350" s="116" t="s">
        <v>271</v>
      </c>
      <c r="E1350" s="14" t="s">
        <v>643</v>
      </c>
      <c r="F1350" s="118">
        <f>VLOOKUP($C1350,'2026 Halloween'!$A$9:$G$286,6,FALSE)</f>
        <v>39</v>
      </c>
      <c r="G1350" s="118">
        <f>VLOOKUP($C1350,'2026 Halloween'!$A$9:$G$286,7,FALSE)</f>
        <v>42</v>
      </c>
      <c r="H1350" s="118">
        <f>F1350*2.5</f>
        <v>97.5</v>
      </c>
      <c r="I1350" s="116">
        <v>8</v>
      </c>
      <c r="J1350" s="117">
        <v>888800386704</v>
      </c>
      <c r="K1350" s="119" t="s">
        <v>145</v>
      </c>
      <c r="L1350" s="116">
        <v>3</v>
      </c>
      <c r="M1350" s="116" t="s">
        <v>702</v>
      </c>
      <c r="N1350" s="116" t="s">
        <v>408</v>
      </c>
      <c r="O1350" s="116" t="s">
        <v>236</v>
      </c>
      <c r="P1350" s="116" t="s">
        <v>229</v>
      </c>
    </row>
    <row r="1351" spans="1:16" s="7" customFormat="1" ht="24" x14ac:dyDescent="0.2">
      <c r="A1351" s="116" t="s">
        <v>335</v>
      </c>
      <c r="B1351" s="116">
        <v>18</v>
      </c>
      <c r="C1351" s="116" t="s">
        <v>625</v>
      </c>
      <c r="D1351" s="116" t="s">
        <v>271</v>
      </c>
      <c r="E1351" s="14" t="s">
        <v>643</v>
      </c>
      <c r="F1351" s="118">
        <f>VLOOKUP($C1351,'2026 Halloween'!$A$9:$G$286,6,FALSE)</f>
        <v>39</v>
      </c>
      <c r="G1351" s="118">
        <f>VLOOKUP($C1351,'2026 Halloween'!$A$9:$G$286,7,FALSE)</f>
        <v>42</v>
      </c>
      <c r="H1351" s="118">
        <f>F1351*2.5</f>
        <v>97.5</v>
      </c>
      <c r="I1351" s="116">
        <v>9</v>
      </c>
      <c r="J1351" s="117">
        <v>888800386711</v>
      </c>
      <c r="K1351" s="119" t="s">
        <v>145</v>
      </c>
      <c r="L1351" s="116">
        <v>3</v>
      </c>
      <c r="M1351" s="116" t="s">
        <v>702</v>
      </c>
      <c r="N1351" s="116" t="s">
        <v>408</v>
      </c>
      <c r="O1351" s="116" t="s">
        <v>236</v>
      </c>
      <c r="P1351" s="116" t="s">
        <v>229</v>
      </c>
    </row>
    <row r="1352" spans="1:16" s="7" customFormat="1" ht="24" x14ac:dyDescent="0.2">
      <c r="A1352" s="116" t="s">
        <v>335</v>
      </c>
      <c r="B1352" s="116">
        <v>18</v>
      </c>
      <c r="C1352" s="116" t="s">
        <v>625</v>
      </c>
      <c r="D1352" s="116" t="s">
        <v>271</v>
      </c>
      <c r="E1352" s="14" t="s">
        <v>643</v>
      </c>
      <c r="F1352" s="118">
        <f>VLOOKUP($C1352,'2026 Halloween'!$A$9:$G$286,6,FALSE)</f>
        <v>39</v>
      </c>
      <c r="G1352" s="118">
        <f>VLOOKUP($C1352,'2026 Halloween'!$A$9:$G$286,7,FALSE)</f>
        <v>42</v>
      </c>
      <c r="H1352" s="118">
        <f>F1352*2.5</f>
        <v>97.5</v>
      </c>
      <c r="I1352" s="116">
        <v>10</v>
      </c>
      <c r="J1352" s="117">
        <v>888800386728</v>
      </c>
      <c r="K1352" s="119" t="s">
        <v>145</v>
      </c>
      <c r="L1352" s="116">
        <v>3</v>
      </c>
      <c r="M1352" s="116" t="s">
        <v>702</v>
      </c>
      <c r="N1352" s="116" t="s">
        <v>408</v>
      </c>
      <c r="O1352" s="116" t="s">
        <v>236</v>
      </c>
      <c r="P1352" s="116" t="s">
        <v>229</v>
      </c>
    </row>
    <row r="1353" spans="1:16" s="7" customFormat="1" ht="24" x14ac:dyDescent="0.2">
      <c r="A1353" s="116" t="s">
        <v>335</v>
      </c>
      <c r="B1353" s="116">
        <v>18</v>
      </c>
      <c r="C1353" s="116" t="s">
        <v>625</v>
      </c>
      <c r="D1353" s="116" t="s">
        <v>644</v>
      </c>
      <c r="E1353" s="14" t="s">
        <v>643</v>
      </c>
      <c r="F1353" s="118">
        <f>VLOOKUP($C1353,'2026 Halloween'!$A$9:$G$286,6,FALSE)</f>
        <v>39</v>
      </c>
      <c r="G1353" s="118">
        <f>VLOOKUP($C1353,'2026 Halloween'!$A$9:$G$286,7,FALSE)</f>
        <v>42</v>
      </c>
      <c r="H1353" s="118">
        <f>F1353*2.5</f>
        <v>97.5</v>
      </c>
      <c r="I1353" s="116">
        <v>6</v>
      </c>
      <c r="J1353" s="117">
        <v>888800386735</v>
      </c>
      <c r="K1353" s="119" t="s">
        <v>145</v>
      </c>
      <c r="L1353" s="116">
        <v>3</v>
      </c>
      <c r="M1353" s="116" t="s">
        <v>702</v>
      </c>
      <c r="N1353" s="116" t="s">
        <v>408</v>
      </c>
      <c r="O1353" s="116" t="s">
        <v>236</v>
      </c>
      <c r="P1353" s="116" t="s">
        <v>229</v>
      </c>
    </row>
    <row r="1354" spans="1:16" s="7" customFormat="1" ht="24" x14ac:dyDescent="0.2">
      <c r="A1354" s="116" t="s">
        <v>335</v>
      </c>
      <c r="B1354" s="116">
        <v>18</v>
      </c>
      <c r="C1354" s="116" t="s">
        <v>625</v>
      </c>
      <c r="D1354" s="116" t="s">
        <v>644</v>
      </c>
      <c r="E1354" s="14" t="s">
        <v>643</v>
      </c>
      <c r="F1354" s="118">
        <f>VLOOKUP($C1354,'2026 Halloween'!$A$9:$G$286,6,FALSE)</f>
        <v>39</v>
      </c>
      <c r="G1354" s="118">
        <f>VLOOKUP($C1354,'2026 Halloween'!$A$9:$G$286,7,FALSE)</f>
        <v>42</v>
      </c>
      <c r="H1354" s="118">
        <f>F1354*2.5</f>
        <v>97.5</v>
      </c>
      <c r="I1354" s="116">
        <v>7</v>
      </c>
      <c r="J1354" s="117">
        <v>888800386742</v>
      </c>
      <c r="K1354" s="119" t="s">
        <v>145</v>
      </c>
      <c r="L1354" s="116">
        <v>3</v>
      </c>
      <c r="M1354" s="116" t="s">
        <v>702</v>
      </c>
      <c r="N1354" s="116" t="s">
        <v>408</v>
      </c>
      <c r="O1354" s="116" t="s">
        <v>236</v>
      </c>
      <c r="P1354" s="116" t="s">
        <v>229</v>
      </c>
    </row>
    <row r="1355" spans="1:16" s="7" customFormat="1" ht="24" x14ac:dyDescent="0.2">
      <c r="A1355" s="116" t="s">
        <v>335</v>
      </c>
      <c r="B1355" s="116">
        <v>18</v>
      </c>
      <c r="C1355" s="116" t="s">
        <v>625</v>
      </c>
      <c r="D1355" s="116" t="s">
        <v>644</v>
      </c>
      <c r="E1355" s="14" t="s">
        <v>643</v>
      </c>
      <c r="F1355" s="118">
        <f>VLOOKUP($C1355,'2026 Halloween'!$A$9:$G$286,6,FALSE)</f>
        <v>39</v>
      </c>
      <c r="G1355" s="118">
        <f>VLOOKUP($C1355,'2026 Halloween'!$A$9:$G$286,7,FALSE)</f>
        <v>42</v>
      </c>
      <c r="H1355" s="118">
        <f>F1355*2.5</f>
        <v>97.5</v>
      </c>
      <c r="I1355" s="116">
        <v>8</v>
      </c>
      <c r="J1355" s="117">
        <v>888800386759</v>
      </c>
      <c r="K1355" s="119" t="s">
        <v>145</v>
      </c>
      <c r="L1355" s="116">
        <v>3</v>
      </c>
      <c r="M1355" s="116" t="s">
        <v>702</v>
      </c>
      <c r="N1355" s="116" t="s">
        <v>408</v>
      </c>
      <c r="O1355" s="116" t="s">
        <v>236</v>
      </c>
      <c r="P1355" s="116" t="s">
        <v>229</v>
      </c>
    </row>
    <row r="1356" spans="1:16" s="7" customFormat="1" ht="24" x14ac:dyDescent="0.2">
      <c r="A1356" s="116" t="s">
        <v>335</v>
      </c>
      <c r="B1356" s="116">
        <v>18</v>
      </c>
      <c r="C1356" s="116" t="s">
        <v>625</v>
      </c>
      <c r="D1356" s="116" t="s">
        <v>644</v>
      </c>
      <c r="E1356" s="14" t="s">
        <v>643</v>
      </c>
      <c r="F1356" s="118">
        <f>VLOOKUP($C1356,'2026 Halloween'!$A$9:$G$286,6,FALSE)</f>
        <v>39</v>
      </c>
      <c r="G1356" s="118">
        <f>VLOOKUP($C1356,'2026 Halloween'!$A$9:$G$286,7,FALSE)</f>
        <v>42</v>
      </c>
      <c r="H1356" s="118">
        <f>F1356*2.5</f>
        <v>97.5</v>
      </c>
      <c r="I1356" s="116">
        <v>9</v>
      </c>
      <c r="J1356" s="117">
        <v>888800386766</v>
      </c>
      <c r="K1356" s="119" t="s">
        <v>145</v>
      </c>
      <c r="L1356" s="116">
        <v>3</v>
      </c>
      <c r="M1356" s="116" t="s">
        <v>702</v>
      </c>
      <c r="N1356" s="116" t="s">
        <v>408</v>
      </c>
      <c r="O1356" s="116" t="s">
        <v>236</v>
      </c>
      <c r="P1356" s="116" t="s">
        <v>229</v>
      </c>
    </row>
    <row r="1357" spans="1:16" s="7" customFormat="1" ht="24" x14ac:dyDescent="0.2">
      <c r="A1357" s="116" t="s">
        <v>335</v>
      </c>
      <c r="B1357" s="116">
        <v>18</v>
      </c>
      <c r="C1357" s="116" t="s">
        <v>625</v>
      </c>
      <c r="D1357" s="116" t="s">
        <v>644</v>
      </c>
      <c r="E1357" s="14" t="s">
        <v>643</v>
      </c>
      <c r="F1357" s="118">
        <f>VLOOKUP($C1357,'2026 Halloween'!$A$9:$G$286,6,FALSE)</f>
        <v>39</v>
      </c>
      <c r="G1357" s="118">
        <f>VLOOKUP($C1357,'2026 Halloween'!$A$9:$G$286,7,FALSE)</f>
        <v>42</v>
      </c>
      <c r="H1357" s="118">
        <f>F1357*2.5</f>
        <v>97.5</v>
      </c>
      <c r="I1357" s="116">
        <v>10</v>
      </c>
      <c r="J1357" s="117">
        <v>888800386773</v>
      </c>
      <c r="K1357" s="119" t="s">
        <v>145</v>
      </c>
      <c r="L1357" s="116">
        <v>3</v>
      </c>
      <c r="M1357" s="116" t="s">
        <v>702</v>
      </c>
      <c r="N1357" s="116" t="s">
        <v>408</v>
      </c>
      <c r="O1357" s="116" t="s">
        <v>236</v>
      </c>
      <c r="P1357" s="116" t="s">
        <v>229</v>
      </c>
    </row>
    <row r="1358" spans="1:16" s="7" customFormat="1" x14ac:dyDescent="0.2">
      <c r="A1358" s="116" t="s">
        <v>335</v>
      </c>
      <c r="B1358" s="116">
        <v>33</v>
      </c>
      <c r="C1358" s="116" t="s">
        <v>546</v>
      </c>
      <c r="D1358" s="116" t="s">
        <v>249</v>
      </c>
      <c r="E1358" s="14" t="s">
        <v>567</v>
      </c>
      <c r="F1358" s="118">
        <f>VLOOKUP($C1358,'2026 Halloween'!$A$9:$G$286,6,FALSE)</f>
        <v>39</v>
      </c>
      <c r="G1358" s="118">
        <f>VLOOKUP($C1358,'2026 Halloween'!$A$9:$G$286,7,FALSE)</f>
        <v>42</v>
      </c>
      <c r="H1358" s="118">
        <f>F1358*2.5</f>
        <v>97.5</v>
      </c>
      <c r="I1358" s="116">
        <v>6</v>
      </c>
      <c r="J1358" s="117">
        <v>888800367253</v>
      </c>
      <c r="K1358" s="119" t="s">
        <v>145</v>
      </c>
      <c r="L1358" s="116">
        <v>2</v>
      </c>
      <c r="M1358" s="116" t="s">
        <v>663</v>
      </c>
      <c r="N1358" s="116" t="s">
        <v>235</v>
      </c>
      <c r="O1358" s="116" t="s">
        <v>236</v>
      </c>
      <c r="P1358" s="116" t="s">
        <v>229</v>
      </c>
    </row>
    <row r="1359" spans="1:16" s="7" customFormat="1" x14ac:dyDescent="0.2">
      <c r="A1359" s="116" t="s">
        <v>335</v>
      </c>
      <c r="B1359" s="116">
        <v>33</v>
      </c>
      <c r="C1359" s="116" t="s">
        <v>546</v>
      </c>
      <c r="D1359" s="116" t="s">
        <v>249</v>
      </c>
      <c r="E1359" s="14" t="s">
        <v>567</v>
      </c>
      <c r="F1359" s="118">
        <f>VLOOKUP($C1359,'2026 Halloween'!$A$9:$G$286,6,FALSE)</f>
        <v>39</v>
      </c>
      <c r="G1359" s="118">
        <f>VLOOKUP($C1359,'2026 Halloween'!$A$9:$G$286,7,FALSE)</f>
        <v>42</v>
      </c>
      <c r="H1359" s="118">
        <f>F1359*2.5</f>
        <v>97.5</v>
      </c>
      <c r="I1359" s="116">
        <v>7</v>
      </c>
      <c r="J1359" s="117">
        <v>888800367260</v>
      </c>
      <c r="K1359" s="119" t="s">
        <v>145</v>
      </c>
      <c r="L1359" s="116">
        <v>2</v>
      </c>
      <c r="M1359" s="116" t="s">
        <v>663</v>
      </c>
      <c r="N1359" s="116" t="s">
        <v>235</v>
      </c>
      <c r="O1359" s="116" t="s">
        <v>236</v>
      </c>
      <c r="P1359" s="116" t="s">
        <v>229</v>
      </c>
    </row>
    <row r="1360" spans="1:16" s="7" customFormat="1" x14ac:dyDescent="0.2">
      <c r="A1360" s="116" t="s">
        <v>335</v>
      </c>
      <c r="B1360" s="116">
        <v>33</v>
      </c>
      <c r="C1360" s="116" t="s">
        <v>546</v>
      </c>
      <c r="D1360" s="116" t="s">
        <v>249</v>
      </c>
      <c r="E1360" s="14" t="s">
        <v>567</v>
      </c>
      <c r="F1360" s="118">
        <f>VLOOKUP($C1360,'2026 Halloween'!$A$9:$G$286,6,FALSE)</f>
        <v>39</v>
      </c>
      <c r="G1360" s="118">
        <f>VLOOKUP($C1360,'2026 Halloween'!$A$9:$G$286,7,FALSE)</f>
        <v>42</v>
      </c>
      <c r="H1360" s="118">
        <f>F1360*2.5</f>
        <v>97.5</v>
      </c>
      <c r="I1360" s="116">
        <v>8</v>
      </c>
      <c r="J1360" s="117">
        <v>888800367277</v>
      </c>
      <c r="K1360" s="119" t="s">
        <v>145</v>
      </c>
      <c r="L1360" s="116">
        <v>2</v>
      </c>
      <c r="M1360" s="116" t="s">
        <v>663</v>
      </c>
      <c r="N1360" s="116" t="s">
        <v>235</v>
      </c>
      <c r="O1360" s="116" t="s">
        <v>236</v>
      </c>
      <c r="P1360" s="116" t="s">
        <v>229</v>
      </c>
    </row>
    <row r="1361" spans="1:255" s="7" customFormat="1" x14ac:dyDescent="0.2">
      <c r="A1361" s="116" t="s">
        <v>335</v>
      </c>
      <c r="B1361" s="116">
        <v>33</v>
      </c>
      <c r="C1361" s="116" t="s">
        <v>546</v>
      </c>
      <c r="D1361" s="116" t="s">
        <v>249</v>
      </c>
      <c r="E1361" s="14" t="s">
        <v>567</v>
      </c>
      <c r="F1361" s="118">
        <f>VLOOKUP($C1361,'2026 Halloween'!$A$9:$G$286,6,FALSE)</f>
        <v>39</v>
      </c>
      <c r="G1361" s="118">
        <f>VLOOKUP($C1361,'2026 Halloween'!$A$9:$G$286,7,FALSE)</f>
        <v>42</v>
      </c>
      <c r="H1361" s="118">
        <f>F1361*2.5</f>
        <v>97.5</v>
      </c>
      <c r="I1361" s="116">
        <v>9</v>
      </c>
      <c r="J1361" s="117">
        <v>888800367284</v>
      </c>
      <c r="K1361" s="119" t="s">
        <v>145</v>
      </c>
      <c r="L1361" s="116">
        <v>2</v>
      </c>
      <c r="M1361" s="116" t="s">
        <v>663</v>
      </c>
      <c r="N1361" s="116" t="s">
        <v>235</v>
      </c>
      <c r="O1361" s="116" t="s">
        <v>236</v>
      </c>
      <c r="P1361" s="116" t="s">
        <v>229</v>
      </c>
    </row>
    <row r="1362" spans="1:255" s="7" customFormat="1" x14ac:dyDescent="0.2">
      <c r="A1362" s="116" t="s">
        <v>335</v>
      </c>
      <c r="B1362" s="116">
        <v>33</v>
      </c>
      <c r="C1362" s="116" t="s">
        <v>546</v>
      </c>
      <c r="D1362" s="116" t="s">
        <v>249</v>
      </c>
      <c r="E1362" s="14" t="s">
        <v>567</v>
      </c>
      <c r="F1362" s="118">
        <f>VLOOKUP($C1362,'2026 Halloween'!$A$9:$G$286,6,FALSE)</f>
        <v>39</v>
      </c>
      <c r="G1362" s="118">
        <f>VLOOKUP($C1362,'2026 Halloween'!$A$9:$G$286,7,FALSE)</f>
        <v>42</v>
      </c>
      <c r="H1362" s="118">
        <f>F1362*2.5</f>
        <v>97.5</v>
      </c>
      <c r="I1362" s="116">
        <v>10</v>
      </c>
      <c r="J1362" s="117">
        <v>888800367291</v>
      </c>
      <c r="K1362" s="119" t="s">
        <v>145</v>
      </c>
      <c r="L1362" s="116">
        <v>2</v>
      </c>
      <c r="M1362" s="116" t="s">
        <v>663</v>
      </c>
      <c r="N1362" s="116" t="s">
        <v>235</v>
      </c>
      <c r="O1362" s="116" t="s">
        <v>236</v>
      </c>
      <c r="P1362" s="116" t="s">
        <v>229</v>
      </c>
    </row>
    <row r="1363" spans="1:255" s="7" customFormat="1" x14ac:dyDescent="0.2">
      <c r="A1363" s="116" t="s">
        <v>335</v>
      </c>
      <c r="B1363" s="116">
        <v>33</v>
      </c>
      <c r="C1363" s="116" t="s">
        <v>546</v>
      </c>
      <c r="D1363" s="116" t="s">
        <v>566</v>
      </c>
      <c r="E1363" s="14" t="s">
        <v>567</v>
      </c>
      <c r="F1363" s="118">
        <f>VLOOKUP($C1363,'2026 Halloween'!$A$9:$G$286,6,FALSE)</f>
        <v>39</v>
      </c>
      <c r="G1363" s="118">
        <f>VLOOKUP($C1363,'2026 Halloween'!$A$9:$G$286,7,FALSE)</f>
        <v>42</v>
      </c>
      <c r="H1363" s="118">
        <f>F1363*2.5</f>
        <v>97.5</v>
      </c>
      <c r="I1363" s="116">
        <v>6</v>
      </c>
      <c r="J1363" s="117">
        <v>888800367536</v>
      </c>
      <c r="K1363" s="119" t="s">
        <v>145</v>
      </c>
      <c r="L1363" s="116">
        <v>2</v>
      </c>
      <c r="M1363" s="116" t="s">
        <v>663</v>
      </c>
      <c r="N1363" s="116" t="s">
        <v>235</v>
      </c>
      <c r="O1363" s="116" t="s">
        <v>236</v>
      </c>
      <c r="P1363" s="116" t="s">
        <v>229</v>
      </c>
    </row>
    <row r="1364" spans="1:255" s="7" customFormat="1" x14ac:dyDescent="0.2">
      <c r="A1364" s="116" t="s">
        <v>335</v>
      </c>
      <c r="B1364" s="116">
        <v>33</v>
      </c>
      <c r="C1364" s="116" t="s">
        <v>546</v>
      </c>
      <c r="D1364" s="116" t="s">
        <v>566</v>
      </c>
      <c r="E1364" s="14" t="s">
        <v>567</v>
      </c>
      <c r="F1364" s="118">
        <f>VLOOKUP($C1364,'2026 Halloween'!$A$9:$G$286,6,FALSE)</f>
        <v>39</v>
      </c>
      <c r="G1364" s="118">
        <f>VLOOKUP($C1364,'2026 Halloween'!$A$9:$G$286,7,FALSE)</f>
        <v>42</v>
      </c>
      <c r="H1364" s="118">
        <f>F1364*2.5</f>
        <v>97.5</v>
      </c>
      <c r="I1364" s="116">
        <v>7</v>
      </c>
      <c r="J1364" s="117">
        <v>888800367543</v>
      </c>
      <c r="K1364" s="119" t="s">
        <v>145</v>
      </c>
      <c r="L1364" s="116">
        <v>2</v>
      </c>
      <c r="M1364" s="116" t="s">
        <v>663</v>
      </c>
      <c r="N1364" s="116" t="s">
        <v>235</v>
      </c>
      <c r="O1364" s="116" t="s">
        <v>236</v>
      </c>
      <c r="P1364" s="116" t="s">
        <v>229</v>
      </c>
    </row>
    <row r="1365" spans="1:255" s="7" customFormat="1" x14ac:dyDescent="0.2">
      <c r="A1365" s="116" t="s">
        <v>335</v>
      </c>
      <c r="B1365" s="116">
        <v>33</v>
      </c>
      <c r="C1365" s="116" t="s">
        <v>546</v>
      </c>
      <c r="D1365" s="116" t="s">
        <v>566</v>
      </c>
      <c r="E1365" s="14" t="s">
        <v>567</v>
      </c>
      <c r="F1365" s="118">
        <f>VLOOKUP($C1365,'2026 Halloween'!$A$9:$G$286,6,FALSE)</f>
        <v>39</v>
      </c>
      <c r="G1365" s="118">
        <f>VLOOKUP($C1365,'2026 Halloween'!$A$9:$G$286,7,FALSE)</f>
        <v>42</v>
      </c>
      <c r="H1365" s="118">
        <f>F1365*2.5</f>
        <v>97.5</v>
      </c>
      <c r="I1365" s="116">
        <v>8</v>
      </c>
      <c r="J1365" s="117">
        <v>888800367550</v>
      </c>
      <c r="K1365" s="119" t="s">
        <v>145</v>
      </c>
      <c r="L1365" s="116">
        <v>2</v>
      </c>
      <c r="M1365" s="116" t="s">
        <v>663</v>
      </c>
      <c r="N1365" s="116" t="s">
        <v>235</v>
      </c>
      <c r="O1365" s="116" t="s">
        <v>236</v>
      </c>
      <c r="P1365" s="116" t="s">
        <v>229</v>
      </c>
    </row>
    <row r="1366" spans="1:255" s="20" customFormat="1" x14ac:dyDescent="0.2">
      <c r="A1366" s="116" t="s">
        <v>335</v>
      </c>
      <c r="B1366" s="116">
        <v>33</v>
      </c>
      <c r="C1366" s="116" t="s">
        <v>546</v>
      </c>
      <c r="D1366" s="116" t="s">
        <v>566</v>
      </c>
      <c r="E1366" s="14" t="s">
        <v>567</v>
      </c>
      <c r="F1366" s="118">
        <f>VLOOKUP($C1366,'2026 Halloween'!$A$9:$G$286,6,FALSE)</f>
        <v>39</v>
      </c>
      <c r="G1366" s="118">
        <f>VLOOKUP($C1366,'2026 Halloween'!$A$9:$G$286,7,FALSE)</f>
        <v>42</v>
      </c>
      <c r="H1366" s="118">
        <f>F1366*2.5</f>
        <v>97.5</v>
      </c>
      <c r="I1366" s="116">
        <v>9</v>
      </c>
      <c r="J1366" s="117">
        <v>888800367567</v>
      </c>
      <c r="K1366" s="119" t="s">
        <v>145</v>
      </c>
      <c r="L1366" s="116">
        <v>2</v>
      </c>
      <c r="M1366" s="116" t="s">
        <v>663</v>
      </c>
      <c r="N1366" s="116" t="s">
        <v>235</v>
      </c>
      <c r="O1366" s="116" t="s">
        <v>236</v>
      </c>
      <c r="P1366" s="116" t="s">
        <v>229</v>
      </c>
      <c r="Q1366" s="7"/>
      <c r="R1366" s="7"/>
      <c r="S1366" s="7"/>
      <c r="T1366" s="7"/>
      <c r="U1366" s="7"/>
      <c r="V1366" s="7"/>
      <c r="W1366" s="7"/>
      <c r="X1366" s="7"/>
      <c r="Y1366" s="7"/>
      <c r="Z1366" s="7"/>
      <c r="AA1366" s="7"/>
      <c r="AB1366" s="7"/>
      <c r="AC1366" s="7"/>
      <c r="AD1366" s="7"/>
      <c r="AE1366" s="7"/>
      <c r="AF1366" s="7"/>
      <c r="AG1366" s="7"/>
      <c r="AH1366" s="7"/>
      <c r="AI1366" s="7"/>
      <c r="AJ1366" s="7"/>
      <c r="AK1366" s="7"/>
      <c r="AL1366" s="7"/>
      <c r="AM1366" s="7"/>
      <c r="AN1366" s="7"/>
      <c r="AO1366" s="7"/>
      <c r="AP1366" s="7"/>
      <c r="AQ1366" s="7"/>
      <c r="AR1366" s="7"/>
      <c r="AS1366" s="7"/>
      <c r="AT1366" s="7"/>
      <c r="AU1366" s="7"/>
      <c r="AV1366" s="7"/>
      <c r="AW1366" s="7"/>
      <c r="AX1366" s="7"/>
      <c r="AY1366" s="7"/>
      <c r="AZ1366" s="7"/>
      <c r="BA1366" s="7"/>
      <c r="BB1366" s="7"/>
      <c r="BC1366" s="7"/>
      <c r="BD1366" s="7"/>
      <c r="BE1366" s="7"/>
      <c r="BF1366" s="7"/>
      <c r="BG1366" s="7"/>
      <c r="BH1366" s="7"/>
      <c r="BI1366" s="7"/>
      <c r="BJ1366" s="7"/>
      <c r="BK1366" s="7"/>
      <c r="BL1366" s="7"/>
      <c r="BM1366" s="7"/>
      <c r="BN1366" s="7"/>
      <c r="BO1366" s="7"/>
      <c r="BP1366" s="7"/>
      <c r="BQ1366" s="7"/>
      <c r="BR1366" s="7"/>
      <c r="BS1366" s="7"/>
      <c r="BT1366" s="7"/>
      <c r="BU1366" s="7"/>
      <c r="BV1366" s="7"/>
      <c r="BW1366" s="7"/>
      <c r="BX1366" s="7"/>
      <c r="BY1366" s="7"/>
      <c r="BZ1366" s="7"/>
      <c r="CA1366" s="7"/>
      <c r="CB1366" s="7"/>
      <c r="CC1366" s="7"/>
      <c r="CD1366" s="7"/>
      <c r="CE1366" s="7"/>
      <c r="CF1366" s="7"/>
      <c r="CG1366" s="7"/>
      <c r="CH1366" s="7"/>
      <c r="CI1366" s="7"/>
      <c r="CJ1366" s="7"/>
      <c r="CK1366" s="7"/>
      <c r="CL1366" s="7"/>
      <c r="CM1366" s="7"/>
      <c r="CN1366" s="7"/>
      <c r="CO1366" s="7"/>
      <c r="CP1366" s="7"/>
      <c r="CQ1366" s="7"/>
      <c r="CR1366" s="7"/>
      <c r="CS1366" s="7"/>
      <c r="CT1366" s="7"/>
      <c r="CU1366" s="7"/>
      <c r="CV1366" s="7"/>
      <c r="CW1366" s="7"/>
      <c r="CX1366" s="7"/>
      <c r="CY1366" s="7"/>
      <c r="CZ1366" s="7"/>
      <c r="DA1366" s="7"/>
      <c r="DB1366" s="7"/>
      <c r="DC1366" s="7"/>
      <c r="DD1366" s="7"/>
      <c r="DE1366" s="7"/>
      <c r="DF1366" s="7"/>
      <c r="DG1366" s="7"/>
      <c r="DH1366" s="7"/>
      <c r="DI1366" s="7"/>
      <c r="DJ1366" s="7"/>
      <c r="DK1366" s="7"/>
      <c r="DL1366" s="7"/>
      <c r="DM1366" s="7"/>
      <c r="DN1366" s="7"/>
      <c r="DO1366" s="7"/>
      <c r="DP1366" s="7"/>
      <c r="DQ1366" s="7"/>
      <c r="DR1366" s="7"/>
      <c r="DS1366" s="7"/>
      <c r="DT1366" s="7"/>
      <c r="DU1366" s="7"/>
      <c r="DV1366" s="7"/>
      <c r="DW1366" s="7"/>
      <c r="DX1366" s="7"/>
      <c r="DY1366" s="7"/>
      <c r="DZ1366" s="7"/>
      <c r="EA1366" s="7"/>
      <c r="EB1366" s="7"/>
      <c r="EC1366" s="7"/>
      <c r="ED1366" s="7"/>
      <c r="EE1366" s="7"/>
      <c r="EF1366" s="7"/>
      <c r="EG1366" s="7"/>
      <c r="EH1366" s="7"/>
      <c r="EI1366" s="7"/>
      <c r="EJ1366" s="7"/>
      <c r="EK1366" s="7"/>
      <c r="EL1366" s="7"/>
      <c r="EM1366" s="7"/>
      <c r="EN1366" s="7"/>
      <c r="EO1366" s="7"/>
      <c r="EP1366" s="7"/>
      <c r="EQ1366" s="7"/>
      <c r="ER1366" s="7"/>
      <c r="ES1366" s="7"/>
      <c r="ET1366" s="7"/>
      <c r="EU1366" s="7"/>
      <c r="EV1366" s="7"/>
      <c r="EW1366" s="7"/>
      <c r="EX1366" s="7"/>
      <c r="EY1366" s="7"/>
      <c r="EZ1366" s="7"/>
      <c r="FA1366" s="7"/>
      <c r="FB1366" s="7"/>
      <c r="FC1366" s="7"/>
      <c r="FD1366" s="7"/>
      <c r="FE1366" s="7"/>
      <c r="FF1366" s="7"/>
      <c r="FG1366" s="7"/>
      <c r="FH1366" s="7"/>
      <c r="FI1366" s="7"/>
      <c r="FJ1366" s="7"/>
      <c r="FK1366" s="7"/>
      <c r="FL1366" s="7"/>
      <c r="FM1366" s="7"/>
      <c r="FN1366" s="7"/>
      <c r="FO1366" s="7"/>
      <c r="FP1366" s="7"/>
      <c r="FQ1366" s="7"/>
      <c r="FR1366" s="7"/>
      <c r="FS1366" s="7"/>
      <c r="FT1366" s="7"/>
      <c r="FU1366" s="7"/>
      <c r="FV1366" s="7"/>
      <c r="FW1366" s="7"/>
      <c r="FX1366" s="7"/>
      <c r="FY1366" s="7"/>
      <c r="FZ1366" s="7"/>
      <c r="GA1366" s="7"/>
      <c r="GB1366" s="7"/>
      <c r="GC1366" s="7"/>
      <c r="GD1366" s="7"/>
      <c r="GE1366" s="7"/>
      <c r="GF1366" s="7"/>
      <c r="GG1366" s="7"/>
      <c r="GH1366" s="7"/>
      <c r="GI1366" s="7"/>
      <c r="GJ1366" s="7"/>
      <c r="GK1366" s="7"/>
      <c r="GL1366" s="7"/>
      <c r="GM1366" s="7"/>
      <c r="GN1366" s="7"/>
      <c r="GO1366" s="7"/>
      <c r="GP1366" s="7"/>
      <c r="GQ1366" s="7"/>
      <c r="GR1366" s="7"/>
      <c r="GS1366" s="7"/>
      <c r="GT1366" s="7"/>
      <c r="GU1366" s="7"/>
      <c r="GV1366" s="7"/>
      <c r="GW1366" s="7"/>
      <c r="GX1366" s="7"/>
      <c r="GY1366" s="7"/>
      <c r="GZ1366" s="7"/>
      <c r="HA1366" s="7"/>
      <c r="HB1366" s="7"/>
      <c r="HC1366" s="7"/>
      <c r="HD1366" s="7"/>
      <c r="HE1366" s="7"/>
      <c r="HF1366" s="7"/>
      <c r="HG1366" s="7"/>
      <c r="HH1366" s="7"/>
      <c r="HI1366" s="7"/>
      <c r="HJ1366" s="7"/>
      <c r="HK1366" s="7"/>
      <c r="HL1366" s="7"/>
      <c r="HM1366" s="7"/>
      <c r="HN1366" s="7"/>
      <c r="HO1366" s="7"/>
      <c r="HP1366" s="7"/>
      <c r="HQ1366" s="7"/>
      <c r="HR1366" s="7"/>
      <c r="HS1366" s="7"/>
      <c r="HT1366" s="7"/>
      <c r="HU1366" s="7"/>
      <c r="HV1366" s="7"/>
      <c r="HW1366" s="7"/>
      <c r="HX1366" s="7"/>
      <c r="HY1366" s="7"/>
      <c r="HZ1366" s="7"/>
      <c r="IA1366" s="7"/>
      <c r="IB1366" s="7"/>
      <c r="IC1366" s="7"/>
      <c r="ID1366" s="7"/>
      <c r="IE1366" s="7"/>
      <c r="IF1366" s="7"/>
      <c r="IG1366" s="7"/>
      <c r="IH1366" s="7"/>
      <c r="II1366" s="7"/>
      <c r="IJ1366" s="7"/>
      <c r="IK1366" s="7"/>
      <c r="IL1366" s="7"/>
      <c r="IM1366" s="7"/>
      <c r="IN1366" s="7"/>
      <c r="IO1366" s="7"/>
      <c r="IP1366" s="7"/>
      <c r="IQ1366" s="7"/>
      <c r="IR1366" s="7"/>
      <c r="IS1366" s="7"/>
      <c r="IT1366" s="7"/>
      <c r="IU1366" s="7"/>
    </row>
    <row r="1367" spans="1:255" s="20" customFormat="1" x14ac:dyDescent="0.2">
      <c r="A1367" s="116" t="s">
        <v>335</v>
      </c>
      <c r="B1367" s="116">
        <v>33</v>
      </c>
      <c r="C1367" s="116" t="s">
        <v>546</v>
      </c>
      <c r="D1367" s="116" t="s">
        <v>566</v>
      </c>
      <c r="E1367" s="14" t="s">
        <v>567</v>
      </c>
      <c r="F1367" s="118">
        <f>VLOOKUP($C1367,'2026 Halloween'!$A$9:$G$286,6,FALSE)</f>
        <v>39</v>
      </c>
      <c r="G1367" s="118">
        <f>VLOOKUP($C1367,'2026 Halloween'!$A$9:$G$286,7,FALSE)</f>
        <v>42</v>
      </c>
      <c r="H1367" s="118">
        <f>F1367*2.5</f>
        <v>97.5</v>
      </c>
      <c r="I1367" s="116">
        <v>10</v>
      </c>
      <c r="J1367" s="117">
        <v>888800367574</v>
      </c>
      <c r="K1367" s="119" t="s">
        <v>145</v>
      </c>
      <c r="L1367" s="116">
        <v>2</v>
      </c>
      <c r="M1367" s="116" t="s">
        <v>663</v>
      </c>
      <c r="N1367" s="116" t="s">
        <v>235</v>
      </c>
      <c r="O1367" s="116" t="s">
        <v>236</v>
      </c>
      <c r="P1367" s="116" t="s">
        <v>229</v>
      </c>
      <c r="Q1367" s="7"/>
      <c r="R1367" s="7"/>
      <c r="S1367" s="7"/>
      <c r="T1367" s="7"/>
      <c r="U1367" s="7"/>
      <c r="V1367" s="7"/>
      <c r="W1367" s="7"/>
      <c r="X1367" s="7"/>
      <c r="Y1367" s="7"/>
      <c r="Z1367" s="7"/>
      <c r="AA1367" s="7"/>
      <c r="AB1367" s="7"/>
      <c r="AC1367" s="7"/>
      <c r="AD1367" s="7"/>
      <c r="AE1367" s="7"/>
      <c r="AF1367" s="7"/>
      <c r="AG1367" s="7"/>
      <c r="AH1367" s="7"/>
      <c r="AI1367" s="7"/>
      <c r="AJ1367" s="7"/>
      <c r="AK1367" s="7"/>
      <c r="AL1367" s="7"/>
      <c r="AM1367" s="7"/>
      <c r="AN1367" s="7"/>
      <c r="AO1367" s="7"/>
      <c r="AP1367" s="7"/>
      <c r="AQ1367" s="7"/>
      <c r="AR1367" s="7"/>
      <c r="AS1367" s="7"/>
      <c r="AT1367" s="7"/>
      <c r="AU1367" s="7"/>
      <c r="AV1367" s="7"/>
      <c r="AW1367" s="7"/>
      <c r="AX1367" s="7"/>
      <c r="AY1367" s="7"/>
      <c r="AZ1367" s="7"/>
      <c r="BA1367" s="7"/>
      <c r="BB1367" s="7"/>
      <c r="BC1367" s="7"/>
      <c r="BD1367" s="7"/>
      <c r="BE1367" s="7"/>
      <c r="BF1367" s="7"/>
      <c r="BG1367" s="7"/>
      <c r="BH1367" s="7"/>
      <c r="BI1367" s="7"/>
      <c r="BJ1367" s="7"/>
      <c r="BK1367" s="7"/>
      <c r="BL1367" s="7"/>
      <c r="BM1367" s="7"/>
      <c r="BN1367" s="7"/>
      <c r="BO1367" s="7"/>
      <c r="BP1367" s="7"/>
      <c r="BQ1367" s="7"/>
      <c r="BR1367" s="7"/>
      <c r="BS1367" s="7"/>
      <c r="BT1367" s="7"/>
      <c r="BU1367" s="7"/>
      <c r="BV1367" s="7"/>
      <c r="BW1367" s="7"/>
      <c r="BX1367" s="7"/>
      <c r="BY1367" s="7"/>
      <c r="BZ1367" s="7"/>
      <c r="CA1367" s="7"/>
      <c r="CB1367" s="7"/>
      <c r="CC1367" s="7"/>
      <c r="CD1367" s="7"/>
      <c r="CE1367" s="7"/>
      <c r="CF1367" s="7"/>
      <c r="CG1367" s="7"/>
      <c r="CH1367" s="7"/>
      <c r="CI1367" s="7"/>
      <c r="CJ1367" s="7"/>
      <c r="CK1367" s="7"/>
      <c r="CL1367" s="7"/>
      <c r="CM1367" s="7"/>
      <c r="CN1367" s="7"/>
      <c r="CO1367" s="7"/>
      <c r="CP1367" s="7"/>
      <c r="CQ1367" s="7"/>
      <c r="CR1367" s="7"/>
      <c r="CS1367" s="7"/>
      <c r="CT1367" s="7"/>
      <c r="CU1367" s="7"/>
      <c r="CV1367" s="7"/>
      <c r="CW1367" s="7"/>
      <c r="CX1367" s="7"/>
      <c r="CY1367" s="7"/>
      <c r="CZ1367" s="7"/>
      <c r="DA1367" s="7"/>
      <c r="DB1367" s="7"/>
      <c r="DC1367" s="7"/>
      <c r="DD1367" s="7"/>
      <c r="DE1367" s="7"/>
      <c r="DF1367" s="7"/>
      <c r="DG1367" s="7"/>
      <c r="DH1367" s="7"/>
      <c r="DI1367" s="7"/>
      <c r="DJ1367" s="7"/>
      <c r="DK1367" s="7"/>
      <c r="DL1367" s="7"/>
      <c r="DM1367" s="7"/>
      <c r="DN1367" s="7"/>
      <c r="DO1367" s="7"/>
      <c r="DP1367" s="7"/>
      <c r="DQ1367" s="7"/>
      <c r="DR1367" s="7"/>
      <c r="DS1367" s="7"/>
      <c r="DT1367" s="7"/>
      <c r="DU1367" s="7"/>
      <c r="DV1367" s="7"/>
      <c r="DW1367" s="7"/>
      <c r="DX1367" s="7"/>
      <c r="DY1367" s="7"/>
      <c r="DZ1367" s="7"/>
      <c r="EA1367" s="7"/>
      <c r="EB1367" s="7"/>
      <c r="EC1367" s="7"/>
      <c r="ED1367" s="7"/>
      <c r="EE1367" s="7"/>
      <c r="EF1367" s="7"/>
      <c r="EG1367" s="7"/>
      <c r="EH1367" s="7"/>
      <c r="EI1367" s="7"/>
      <c r="EJ1367" s="7"/>
      <c r="EK1367" s="7"/>
      <c r="EL1367" s="7"/>
      <c r="EM1367" s="7"/>
      <c r="EN1367" s="7"/>
      <c r="EO1367" s="7"/>
      <c r="EP1367" s="7"/>
      <c r="EQ1367" s="7"/>
      <c r="ER1367" s="7"/>
      <c r="ES1367" s="7"/>
      <c r="ET1367" s="7"/>
      <c r="EU1367" s="7"/>
      <c r="EV1367" s="7"/>
      <c r="EW1367" s="7"/>
      <c r="EX1367" s="7"/>
      <c r="EY1367" s="7"/>
      <c r="EZ1367" s="7"/>
      <c r="FA1367" s="7"/>
      <c r="FB1367" s="7"/>
      <c r="FC1367" s="7"/>
      <c r="FD1367" s="7"/>
      <c r="FE1367" s="7"/>
      <c r="FF1367" s="7"/>
      <c r="FG1367" s="7"/>
      <c r="FH1367" s="7"/>
      <c r="FI1367" s="7"/>
      <c r="FJ1367" s="7"/>
      <c r="FK1367" s="7"/>
      <c r="FL1367" s="7"/>
      <c r="FM1367" s="7"/>
      <c r="FN1367" s="7"/>
      <c r="FO1367" s="7"/>
      <c r="FP1367" s="7"/>
      <c r="FQ1367" s="7"/>
      <c r="FR1367" s="7"/>
      <c r="FS1367" s="7"/>
      <c r="FT1367" s="7"/>
      <c r="FU1367" s="7"/>
      <c r="FV1367" s="7"/>
      <c r="FW1367" s="7"/>
      <c r="FX1367" s="7"/>
      <c r="FY1367" s="7"/>
      <c r="FZ1367" s="7"/>
      <c r="GA1367" s="7"/>
      <c r="GB1367" s="7"/>
      <c r="GC1367" s="7"/>
      <c r="GD1367" s="7"/>
      <c r="GE1367" s="7"/>
      <c r="GF1367" s="7"/>
      <c r="GG1367" s="7"/>
      <c r="GH1367" s="7"/>
      <c r="GI1367" s="7"/>
      <c r="GJ1367" s="7"/>
      <c r="GK1367" s="7"/>
      <c r="GL1367" s="7"/>
      <c r="GM1367" s="7"/>
      <c r="GN1367" s="7"/>
      <c r="GO1367" s="7"/>
      <c r="GP1367" s="7"/>
      <c r="GQ1367" s="7"/>
      <c r="GR1367" s="7"/>
      <c r="GS1367" s="7"/>
      <c r="GT1367" s="7"/>
      <c r="GU1367" s="7"/>
      <c r="GV1367" s="7"/>
      <c r="GW1367" s="7"/>
      <c r="GX1367" s="7"/>
      <c r="GY1367" s="7"/>
      <c r="GZ1367" s="7"/>
      <c r="HA1367" s="7"/>
      <c r="HB1367" s="7"/>
      <c r="HC1367" s="7"/>
      <c r="HD1367" s="7"/>
      <c r="HE1367" s="7"/>
      <c r="HF1367" s="7"/>
      <c r="HG1367" s="7"/>
      <c r="HH1367" s="7"/>
      <c r="HI1367" s="7"/>
      <c r="HJ1367" s="7"/>
      <c r="HK1367" s="7"/>
      <c r="HL1367" s="7"/>
      <c r="HM1367" s="7"/>
      <c r="HN1367" s="7"/>
      <c r="HO1367" s="7"/>
      <c r="HP1367" s="7"/>
      <c r="HQ1367" s="7"/>
      <c r="HR1367" s="7"/>
      <c r="HS1367" s="7"/>
      <c r="HT1367" s="7"/>
      <c r="HU1367" s="7"/>
      <c r="HV1367" s="7"/>
      <c r="HW1367" s="7"/>
      <c r="HX1367" s="7"/>
      <c r="HY1367" s="7"/>
      <c r="HZ1367" s="7"/>
      <c r="IA1367" s="7"/>
      <c r="IB1367" s="7"/>
      <c r="IC1367" s="7"/>
      <c r="ID1367" s="7"/>
      <c r="IE1367" s="7"/>
      <c r="IF1367" s="7"/>
      <c r="IG1367" s="7"/>
      <c r="IH1367" s="7"/>
      <c r="II1367" s="7"/>
      <c r="IJ1367" s="7"/>
      <c r="IK1367" s="7"/>
      <c r="IL1367" s="7"/>
      <c r="IM1367" s="7"/>
      <c r="IN1367" s="7"/>
      <c r="IO1367" s="7"/>
      <c r="IP1367" s="7"/>
      <c r="IQ1367" s="7"/>
      <c r="IR1367" s="7"/>
      <c r="IS1367" s="7"/>
      <c r="IT1367" s="7"/>
      <c r="IU1367" s="7"/>
    </row>
    <row r="1368" spans="1:255" s="20" customFormat="1" x14ac:dyDescent="0.2">
      <c r="A1368" s="116" t="s">
        <v>335</v>
      </c>
      <c r="B1368" s="117">
        <v>28</v>
      </c>
      <c r="C1368" s="116" t="s">
        <v>62</v>
      </c>
      <c r="D1368" s="116" t="s">
        <v>372</v>
      </c>
      <c r="E1368" s="14" t="s">
        <v>464</v>
      </c>
      <c r="F1368" s="118">
        <f>VLOOKUP($C1368,'2026 Halloween'!$A$9:$G$286,6,FALSE)</f>
        <v>26</v>
      </c>
      <c r="G1368" s="118">
        <f>VLOOKUP($C1368,'2026 Halloween'!$A$9:$G$286,7,FALSE)</f>
        <v>29</v>
      </c>
      <c r="H1368" s="118">
        <f>F1368*2.5</f>
        <v>65</v>
      </c>
      <c r="I1368" s="116">
        <v>6</v>
      </c>
      <c r="J1368" s="117">
        <v>888800316190</v>
      </c>
      <c r="K1368" s="119" t="s">
        <v>145</v>
      </c>
      <c r="L1368" s="116">
        <v>2</v>
      </c>
      <c r="M1368" s="116" t="s">
        <v>686</v>
      </c>
      <c r="N1368" s="116" t="s">
        <v>254</v>
      </c>
      <c r="O1368" s="116" t="s">
        <v>236</v>
      </c>
      <c r="P1368" s="116" t="s">
        <v>229</v>
      </c>
      <c r="Q1368" s="7"/>
      <c r="R1368" s="7"/>
      <c r="S1368" s="7"/>
      <c r="T1368" s="7"/>
      <c r="U1368" s="7"/>
      <c r="V1368" s="7"/>
      <c r="W1368" s="7"/>
      <c r="X1368" s="7"/>
      <c r="Y1368" s="7"/>
      <c r="Z1368" s="7"/>
      <c r="AA1368" s="7"/>
      <c r="AB1368" s="7"/>
      <c r="AC1368" s="7"/>
      <c r="AD1368" s="7"/>
      <c r="AE1368" s="7"/>
      <c r="AF1368" s="7"/>
      <c r="AG1368" s="7"/>
      <c r="AH1368" s="7"/>
      <c r="AI1368" s="7"/>
      <c r="AJ1368" s="7"/>
      <c r="AK1368" s="7"/>
      <c r="AL1368" s="7"/>
      <c r="AM1368" s="7"/>
      <c r="AN1368" s="7"/>
      <c r="AO1368" s="7"/>
      <c r="AP1368" s="7"/>
      <c r="AQ1368" s="7"/>
      <c r="AR1368" s="7"/>
      <c r="AS1368" s="7"/>
      <c r="AT1368" s="7"/>
      <c r="AU1368" s="7"/>
      <c r="AV1368" s="7"/>
      <c r="AW1368" s="7"/>
      <c r="AX1368" s="7"/>
      <c r="AY1368" s="7"/>
      <c r="AZ1368" s="7"/>
      <c r="BA1368" s="7"/>
      <c r="BB1368" s="7"/>
      <c r="BC1368" s="7"/>
      <c r="BD1368" s="7"/>
      <c r="BE1368" s="7"/>
      <c r="BF1368" s="7"/>
      <c r="BG1368" s="7"/>
      <c r="BH1368" s="7"/>
      <c r="BI1368" s="7"/>
      <c r="BJ1368" s="7"/>
      <c r="BK1368" s="7"/>
      <c r="BL1368" s="7"/>
      <c r="BM1368" s="7"/>
      <c r="BN1368" s="7"/>
      <c r="BO1368" s="7"/>
      <c r="BP1368" s="7"/>
      <c r="BQ1368" s="7"/>
      <c r="BR1368" s="7"/>
      <c r="BS1368" s="7"/>
      <c r="BT1368" s="7"/>
      <c r="BU1368" s="7"/>
      <c r="BV1368" s="7"/>
      <c r="BW1368" s="7"/>
      <c r="BX1368" s="7"/>
      <c r="BY1368" s="7"/>
      <c r="BZ1368" s="7"/>
      <c r="CA1368" s="7"/>
      <c r="CB1368" s="7"/>
      <c r="CC1368" s="7"/>
      <c r="CD1368" s="7"/>
      <c r="CE1368" s="7"/>
      <c r="CF1368" s="7"/>
      <c r="CG1368" s="7"/>
      <c r="CH1368" s="7"/>
      <c r="CI1368" s="7"/>
      <c r="CJ1368" s="7"/>
      <c r="CK1368" s="7"/>
      <c r="CL1368" s="7"/>
      <c r="CM1368" s="7"/>
      <c r="CN1368" s="7"/>
      <c r="CO1368" s="7"/>
      <c r="CP1368" s="7"/>
      <c r="CQ1368" s="7"/>
      <c r="CR1368" s="7"/>
      <c r="CS1368" s="7"/>
      <c r="CT1368" s="7"/>
      <c r="CU1368" s="7"/>
      <c r="CV1368" s="7"/>
      <c r="CW1368" s="7"/>
      <c r="CX1368" s="7"/>
      <c r="CY1368" s="7"/>
      <c r="CZ1368" s="7"/>
      <c r="DA1368" s="7"/>
      <c r="DB1368" s="7"/>
      <c r="DC1368" s="7"/>
      <c r="DD1368" s="7"/>
      <c r="DE1368" s="7"/>
      <c r="DF1368" s="7"/>
      <c r="DG1368" s="7"/>
      <c r="DH1368" s="7"/>
      <c r="DI1368" s="7"/>
      <c r="DJ1368" s="7"/>
      <c r="DK1368" s="7"/>
      <c r="DL1368" s="7"/>
      <c r="DM1368" s="7"/>
      <c r="DN1368" s="7"/>
      <c r="DO1368" s="7"/>
      <c r="DP1368" s="7"/>
      <c r="DQ1368" s="7"/>
      <c r="DR1368" s="7"/>
      <c r="DS1368" s="7"/>
      <c r="DT1368" s="7"/>
      <c r="DU1368" s="7"/>
      <c r="DV1368" s="7"/>
      <c r="DW1368" s="7"/>
      <c r="DX1368" s="7"/>
      <c r="DY1368" s="7"/>
      <c r="DZ1368" s="7"/>
      <c r="EA1368" s="7"/>
      <c r="EB1368" s="7"/>
      <c r="EC1368" s="7"/>
      <c r="ED1368" s="7"/>
      <c r="EE1368" s="7"/>
      <c r="EF1368" s="7"/>
      <c r="EG1368" s="7"/>
      <c r="EH1368" s="7"/>
      <c r="EI1368" s="7"/>
      <c r="EJ1368" s="7"/>
      <c r="EK1368" s="7"/>
      <c r="EL1368" s="7"/>
      <c r="EM1368" s="7"/>
      <c r="EN1368" s="7"/>
      <c r="EO1368" s="7"/>
      <c r="EP1368" s="7"/>
      <c r="EQ1368" s="7"/>
      <c r="ER1368" s="7"/>
      <c r="ES1368" s="7"/>
      <c r="ET1368" s="7"/>
      <c r="EU1368" s="7"/>
      <c r="EV1368" s="7"/>
      <c r="EW1368" s="7"/>
      <c r="EX1368" s="7"/>
      <c r="EY1368" s="7"/>
      <c r="EZ1368" s="7"/>
      <c r="FA1368" s="7"/>
      <c r="FB1368" s="7"/>
      <c r="FC1368" s="7"/>
      <c r="FD1368" s="7"/>
      <c r="FE1368" s="7"/>
      <c r="FF1368" s="7"/>
      <c r="FG1368" s="7"/>
      <c r="FH1368" s="7"/>
      <c r="FI1368" s="7"/>
      <c r="FJ1368" s="7"/>
      <c r="FK1368" s="7"/>
      <c r="FL1368" s="7"/>
      <c r="FM1368" s="7"/>
      <c r="FN1368" s="7"/>
      <c r="FO1368" s="7"/>
      <c r="FP1368" s="7"/>
      <c r="FQ1368" s="7"/>
      <c r="FR1368" s="7"/>
      <c r="FS1368" s="7"/>
      <c r="FT1368" s="7"/>
      <c r="FU1368" s="7"/>
      <c r="FV1368" s="7"/>
      <c r="FW1368" s="7"/>
      <c r="FX1368" s="7"/>
      <c r="FY1368" s="7"/>
      <c r="FZ1368" s="7"/>
      <c r="GA1368" s="7"/>
      <c r="GB1368" s="7"/>
      <c r="GC1368" s="7"/>
      <c r="GD1368" s="7"/>
      <c r="GE1368" s="7"/>
      <c r="GF1368" s="7"/>
      <c r="GG1368" s="7"/>
      <c r="GH1368" s="7"/>
      <c r="GI1368" s="7"/>
      <c r="GJ1368" s="7"/>
      <c r="GK1368" s="7"/>
      <c r="GL1368" s="7"/>
      <c r="GM1368" s="7"/>
      <c r="GN1368" s="7"/>
      <c r="GO1368" s="7"/>
      <c r="GP1368" s="7"/>
      <c r="GQ1368" s="7"/>
      <c r="GR1368" s="7"/>
      <c r="GS1368" s="7"/>
      <c r="GT1368" s="7"/>
      <c r="GU1368" s="7"/>
      <c r="GV1368" s="7"/>
      <c r="GW1368" s="7"/>
      <c r="GX1368" s="7"/>
      <c r="GY1368" s="7"/>
      <c r="GZ1368" s="7"/>
      <c r="HA1368" s="7"/>
      <c r="HB1368" s="7"/>
      <c r="HC1368" s="7"/>
      <c r="HD1368" s="7"/>
      <c r="HE1368" s="7"/>
      <c r="HF1368" s="7"/>
      <c r="HG1368" s="7"/>
      <c r="HH1368" s="7"/>
      <c r="HI1368" s="7"/>
      <c r="HJ1368" s="7"/>
      <c r="HK1368" s="7"/>
      <c r="HL1368" s="7"/>
      <c r="HM1368" s="7"/>
      <c r="HN1368" s="7"/>
      <c r="HO1368" s="7"/>
      <c r="HP1368" s="7"/>
      <c r="HQ1368" s="7"/>
      <c r="HR1368" s="7"/>
      <c r="HS1368" s="7"/>
      <c r="HT1368" s="7"/>
      <c r="HU1368" s="7"/>
      <c r="HV1368" s="7"/>
      <c r="HW1368" s="7"/>
      <c r="HX1368" s="7"/>
      <c r="HY1368" s="7"/>
      <c r="HZ1368" s="7"/>
      <c r="IA1368" s="7"/>
      <c r="IB1368" s="7"/>
      <c r="IC1368" s="7"/>
      <c r="ID1368" s="7"/>
      <c r="IE1368" s="7"/>
      <c r="IF1368" s="7"/>
      <c r="IG1368" s="7"/>
      <c r="IH1368" s="7"/>
      <c r="II1368" s="7"/>
      <c r="IJ1368" s="7"/>
      <c r="IK1368" s="7"/>
      <c r="IL1368" s="7"/>
      <c r="IM1368" s="7"/>
      <c r="IN1368" s="7"/>
      <c r="IO1368" s="7"/>
      <c r="IP1368" s="7"/>
      <c r="IQ1368" s="7"/>
      <c r="IR1368" s="7"/>
      <c r="IS1368" s="7"/>
      <c r="IT1368" s="7"/>
      <c r="IU1368" s="7"/>
    </row>
    <row r="1369" spans="1:255" s="20" customFormat="1" x14ac:dyDescent="0.2">
      <c r="A1369" s="116" t="s">
        <v>335</v>
      </c>
      <c r="B1369" s="117">
        <v>28</v>
      </c>
      <c r="C1369" s="116" t="s">
        <v>62</v>
      </c>
      <c r="D1369" s="116" t="s">
        <v>372</v>
      </c>
      <c r="E1369" s="14" t="s">
        <v>464</v>
      </c>
      <c r="F1369" s="118">
        <f>VLOOKUP($C1369,'2026 Halloween'!$A$9:$G$286,6,FALSE)</f>
        <v>26</v>
      </c>
      <c r="G1369" s="118">
        <f>VLOOKUP($C1369,'2026 Halloween'!$A$9:$G$286,7,FALSE)</f>
        <v>29</v>
      </c>
      <c r="H1369" s="118">
        <f>F1369*2.5</f>
        <v>65</v>
      </c>
      <c r="I1369" s="116">
        <v>7</v>
      </c>
      <c r="J1369" s="117">
        <v>888800316206</v>
      </c>
      <c r="K1369" s="119" t="s">
        <v>145</v>
      </c>
      <c r="L1369" s="116">
        <v>2</v>
      </c>
      <c r="M1369" s="116" t="s">
        <v>686</v>
      </c>
      <c r="N1369" s="116" t="s">
        <v>254</v>
      </c>
      <c r="O1369" s="116" t="s">
        <v>236</v>
      </c>
      <c r="P1369" s="116" t="s">
        <v>229</v>
      </c>
      <c r="Q1369" s="7"/>
      <c r="R1369" s="7"/>
      <c r="S1369" s="7"/>
      <c r="T1369" s="7"/>
      <c r="U1369" s="7"/>
      <c r="V1369" s="7"/>
      <c r="W1369" s="7"/>
      <c r="X1369" s="7"/>
      <c r="Y1369" s="7"/>
      <c r="Z1369" s="7"/>
      <c r="AA1369" s="7"/>
      <c r="AB1369" s="7"/>
      <c r="AC1369" s="7"/>
      <c r="AD1369" s="7"/>
      <c r="AE1369" s="7"/>
      <c r="AF1369" s="7"/>
      <c r="AG1369" s="7"/>
      <c r="AH1369" s="7"/>
      <c r="AI1369" s="7"/>
      <c r="AJ1369" s="7"/>
      <c r="AK1369" s="7"/>
      <c r="AL1369" s="7"/>
      <c r="AM1369" s="7"/>
      <c r="AN1369" s="7"/>
      <c r="AO1369" s="7"/>
      <c r="AP1369" s="7"/>
      <c r="AQ1369" s="7"/>
      <c r="AR1369" s="7"/>
      <c r="AS1369" s="7"/>
      <c r="AT1369" s="7"/>
      <c r="AU1369" s="7"/>
      <c r="AV1369" s="7"/>
      <c r="AW1369" s="7"/>
      <c r="AX1369" s="7"/>
      <c r="AY1369" s="7"/>
      <c r="AZ1369" s="7"/>
      <c r="BA1369" s="7"/>
      <c r="BB1369" s="7"/>
      <c r="BC1369" s="7"/>
      <c r="BD1369" s="7"/>
      <c r="BE1369" s="7"/>
      <c r="BF1369" s="7"/>
      <c r="BG1369" s="7"/>
      <c r="BH1369" s="7"/>
      <c r="BI1369" s="7"/>
      <c r="BJ1369" s="7"/>
      <c r="BK1369" s="7"/>
      <c r="BL1369" s="7"/>
      <c r="BM1369" s="7"/>
      <c r="BN1369" s="7"/>
      <c r="BO1369" s="7"/>
      <c r="BP1369" s="7"/>
      <c r="BQ1369" s="7"/>
      <c r="BR1369" s="7"/>
      <c r="BS1369" s="7"/>
      <c r="BT1369" s="7"/>
      <c r="BU1369" s="7"/>
      <c r="BV1369" s="7"/>
      <c r="BW1369" s="7"/>
      <c r="BX1369" s="7"/>
      <c r="BY1369" s="7"/>
      <c r="BZ1369" s="7"/>
      <c r="CA1369" s="7"/>
      <c r="CB1369" s="7"/>
      <c r="CC1369" s="7"/>
      <c r="CD1369" s="7"/>
      <c r="CE1369" s="7"/>
      <c r="CF1369" s="7"/>
      <c r="CG1369" s="7"/>
      <c r="CH1369" s="7"/>
      <c r="CI1369" s="7"/>
      <c r="CJ1369" s="7"/>
      <c r="CK1369" s="7"/>
      <c r="CL1369" s="7"/>
      <c r="CM1369" s="7"/>
      <c r="CN1369" s="7"/>
      <c r="CO1369" s="7"/>
      <c r="CP1369" s="7"/>
      <c r="CQ1369" s="7"/>
      <c r="CR1369" s="7"/>
      <c r="CS1369" s="7"/>
      <c r="CT1369" s="7"/>
      <c r="CU1369" s="7"/>
      <c r="CV1369" s="7"/>
      <c r="CW1369" s="7"/>
      <c r="CX1369" s="7"/>
      <c r="CY1369" s="7"/>
      <c r="CZ1369" s="7"/>
      <c r="DA1369" s="7"/>
      <c r="DB1369" s="7"/>
      <c r="DC1369" s="7"/>
      <c r="DD1369" s="7"/>
      <c r="DE1369" s="7"/>
      <c r="DF1369" s="7"/>
      <c r="DG1369" s="7"/>
      <c r="DH1369" s="7"/>
      <c r="DI1369" s="7"/>
      <c r="DJ1369" s="7"/>
      <c r="DK1369" s="7"/>
      <c r="DL1369" s="7"/>
      <c r="DM1369" s="7"/>
      <c r="DN1369" s="7"/>
      <c r="DO1369" s="7"/>
      <c r="DP1369" s="7"/>
      <c r="DQ1369" s="7"/>
      <c r="DR1369" s="7"/>
      <c r="DS1369" s="7"/>
      <c r="DT1369" s="7"/>
      <c r="DU1369" s="7"/>
      <c r="DV1369" s="7"/>
      <c r="DW1369" s="7"/>
      <c r="DX1369" s="7"/>
      <c r="DY1369" s="7"/>
      <c r="DZ1369" s="7"/>
      <c r="EA1369" s="7"/>
      <c r="EB1369" s="7"/>
      <c r="EC1369" s="7"/>
      <c r="ED1369" s="7"/>
      <c r="EE1369" s="7"/>
      <c r="EF1369" s="7"/>
      <c r="EG1369" s="7"/>
      <c r="EH1369" s="7"/>
      <c r="EI1369" s="7"/>
      <c r="EJ1369" s="7"/>
      <c r="EK1369" s="7"/>
      <c r="EL1369" s="7"/>
      <c r="EM1369" s="7"/>
      <c r="EN1369" s="7"/>
      <c r="EO1369" s="7"/>
      <c r="EP1369" s="7"/>
      <c r="EQ1369" s="7"/>
      <c r="ER1369" s="7"/>
      <c r="ES1369" s="7"/>
      <c r="ET1369" s="7"/>
      <c r="EU1369" s="7"/>
      <c r="EV1369" s="7"/>
      <c r="EW1369" s="7"/>
      <c r="EX1369" s="7"/>
      <c r="EY1369" s="7"/>
      <c r="EZ1369" s="7"/>
      <c r="FA1369" s="7"/>
      <c r="FB1369" s="7"/>
      <c r="FC1369" s="7"/>
      <c r="FD1369" s="7"/>
      <c r="FE1369" s="7"/>
      <c r="FF1369" s="7"/>
      <c r="FG1369" s="7"/>
      <c r="FH1369" s="7"/>
      <c r="FI1369" s="7"/>
      <c r="FJ1369" s="7"/>
      <c r="FK1369" s="7"/>
      <c r="FL1369" s="7"/>
      <c r="FM1369" s="7"/>
      <c r="FN1369" s="7"/>
      <c r="FO1369" s="7"/>
      <c r="FP1369" s="7"/>
      <c r="FQ1369" s="7"/>
      <c r="FR1369" s="7"/>
      <c r="FS1369" s="7"/>
      <c r="FT1369" s="7"/>
      <c r="FU1369" s="7"/>
      <c r="FV1369" s="7"/>
      <c r="FW1369" s="7"/>
      <c r="FX1369" s="7"/>
      <c r="FY1369" s="7"/>
      <c r="FZ1369" s="7"/>
      <c r="GA1369" s="7"/>
      <c r="GB1369" s="7"/>
      <c r="GC1369" s="7"/>
      <c r="GD1369" s="7"/>
      <c r="GE1369" s="7"/>
      <c r="GF1369" s="7"/>
      <c r="GG1369" s="7"/>
      <c r="GH1369" s="7"/>
      <c r="GI1369" s="7"/>
      <c r="GJ1369" s="7"/>
      <c r="GK1369" s="7"/>
      <c r="GL1369" s="7"/>
      <c r="GM1369" s="7"/>
      <c r="GN1369" s="7"/>
      <c r="GO1369" s="7"/>
      <c r="GP1369" s="7"/>
      <c r="GQ1369" s="7"/>
      <c r="GR1369" s="7"/>
      <c r="GS1369" s="7"/>
      <c r="GT1369" s="7"/>
      <c r="GU1369" s="7"/>
      <c r="GV1369" s="7"/>
      <c r="GW1369" s="7"/>
      <c r="GX1369" s="7"/>
      <c r="GY1369" s="7"/>
      <c r="GZ1369" s="7"/>
      <c r="HA1369" s="7"/>
      <c r="HB1369" s="7"/>
      <c r="HC1369" s="7"/>
      <c r="HD1369" s="7"/>
      <c r="HE1369" s="7"/>
      <c r="HF1369" s="7"/>
      <c r="HG1369" s="7"/>
      <c r="HH1369" s="7"/>
      <c r="HI1369" s="7"/>
      <c r="HJ1369" s="7"/>
      <c r="HK1369" s="7"/>
      <c r="HL1369" s="7"/>
      <c r="HM1369" s="7"/>
      <c r="HN1369" s="7"/>
      <c r="HO1369" s="7"/>
      <c r="HP1369" s="7"/>
      <c r="HQ1369" s="7"/>
      <c r="HR1369" s="7"/>
      <c r="HS1369" s="7"/>
      <c r="HT1369" s="7"/>
      <c r="HU1369" s="7"/>
      <c r="HV1369" s="7"/>
      <c r="HW1369" s="7"/>
      <c r="HX1369" s="7"/>
      <c r="HY1369" s="7"/>
      <c r="HZ1369" s="7"/>
      <c r="IA1369" s="7"/>
      <c r="IB1369" s="7"/>
      <c r="IC1369" s="7"/>
      <c r="ID1369" s="7"/>
      <c r="IE1369" s="7"/>
      <c r="IF1369" s="7"/>
      <c r="IG1369" s="7"/>
      <c r="IH1369" s="7"/>
      <c r="II1369" s="7"/>
      <c r="IJ1369" s="7"/>
      <c r="IK1369" s="7"/>
      <c r="IL1369" s="7"/>
      <c r="IM1369" s="7"/>
      <c r="IN1369" s="7"/>
      <c r="IO1369" s="7"/>
      <c r="IP1369" s="7"/>
      <c r="IQ1369" s="7"/>
      <c r="IR1369" s="7"/>
      <c r="IS1369" s="7"/>
      <c r="IT1369" s="7"/>
      <c r="IU1369" s="7"/>
    </row>
    <row r="1370" spans="1:255" s="20" customFormat="1" x14ac:dyDescent="0.2">
      <c r="A1370" s="116" t="s">
        <v>335</v>
      </c>
      <c r="B1370" s="117">
        <v>28</v>
      </c>
      <c r="C1370" s="116" t="s">
        <v>62</v>
      </c>
      <c r="D1370" s="116" t="s">
        <v>372</v>
      </c>
      <c r="E1370" s="14" t="s">
        <v>464</v>
      </c>
      <c r="F1370" s="118">
        <f>VLOOKUP($C1370,'2026 Halloween'!$A$9:$G$286,6,FALSE)</f>
        <v>26</v>
      </c>
      <c r="G1370" s="118">
        <f>VLOOKUP($C1370,'2026 Halloween'!$A$9:$G$286,7,FALSE)</f>
        <v>29</v>
      </c>
      <c r="H1370" s="118">
        <f>F1370*2.5</f>
        <v>65</v>
      </c>
      <c r="I1370" s="116">
        <v>8</v>
      </c>
      <c r="J1370" s="117">
        <v>888800316213</v>
      </c>
      <c r="K1370" s="119" t="s">
        <v>145</v>
      </c>
      <c r="L1370" s="116">
        <v>2</v>
      </c>
      <c r="M1370" s="116" t="s">
        <v>686</v>
      </c>
      <c r="N1370" s="116" t="s">
        <v>254</v>
      </c>
      <c r="O1370" s="116" t="s">
        <v>236</v>
      </c>
      <c r="P1370" s="116" t="s">
        <v>229</v>
      </c>
      <c r="Q1370" s="7"/>
      <c r="R1370" s="7"/>
      <c r="S1370" s="7"/>
      <c r="T1370" s="7"/>
      <c r="U1370" s="7"/>
      <c r="V1370" s="7"/>
      <c r="W1370" s="7"/>
      <c r="X1370" s="7"/>
      <c r="Y1370" s="7"/>
      <c r="Z1370" s="7"/>
      <c r="AA1370" s="7"/>
      <c r="AB1370" s="7"/>
      <c r="AC1370" s="7"/>
      <c r="AD1370" s="7"/>
      <c r="AE1370" s="7"/>
      <c r="AF1370" s="7"/>
      <c r="AG1370" s="7"/>
      <c r="AH1370" s="7"/>
      <c r="AI1370" s="7"/>
      <c r="AJ1370" s="7"/>
      <c r="AK1370" s="7"/>
      <c r="AL1370" s="7"/>
      <c r="AM1370" s="7"/>
      <c r="AN1370" s="7"/>
      <c r="AO1370" s="7"/>
      <c r="AP1370" s="7"/>
      <c r="AQ1370" s="7"/>
      <c r="AR1370" s="7"/>
      <c r="AS1370" s="7"/>
      <c r="AT1370" s="7"/>
      <c r="AU1370" s="7"/>
      <c r="AV1370" s="7"/>
      <c r="AW1370" s="7"/>
      <c r="AX1370" s="7"/>
      <c r="AY1370" s="7"/>
      <c r="AZ1370" s="7"/>
      <c r="BA1370" s="7"/>
      <c r="BB1370" s="7"/>
      <c r="BC1370" s="7"/>
      <c r="BD1370" s="7"/>
      <c r="BE1370" s="7"/>
      <c r="BF1370" s="7"/>
      <c r="BG1370" s="7"/>
      <c r="BH1370" s="7"/>
      <c r="BI1370" s="7"/>
      <c r="BJ1370" s="7"/>
      <c r="BK1370" s="7"/>
      <c r="BL1370" s="7"/>
      <c r="BM1370" s="7"/>
      <c r="BN1370" s="7"/>
      <c r="BO1370" s="7"/>
      <c r="BP1370" s="7"/>
      <c r="BQ1370" s="7"/>
      <c r="BR1370" s="7"/>
      <c r="BS1370" s="7"/>
      <c r="BT1370" s="7"/>
      <c r="BU1370" s="7"/>
      <c r="BV1370" s="7"/>
      <c r="BW1370" s="7"/>
      <c r="BX1370" s="7"/>
      <c r="BY1370" s="7"/>
      <c r="BZ1370" s="7"/>
      <c r="CA1370" s="7"/>
      <c r="CB1370" s="7"/>
      <c r="CC1370" s="7"/>
      <c r="CD1370" s="7"/>
      <c r="CE1370" s="7"/>
      <c r="CF1370" s="7"/>
      <c r="CG1370" s="7"/>
      <c r="CH1370" s="7"/>
      <c r="CI1370" s="7"/>
      <c r="CJ1370" s="7"/>
      <c r="CK1370" s="7"/>
      <c r="CL1370" s="7"/>
      <c r="CM1370" s="7"/>
      <c r="CN1370" s="7"/>
      <c r="CO1370" s="7"/>
      <c r="CP1370" s="7"/>
      <c r="CQ1370" s="7"/>
      <c r="CR1370" s="7"/>
      <c r="CS1370" s="7"/>
      <c r="CT1370" s="7"/>
      <c r="CU1370" s="7"/>
      <c r="CV1370" s="7"/>
      <c r="CW1370" s="7"/>
      <c r="CX1370" s="7"/>
      <c r="CY1370" s="7"/>
      <c r="CZ1370" s="7"/>
      <c r="DA1370" s="7"/>
      <c r="DB1370" s="7"/>
      <c r="DC1370" s="7"/>
      <c r="DD1370" s="7"/>
      <c r="DE1370" s="7"/>
      <c r="DF1370" s="7"/>
      <c r="DG1370" s="7"/>
      <c r="DH1370" s="7"/>
      <c r="DI1370" s="7"/>
      <c r="DJ1370" s="7"/>
      <c r="DK1370" s="7"/>
      <c r="DL1370" s="7"/>
      <c r="DM1370" s="7"/>
      <c r="DN1370" s="7"/>
      <c r="DO1370" s="7"/>
      <c r="DP1370" s="7"/>
      <c r="DQ1370" s="7"/>
      <c r="DR1370" s="7"/>
      <c r="DS1370" s="7"/>
      <c r="DT1370" s="7"/>
      <c r="DU1370" s="7"/>
      <c r="DV1370" s="7"/>
      <c r="DW1370" s="7"/>
      <c r="DX1370" s="7"/>
      <c r="DY1370" s="7"/>
      <c r="DZ1370" s="7"/>
      <c r="EA1370" s="7"/>
      <c r="EB1370" s="7"/>
      <c r="EC1370" s="7"/>
      <c r="ED1370" s="7"/>
      <c r="EE1370" s="7"/>
      <c r="EF1370" s="7"/>
      <c r="EG1370" s="7"/>
      <c r="EH1370" s="7"/>
      <c r="EI1370" s="7"/>
      <c r="EJ1370" s="7"/>
      <c r="EK1370" s="7"/>
      <c r="EL1370" s="7"/>
      <c r="EM1370" s="7"/>
      <c r="EN1370" s="7"/>
      <c r="EO1370" s="7"/>
      <c r="EP1370" s="7"/>
      <c r="EQ1370" s="7"/>
      <c r="ER1370" s="7"/>
      <c r="ES1370" s="7"/>
      <c r="ET1370" s="7"/>
      <c r="EU1370" s="7"/>
      <c r="EV1370" s="7"/>
      <c r="EW1370" s="7"/>
      <c r="EX1370" s="7"/>
      <c r="EY1370" s="7"/>
      <c r="EZ1370" s="7"/>
      <c r="FA1370" s="7"/>
      <c r="FB1370" s="7"/>
      <c r="FC1370" s="7"/>
      <c r="FD1370" s="7"/>
      <c r="FE1370" s="7"/>
      <c r="FF1370" s="7"/>
      <c r="FG1370" s="7"/>
      <c r="FH1370" s="7"/>
      <c r="FI1370" s="7"/>
      <c r="FJ1370" s="7"/>
      <c r="FK1370" s="7"/>
      <c r="FL1370" s="7"/>
      <c r="FM1370" s="7"/>
      <c r="FN1370" s="7"/>
      <c r="FO1370" s="7"/>
      <c r="FP1370" s="7"/>
      <c r="FQ1370" s="7"/>
      <c r="FR1370" s="7"/>
      <c r="FS1370" s="7"/>
      <c r="FT1370" s="7"/>
      <c r="FU1370" s="7"/>
      <c r="FV1370" s="7"/>
      <c r="FW1370" s="7"/>
      <c r="FX1370" s="7"/>
      <c r="FY1370" s="7"/>
      <c r="FZ1370" s="7"/>
      <c r="GA1370" s="7"/>
      <c r="GB1370" s="7"/>
      <c r="GC1370" s="7"/>
      <c r="GD1370" s="7"/>
      <c r="GE1370" s="7"/>
      <c r="GF1370" s="7"/>
      <c r="GG1370" s="7"/>
      <c r="GH1370" s="7"/>
      <c r="GI1370" s="7"/>
      <c r="GJ1370" s="7"/>
      <c r="GK1370" s="7"/>
      <c r="GL1370" s="7"/>
      <c r="GM1370" s="7"/>
      <c r="GN1370" s="7"/>
      <c r="GO1370" s="7"/>
      <c r="GP1370" s="7"/>
      <c r="GQ1370" s="7"/>
      <c r="GR1370" s="7"/>
      <c r="GS1370" s="7"/>
      <c r="GT1370" s="7"/>
      <c r="GU1370" s="7"/>
      <c r="GV1370" s="7"/>
      <c r="GW1370" s="7"/>
      <c r="GX1370" s="7"/>
      <c r="GY1370" s="7"/>
      <c r="GZ1370" s="7"/>
      <c r="HA1370" s="7"/>
      <c r="HB1370" s="7"/>
      <c r="HC1370" s="7"/>
      <c r="HD1370" s="7"/>
      <c r="HE1370" s="7"/>
      <c r="HF1370" s="7"/>
      <c r="HG1370" s="7"/>
      <c r="HH1370" s="7"/>
      <c r="HI1370" s="7"/>
      <c r="HJ1370" s="7"/>
      <c r="HK1370" s="7"/>
      <c r="HL1370" s="7"/>
      <c r="HM1370" s="7"/>
      <c r="HN1370" s="7"/>
      <c r="HO1370" s="7"/>
      <c r="HP1370" s="7"/>
      <c r="HQ1370" s="7"/>
      <c r="HR1370" s="7"/>
      <c r="HS1370" s="7"/>
      <c r="HT1370" s="7"/>
      <c r="HU1370" s="7"/>
      <c r="HV1370" s="7"/>
      <c r="HW1370" s="7"/>
      <c r="HX1370" s="7"/>
      <c r="HY1370" s="7"/>
      <c r="HZ1370" s="7"/>
      <c r="IA1370" s="7"/>
      <c r="IB1370" s="7"/>
      <c r="IC1370" s="7"/>
      <c r="ID1370" s="7"/>
      <c r="IE1370" s="7"/>
      <c r="IF1370" s="7"/>
      <c r="IG1370" s="7"/>
      <c r="IH1370" s="7"/>
      <c r="II1370" s="7"/>
      <c r="IJ1370" s="7"/>
      <c r="IK1370" s="7"/>
      <c r="IL1370" s="7"/>
      <c r="IM1370" s="7"/>
      <c r="IN1370" s="7"/>
      <c r="IO1370" s="7"/>
      <c r="IP1370" s="7"/>
      <c r="IQ1370" s="7"/>
      <c r="IR1370" s="7"/>
      <c r="IS1370" s="7"/>
      <c r="IT1370" s="7"/>
      <c r="IU1370" s="7"/>
    </row>
    <row r="1371" spans="1:255" s="20" customFormat="1" x14ac:dyDescent="0.2">
      <c r="A1371" s="116" t="s">
        <v>335</v>
      </c>
      <c r="B1371" s="117">
        <v>28</v>
      </c>
      <c r="C1371" s="116" t="s">
        <v>62</v>
      </c>
      <c r="D1371" s="116" t="s">
        <v>372</v>
      </c>
      <c r="E1371" s="14" t="s">
        <v>464</v>
      </c>
      <c r="F1371" s="118">
        <f>VLOOKUP($C1371,'2026 Halloween'!$A$9:$G$286,6,FALSE)</f>
        <v>26</v>
      </c>
      <c r="G1371" s="118">
        <f>VLOOKUP($C1371,'2026 Halloween'!$A$9:$G$286,7,FALSE)</f>
        <v>29</v>
      </c>
      <c r="H1371" s="118">
        <f>F1371*2.5</f>
        <v>65</v>
      </c>
      <c r="I1371" s="116">
        <v>9</v>
      </c>
      <c r="J1371" s="117">
        <v>888800316220</v>
      </c>
      <c r="K1371" s="119" t="s">
        <v>145</v>
      </c>
      <c r="L1371" s="116">
        <v>2</v>
      </c>
      <c r="M1371" s="116" t="s">
        <v>686</v>
      </c>
      <c r="N1371" s="116" t="s">
        <v>254</v>
      </c>
      <c r="O1371" s="116" t="s">
        <v>236</v>
      </c>
      <c r="P1371" s="116" t="s">
        <v>229</v>
      </c>
      <c r="Q1371" s="7"/>
      <c r="R1371" s="7"/>
      <c r="S1371" s="7"/>
      <c r="T1371" s="7"/>
      <c r="U1371" s="7"/>
      <c r="V1371" s="7"/>
      <c r="W1371" s="7"/>
      <c r="X1371" s="7"/>
      <c r="Y1371" s="7"/>
      <c r="Z1371" s="7"/>
      <c r="AA1371" s="7"/>
      <c r="AB1371" s="7"/>
      <c r="AC1371" s="7"/>
      <c r="AD1371" s="7"/>
      <c r="AE1371" s="7"/>
      <c r="AF1371" s="7"/>
      <c r="AG1371" s="7"/>
      <c r="AH1371" s="7"/>
      <c r="AI1371" s="7"/>
      <c r="AJ1371" s="7"/>
      <c r="AK1371" s="7"/>
      <c r="AL1371" s="7"/>
      <c r="AM1371" s="7"/>
      <c r="AN1371" s="7"/>
      <c r="AO1371" s="7"/>
      <c r="AP1371" s="7"/>
      <c r="AQ1371" s="7"/>
      <c r="AR1371" s="7"/>
      <c r="AS1371" s="7"/>
      <c r="AT1371" s="7"/>
      <c r="AU1371" s="7"/>
      <c r="AV1371" s="7"/>
      <c r="AW1371" s="7"/>
      <c r="AX1371" s="7"/>
      <c r="AY1371" s="7"/>
      <c r="AZ1371" s="7"/>
      <c r="BA1371" s="7"/>
      <c r="BB1371" s="7"/>
      <c r="BC1371" s="7"/>
      <c r="BD1371" s="7"/>
      <c r="BE1371" s="7"/>
      <c r="BF1371" s="7"/>
      <c r="BG1371" s="7"/>
      <c r="BH1371" s="7"/>
      <c r="BI1371" s="7"/>
      <c r="BJ1371" s="7"/>
      <c r="BK1371" s="7"/>
      <c r="BL1371" s="7"/>
      <c r="BM1371" s="7"/>
      <c r="BN1371" s="7"/>
      <c r="BO1371" s="7"/>
      <c r="BP1371" s="7"/>
      <c r="BQ1371" s="7"/>
      <c r="BR1371" s="7"/>
      <c r="BS1371" s="7"/>
      <c r="BT1371" s="7"/>
      <c r="BU1371" s="7"/>
      <c r="BV1371" s="7"/>
      <c r="BW1371" s="7"/>
      <c r="BX1371" s="7"/>
      <c r="BY1371" s="7"/>
      <c r="BZ1371" s="7"/>
      <c r="CA1371" s="7"/>
      <c r="CB1371" s="7"/>
      <c r="CC1371" s="7"/>
      <c r="CD1371" s="7"/>
      <c r="CE1371" s="7"/>
      <c r="CF1371" s="7"/>
      <c r="CG1371" s="7"/>
      <c r="CH1371" s="7"/>
      <c r="CI1371" s="7"/>
      <c r="CJ1371" s="7"/>
      <c r="CK1371" s="7"/>
      <c r="CL1371" s="7"/>
      <c r="CM1371" s="7"/>
      <c r="CN1371" s="7"/>
      <c r="CO1371" s="7"/>
      <c r="CP1371" s="7"/>
      <c r="CQ1371" s="7"/>
      <c r="CR1371" s="7"/>
      <c r="CS1371" s="7"/>
      <c r="CT1371" s="7"/>
      <c r="CU1371" s="7"/>
      <c r="CV1371" s="7"/>
      <c r="CW1371" s="7"/>
      <c r="CX1371" s="7"/>
      <c r="CY1371" s="7"/>
      <c r="CZ1371" s="7"/>
      <c r="DA1371" s="7"/>
      <c r="DB1371" s="7"/>
      <c r="DC1371" s="7"/>
      <c r="DD1371" s="7"/>
      <c r="DE1371" s="7"/>
      <c r="DF1371" s="7"/>
      <c r="DG1371" s="7"/>
      <c r="DH1371" s="7"/>
      <c r="DI1371" s="7"/>
      <c r="DJ1371" s="7"/>
      <c r="DK1371" s="7"/>
      <c r="DL1371" s="7"/>
      <c r="DM1371" s="7"/>
      <c r="DN1371" s="7"/>
      <c r="DO1371" s="7"/>
      <c r="DP1371" s="7"/>
      <c r="DQ1371" s="7"/>
      <c r="DR1371" s="7"/>
      <c r="DS1371" s="7"/>
      <c r="DT1371" s="7"/>
      <c r="DU1371" s="7"/>
      <c r="DV1371" s="7"/>
      <c r="DW1371" s="7"/>
      <c r="DX1371" s="7"/>
      <c r="DY1371" s="7"/>
      <c r="DZ1371" s="7"/>
      <c r="EA1371" s="7"/>
      <c r="EB1371" s="7"/>
      <c r="EC1371" s="7"/>
      <c r="ED1371" s="7"/>
      <c r="EE1371" s="7"/>
      <c r="EF1371" s="7"/>
      <c r="EG1371" s="7"/>
      <c r="EH1371" s="7"/>
      <c r="EI1371" s="7"/>
      <c r="EJ1371" s="7"/>
      <c r="EK1371" s="7"/>
      <c r="EL1371" s="7"/>
      <c r="EM1371" s="7"/>
      <c r="EN1371" s="7"/>
      <c r="EO1371" s="7"/>
      <c r="EP1371" s="7"/>
      <c r="EQ1371" s="7"/>
      <c r="ER1371" s="7"/>
      <c r="ES1371" s="7"/>
      <c r="ET1371" s="7"/>
      <c r="EU1371" s="7"/>
      <c r="EV1371" s="7"/>
      <c r="EW1371" s="7"/>
      <c r="EX1371" s="7"/>
      <c r="EY1371" s="7"/>
      <c r="EZ1371" s="7"/>
      <c r="FA1371" s="7"/>
      <c r="FB1371" s="7"/>
      <c r="FC1371" s="7"/>
      <c r="FD1371" s="7"/>
      <c r="FE1371" s="7"/>
      <c r="FF1371" s="7"/>
      <c r="FG1371" s="7"/>
      <c r="FH1371" s="7"/>
      <c r="FI1371" s="7"/>
      <c r="FJ1371" s="7"/>
      <c r="FK1371" s="7"/>
      <c r="FL1371" s="7"/>
      <c r="FM1371" s="7"/>
      <c r="FN1371" s="7"/>
      <c r="FO1371" s="7"/>
      <c r="FP1371" s="7"/>
      <c r="FQ1371" s="7"/>
      <c r="FR1371" s="7"/>
      <c r="FS1371" s="7"/>
      <c r="FT1371" s="7"/>
      <c r="FU1371" s="7"/>
      <c r="FV1371" s="7"/>
      <c r="FW1371" s="7"/>
      <c r="FX1371" s="7"/>
      <c r="FY1371" s="7"/>
      <c r="FZ1371" s="7"/>
      <c r="GA1371" s="7"/>
      <c r="GB1371" s="7"/>
      <c r="GC1371" s="7"/>
      <c r="GD1371" s="7"/>
      <c r="GE1371" s="7"/>
      <c r="GF1371" s="7"/>
      <c r="GG1371" s="7"/>
      <c r="GH1371" s="7"/>
      <c r="GI1371" s="7"/>
      <c r="GJ1371" s="7"/>
      <c r="GK1371" s="7"/>
      <c r="GL1371" s="7"/>
      <c r="GM1371" s="7"/>
      <c r="GN1371" s="7"/>
      <c r="GO1371" s="7"/>
      <c r="GP1371" s="7"/>
      <c r="GQ1371" s="7"/>
      <c r="GR1371" s="7"/>
      <c r="GS1371" s="7"/>
      <c r="GT1371" s="7"/>
      <c r="GU1371" s="7"/>
      <c r="GV1371" s="7"/>
      <c r="GW1371" s="7"/>
      <c r="GX1371" s="7"/>
      <c r="GY1371" s="7"/>
      <c r="GZ1371" s="7"/>
      <c r="HA1371" s="7"/>
      <c r="HB1371" s="7"/>
      <c r="HC1371" s="7"/>
      <c r="HD1371" s="7"/>
      <c r="HE1371" s="7"/>
      <c r="HF1371" s="7"/>
      <c r="HG1371" s="7"/>
      <c r="HH1371" s="7"/>
      <c r="HI1371" s="7"/>
      <c r="HJ1371" s="7"/>
      <c r="HK1371" s="7"/>
      <c r="HL1371" s="7"/>
      <c r="HM1371" s="7"/>
      <c r="HN1371" s="7"/>
      <c r="HO1371" s="7"/>
      <c r="HP1371" s="7"/>
      <c r="HQ1371" s="7"/>
      <c r="HR1371" s="7"/>
      <c r="HS1371" s="7"/>
      <c r="HT1371" s="7"/>
      <c r="HU1371" s="7"/>
      <c r="HV1371" s="7"/>
      <c r="HW1371" s="7"/>
      <c r="HX1371" s="7"/>
      <c r="HY1371" s="7"/>
      <c r="HZ1371" s="7"/>
      <c r="IA1371" s="7"/>
      <c r="IB1371" s="7"/>
      <c r="IC1371" s="7"/>
      <c r="ID1371" s="7"/>
      <c r="IE1371" s="7"/>
      <c r="IF1371" s="7"/>
      <c r="IG1371" s="7"/>
      <c r="IH1371" s="7"/>
      <c r="II1371" s="7"/>
      <c r="IJ1371" s="7"/>
      <c r="IK1371" s="7"/>
      <c r="IL1371" s="7"/>
      <c r="IM1371" s="7"/>
      <c r="IN1371" s="7"/>
      <c r="IO1371" s="7"/>
      <c r="IP1371" s="7"/>
      <c r="IQ1371" s="7"/>
      <c r="IR1371" s="7"/>
      <c r="IS1371" s="7"/>
      <c r="IT1371" s="7"/>
      <c r="IU1371" s="7"/>
    </row>
    <row r="1372" spans="1:255" s="20" customFormat="1" x14ac:dyDescent="0.2">
      <c r="A1372" s="116" t="s">
        <v>335</v>
      </c>
      <c r="B1372" s="117">
        <v>28</v>
      </c>
      <c r="C1372" s="116" t="s">
        <v>62</v>
      </c>
      <c r="D1372" s="116" t="s">
        <v>372</v>
      </c>
      <c r="E1372" s="14" t="s">
        <v>464</v>
      </c>
      <c r="F1372" s="118">
        <f>VLOOKUP($C1372,'2026 Halloween'!$A$9:$G$286,6,FALSE)</f>
        <v>26</v>
      </c>
      <c r="G1372" s="118">
        <f>VLOOKUP($C1372,'2026 Halloween'!$A$9:$G$286,7,FALSE)</f>
        <v>29</v>
      </c>
      <c r="H1372" s="118">
        <f>F1372*2.5</f>
        <v>65</v>
      </c>
      <c r="I1372" s="116">
        <v>10</v>
      </c>
      <c r="J1372" s="117">
        <v>888800316237</v>
      </c>
      <c r="K1372" s="119" t="s">
        <v>145</v>
      </c>
      <c r="L1372" s="116">
        <v>2</v>
      </c>
      <c r="M1372" s="116" t="s">
        <v>686</v>
      </c>
      <c r="N1372" s="116" t="s">
        <v>254</v>
      </c>
      <c r="O1372" s="116" t="s">
        <v>236</v>
      </c>
      <c r="P1372" s="116" t="s">
        <v>229</v>
      </c>
      <c r="Q1372" s="7"/>
      <c r="R1372" s="7"/>
      <c r="S1372" s="7"/>
      <c r="T1372" s="7"/>
      <c r="U1372" s="7"/>
      <c r="V1372" s="7"/>
      <c r="W1372" s="7"/>
      <c r="X1372" s="7"/>
      <c r="Y1372" s="7"/>
      <c r="Z1372" s="7"/>
      <c r="AA1372" s="7"/>
      <c r="AB1372" s="7"/>
      <c r="AC1372" s="7"/>
      <c r="AD1372" s="7"/>
      <c r="AE1372" s="7"/>
      <c r="AF1372" s="7"/>
      <c r="AG1372" s="7"/>
      <c r="AH1372" s="7"/>
      <c r="AI1372" s="7"/>
      <c r="AJ1372" s="7"/>
      <c r="AK1372" s="7"/>
      <c r="AL1372" s="7"/>
      <c r="AM1372" s="7"/>
      <c r="AN1372" s="7"/>
      <c r="AO1372" s="7"/>
      <c r="AP1372" s="7"/>
      <c r="AQ1372" s="7"/>
      <c r="AR1372" s="7"/>
      <c r="AS1372" s="7"/>
      <c r="AT1372" s="7"/>
      <c r="AU1372" s="7"/>
      <c r="AV1372" s="7"/>
      <c r="AW1372" s="7"/>
      <c r="AX1372" s="7"/>
      <c r="AY1372" s="7"/>
      <c r="AZ1372" s="7"/>
      <c r="BA1372" s="7"/>
      <c r="BB1372" s="7"/>
      <c r="BC1372" s="7"/>
      <c r="BD1372" s="7"/>
      <c r="BE1372" s="7"/>
      <c r="BF1372" s="7"/>
      <c r="BG1372" s="7"/>
      <c r="BH1372" s="7"/>
      <c r="BI1372" s="7"/>
      <c r="BJ1372" s="7"/>
      <c r="BK1372" s="7"/>
      <c r="BL1372" s="7"/>
      <c r="BM1372" s="7"/>
      <c r="BN1372" s="7"/>
      <c r="BO1372" s="7"/>
      <c r="BP1372" s="7"/>
      <c r="BQ1372" s="7"/>
      <c r="BR1372" s="7"/>
      <c r="BS1372" s="7"/>
      <c r="BT1372" s="7"/>
      <c r="BU1372" s="7"/>
      <c r="BV1372" s="7"/>
      <c r="BW1372" s="7"/>
      <c r="BX1372" s="7"/>
      <c r="BY1372" s="7"/>
      <c r="BZ1372" s="7"/>
      <c r="CA1372" s="7"/>
      <c r="CB1372" s="7"/>
      <c r="CC1372" s="7"/>
      <c r="CD1372" s="7"/>
      <c r="CE1372" s="7"/>
      <c r="CF1372" s="7"/>
      <c r="CG1372" s="7"/>
      <c r="CH1372" s="7"/>
      <c r="CI1372" s="7"/>
      <c r="CJ1372" s="7"/>
      <c r="CK1372" s="7"/>
      <c r="CL1372" s="7"/>
      <c r="CM1372" s="7"/>
      <c r="CN1372" s="7"/>
      <c r="CO1372" s="7"/>
      <c r="CP1372" s="7"/>
      <c r="CQ1372" s="7"/>
      <c r="CR1372" s="7"/>
      <c r="CS1372" s="7"/>
      <c r="CT1372" s="7"/>
      <c r="CU1372" s="7"/>
      <c r="CV1372" s="7"/>
      <c r="CW1372" s="7"/>
      <c r="CX1372" s="7"/>
      <c r="CY1372" s="7"/>
      <c r="CZ1372" s="7"/>
      <c r="DA1372" s="7"/>
      <c r="DB1372" s="7"/>
      <c r="DC1372" s="7"/>
      <c r="DD1372" s="7"/>
      <c r="DE1372" s="7"/>
      <c r="DF1372" s="7"/>
      <c r="DG1372" s="7"/>
      <c r="DH1372" s="7"/>
      <c r="DI1372" s="7"/>
      <c r="DJ1372" s="7"/>
      <c r="DK1372" s="7"/>
      <c r="DL1372" s="7"/>
      <c r="DM1372" s="7"/>
      <c r="DN1372" s="7"/>
      <c r="DO1372" s="7"/>
      <c r="DP1372" s="7"/>
      <c r="DQ1372" s="7"/>
      <c r="DR1372" s="7"/>
      <c r="DS1372" s="7"/>
      <c r="DT1372" s="7"/>
      <c r="DU1372" s="7"/>
      <c r="DV1372" s="7"/>
      <c r="DW1372" s="7"/>
      <c r="DX1372" s="7"/>
      <c r="DY1372" s="7"/>
      <c r="DZ1372" s="7"/>
      <c r="EA1372" s="7"/>
      <c r="EB1372" s="7"/>
      <c r="EC1372" s="7"/>
      <c r="ED1372" s="7"/>
      <c r="EE1372" s="7"/>
      <c r="EF1372" s="7"/>
      <c r="EG1372" s="7"/>
      <c r="EH1372" s="7"/>
      <c r="EI1372" s="7"/>
      <c r="EJ1372" s="7"/>
      <c r="EK1372" s="7"/>
      <c r="EL1372" s="7"/>
      <c r="EM1372" s="7"/>
      <c r="EN1372" s="7"/>
      <c r="EO1372" s="7"/>
      <c r="EP1372" s="7"/>
      <c r="EQ1372" s="7"/>
      <c r="ER1372" s="7"/>
      <c r="ES1372" s="7"/>
      <c r="ET1372" s="7"/>
      <c r="EU1372" s="7"/>
      <c r="EV1372" s="7"/>
      <c r="EW1372" s="7"/>
      <c r="EX1372" s="7"/>
      <c r="EY1372" s="7"/>
      <c r="EZ1372" s="7"/>
      <c r="FA1372" s="7"/>
      <c r="FB1372" s="7"/>
      <c r="FC1372" s="7"/>
      <c r="FD1372" s="7"/>
      <c r="FE1372" s="7"/>
      <c r="FF1372" s="7"/>
      <c r="FG1372" s="7"/>
      <c r="FH1372" s="7"/>
      <c r="FI1372" s="7"/>
      <c r="FJ1372" s="7"/>
      <c r="FK1372" s="7"/>
      <c r="FL1372" s="7"/>
      <c r="FM1372" s="7"/>
      <c r="FN1372" s="7"/>
      <c r="FO1372" s="7"/>
      <c r="FP1372" s="7"/>
      <c r="FQ1372" s="7"/>
      <c r="FR1372" s="7"/>
      <c r="FS1372" s="7"/>
      <c r="FT1372" s="7"/>
      <c r="FU1372" s="7"/>
      <c r="FV1372" s="7"/>
      <c r="FW1372" s="7"/>
      <c r="FX1372" s="7"/>
      <c r="FY1372" s="7"/>
      <c r="FZ1372" s="7"/>
      <c r="GA1372" s="7"/>
      <c r="GB1372" s="7"/>
      <c r="GC1372" s="7"/>
      <c r="GD1372" s="7"/>
      <c r="GE1372" s="7"/>
      <c r="GF1372" s="7"/>
      <c r="GG1372" s="7"/>
      <c r="GH1372" s="7"/>
      <c r="GI1372" s="7"/>
      <c r="GJ1372" s="7"/>
      <c r="GK1372" s="7"/>
      <c r="GL1372" s="7"/>
      <c r="GM1372" s="7"/>
      <c r="GN1372" s="7"/>
      <c r="GO1372" s="7"/>
      <c r="GP1372" s="7"/>
      <c r="GQ1372" s="7"/>
      <c r="GR1372" s="7"/>
      <c r="GS1372" s="7"/>
      <c r="GT1372" s="7"/>
      <c r="GU1372" s="7"/>
      <c r="GV1372" s="7"/>
      <c r="GW1372" s="7"/>
      <c r="GX1372" s="7"/>
      <c r="GY1372" s="7"/>
      <c r="GZ1372" s="7"/>
      <c r="HA1372" s="7"/>
      <c r="HB1372" s="7"/>
      <c r="HC1372" s="7"/>
      <c r="HD1372" s="7"/>
      <c r="HE1372" s="7"/>
      <c r="HF1372" s="7"/>
      <c r="HG1372" s="7"/>
      <c r="HH1372" s="7"/>
      <c r="HI1372" s="7"/>
      <c r="HJ1372" s="7"/>
      <c r="HK1372" s="7"/>
      <c r="HL1372" s="7"/>
      <c r="HM1372" s="7"/>
      <c r="HN1372" s="7"/>
      <c r="HO1372" s="7"/>
      <c r="HP1372" s="7"/>
      <c r="HQ1372" s="7"/>
      <c r="HR1372" s="7"/>
      <c r="HS1372" s="7"/>
      <c r="HT1372" s="7"/>
      <c r="HU1372" s="7"/>
      <c r="HV1372" s="7"/>
      <c r="HW1372" s="7"/>
      <c r="HX1372" s="7"/>
      <c r="HY1372" s="7"/>
      <c r="HZ1372" s="7"/>
      <c r="IA1372" s="7"/>
      <c r="IB1372" s="7"/>
      <c r="IC1372" s="7"/>
      <c r="ID1372" s="7"/>
      <c r="IE1372" s="7"/>
      <c r="IF1372" s="7"/>
      <c r="IG1372" s="7"/>
      <c r="IH1372" s="7"/>
      <c r="II1372" s="7"/>
      <c r="IJ1372" s="7"/>
      <c r="IK1372" s="7"/>
      <c r="IL1372" s="7"/>
      <c r="IM1372" s="7"/>
      <c r="IN1372" s="7"/>
      <c r="IO1372" s="7"/>
      <c r="IP1372" s="7"/>
      <c r="IQ1372" s="7"/>
      <c r="IR1372" s="7"/>
      <c r="IS1372" s="7"/>
      <c r="IT1372" s="7"/>
      <c r="IU1372" s="7"/>
    </row>
    <row r="1373" spans="1:255" s="20" customFormat="1" x14ac:dyDescent="0.2">
      <c r="A1373" s="125" t="s">
        <v>335</v>
      </c>
      <c r="B1373" s="126">
        <v>14</v>
      </c>
      <c r="C1373" s="116" t="s">
        <v>713</v>
      </c>
      <c r="D1373" s="116" t="s">
        <v>233</v>
      </c>
      <c r="E1373" s="116" t="s">
        <v>1214</v>
      </c>
      <c r="F1373" s="118">
        <f>VLOOKUP($C1373,'2026 Halloween'!$A$9:$G$286,6,FALSE)</f>
        <v>68</v>
      </c>
      <c r="G1373" s="118">
        <f>VLOOKUP($C1373,'2026 Halloween'!$A$9:$G$286,7,FALSE)</f>
        <v>71</v>
      </c>
      <c r="H1373" s="124">
        <f>F1373*2.5</f>
        <v>170</v>
      </c>
      <c r="I1373" s="116">
        <v>5</v>
      </c>
      <c r="J1373" s="117">
        <v>888800391104</v>
      </c>
      <c r="K1373" s="127" t="s">
        <v>169</v>
      </c>
      <c r="L1373" s="116">
        <v>4</v>
      </c>
      <c r="M1373" s="116" t="s">
        <v>692</v>
      </c>
      <c r="N1373" s="116" t="s">
        <v>237</v>
      </c>
      <c r="O1373" s="116" t="s">
        <v>236</v>
      </c>
      <c r="P1373" s="116" t="s">
        <v>229</v>
      </c>
      <c r="Q1373" s="7"/>
      <c r="R1373" s="7"/>
      <c r="S1373" s="7"/>
      <c r="T1373" s="7"/>
      <c r="U1373" s="7"/>
      <c r="V1373" s="7"/>
      <c r="W1373" s="7"/>
      <c r="X1373" s="7"/>
      <c r="Y1373" s="7"/>
      <c r="Z1373" s="7"/>
      <c r="AA1373" s="7"/>
      <c r="AB1373" s="7"/>
      <c r="AC1373" s="7"/>
      <c r="AD1373" s="7"/>
      <c r="AE1373" s="7"/>
      <c r="AF1373" s="7"/>
      <c r="AG1373" s="7"/>
      <c r="AH1373" s="7"/>
      <c r="AI1373" s="7"/>
      <c r="AJ1373" s="7"/>
      <c r="AK1373" s="7"/>
      <c r="AL1373" s="7"/>
      <c r="AM1373" s="7"/>
      <c r="AN1373" s="7"/>
      <c r="AO1373" s="7"/>
      <c r="AP1373" s="7"/>
      <c r="AQ1373" s="7"/>
      <c r="AR1373" s="7"/>
      <c r="AS1373" s="7"/>
      <c r="AT1373" s="7"/>
      <c r="AU1373" s="7"/>
      <c r="AV1373" s="7"/>
      <c r="AW1373" s="7"/>
      <c r="AX1373" s="7"/>
      <c r="AY1373" s="7"/>
      <c r="AZ1373" s="7"/>
      <c r="BA1373" s="7"/>
      <c r="BB1373" s="7"/>
      <c r="BC1373" s="7"/>
      <c r="BD1373" s="7"/>
      <c r="BE1373" s="7"/>
      <c r="BF1373" s="7"/>
      <c r="BG1373" s="7"/>
      <c r="BH1373" s="7"/>
      <c r="BI1373" s="7"/>
      <c r="BJ1373" s="7"/>
      <c r="BK1373" s="7"/>
      <c r="BL1373" s="7"/>
      <c r="BM1373" s="7"/>
      <c r="BN1373" s="7"/>
      <c r="BO1373" s="7"/>
      <c r="BP1373" s="7"/>
      <c r="BQ1373" s="7"/>
      <c r="BR1373" s="7"/>
      <c r="BS1373" s="7"/>
      <c r="BT1373" s="7"/>
      <c r="BU1373" s="7"/>
      <c r="BV1373" s="7"/>
      <c r="BW1373" s="7"/>
      <c r="BX1373" s="7"/>
      <c r="BY1373" s="7"/>
      <c r="BZ1373" s="7"/>
      <c r="CA1373" s="7"/>
      <c r="CB1373" s="7"/>
      <c r="CC1373" s="7"/>
      <c r="CD1373" s="7"/>
      <c r="CE1373" s="7"/>
      <c r="CF1373" s="7"/>
      <c r="CG1373" s="7"/>
      <c r="CH1373" s="7"/>
      <c r="CI1373" s="7"/>
      <c r="CJ1373" s="7"/>
      <c r="CK1373" s="7"/>
      <c r="CL1373" s="7"/>
      <c r="CM1373" s="7"/>
      <c r="CN1373" s="7"/>
      <c r="CO1373" s="7"/>
      <c r="CP1373" s="7"/>
      <c r="CQ1373" s="7"/>
      <c r="CR1373" s="7"/>
      <c r="CS1373" s="7"/>
      <c r="CT1373" s="7"/>
      <c r="CU1373" s="7"/>
      <c r="CV1373" s="7"/>
      <c r="CW1373" s="7"/>
      <c r="CX1373" s="7"/>
      <c r="CY1373" s="7"/>
      <c r="CZ1373" s="7"/>
      <c r="DA1373" s="7"/>
      <c r="DB1373" s="7"/>
      <c r="DC1373" s="7"/>
      <c r="DD1373" s="7"/>
      <c r="DE1373" s="7"/>
      <c r="DF1373" s="7"/>
      <c r="DG1373" s="7"/>
      <c r="DH1373" s="7"/>
      <c r="DI1373" s="7"/>
      <c r="DJ1373" s="7"/>
      <c r="DK1373" s="7"/>
      <c r="DL1373" s="7"/>
      <c r="DM1373" s="7"/>
      <c r="DN1373" s="7"/>
      <c r="DO1373" s="7"/>
      <c r="DP1373" s="7"/>
      <c r="DQ1373" s="7"/>
      <c r="DR1373" s="7"/>
      <c r="DS1373" s="7"/>
      <c r="DT1373" s="7"/>
      <c r="DU1373" s="7"/>
      <c r="DV1373" s="7"/>
      <c r="DW1373" s="7"/>
      <c r="DX1373" s="7"/>
      <c r="DY1373" s="7"/>
      <c r="DZ1373" s="7"/>
      <c r="EA1373" s="7"/>
      <c r="EB1373" s="7"/>
      <c r="EC1373" s="7"/>
      <c r="ED1373" s="7"/>
      <c r="EE1373" s="7"/>
      <c r="EF1373" s="7"/>
      <c r="EG1373" s="7"/>
      <c r="EH1373" s="7"/>
      <c r="EI1373" s="7"/>
      <c r="EJ1373" s="7"/>
      <c r="EK1373" s="7"/>
      <c r="EL1373" s="7"/>
      <c r="EM1373" s="7"/>
      <c r="EN1373" s="7"/>
      <c r="EO1373" s="7"/>
      <c r="EP1373" s="7"/>
      <c r="EQ1373" s="7"/>
      <c r="ER1373" s="7"/>
      <c r="ES1373" s="7"/>
      <c r="ET1373" s="7"/>
      <c r="EU1373" s="7"/>
      <c r="EV1373" s="7"/>
      <c r="EW1373" s="7"/>
      <c r="EX1373" s="7"/>
      <c r="EY1373" s="7"/>
      <c r="EZ1373" s="7"/>
      <c r="FA1373" s="7"/>
      <c r="FB1373" s="7"/>
      <c r="FC1373" s="7"/>
      <c r="FD1373" s="7"/>
      <c r="FE1373" s="7"/>
      <c r="FF1373" s="7"/>
      <c r="FG1373" s="7"/>
      <c r="FH1373" s="7"/>
      <c r="FI1373" s="7"/>
      <c r="FJ1373" s="7"/>
      <c r="FK1373" s="7"/>
      <c r="FL1373" s="7"/>
      <c r="FM1373" s="7"/>
      <c r="FN1373" s="7"/>
      <c r="FO1373" s="7"/>
      <c r="FP1373" s="7"/>
      <c r="FQ1373" s="7"/>
      <c r="FR1373" s="7"/>
      <c r="FS1373" s="7"/>
      <c r="FT1373" s="7"/>
      <c r="FU1373" s="7"/>
      <c r="FV1373" s="7"/>
      <c r="FW1373" s="7"/>
      <c r="FX1373" s="7"/>
      <c r="FY1373" s="7"/>
      <c r="FZ1373" s="7"/>
      <c r="GA1373" s="7"/>
      <c r="GB1373" s="7"/>
      <c r="GC1373" s="7"/>
      <c r="GD1373" s="7"/>
      <c r="GE1373" s="7"/>
      <c r="GF1373" s="7"/>
      <c r="GG1373" s="7"/>
      <c r="GH1373" s="7"/>
      <c r="GI1373" s="7"/>
      <c r="GJ1373" s="7"/>
      <c r="GK1373" s="7"/>
      <c r="GL1373" s="7"/>
      <c r="GM1373" s="7"/>
      <c r="GN1373" s="7"/>
      <c r="GO1373" s="7"/>
      <c r="GP1373" s="7"/>
      <c r="GQ1373" s="7"/>
      <c r="GR1373" s="7"/>
      <c r="GS1373" s="7"/>
      <c r="GT1373" s="7"/>
      <c r="GU1373" s="7"/>
      <c r="GV1373" s="7"/>
      <c r="GW1373" s="7"/>
      <c r="GX1373" s="7"/>
      <c r="GY1373" s="7"/>
      <c r="GZ1373" s="7"/>
      <c r="HA1373" s="7"/>
      <c r="HB1373" s="7"/>
      <c r="HC1373" s="7"/>
      <c r="HD1373" s="7"/>
      <c r="HE1373" s="7"/>
      <c r="HF1373" s="7"/>
      <c r="HG1373" s="7"/>
      <c r="HH1373" s="7"/>
      <c r="HI1373" s="7"/>
      <c r="HJ1373" s="7"/>
      <c r="HK1373" s="7"/>
      <c r="HL1373" s="7"/>
      <c r="HM1373" s="7"/>
      <c r="HN1373" s="7"/>
      <c r="HO1373" s="7"/>
      <c r="HP1373" s="7"/>
      <c r="HQ1373" s="7"/>
      <c r="HR1373" s="7"/>
      <c r="HS1373" s="7"/>
      <c r="HT1373" s="7"/>
      <c r="HU1373" s="7"/>
      <c r="HV1373" s="7"/>
      <c r="HW1373" s="7"/>
      <c r="HX1373" s="7"/>
      <c r="HY1373" s="7"/>
      <c r="HZ1373" s="7"/>
      <c r="IA1373" s="7"/>
      <c r="IB1373" s="7"/>
      <c r="IC1373" s="7"/>
      <c r="ID1373" s="7"/>
      <c r="IE1373" s="7"/>
      <c r="IF1373" s="7"/>
      <c r="IG1373" s="7"/>
      <c r="IH1373" s="7"/>
      <c r="II1373" s="7"/>
      <c r="IJ1373" s="7"/>
      <c r="IK1373" s="7"/>
      <c r="IL1373" s="7"/>
      <c r="IM1373" s="7"/>
      <c r="IN1373" s="7"/>
      <c r="IO1373" s="7"/>
      <c r="IP1373" s="7"/>
      <c r="IQ1373" s="7"/>
      <c r="IR1373" s="7"/>
      <c r="IS1373" s="7"/>
      <c r="IT1373" s="7"/>
      <c r="IU1373" s="7"/>
    </row>
    <row r="1374" spans="1:255" s="20" customFormat="1" x14ac:dyDescent="0.2">
      <c r="A1374" s="125" t="s">
        <v>335</v>
      </c>
      <c r="B1374" s="126">
        <v>14</v>
      </c>
      <c r="C1374" s="116" t="s">
        <v>713</v>
      </c>
      <c r="D1374" s="116" t="s">
        <v>233</v>
      </c>
      <c r="E1374" s="116" t="s">
        <v>1214</v>
      </c>
      <c r="F1374" s="118">
        <f>VLOOKUP($C1374,'2026 Halloween'!$A$9:$G$286,6,FALSE)</f>
        <v>68</v>
      </c>
      <c r="G1374" s="118">
        <f>VLOOKUP($C1374,'2026 Halloween'!$A$9:$G$286,7,FALSE)</f>
        <v>71</v>
      </c>
      <c r="H1374" s="124">
        <f>F1374*2.5</f>
        <v>170</v>
      </c>
      <c r="I1374" s="116">
        <v>6</v>
      </c>
      <c r="J1374" s="117">
        <v>888800391111</v>
      </c>
      <c r="K1374" s="127" t="s">
        <v>169</v>
      </c>
      <c r="L1374" s="116">
        <v>4</v>
      </c>
      <c r="M1374" s="116" t="s">
        <v>692</v>
      </c>
      <c r="N1374" s="116" t="s">
        <v>237</v>
      </c>
      <c r="O1374" s="116" t="s">
        <v>236</v>
      </c>
      <c r="P1374" s="116" t="s">
        <v>229</v>
      </c>
      <c r="Q1374" s="7"/>
      <c r="R1374" s="7"/>
      <c r="S1374" s="7"/>
      <c r="T1374" s="7"/>
      <c r="U1374" s="7"/>
      <c r="V1374" s="7"/>
      <c r="W1374" s="7"/>
      <c r="X1374" s="7"/>
      <c r="Y1374" s="7"/>
      <c r="Z1374" s="7"/>
      <c r="AA1374" s="7"/>
      <c r="AB1374" s="7"/>
      <c r="AC1374" s="7"/>
      <c r="AD1374" s="7"/>
      <c r="AE1374" s="7"/>
      <c r="AF1374" s="7"/>
      <c r="AG1374" s="7"/>
      <c r="AH1374" s="7"/>
      <c r="AI1374" s="7"/>
      <c r="AJ1374" s="7"/>
      <c r="AK1374" s="7"/>
      <c r="AL1374" s="7"/>
      <c r="AM1374" s="7"/>
      <c r="AN1374" s="7"/>
      <c r="AO1374" s="7"/>
      <c r="AP1374" s="7"/>
      <c r="AQ1374" s="7"/>
      <c r="AR1374" s="7"/>
      <c r="AS1374" s="7"/>
      <c r="AT1374" s="7"/>
      <c r="AU1374" s="7"/>
      <c r="AV1374" s="7"/>
      <c r="AW1374" s="7"/>
      <c r="AX1374" s="7"/>
      <c r="AY1374" s="7"/>
      <c r="AZ1374" s="7"/>
      <c r="BA1374" s="7"/>
      <c r="BB1374" s="7"/>
      <c r="BC1374" s="7"/>
      <c r="BD1374" s="7"/>
      <c r="BE1374" s="7"/>
      <c r="BF1374" s="7"/>
      <c r="BG1374" s="7"/>
      <c r="BH1374" s="7"/>
      <c r="BI1374" s="7"/>
      <c r="BJ1374" s="7"/>
      <c r="BK1374" s="7"/>
      <c r="BL1374" s="7"/>
      <c r="BM1374" s="7"/>
      <c r="BN1374" s="7"/>
      <c r="BO1374" s="7"/>
      <c r="BP1374" s="7"/>
      <c r="BQ1374" s="7"/>
      <c r="BR1374" s="7"/>
      <c r="BS1374" s="7"/>
      <c r="BT1374" s="7"/>
      <c r="BU1374" s="7"/>
      <c r="BV1374" s="7"/>
      <c r="BW1374" s="7"/>
      <c r="BX1374" s="7"/>
      <c r="BY1374" s="7"/>
      <c r="BZ1374" s="7"/>
      <c r="CA1374" s="7"/>
      <c r="CB1374" s="7"/>
      <c r="CC1374" s="7"/>
      <c r="CD1374" s="7"/>
      <c r="CE1374" s="7"/>
      <c r="CF1374" s="7"/>
      <c r="CG1374" s="7"/>
      <c r="CH1374" s="7"/>
      <c r="CI1374" s="7"/>
      <c r="CJ1374" s="7"/>
      <c r="CK1374" s="7"/>
      <c r="CL1374" s="7"/>
      <c r="CM1374" s="7"/>
      <c r="CN1374" s="7"/>
      <c r="CO1374" s="7"/>
      <c r="CP1374" s="7"/>
      <c r="CQ1374" s="7"/>
      <c r="CR1374" s="7"/>
      <c r="CS1374" s="7"/>
      <c r="CT1374" s="7"/>
      <c r="CU1374" s="7"/>
      <c r="CV1374" s="7"/>
      <c r="CW1374" s="7"/>
      <c r="CX1374" s="7"/>
      <c r="CY1374" s="7"/>
      <c r="CZ1374" s="7"/>
      <c r="DA1374" s="7"/>
      <c r="DB1374" s="7"/>
      <c r="DC1374" s="7"/>
      <c r="DD1374" s="7"/>
      <c r="DE1374" s="7"/>
      <c r="DF1374" s="7"/>
      <c r="DG1374" s="7"/>
      <c r="DH1374" s="7"/>
      <c r="DI1374" s="7"/>
      <c r="DJ1374" s="7"/>
      <c r="DK1374" s="7"/>
      <c r="DL1374" s="7"/>
      <c r="DM1374" s="7"/>
      <c r="DN1374" s="7"/>
      <c r="DO1374" s="7"/>
      <c r="DP1374" s="7"/>
      <c r="DQ1374" s="7"/>
      <c r="DR1374" s="7"/>
      <c r="DS1374" s="7"/>
      <c r="DT1374" s="7"/>
      <c r="DU1374" s="7"/>
      <c r="DV1374" s="7"/>
      <c r="DW1374" s="7"/>
      <c r="DX1374" s="7"/>
      <c r="DY1374" s="7"/>
      <c r="DZ1374" s="7"/>
      <c r="EA1374" s="7"/>
      <c r="EB1374" s="7"/>
      <c r="EC1374" s="7"/>
      <c r="ED1374" s="7"/>
      <c r="EE1374" s="7"/>
      <c r="EF1374" s="7"/>
      <c r="EG1374" s="7"/>
      <c r="EH1374" s="7"/>
      <c r="EI1374" s="7"/>
      <c r="EJ1374" s="7"/>
      <c r="EK1374" s="7"/>
      <c r="EL1374" s="7"/>
      <c r="EM1374" s="7"/>
      <c r="EN1374" s="7"/>
      <c r="EO1374" s="7"/>
      <c r="EP1374" s="7"/>
      <c r="EQ1374" s="7"/>
      <c r="ER1374" s="7"/>
      <c r="ES1374" s="7"/>
      <c r="ET1374" s="7"/>
      <c r="EU1374" s="7"/>
      <c r="EV1374" s="7"/>
      <c r="EW1374" s="7"/>
      <c r="EX1374" s="7"/>
      <c r="EY1374" s="7"/>
      <c r="EZ1374" s="7"/>
      <c r="FA1374" s="7"/>
      <c r="FB1374" s="7"/>
      <c r="FC1374" s="7"/>
      <c r="FD1374" s="7"/>
      <c r="FE1374" s="7"/>
      <c r="FF1374" s="7"/>
      <c r="FG1374" s="7"/>
      <c r="FH1374" s="7"/>
      <c r="FI1374" s="7"/>
      <c r="FJ1374" s="7"/>
      <c r="FK1374" s="7"/>
      <c r="FL1374" s="7"/>
      <c r="FM1374" s="7"/>
      <c r="FN1374" s="7"/>
      <c r="FO1374" s="7"/>
      <c r="FP1374" s="7"/>
      <c r="FQ1374" s="7"/>
      <c r="FR1374" s="7"/>
      <c r="FS1374" s="7"/>
      <c r="FT1374" s="7"/>
      <c r="FU1374" s="7"/>
      <c r="FV1374" s="7"/>
      <c r="FW1374" s="7"/>
      <c r="FX1374" s="7"/>
      <c r="FY1374" s="7"/>
      <c r="FZ1374" s="7"/>
      <c r="GA1374" s="7"/>
      <c r="GB1374" s="7"/>
      <c r="GC1374" s="7"/>
      <c r="GD1374" s="7"/>
      <c r="GE1374" s="7"/>
      <c r="GF1374" s="7"/>
      <c r="GG1374" s="7"/>
      <c r="GH1374" s="7"/>
      <c r="GI1374" s="7"/>
      <c r="GJ1374" s="7"/>
      <c r="GK1374" s="7"/>
      <c r="GL1374" s="7"/>
      <c r="GM1374" s="7"/>
      <c r="GN1374" s="7"/>
      <c r="GO1374" s="7"/>
      <c r="GP1374" s="7"/>
      <c r="GQ1374" s="7"/>
      <c r="GR1374" s="7"/>
      <c r="GS1374" s="7"/>
      <c r="GT1374" s="7"/>
      <c r="GU1374" s="7"/>
      <c r="GV1374" s="7"/>
      <c r="GW1374" s="7"/>
      <c r="GX1374" s="7"/>
      <c r="GY1374" s="7"/>
      <c r="GZ1374" s="7"/>
      <c r="HA1374" s="7"/>
      <c r="HB1374" s="7"/>
      <c r="HC1374" s="7"/>
      <c r="HD1374" s="7"/>
      <c r="HE1374" s="7"/>
      <c r="HF1374" s="7"/>
      <c r="HG1374" s="7"/>
      <c r="HH1374" s="7"/>
      <c r="HI1374" s="7"/>
      <c r="HJ1374" s="7"/>
      <c r="HK1374" s="7"/>
      <c r="HL1374" s="7"/>
      <c r="HM1374" s="7"/>
      <c r="HN1374" s="7"/>
      <c r="HO1374" s="7"/>
      <c r="HP1374" s="7"/>
      <c r="HQ1374" s="7"/>
      <c r="HR1374" s="7"/>
      <c r="HS1374" s="7"/>
      <c r="HT1374" s="7"/>
      <c r="HU1374" s="7"/>
      <c r="HV1374" s="7"/>
      <c r="HW1374" s="7"/>
      <c r="HX1374" s="7"/>
      <c r="HY1374" s="7"/>
      <c r="HZ1374" s="7"/>
      <c r="IA1374" s="7"/>
      <c r="IB1374" s="7"/>
      <c r="IC1374" s="7"/>
      <c r="ID1374" s="7"/>
      <c r="IE1374" s="7"/>
      <c r="IF1374" s="7"/>
      <c r="IG1374" s="7"/>
      <c r="IH1374" s="7"/>
      <c r="II1374" s="7"/>
      <c r="IJ1374" s="7"/>
      <c r="IK1374" s="7"/>
      <c r="IL1374" s="7"/>
      <c r="IM1374" s="7"/>
      <c r="IN1374" s="7"/>
      <c r="IO1374" s="7"/>
      <c r="IP1374" s="7"/>
      <c r="IQ1374" s="7"/>
      <c r="IR1374" s="7"/>
      <c r="IS1374" s="7"/>
      <c r="IT1374" s="7"/>
      <c r="IU1374" s="7"/>
    </row>
    <row r="1375" spans="1:255" s="20" customFormat="1" x14ac:dyDescent="0.2">
      <c r="A1375" s="125" t="s">
        <v>335</v>
      </c>
      <c r="B1375" s="126">
        <v>14</v>
      </c>
      <c r="C1375" s="116" t="s">
        <v>713</v>
      </c>
      <c r="D1375" s="116" t="s">
        <v>233</v>
      </c>
      <c r="E1375" s="116" t="s">
        <v>1214</v>
      </c>
      <c r="F1375" s="118">
        <f>VLOOKUP($C1375,'2026 Halloween'!$A$9:$G$286,6,FALSE)</f>
        <v>68</v>
      </c>
      <c r="G1375" s="118">
        <f>VLOOKUP($C1375,'2026 Halloween'!$A$9:$G$286,7,FALSE)</f>
        <v>71</v>
      </c>
      <c r="H1375" s="124">
        <f>F1375*2.5</f>
        <v>170</v>
      </c>
      <c r="I1375" s="116">
        <v>7</v>
      </c>
      <c r="J1375" s="117">
        <v>888800391128</v>
      </c>
      <c r="K1375" s="127" t="s">
        <v>169</v>
      </c>
      <c r="L1375" s="116">
        <v>4</v>
      </c>
      <c r="M1375" s="116" t="s">
        <v>692</v>
      </c>
      <c r="N1375" s="116" t="s">
        <v>237</v>
      </c>
      <c r="O1375" s="116" t="s">
        <v>236</v>
      </c>
      <c r="P1375" s="116" t="s">
        <v>229</v>
      </c>
      <c r="Q1375" s="7"/>
      <c r="R1375" s="7"/>
      <c r="S1375" s="7"/>
      <c r="T1375" s="7"/>
      <c r="U1375" s="7"/>
      <c r="V1375" s="7"/>
      <c r="W1375" s="7"/>
      <c r="X1375" s="7"/>
      <c r="Y1375" s="7"/>
      <c r="Z1375" s="7"/>
      <c r="AA1375" s="7"/>
      <c r="AB1375" s="7"/>
      <c r="AC1375" s="7"/>
      <c r="AD1375" s="7"/>
      <c r="AE1375" s="7"/>
      <c r="AF1375" s="7"/>
      <c r="AG1375" s="7"/>
      <c r="AH1375" s="7"/>
      <c r="AI1375" s="7"/>
      <c r="AJ1375" s="7"/>
      <c r="AK1375" s="7"/>
      <c r="AL1375" s="7"/>
      <c r="AM1375" s="7"/>
      <c r="AN1375" s="7"/>
      <c r="AO1375" s="7"/>
      <c r="AP1375" s="7"/>
      <c r="AQ1375" s="7"/>
      <c r="AR1375" s="7"/>
      <c r="AS1375" s="7"/>
      <c r="AT1375" s="7"/>
      <c r="AU1375" s="7"/>
      <c r="AV1375" s="7"/>
      <c r="AW1375" s="7"/>
      <c r="AX1375" s="7"/>
      <c r="AY1375" s="7"/>
      <c r="AZ1375" s="7"/>
      <c r="BA1375" s="7"/>
      <c r="BB1375" s="7"/>
      <c r="BC1375" s="7"/>
      <c r="BD1375" s="7"/>
      <c r="BE1375" s="7"/>
      <c r="BF1375" s="7"/>
      <c r="BG1375" s="7"/>
      <c r="BH1375" s="7"/>
      <c r="BI1375" s="7"/>
      <c r="BJ1375" s="7"/>
      <c r="BK1375" s="7"/>
      <c r="BL1375" s="7"/>
      <c r="BM1375" s="7"/>
      <c r="BN1375" s="7"/>
      <c r="BO1375" s="7"/>
      <c r="BP1375" s="7"/>
      <c r="BQ1375" s="7"/>
      <c r="BR1375" s="7"/>
      <c r="BS1375" s="7"/>
      <c r="BT1375" s="7"/>
      <c r="BU1375" s="7"/>
      <c r="BV1375" s="7"/>
      <c r="BW1375" s="7"/>
      <c r="BX1375" s="7"/>
      <c r="BY1375" s="7"/>
      <c r="BZ1375" s="7"/>
      <c r="CA1375" s="7"/>
      <c r="CB1375" s="7"/>
      <c r="CC1375" s="7"/>
      <c r="CD1375" s="7"/>
      <c r="CE1375" s="7"/>
      <c r="CF1375" s="7"/>
      <c r="CG1375" s="7"/>
      <c r="CH1375" s="7"/>
      <c r="CI1375" s="7"/>
      <c r="CJ1375" s="7"/>
      <c r="CK1375" s="7"/>
      <c r="CL1375" s="7"/>
      <c r="CM1375" s="7"/>
      <c r="CN1375" s="7"/>
      <c r="CO1375" s="7"/>
      <c r="CP1375" s="7"/>
      <c r="CQ1375" s="7"/>
      <c r="CR1375" s="7"/>
      <c r="CS1375" s="7"/>
      <c r="CT1375" s="7"/>
      <c r="CU1375" s="7"/>
      <c r="CV1375" s="7"/>
      <c r="CW1375" s="7"/>
      <c r="CX1375" s="7"/>
      <c r="CY1375" s="7"/>
      <c r="CZ1375" s="7"/>
      <c r="DA1375" s="7"/>
      <c r="DB1375" s="7"/>
      <c r="DC1375" s="7"/>
      <c r="DD1375" s="7"/>
      <c r="DE1375" s="7"/>
      <c r="DF1375" s="7"/>
      <c r="DG1375" s="7"/>
      <c r="DH1375" s="7"/>
      <c r="DI1375" s="7"/>
      <c r="DJ1375" s="7"/>
      <c r="DK1375" s="7"/>
      <c r="DL1375" s="7"/>
      <c r="DM1375" s="7"/>
      <c r="DN1375" s="7"/>
      <c r="DO1375" s="7"/>
      <c r="DP1375" s="7"/>
      <c r="DQ1375" s="7"/>
      <c r="DR1375" s="7"/>
      <c r="DS1375" s="7"/>
      <c r="DT1375" s="7"/>
      <c r="DU1375" s="7"/>
      <c r="DV1375" s="7"/>
      <c r="DW1375" s="7"/>
      <c r="DX1375" s="7"/>
      <c r="DY1375" s="7"/>
      <c r="DZ1375" s="7"/>
      <c r="EA1375" s="7"/>
      <c r="EB1375" s="7"/>
      <c r="EC1375" s="7"/>
      <c r="ED1375" s="7"/>
      <c r="EE1375" s="7"/>
      <c r="EF1375" s="7"/>
      <c r="EG1375" s="7"/>
      <c r="EH1375" s="7"/>
      <c r="EI1375" s="7"/>
      <c r="EJ1375" s="7"/>
      <c r="EK1375" s="7"/>
      <c r="EL1375" s="7"/>
      <c r="EM1375" s="7"/>
      <c r="EN1375" s="7"/>
      <c r="EO1375" s="7"/>
      <c r="EP1375" s="7"/>
      <c r="EQ1375" s="7"/>
      <c r="ER1375" s="7"/>
      <c r="ES1375" s="7"/>
      <c r="ET1375" s="7"/>
      <c r="EU1375" s="7"/>
      <c r="EV1375" s="7"/>
      <c r="EW1375" s="7"/>
      <c r="EX1375" s="7"/>
      <c r="EY1375" s="7"/>
      <c r="EZ1375" s="7"/>
      <c r="FA1375" s="7"/>
      <c r="FB1375" s="7"/>
      <c r="FC1375" s="7"/>
      <c r="FD1375" s="7"/>
      <c r="FE1375" s="7"/>
      <c r="FF1375" s="7"/>
      <c r="FG1375" s="7"/>
      <c r="FH1375" s="7"/>
      <c r="FI1375" s="7"/>
      <c r="FJ1375" s="7"/>
      <c r="FK1375" s="7"/>
      <c r="FL1375" s="7"/>
      <c r="FM1375" s="7"/>
      <c r="FN1375" s="7"/>
      <c r="FO1375" s="7"/>
      <c r="FP1375" s="7"/>
      <c r="FQ1375" s="7"/>
      <c r="FR1375" s="7"/>
      <c r="FS1375" s="7"/>
      <c r="FT1375" s="7"/>
      <c r="FU1375" s="7"/>
      <c r="FV1375" s="7"/>
      <c r="FW1375" s="7"/>
      <c r="FX1375" s="7"/>
      <c r="FY1375" s="7"/>
      <c r="FZ1375" s="7"/>
      <c r="GA1375" s="7"/>
      <c r="GB1375" s="7"/>
      <c r="GC1375" s="7"/>
      <c r="GD1375" s="7"/>
      <c r="GE1375" s="7"/>
      <c r="GF1375" s="7"/>
      <c r="GG1375" s="7"/>
      <c r="GH1375" s="7"/>
      <c r="GI1375" s="7"/>
      <c r="GJ1375" s="7"/>
      <c r="GK1375" s="7"/>
      <c r="GL1375" s="7"/>
      <c r="GM1375" s="7"/>
      <c r="GN1375" s="7"/>
      <c r="GO1375" s="7"/>
      <c r="GP1375" s="7"/>
      <c r="GQ1375" s="7"/>
      <c r="GR1375" s="7"/>
      <c r="GS1375" s="7"/>
      <c r="GT1375" s="7"/>
      <c r="GU1375" s="7"/>
      <c r="GV1375" s="7"/>
      <c r="GW1375" s="7"/>
      <c r="GX1375" s="7"/>
      <c r="GY1375" s="7"/>
      <c r="GZ1375" s="7"/>
      <c r="HA1375" s="7"/>
      <c r="HB1375" s="7"/>
      <c r="HC1375" s="7"/>
      <c r="HD1375" s="7"/>
      <c r="HE1375" s="7"/>
      <c r="HF1375" s="7"/>
      <c r="HG1375" s="7"/>
      <c r="HH1375" s="7"/>
      <c r="HI1375" s="7"/>
      <c r="HJ1375" s="7"/>
      <c r="HK1375" s="7"/>
      <c r="HL1375" s="7"/>
      <c r="HM1375" s="7"/>
      <c r="HN1375" s="7"/>
      <c r="HO1375" s="7"/>
      <c r="HP1375" s="7"/>
      <c r="HQ1375" s="7"/>
      <c r="HR1375" s="7"/>
      <c r="HS1375" s="7"/>
      <c r="HT1375" s="7"/>
      <c r="HU1375" s="7"/>
      <c r="HV1375" s="7"/>
      <c r="HW1375" s="7"/>
      <c r="HX1375" s="7"/>
      <c r="HY1375" s="7"/>
      <c r="HZ1375" s="7"/>
      <c r="IA1375" s="7"/>
      <c r="IB1375" s="7"/>
      <c r="IC1375" s="7"/>
      <c r="ID1375" s="7"/>
      <c r="IE1375" s="7"/>
      <c r="IF1375" s="7"/>
      <c r="IG1375" s="7"/>
      <c r="IH1375" s="7"/>
      <c r="II1375" s="7"/>
      <c r="IJ1375" s="7"/>
      <c r="IK1375" s="7"/>
      <c r="IL1375" s="7"/>
      <c r="IM1375" s="7"/>
      <c r="IN1375" s="7"/>
      <c r="IO1375" s="7"/>
      <c r="IP1375" s="7"/>
      <c r="IQ1375" s="7"/>
      <c r="IR1375" s="7"/>
      <c r="IS1375" s="7"/>
      <c r="IT1375" s="7"/>
      <c r="IU1375" s="7"/>
    </row>
    <row r="1376" spans="1:255" s="20" customFormat="1" x14ac:dyDescent="0.2">
      <c r="A1376" s="125" t="s">
        <v>335</v>
      </c>
      <c r="B1376" s="126">
        <v>14</v>
      </c>
      <c r="C1376" s="116" t="s">
        <v>713</v>
      </c>
      <c r="D1376" s="116" t="s">
        <v>233</v>
      </c>
      <c r="E1376" s="116" t="s">
        <v>1214</v>
      </c>
      <c r="F1376" s="118">
        <f>VLOOKUP($C1376,'2026 Halloween'!$A$9:$G$286,6,FALSE)</f>
        <v>68</v>
      </c>
      <c r="G1376" s="118">
        <f>VLOOKUP($C1376,'2026 Halloween'!$A$9:$G$286,7,FALSE)</f>
        <v>71</v>
      </c>
      <c r="H1376" s="124">
        <f>F1376*2.5</f>
        <v>170</v>
      </c>
      <c r="I1376" s="116">
        <v>8</v>
      </c>
      <c r="J1376" s="117">
        <v>888800391135</v>
      </c>
      <c r="K1376" s="127" t="s">
        <v>169</v>
      </c>
      <c r="L1376" s="116">
        <v>4</v>
      </c>
      <c r="M1376" s="116" t="s">
        <v>692</v>
      </c>
      <c r="N1376" s="116" t="s">
        <v>237</v>
      </c>
      <c r="O1376" s="116" t="s">
        <v>236</v>
      </c>
      <c r="P1376" s="116" t="s">
        <v>229</v>
      </c>
      <c r="Q1376" s="7"/>
      <c r="R1376" s="7"/>
      <c r="S1376" s="7"/>
      <c r="T1376" s="7"/>
      <c r="U1376" s="7"/>
      <c r="V1376" s="7"/>
      <c r="W1376" s="7"/>
      <c r="X1376" s="7"/>
      <c r="Y1376" s="7"/>
      <c r="Z1376" s="7"/>
      <c r="AA1376" s="7"/>
      <c r="AB1376" s="7"/>
      <c r="AC1376" s="7"/>
      <c r="AD1376" s="7"/>
      <c r="AE1376" s="7"/>
      <c r="AF1376" s="7"/>
      <c r="AG1376" s="7"/>
      <c r="AH1376" s="7"/>
      <c r="AI1376" s="7"/>
      <c r="AJ1376" s="7"/>
      <c r="AK1376" s="7"/>
      <c r="AL1376" s="7"/>
      <c r="AM1376" s="7"/>
      <c r="AN1376" s="7"/>
      <c r="AO1376" s="7"/>
      <c r="AP1376" s="7"/>
      <c r="AQ1376" s="7"/>
      <c r="AR1376" s="7"/>
      <c r="AS1376" s="7"/>
      <c r="AT1376" s="7"/>
      <c r="AU1376" s="7"/>
      <c r="AV1376" s="7"/>
      <c r="AW1376" s="7"/>
      <c r="AX1376" s="7"/>
      <c r="AY1376" s="7"/>
      <c r="AZ1376" s="7"/>
      <c r="BA1376" s="7"/>
      <c r="BB1376" s="7"/>
      <c r="BC1376" s="7"/>
      <c r="BD1376" s="7"/>
      <c r="BE1376" s="7"/>
      <c r="BF1376" s="7"/>
      <c r="BG1376" s="7"/>
      <c r="BH1376" s="7"/>
      <c r="BI1376" s="7"/>
      <c r="BJ1376" s="7"/>
      <c r="BK1376" s="7"/>
      <c r="BL1376" s="7"/>
      <c r="BM1376" s="7"/>
      <c r="BN1376" s="7"/>
      <c r="BO1376" s="7"/>
      <c r="BP1376" s="7"/>
      <c r="BQ1376" s="7"/>
      <c r="BR1376" s="7"/>
      <c r="BS1376" s="7"/>
      <c r="BT1376" s="7"/>
      <c r="BU1376" s="7"/>
      <c r="BV1376" s="7"/>
      <c r="BW1376" s="7"/>
      <c r="BX1376" s="7"/>
      <c r="BY1376" s="7"/>
      <c r="BZ1376" s="7"/>
      <c r="CA1376" s="7"/>
      <c r="CB1376" s="7"/>
      <c r="CC1376" s="7"/>
      <c r="CD1376" s="7"/>
      <c r="CE1376" s="7"/>
      <c r="CF1376" s="7"/>
      <c r="CG1376" s="7"/>
      <c r="CH1376" s="7"/>
      <c r="CI1376" s="7"/>
      <c r="CJ1376" s="7"/>
      <c r="CK1376" s="7"/>
      <c r="CL1376" s="7"/>
      <c r="CM1376" s="7"/>
      <c r="CN1376" s="7"/>
      <c r="CO1376" s="7"/>
      <c r="CP1376" s="7"/>
      <c r="CQ1376" s="7"/>
      <c r="CR1376" s="7"/>
      <c r="CS1376" s="7"/>
      <c r="CT1376" s="7"/>
      <c r="CU1376" s="7"/>
      <c r="CV1376" s="7"/>
      <c r="CW1376" s="7"/>
      <c r="CX1376" s="7"/>
      <c r="CY1376" s="7"/>
      <c r="CZ1376" s="7"/>
      <c r="DA1376" s="7"/>
      <c r="DB1376" s="7"/>
      <c r="DC1376" s="7"/>
      <c r="DD1376" s="7"/>
      <c r="DE1376" s="7"/>
      <c r="DF1376" s="7"/>
      <c r="DG1376" s="7"/>
      <c r="DH1376" s="7"/>
      <c r="DI1376" s="7"/>
      <c r="DJ1376" s="7"/>
      <c r="DK1376" s="7"/>
      <c r="DL1376" s="7"/>
      <c r="DM1376" s="7"/>
      <c r="DN1376" s="7"/>
      <c r="DO1376" s="7"/>
      <c r="DP1376" s="7"/>
      <c r="DQ1376" s="7"/>
      <c r="DR1376" s="7"/>
      <c r="DS1376" s="7"/>
      <c r="DT1376" s="7"/>
      <c r="DU1376" s="7"/>
      <c r="DV1376" s="7"/>
      <c r="DW1376" s="7"/>
      <c r="DX1376" s="7"/>
      <c r="DY1376" s="7"/>
      <c r="DZ1376" s="7"/>
      <c r="EA1376" s="7"/>
      <c r="EB1376" s="7"/>
      <c r="EC1376" s="7"/>
      <c r="ED1376" s="7"/>
      <c r="EE1376" s="7"/>
      <c r="EF1376" s="7"/>
      <c r="EG1376" s="7"/>
      <c r="EH1376" s="7"/>
      <c r="EI1376" s="7"/>
      <c r="EJ1376" s="7"/>
      <c r="EK1376" s="7"/>
      <c r="EL1376" s="7"/>
      <c r="EM1376" s="7"/>
      <c r="EN1376" s="7"/>
      <c r="EO1376" s="7"/>
      <c r="EP1376" s="7"/>
      <c r="EQ1376" s="7"/>
      <c r="ER1376" s="7"/>
      <c r="ES1376" s="7"/>
      <c r="ET1376" s="7"/>
      <c r="EU1376" s="7"/>
      <c r="EV1376" s="7"/>
      <c r="EW1376" s="7"/>
      <c r="EX1376" s="7"/>
      <c r="EY1376" s="7"/>
      <c r="EZ1376" s="7"/>
      <c r="FA1376" s="7"/>
      <c r="FB1376" s="7"/>
      <c r="FC1376" s="7"/>
      <c r="FD1376" s="7"/>
      <c r="FE1376" s="7"/>
      <c r="FF1376" s="7"/>
      <c r="FG1376" s="7"/>
      <c r="FH1376" s="7"/>
      <c r="FI1376" s="7"/>
      <c r="FJ1376" s="7"/>
      <c r="FK1376" s="7"/>
      <c r="FL1376" s="7"/>
      <c r="FM1376" s="7"/>
      <c r="FN1376" s="7"/>
      <c r="FO1376" s="7"/>
      <c r="FP1376" s="7"/>
      <c r="FQ1376" s="7"/>
      <c r="FR1376" s="7"/>
      <c r="FS1376" s="7"/>
      <c r="FT1376" s="7"/>
      <c r="FU1376" s="7"/>
      <c r="FV1376" s="7"/>
      <c r="FW1376" s="7"/>
      <c r="FX1376" s="7"/>
      <c r="FY1376" s="7"/>
      <c r="FZ1376" s="7"/>
      <c r="GA1376" s="7"/>
      <c r="GB1376" s="7"/>
      <c r="GC1376" s="7"/>
      <c r="GD1376" s="7"/>
      <c r="GE1376" s="7"/>
      <c r="GF1376" s="7"/>
      <c r="GG1376" s="7"/>
      <c r="GH1376" s="7"/>
      <c r="GI1376" s="7"/>
      <c r="GJ1376" s="7"/>
      <c r="GK1376" s="7"/>
      <c r="GL1376" s="7"/>
      <c r="GM1376" s="7"/>
      <c r="GN1376" s="7"/>
      <c r="GO1376" s="7"/>
      <c r="GP1376" s="7"/>
      <c r="GQ1376" s="7"/>
      <c r="GR1376" s="7"/>
      <c r="GS1376" s="7"/>
      <c r="GT1376" s="7"/>
      <c r="GU1376" s="7"/>
      <c r="GV1376" s="7"/>
      <c r="GW1376" s="7"/>
      <c r="GX1376" s="7"/>
      <c r="GY1376" s="7"/>
      <c r="GZ1376" s="7"/>
      <c r="HA1376" s="7"/>
      <c r="HB1376" s="7"/>
      <c r="HC1376" s="7"/>
      <c r="HD1376" s="7"/>
      <c r="HE1376" s="7"/>
      <c r="HF1376" s="7"/>
      <c r="HG1376" s="7"/>
      <c r="HH1376" s="7"/>
      <c r="HI1376" s="7"/>
      <c r="HJ1376" s="7"/>
      <c r="HK1376" s="7"/>
      <c r="HL1376" s="7"/>
      <c r="HM1376" s="7"/>
      <c r="HN1376" s="7"/>
      <c r="HO1376" s="7"/>
      <c r="HP1376" s="7"/>
      <c r="HQ1376" s="7"/>
      <c r="HR1376" s="7"/>
      <c r="HS1376" s="7"/>
      <c r="HT1376" s="7"/>
      <c r="HU1376" s="7"/>
      <c r="HV1376" s="7"/>
      <c r="HW1376" s="7"/>
      <c r="HX1376" s="7"/>
      <c r="HY1376" s="7"/>
      <c r="HZ1376" s="7"/>
      <c r="IA1376" s="7"/>
      <c r="IB1376" s="7"/>
      <c r="IC1376" s="7"/>
      <c r="ID1376" s="7"/>
      <c r="IE1376" s="7"/>
      <c r="IF1376" s="7"/>
      <c r="IG1376" s="7"/>
      <c r="IH1376" s="7"/>
      <c r="II1376" s="7"/>
      <c r="IJ1376" s="7"/>
      <c r="IK1376" s="7"/>
      <c r="IL1376" s="7"/>
      <c r="IM1376" s="7"/>
      <c r="IN1376" s="7"/>
      <c r="IO1376" s="7"/>
      <c r="IP1376" s="7"/>
      <c r="IQ1376" s="7"/>
      <c r="IR1376" s="7"/>
      <c r="IS1376" s="7"/>
      <c r="IT1376" s="7"/>
      <c r="IU1376" s="7"/>
    </row>
    <row r="1377" spans="1:255" s="20" customFormat="1" x14ac:dyDescent="0.2">
      <c r="A1377" s="125" t="s">
        <v>335</v>
      </c>
      <c r="B1377" s="126">
        <v>14</v>
      </c>
      <c r="C1377" s="116" t="s">
        <v>713</v>
      </c>
      <c r="D1377" s="116" t="s">
        <v>233</v>
      </c>
      <c r="E1377" s="116" t="s">
        <v>1214</v>
      </c>
      <c r="F1377" s="118">
        <f>VLOOKUP($C1377,'2026 Halloween'!$A$9:$G$286,6,FALSE)</f>
        <v>68</v>
      </c>
      <c r="G1377" s="118">
        <f>VLOOKUP($C1377,'2026 Halloween'!$A$9:$G$286,7,FALSE)</f>
        <v>71</v>
      </c>
      <c r="H1377" s="124">
        <f>F1377*2.5</f>
        <v>170</v>
      </c>
      <c r="I1377" s="116">
        <v>9</v>
      </c>
      <c r="J1377" s="117">
        <v>888800391142</v>
      </c>
      <c r="K1377" s="127" t="s">
        <v>169</v>
      </c>
      <c r="L1377" s="116">
        <v>4</v>
      </c>
      <c r="M1377" s="116" t="s">
        <v>692</v>
      </c>
      <c r="N1377" s="116" t="s">
        <v>237</v>
      </c>
      <c r="O1377" s="116" t="s">
        <v>236</v>
      </c>
      <c r="P1377" s="116" t="s">
        <v>229</v>
      </c>
      <c r="Q1377" s="7"/>
      <c r="R1377" s="7"/>
      <c r="S1377" s="7"/>
      <c r="T1377" s="7"/>
      <c r="U1377" s="7"/>
      <c r="V1377" s="7"/>
      <c r="W1377" s="7"/>
      <c r="X1377" s="7"/>
      <c r="Y1377" s="7"/>
      <c r="Z1377" s="7"/>
      <c r="AA1377" s="7"/>
      <c r="AB1377" s="7"/>
      <c r="AC1377" s="7"/>
      <c r="AD1377" s="7"/>
      <c r="AE1377" s="7"/>
      <c r="AF1377" s="7"/>
      <c r="AG1377" s="7"/>
      <c r="AH1377" s="7"/>
      <c r="AI1377" s="7"/>
      <c r="AJ1377" s="7"/>
      <c r="AK1377" s="7"/>
      <c r="AL1377" s="7"/>
      <c r="AM1377" s="7"/>
      <c r="AN1377" s="7"/>
      <c r="AO1377" s="7"/>
      <c r="AP1377" s="7"/>
      <c r="AQ1377" s="7"/>
      <c r="AR1377" s="7"/>
      <c r="AS1377" s="7"/>
      <c r="AT1377" s="7"/>
      <c r="AU1377" s="7"/>
      <c r="AV1377" s="7"/>
      <c r="AW1377" s="7"/>
      <c r="AX1377" s="7"/>
      <c r="AY1377" s="7"/>
      <c r="AZ1377" s="7"/>
      <c r="BA1377" s="7"/>
      <c r="BB1377" s="7"/>
      <c r="BC1377" s="7"/>
      <c r="BD1377" s="7"/>
      <c r="BE1377" s="7"/>
      <c r="BF1377" s="7"/>
      <c r="BG1377" s="7"/>
      <c r="BH1377" s="7"/>
      <c r="BI1377" s="7"/>
      <c r="BJ1377" s="7"/>
      <c r="BK1377" s="7"/>
      <c r="BL1377" s="7"/>
      <c r="BM1377" s="7"/>
      <c r="BN1377" s="7"/>
      <c r="BO1377" s="7"/>
      <c r="BP1377" s="7"/>
      <c r="BQ1377" s="7"/>
      <c r="BR1377" s="7"/>
      <c r="BS1377" s="7"/>
      <c r="BT1377" s="7"/>
      <c r="BU1377" s="7"/>
      <c r="BV1377" s="7"/>
      <c r="BW1377" s="7"/>
      <c r="BX1377" s="7"/>
      <c r="BY1377" s="7"/>
      <c r="BZ1377" s="7"/>
      <c r="CA1377" s="7"/>
      <c r="CB1377" s="7"/>
      <c r="CC1377" s="7"/>
      <c r="CD1377" s="7"/>
      <c r="CE1377" s="7"/>
      <c r="CF1377" s="7"/>
      <c r="CG1377" s="7"/>
      <c r="CH1377" s="7"/>
      <c r="CI1377" s="7"/>
      <c r="CJ1377" s="7"/>
      <c r="CK1377" s="7"/>
      <c r="CL1377" s="7"/>
      <c r="CM1377" s="7"/>
      <c r="CN1377" s="7"/>
      <c r="CO1377" s="7"/>
      <c r="CP1377" s="7"/>
      <c r="CQ1377" s="7"/>
      <c r="CR1377" s="7"/>
      <c r="CS1377" s="7"/>
      <c r="CT1377" s="7"/>
      <c r="CU1377" s="7"/>
      <c r="CV1377" s="7"/>
      <c r="CW1377" s="7"/>
      <c r="CX1377" s="7"/>
      <c r="CY1377" s="7"/>
      <c r="CZ1377" s="7"/>
      <c r="DA1377" s="7"/>
      <c r="DB1377" s="7"/>
      <c r="DC1377" s="7"/>
      <c r="DD1377" s="7"/>
      <c r="DE1377" s="7"/>
      <c r="DF1377" s="7"/>
      <c r="DG1377" s="7"/>
      <c r="DH1377" s="7"/>
      <c r="DI1377" s="7"/>
      <c r="DJ1377" s="7"/>
      <c r="DK1377" s="7"/>
      <c r="DL1377" s="7"/>
      <c r="DM1377" s="7"/>
      <c r="DN1377" s="7"/>
      <c r="DO1377" s="7"/>
      <c r="DP1377" s="7"/>
      <c r="DQ1377" s="7"/>
      <c r="DR1377" s="7"/>
      <c r="DS1377" s="7"/>
      <c r="DT1377" s="7"/>
      <c r="DU1377" s="7"/>
      <c r="DV1377" s="7"/>
      <c r="DW1377" s="7"/>
      <c r="DX1377" s="7"/>
      <c r="DY1377" s="7"/>
      <c r="DZ1377" s="7"/>
      <c r="EA1377" s="7"/>
      <c r="EB1377" s="7"/>
      <c r="EC1377" s="7"/>
      <c r="ED1377" s="7"/>
      <c r="EE1377" s="7"/>
      <c r="EF1377" s="7"/>
      <c r="EG1377" s="7"/>
      <c r="EH1377" s="7"/>
      <c r="EI1377" s="7"/>
      <c r="EJ1377" s="7"/>
      <c r="EK1377" s="7"/>
      <c r="EL1377" s="7"/>
      <c r="EM1377" s="7"/>
      <c r="EN1377" s="7"/>
      <c r="EO1377" s="7"/>
      <c r="EP1377" s="7"/>
      <c r="EQ1377" s="7"/>
      <c r="ER1377" s="7"/>
      <c r="ES1377" s="7"/>
      <c r="ET1377" s="7"/>
      <c r="EU1377" s="7"/>
      <c r="EV1377" s="7"/>
      <c r="EW1377" s="7"/>
      <c r="EX1377" s="7"/>
      <c r="EY1377" s="7"/>
      <c r="EZ1377" s="7"/>
      <c r="FA1377" s="7"/>
      <c r="FB1377" s="7"/>
      <c r="FC1377" s="7"/>
      <c r="FD1377" s="7"/>
      <c r="FE1377" s="7"/>
      <c r="FF1377" s="7"/>
      <c r="FG1377" s="7"/>
      <c r="FH1377" s="7"/>
      <c r="FI1377" s="7"/>
      <c r="FJ1377" s="7"/>
      <c r="FK1377" s="7"/>
      <c r="FL1377" s="7"/>
      <c r="FM1377" s="7"/>
      <c r="FN1377" s="7"/>
      <c r="FO1377" s="7"/>
      <c r="FP1377" s="7"/>
      <c r="FQ1377" s="7"/>
      <c r="FR1377" s="7"/>
      <c r="FS1377" s="7"/>
      <c r="FT1377" s="7"/>
      <c r="FU1377" s="7"/>
      <c r="FV1377" s="7"/>
      <c r="FW1377" s="7"/>
      <c r="FX1377" s="7"/>
      <c r="FY1377" s="7"/>
      <c r="FZ1377" s="7"/>
      <c r="GA1377" s="7"/>
      <c r="GB1377" s="7"/>
      <c r="GC1377" s="7"/>
      <c r="GD1377" s="7"/>
      <c r="GE1377" s="7"/>
      <c r="GF1377" s="7"/>
      <c r="GG1377" s="7"/>
      <c r="GH1377" s="7"/>
      <c r="GI1377" s="7"/>
      <c r="GJ1377" s="7"/>
      <c r="GK1377" s="7"/>
      <c r="GL1377" s="7"/>
      <c r="GM1377" s="7"/>
      <c r="GN1377" s="7"/>
      <c r="GO1377" s="7"/>
      <c r="GP1377" s="7"/>
      <c r="GQ1377" s="7"/>
      <c r="GR1377" s="7"/>
      <c r="GS1377" s="7"/>
      <c r="GT1377" s="7"/>
      <c r="GU1377" s="7"/>
      <c r="GV1377" s="7"/>
      <c r="GW1377" s="7"/>
      <c r="GX1377" s="7"/>
      <c r="GY1377" s="7"/>
      <c r="GZ1377" s="7"/>
      <c r="HA1377" s="7"/>
      <c r="HB1377" s="7"/>
      <c r="HC1377" s="7"/>
      <c r="HD1377" s="7"/>
      <c r="HE1377" s="7"/>
      <c r="HF1377" s="7"/>
      <c r="HG1377" s="7"/>
      <c r="HH1377" s="7"/>
      <c r="HI1377" s="7"/>
      <c r="HJ1377" s="7"/>
      <c r="HK1377" s="7"/>
      <c r="HL1377" s="7"/>
      <c r="HM1377" s="7"/>
      <c r="HN1377" s="7"/>
      <c r="HO1377" s="7"/>
      <c r="HP1377" s="7"/>
      <c r="HQ1377" s="7"/>
      <c r="HR1377" s="7"/>
      <c r="HS1377" s="7"/>
      <c r="HT1377" s="7"/>
      <c r="HU1377" s="7"/>
      <c r="HV1377" s="7"/>
      <c r="HW1377" s="7"/>
      <c r="HX1377" s="7"/>
      <c r="HY1377" s="7"/>
      <c r="HZ1377" s="7"/>
      <c r="IA1377" s="7"/>
      <c r="IB1377" s="7"/>
      <c r="IC1377" s="7"/>
      <c r="ID1377" s="7"/>
      <c r="IE1377" s="7"/>
      <c r="IF1377" s="7"/>
      <c r="IG1377" s="7"/>
      <c r="IH1377" s="7"/>
      <c r="II1377" s="7"/>
      <c r="IJ1377" s="7"/>
      <c r="IK1377" s="7"/>
      <c r="IL1377" s="7"/>
      <c r="IM1377" s="7"/>
      <c r="IN1377" s="7"/>
      <c r="IO1377" s="7"/>
      <c r="IP1377" s="7"/>
      <c r="IQ1377" s="7"/>
      <c r="IR1377" s="7"/>
      <c r="IS1377" s="7"/>
      <c r="IT1377" s="7"/>
      <c r="IU1377" s="7"/>
    </row>
    <row r="1378" spans="1:255" s="20" customFormat="1" x14ac:dyDescent="0.2">
      <c r="A1378" s="125" t="s">
        <v>335</v>
      </c>
      <c r="B1378" s="126">
        <v>14</v>
      </c>
      <c r="C1378" s="116" t="s">
        <v>713</v>
      </c>
      <c r="D1378" s="116" t="s">
        <v>233</v>
      </c>
      <c r="E1378" s="116" t="s">
        <v>1214</v>
      </c>
      <c r="F1378" s="118">
        <f>VLOOKUP($C1378,'2026 Halloween'!$A$9:$G$286,6,FALSE)</f>
        <v>68</v>
      </c>
      <c r="G1378" s="118">
        <f>VLOOKUP($C1378,'2026 Halloween'!$A$9:$G$286,7,FALSE)</f>
        <v>71</v>
      </c>
      <c r="H1378" s="124">
        <f>F1378*2.5</f>
        <v>170</v>
      </c>
      <c r="I1378" s="116">
        <v>10</v>
      </c>
      <c r="J1378" s="117">
        <v>888800391159</v>
      </c>
      <c r="K1378" s="127" t="s">
        <v>169</v>
      </c>
      <c r="L1378" s="116">
        <v>4</v>
      </c>
      <c r="M1378" s="116" t="s">
        <v>692</v>
      </c>
      <c r="N1378" s="116" t="s">
        <v>237</v>
      </c>
      <c r="O1378" s="116" t="s">
        <v>236</v>
      </c>
      <c r="P1378" s="116" t="s">
        <v>229</v>
      </c>
      <c r="Q1378" s="7"/>
      <c r="R1378" s="7"/>
      <c r="S1378" s="7"/>
      <c r="T1378" s="7"/>
      <c r="U1378" s="7"/>
      <c r="V1378" s="7"/>
      <c r="W1378" s="7"/>
      <c r="X1378" s="7"/>
      <c r="Y1378" s="7"/>
      <c r="Z1378" s="7"/>
      <c r="AA1378" s="7"/>
      <c r="AB1378" s="7"/>
      <c r="AC1378" s="7"/>
      <c r="AD1378" s="7"/>
      <c r="AE1378" s="7"/>
      <c r="AF1378" s="7"/>
      <c r="AG1378" s="7"/>
      <c r="AH1378" s="7"/>
      <c r="AI1378" s="7"/>
      <c r="AJ1378" s="7"/>
      <c r="AK1378" s="7"/>
      <c r="AL1378" s="7"/>
      <c r="AM1378" s="7"/>
      <c r="AN1378" s="7"/>
      <c r="AO1378" s="7"/>
      <c r="AP1378" s="7"/>
      <c r="AQ1378" s="7"/>
      <c r="AR1378" s="7"/>
      <c r="AS1378" s="7"/>
      <c r="AT1378" s="7"/>
      <c r="AU1378" s="7"/>
      <c r="AV1378" s="7"/>
      <c r="AW1378" s="7"/>
      <c r="AX1378" s="7"/>
      <c r="AY1378" s="7"/>
      <c r="AZ1378" s="7"/>
      <c r="BA1378" s="7"/>
      <c r="BB1378" s="7"/>
      <c r="BC1378" s="7"/>
      <c r="BD1378" s="7"/>
      <c r="BE1378" s="7"/>
      <c r="BF1378" s="7"/>
      <c r="BG1378" s="7"/>
      <c r="BH1378" s="7"/>
      <c r="BI1378" s="7"/>
      <c r="BJ1378" s="7"/>
      <c r="BK1378" s="7"/>
      <c r="BL1378" s="7"/>
      <c r="BM1378" s="7"/>
      <c r="BN1378" s="7"/>
      <c r="BO1378" s="7"/>
      <c r="BP1378" s="7"/>
      <c r="BQ1378" s="7"/>
      <c r="BR1378" s="7"/>
      <c r="BS1378" s="7"/>
      <c r="BT1378" s="7"/>
      <c r="BU1378" s="7"/>
      <c r="BV1378" s="7"/>
      <c r="BW1378" s="7"/>
      <c r="BX1378" s="7"/>
      <c r="BY1378" s="7"/>
      <c r="BZ1378" s="7"/>
      <c r="CA1378" s="7"/>
      <c r="CB1378" s="7"/>
      <c r="CC1378" s="7"/>
      <c r="CD1378" s="7"/>
      <c r="CE1378" s="7"/>
      <c r="CF1378" s="7"/>
      <c r="CG1378" s="7"/>
      <c r="CH1378" s="7"/>
      <c r="CI1378" s="7"/>
      <c r="CJ1378" s="7"/>
      <c r="CK1378" s="7"/>
      <c r="CL1378" s="7"/>
      <c r="CM1378" s="7"/>
      <c r="CN1378" s="7"/>
      <c r="CO1378" s="7"/>
      <c r="CP1378" s="7"/>
      <c r="CQ1378" s="7"/>
      <c r="CR1378" s="7"/>
      <c r="CS1378" s="7"/>
      <c r="CT1378" s="7"/>
      <c r="CU1378" s="7"/>
      <c r="CV1378" s="7"/>
      <c r="CW1378" s="7"/>
      <c r="CX1378" s="7"/>
      <c r="CY1378" s="7"/>
      <c r="CZ1378" s="7"/>
      <c r="DA1378" s="7"/>
      <c r="DB1378" s="7"/>
      <c r="DC1378" s="7"/>
      <c r="DD1378" s="7"/>
      <c r="DE1378" s="7"/>
      <c r="DF1378" s="7"/>
      <c r="DG1378" s="7"/>
      <c r="DH1378" s="7"/>
      <c r="DI1378" s="7"/>
      <c r="DJ1378" s="7"/>
      <c r="DK1378" s="7"/>
      <c r="DL1378" s="7"/>
      <c r="DM1378" s="7"/>
      <c r="DN1378" s="7"/>
      <c r="DO1378" s="7"/>
      <c r="DP1378" s="7"/>
      <c r="DQ1378" s="7"/>
      <c r="DR1378" s="7"/>
      <c r="DS1378" s="7"/>
      <c r="DT1378" s="7"/>
      <c r="DU1378" s="7"/>
      <c r="DV1378" s="7"/>
      <c r="DW1378" s="7"/>
      <c r="DX1378" s="7"/>
      <c r="DY1378" s="7"/>
      <c r="DZ1378" s="7"/>
      <c r="EA1378" s="7"/>
      <c r="EB1378" s="7"/>
      <c r="EC1378" s="7"/>
      <c r="ED1378" s="7"/>
      <c r="EE1378" s="7"/>
      <c r="EF1378" s="7"/>
      <c r="EG1378" s="7"/>
      <c r="EH1378" s="7"/>
      <c r="EI1378" s="7"/>
      <c r="EJ1378" s="7"/>
      <c r="EK1378" s="7"/>
      <c r="EL1378" s="7"/>
      <c r="EM1378" s="7"/>
      <c r="EN1378" s="7"/>
      <c r="EO1378" s="7"/>
      <c r="EP1378" s="7"/>
      <c r="EQ1378" s="7"/>
      <c r="ER1378" s="7"/>
      <c r="ES1378" s="7"/>
      <c r="ET1378" s="7"/>
      <c r="EU1378" s="7"/>
      <c r="EV1378" s="7"/>
      <c r="EW1378" s="7"/>
      <c r="EX1378" s="7"/>
      <c r="EY1378" s="7"/>
      <c r="EZ1378" s="7"/>
      <c r="FA1378" s="7"/>
      <c r="FB1378" s="7"/>
      <c r="FC1378" s="7"/>
      <c r="FD1378" s="7"/>
      <c r="FE1378" s="7"/>
      <c r="FF1378" s="7"/>
      <c r="FG1378" s="7"/>
      <c r="FH1378" s="7"/>
      <c r="FI1378" s="7"/>
      <c r="FJ1378" s="7"/>
      <c r="FK1378" s="7"/>
      <c r="FL1378" s="7"/>
      <c r="FM1378" s="7"/>
      <c r="FN1378" s="7"/>
      <c r="FO1378" s="7"/>
      <c r="FP1378" s="7"/>
      <c r="FQ1378" s="7"/>
      <c r="FR1378" s="7"/>
      <c r="FS1378" s="7"/>
      <c r="FT1378" s="7"/>
      <c r="FU1378" s="7"/>
      <c r="FV1378" s="7"/>
      <c r="FW1378" s="7"/>
      <c r="FX1378" s="7"/>
      <c r="FY1378" s="7"/>
      <c r="FZ1378" s="7"/>
      <c r="GA1378" s="7"/>
      <c r="GB1378" s="7"/>
      <c r="GC1378" s="7"/>
      <c r="GD1378" s="7"/>
      <c r="GE1378" s="7"/>
      <c r="GF1378" s="7"/>
      <c r="GG1378" s="7"/>
      <c r="GH1378" s="7"/>
      <c r="GI1378" s="7"/>
      <c r="GJ1378" s="7"/>
      <c r="GK1378" s="7"/>
      <c r="GL1378" s="7"/>
      <c r="GM1378" s="7"/>
      <c r="GN1378" s="7"/>
      <c r="GO1378" s="7"/>
      <c r="GP1378" s="7"/>
      <c r="GQ1378" s="7"/>
      <c r="GR1378" s="7"/>
      <c r="GS1378" s="7"/>
      <c r="GT1378" s="7"/>
      <c r="GU1378" s="7"/>
      <c r="GV1378" s="7"/>
      <c r="GW1378" s="7"/>
      <c r="GX1378" s="7"/>
      <c r="GY1378" s="7"/>
      <c r="GZ1378" s="7"/>
      <c r="HA1378" s="7"/>
      <c r="HB1378" s="7"/>
      <c r="HC1378" s="7"/>
      <c r="HD1378" s="7"/>
      <c r="HE1378" s="7"/>
      <c r="HF1378" s="7"/>
      <c r="HG1378" s="7"/>
      <c r="HH1378" s="7"/>
      <c r="HI1378" s="7"/>
      <c r="HJ1378" s="7"/>
      <c r="HK1378" s="7"/>
      <c r="HL1378" s="7"/>
      <c r="HM1378" s="7"/>
      <c r="HN1378" s="7"/>
      <c r="HO1378" s="7"/>
      <c r="HP1378" s="7"/>
      <c r="HQ1378" s="7"/>
      <c r="HR1378" s="7"/>
      <c r="HS1378" s="7"/>
      <c r="HT1378" s="7"/>
      <c r="HU1378" s="7"/>
      <c r="HV1378" s="7"/>
      <c r="HW1378" s="7"/>
      <c r="HX1378" s="7"/>
      <c r="HY1378" s="7"/>
      <c r="HZ1378" s="7"/>
      <c r="IA1378" s="7"/>
      <c r="IB1378" s="7"/>
      <c r="IC1378" s="7"/>
      <c r="ID1378" s="7"/>
      <c r="IE1378" s="7"/>
      <c r="IF1378" s="7"/>
      <c r="IG1378" s="7"/>
      <c r="IH1378" s="7"/>
      <c r="II1378" s="7"/>
      <c r="IJ1378" s="7"/>
      <c r="IK1378" s="7"/>
      <c r="IL1378" s="7"/>
      <c r="IM1378" s="7"/>
      <c r="IN1378" s="7"/>
      <c r="IO1378" s="7"/>
      <c r="IP1378" s="7"/>
      <c r="IQ1378" s="7"/>
      <c r="IR1378" s="7"/>
      <c r="IS1378" s="7"/>
      <c r="IT1378" s="7"/>
      <c r="IU1378" s="7"/>
    </row>
    <row r="1379" spans="1:255" s="20" customFormat="1" x14ac:dyDescent="0.2">
      <c r="A1379" s="125" t="s">
        <v>335</v>
      </c>
      <c r="B1379" s="126">
        <v>14</v>
      </c>
      <c r="C1379" s="116" t="s">
        <v>713</v>
      </c>
      <c r="D1379" s="116" t="s">
        <v>233</v>
      </c>
      <c r="E1379" s="116" t="s">
        <v>1214</v>
      </c>
      <c r="F1379" s="118">
        <f>VLOOKUP($C1379,'2026 Halloween'!$A$9:$G$286,6,FALSE)</f>
        <v>68</v>
      </c>
      <c r="G1379" s="118">
        <f>VLOOKUP($C1379,'2026 Halloween'!$A$9:$G$286,7,FALSE)</f>
        <v>71</v>
      </c>
      <c r="H1379" s="124">
        <f>F1379*2.5</f>
        <v>170</v>
      </c>
      <c r="I1379" s="116">
        <v>11</v>
      </c>
      <c r="J1379" s="117">
        <v>888800391166</v>
      </c>
      <c r="K1379" s="127" t="s">
        <v>169</v>
      </c>
      <c r="L1379" s="116">
        <v>4</v>
      </c>
      <c r="M1379" s="116" t="s">
        <v>692</v>
      </c>
      <c r="N1379" s="116" t="s">
        <v>237</v>
      </c>
      <c r="O1379" s="116" t="s">
        <v>236</v>
      </c>
      <c r="P1379" s="116" t="s">
        <v>229</v>
      </c>
      <c r="Q1379" s="7"/>
      <c r="R1379" s="7"/>
      <c r="S1379" s="7"/>
      <c r="T1379" s="7"/>
      <c r="U1379" s="7"/>
      <c r="V1379" s="7"/>
      <c r="W1379" s="7"/>
      <c r="X1379" s="7"/>
      <c r="Y1379" s="7"/>
      <c r="Z1379" s="7"/>
      <c r="AA1379" s="7"/>
      <c r="AB1379" s="7"/>
      <c r="AC1379" s="7"/>
      <c r="AD1379" s="7"/>
      <c r="AE1379" s="7"/>
      <c r="AF1379" s="7"/>
      <c r="AG1379" s="7"/>
      <c r="AH1379" s="7"/>
      <c r="AI1379" s="7"/>
      <c r="AJ1379" s="7"/>
      <c r="AK1379" s="7"/>
      <c r="AL1379" s="7"/>
      <c r="AM1379" s="7"/>
      <c r="AN1379" s="7"/>
      <c r="AO1379" s="7"/>
      <c r="AP1379" s="7"/>
      <c r="AQ1379" s="7"/>
      <c r="AR1379" s="7"/>
      <c r="AS1379" s="7"/>
      <c r="AT1379" s="7"/>
      <c r="AU1379" s="7"/>
      <c r="AV1379" s="7"/>
      <c r="AW1379" s="7"/>
      <c r="AX1379" s="7"/>
      <c r="AY1379" s="7"/>
      <c r="AZ1379" s="7"/>
      <c r="BA1379" s="7"/>
      <c r="BB1379" s="7"/>
      <c r="BC1379" s="7"/>
      <c r="BD1379" s="7"/>
      <c r="BE1379" s="7"/>
      <c r="BF1379" s="7"/>
      <c r="BG1379" s="7"/>
      <c r="BH1379" s="7"/>
      <c r="BI1379" s="7"/>
      <c r="BJ1379" s="7"/>
      <c r="BK1379" s="7"/>
      <c r="BL1379" s="7"/>
      <c r="BM1379" s="7"/>
      <c r="BN1379" s="7"/>
      <c r="BO1379" s="7"/>
      <c r="BP1379" s="7"/>
      <c r="BQ1379" s="7"/>
      <c r="BR1379" s="7"/>
      <c r="BS1379" s="7"/>
      <c r="BT1379" s="7"/>
      <c r="BU1379" s="7"/>
      <c r="BV1379" s="7"/>
      <c r="BW1379" s="7"/>
      <c r="BX1379" s="7"/>
      <c r="BY1379" s="7"/>
      <c r="BZ1379" s="7"/>
      <c r="CA1379" s="7"/>
      <c r="CB1379" s="7"/>
      <c r="CC1379" s="7"/>
      <c r="CD1379" s="7"/>
      <c r="CE1379" s="7"/>
      <c r="CF1379" s="7"/>
      <c r="CG1379" s="7"/>
      <c r="CH1379" s="7"/>
      <c r="CI1379" s="7"/>
      <c r="CJ1379" s="7"/>
      <c r="CK1379" s="7"/>
      <c r="CL1379" s="7"/>
      <c r="CM1379" s="7"/>
      <c r="CN1379" s="7"/>
      <c r="CO1379" s="7"/>
      <c r="CP1379" s="7"/>
      <c r="CQ1379" s="7"/>
      <c r="CR1379" s="7"/>
      <c r="CS1379" s="7"/>
      <c r="CT1379" s="7"/>
      <c r="CU1379" s="7"/>
      <c r="CV1379" s="7"/>
      <c r="CW1379" s="7"/>
      <c r="CX1379" s="7"/>
      <c r="CY1379" s="7"/>
      <c r="CZ1379" s="7"/>
      <c r="DA1379" s="7"/>
      <c r="DB1379" s="7"/>
      <c r="DC1379" s="7"/>
      <c r="DD1379" s="7"/>
      <c r="DE1379" s="7"/>
      <c r="DF1379" s="7"/>
      <c r="DG1379" s="7"/>
      <c r="DH1379" s="7"/>
      <c r="DI1379" s="7"/>
      <c r="DJ1379" s="7"/>
      <c r="DK1379" s="7"/>
      <c r="DL1379" s="7"/>
      <c r="DM1379" s="7"/>
      <c r="DN1379" s="7"/>
      <c r="DO1379" s="7"/>
      <c r="DP1379" s="7"/>
      <c r="DQ1379" s="7"/>
      <c r="DR1379" s="7"/>
      <c r="DS1379" s="7"/>
      <c r="DT1379" s="7"/>
      <c r="DU1379" s="7"/>
      <c r="DV1379" s="7"/>
      <c r="DW1379" s="7"/>
      <c r="DX1379" s="7"/>
      <c r="DY1379" s="7"/>
      <c r="DZ1379" s="7"/>
      <c r="EA1379" s="7"/>
      <c r="EB1379" s="7"/>
      <c r="EC1379" s="7"/>
      <c r="ED1379" s="7"/>
      <c r="EE1379" s="7"/>
      <c r="EF1379" s="7"/>
      <c r="EG1379" s="7"/>
      <c r="EH1379" s="7"/>
      <c r="EI1379" s="7"/>
      <c r="EJ1379" s="7"/>
      <c r="EK1379" s="7"/>
      <c r="EL1379" s="7"/>
      <c r="EM1379" s="7"/>
      <c r="EN1379" s="7"/>
      <c r="EO1379" s="7"/>
      <c r="EP1379" s="7"/>
      <c r="EQ1379" s="7"/>
      <c r="ER1379" s="7"/>
      <c r="ES1379" s="7"/>
      <c r="ET1379" s="7"/>
      <c r="EU1379" s="7"/>
      <c r="EV1379" s="7"/>
      <c r="EW1379" s="7"/>
      <c r="EX1379" s="7"/>
      <c r="EY1379" s="7"/>
      <c r="EZ1379" s="7"/>
      <c r="FA1379" s="7"/>
      <c r="FB1379" s="7"/>
      <c r="FC1379" s="7"/>
      <c r="FD1379" s="7"/>
      <c r="FE1379" s="7"/>
      <c r="FF1379" s="7"/>
      <c r="FG1379" s="7"/>
      <c r="FH1379" s="7"/>
      <c r="FI1379" s="7"/>
      <c r="FJ1379" s="7"/>
      <c r="FK1379" s="7"/>
      <c r="FL1379" s="7"/>
      <c r="FM1379" s="7"/>
      <c r="FN1379" s="7"/>
      <c r="FO1379" s="7"/>
      <c r="FP1379" s="7"/>
      <c r="FQ1379" s="7"/>
      <c r="FR1379" s="7"/>
      <c r="FS1379" s="7"/>
      <c r="FT1379" s="7"/>
      <c r="FU1379" s="7"/>
      <c r="FV1379" s="7"/>
      <c r="FW1379" s="7"/>
      <c r="FX1379" s="7"/>
      <c r="FY1379" s="7"/>
      <c r="FZ1379" s="7"/>
      <c r="GA1379" s="7"/>
      <c r="GB1379" s="7"/>
      <c r="GC1379" s="7"/>
      <c r="GD1379" s="7"/>
      <c r="GE1379" s="7"/>
      <c r="GF1379" s="7"/>
      <c r="GG1379" s="7"/>
      <c r="GH1379" s="7"/>
      <c r="GI1379" s="7"/>
      <c r="GJ1379" s="7"/>
      <c r="GK1379" s="7"/>
      <c r="GL1379" s="7"/>
      <c r="GM1379" s="7"/>
      <c r="GN1379" s="7"/>
      <c r="GO1379" s="7"/>
      <c r="GP1379" s="7"/>
      <c r="GQ1379" s="7"/>
      <c r="GR1379" s="7"/>
      <c r="GS1379" s="7"/>
      <c r="GT1379" s="7"/>
      <c r="GU1379" s="7"/>
      <c r="GV1379" s="7"/>
      <c r="GW1379" s="7"/>
      <c r="GX1379" s="7"/>
      <c r="GY1379" s="7"/>
      <c r="GZ1379" s="7"/>
      <c r="HA1379" s="7"/>
      <c r="HB1379" s="7"/>
      <c r="HC1379" s="7"/>
      <c r="HD1379" s="7"/>
      <c r="HE1379" s="7"/>
      <c r="HF1379" s="7"/>
      <c r="HG1379" s="7"/>
      <c r="HH1379" s="7"/>
      <c r="HI1379" s="7"/>
      <c r="HJ1379" s="7"/>
      <c r="HK1379" s="7"/>
      <c r="HL1379" s="7"/>
      <c r="HM1379" s="7"/>
      <c r="HN1379" s="7"/>
      <c r="HO1379" s="7"/>
      <c r="HP1379" s="7"/>
      <c r="HQ1379" s="7"/>
      <c r="HR1379" s="7"/>
      <c r="HS1379" s="7"/>
      <c r="HT1379" s="7"/>
      <c r="HU1379" s="7"/>
      <c r="HV1379" s="7"/>
      <c r="HW1379" s="7"/>
      <c r="HX1379" s="7"/>
      <c r="HY1379" s="7"/>
      <c r="HZ1379" s="7"/>
      <c r="IA1379" s="7"/>
      <c r="IB1379" s="7"/>
      <c r="IC1379" s="7"/>
      <c r="ID1379" s="7"/>
      <c r="IE1379" s="7"/>
      <c r="IF1379" s="7"/>
      <c r="IG1379" s="7"/>
      <c r="IH1379" s="7"/>
      <c r="II1379" s="7"/>
      <c r="IJ1379" s="7"/>
      <c r="IK1379" s="7"/>
      <c r="IL1379" s="7"/>
      <c r="IM1379" s="7"/>
      <c r="IN1379" s="7"/>
      <c r="IO1379" s="7"/>
      <c r="IP1379" s="7"/>
      <c r="IQ1379" s="7"/>
      <c r="IR1379" s="7"/>
      <c r="IS1379" s="7"/>
      <c r="IT1379" s="7"/>
      <c r="IU1379" s="7"/>
    </row>
    <row r="1380" spans="1:255" s="20" customFormat="1" x14ac:dyDescent="0.2">
      <c r="A1380" s="125" t="s">
        <v>335</v>
      </c>
      <c r="B1380" s="126">
        <v>14</v>
      </c>
      <c r="C1380" s="116" t="s">
        <v>713</v>
      </c>
      <c r="D1380" s="116" t="s">
        <v>233</v>
      </c>
      <c r="E1380" s="116" t="s">
        <v>1214</v>
      </c>
      <c r="F1380" s="118">
        <f>VLOOKUP($C1380,'2026 Halloween'!$A$9:$G$286,6,FALSE)</f>
        <v>68</v>
      </c>
      <c r="G1380" s="118">
        <f>VLOOKUP($C1380,'2026 Halloween'!$A$9:$G$286,7,FALSE)</f>
        <v>71</v>
      </c>
      <c r="H1380" s="124">
        <f>F1380*2.5</f>
        <v>170</v>
      </c>
      <c r="I1380" s="116">
        <v>12</v>
      </c>
      <c r="J1380" s="117">
        <v>888800391173</v>
      </c>
      <c r="K1380" s="127" t="s">
        <v>169</v>
      </c>
      <c r="L1380" s="116">
        <v>4</v>
      </c>
      <c r="M1380" s="116" t="s">
        <v>692</v>
      </c>
      <c r="N1380" s="116" t="s">
        <v>237</v>
      </c>
      <c r="O1380" s="116" t="s">
        <v>236</v>
      </c>
      <c r="P1380" s="116" t="s">
        <v>229</v>
      </c>
      <c r="Q1380" s="7"/>
      <c r="R1380" s="7"/>
      <c r="S1380" s="7"/>
      <c r="T1380" s="7"/>
      <c r="U1380" s="7"/>
      <c r="V1380" s="7"/>
      <c r="W1380" s="7"/>
      <c r="X1380" s="7"/>
      <c r="Y1380" s="7"/>
      <c r="Z1380" s="7"/>
      <c r="AA1380" s="7"/>
      <c r="AB1380" s="7"/>
      <c r="AC1380" s="7"/>
      <c r="AD1380" s="7"/>
      <c r="AE1380" s="7"/>
      <c r="AF1380" s="7"/>
      <c r="AG1380" s="7"/>
      <c r="AH1380" s="7"/>
      <c r="AI1380" s="7"/>
      <c r="AJ1380" s="7"/>
      <c r="AK1380" s="7"/>
      <c r="AL1380" s="7"/>
      <c r="AM1380" s="7"/>
      <c r="AN1380" s="7"/>
      <c r="AO1380" s="7"/>
      <c r="AP1380" s="7"/>
      <c r="AQ1380" s="7"/>
      <c r="AR1380" s="7"/>
      <c r="AS1380" s="7"/>
      <c r="AT1380" s="7"/>
      <c r="AU1380" s="7"/>
      <c r="AV1380" s="7"/>
      <c r="AW1380" s="7"/>
      <c r="AX1380" s="7"/>
      <c r="AY1380" s="7"/>
      <c r="AZ1380" s="7"/>
      <c r="BA1380" s="7"/>
      <c r="BB1380" s="7"/>
      <c r="BC1380" s="7"/>
      <c r="BD1380" s="7"/>
      <c r="BE1380" s="7"/>
      <c r="BF1380" s="7"/>
      <c r="BG1380" s="7"/>
      <c r="BH1380" s="7"/>
      <c r="BI1380" s="7"/>
      <c r="BJ1380" s="7"/>
      <c r="BK1380" s="7"/>
      <c r="BL1380" s="7"/>
      <c r="BM1380" s="7"/>
      <c r="BN1380" s="7"/>
      <c r="BO1380" s="7"/>
      <c r="BP1380" s="7"/>
      <c r="BQ1380" s="7"/>
      <c r="BR1380" s="7"/>
      <c r="BS1380" s="7"/>
      <c r="BT1380" s="7"/>
      <c r="BU1380" s="7"/>
      <c r="BV1380" s="7"/>
      <c r="BW1380" s="7"/>
      <c r="BX1380" s="7"/>
      <c r="BY1380" s="7"/>
      <c r="BZ1380" s="7"/>
      <c r="CA1380" s="7"/>
      <c r="CB1380" s="7"/>
      <c r="CC1380" s="7"/>
      <c r="CD1380" s="7"/>
      <c r="CE1380" s="7"/>
      <c r="CF1380" s="7"/>
      <c r="CG1380" s="7"/>
      <c r="CH1380" s="7"/>
      <c r="CI1380" s="7"/>
      <c r="CJ1380" s="7"/>
      <c r="CK1380" s="7"/>
      <c r="CL1380" s="7"/>
      <c r="CM1380" s="7"/>
      <c r="CN1380" s="7"/>
      <c r="CO1380" s="7"/>
      <c r="CP1380" s="7"/>
      <c r="CQ1380" s="7"/>
      <c r="CR1380" s="7"/>
      <c r="CS1380" s="7"/>
      <c r="CT1380" s="7"/>
      <c r="CU1380" s="7"/>
      <c r="CV1380" s="7"/>
      <c r="CW1380" s="7"/>
      <c r="CX1380" s="7"/>
      <c r="CY1380" s="7"/>
      <c r="CZ1380" s="7"/>
      <c r="DA1380" s="7"/>
      <c r="DB1380" s="7"/>
      <c r="DC1380" s="7"/>
      <c r="DD1380" s="7"/>
      <c r="DE1380" s="7"/>
      <c r="DF1380" s="7"/>
      <c r="DG1380" s="7"/>
      <c r="DH1380" s="7"/>
      <c r="DI1380" s="7"/>
      <c r="DJ1380" s="7"/>
      <c r="DK1380" s="7"/>
      <c r="DL1380" s="7"/>
      <c r="DM1380" s="7"/>
      <c r="DN1380" s="7"/>
      <c r="DO1380" s="7"/>
      <c r="DP1380" s="7"/>
      <c r="DQ1380" s="7"/>
      <c r="DR1380" s="7"/>
      <c r="DS1380" s="7"/>
      <c r="DT1380" s="7"/>
      <c r="DU1380" s="7"/>
      <c r="DV1380" s="7"/>
      <c r="DW1380" s="7"/>
      <c r="DX1380" s="7"/>
      <c r="DY1380" s="7"/>
      <c r="DZ1380" s="7"/>
      <c r="EA1380" s="7"/>
      <c r="EB1380" s="7"/>
      <c r="EC1380" s="7"/>
      <c r="ED1380" s="7"/>
      <c r="EE1380" s="7"/>
      <c r="EF1380" s="7"/>
      <c r="EG1380" s="7"/>
      <c r="EH1380" s="7"/>
      <c r="EI1380" s="7"/>
      <c r="EJ1380" s="7"/>
      <c r="EK1380" s="7"/>
      <c r="EL1380" s="7"/>
      <c r="EM1380" s="7"/>
      <c r="EN1380" s="7"/>
      <c r="EO1380" s="7"/>
      <c r="EP1380" s="7"/>
      <c r="EQ1380" s="7"/>
      <c r="ER1380" s="7"/>
      <c r="ES1380" s="7"/>
      <c r="ET1380" s="7"/>
      <c r="EU1380" s="7"/>
      <c r="EV1380" s="7"/>
      <c r="EW1380" s="7"/>
      <c r="EX1380" s="7"/>
      <c r="EY1380" s="7"/>
      <c r="EZ1380" s="7"/>
      <c r="FA1380" s="7"/>
      <c r="FB1380" s="7"/>
      <c r="FC1380" s="7"/>
      <c r="FD1380" s="7"/>
      <c r="FE1380" s="7"/>
      <c r="FF1380" s="7"/>
      <c r="FG1380" s="7"/>
      <c r="FH1380" s="7"/>
      <c r="FI1380" s="7"/>
      <c r="FJ1380" s="7"/>
      <c r="FK1380" s="7"/>
      <c r="FL1380" s="7"/>
      <c r="FM1380" s="7"/>
      <c r="FN1380" s="7"/>
      <c r="FO1380" s="7"/>
      <c r="FP1380" s="7"/>
      <c r="FQ1380" s="7"/>
      <c r="FR1380" s="7"/>
      <c r="FS1380" s="7"/>
      <c r="FT1380" s="7"/>
      <c r="FU1380" s="7"/>
      <c r="FV1380" s="7"/>
      <c r="FW1380" s="7"/>
      <c r="FX1380" s="7"/>
      <c r="FY1380" s="7"/>
      <c r="FZ1380" s="7"/>
      <c r="GA1380" s="7"/>
      <c r="GB1380" s="7"/>
      <c r="GC1380" s="7"/>
      <c r="GD1380" s="7"/>
      <c r="GE1380" s="7"/>
      <c r="GF1380" s="7"/>
      <c r="GG1380" s="7"/>
      <c r="GH1380" s="7"/>
      <c r="GI1380" s="7"/>
      <c r="GJ1380" s="7"/>
      <c r="GK1380" s="7"/>
      <c r="GL1380" s="7"/>
      <c r="GM1380" s="7"/>
      <c r="GN1380" s="7"/>
      <c r="GO1380" s="7"/>
      <c r="GP1380" s="7"/>
      <c r="GQ1380" s="7"/>
      <c r="GR1380" s="7"/>
      <c r="GS1380" s="7"/>
      <c r="GT1380" s="7"/>
      <c r="GU1380" s="7"/>
      <c r="GV1380" s="7"/>
      <c r="GW1380" s="7"/>
      <c r="GX1380" s="7"/>
      <c r="GY1380" s="7"/>
      <c r="GZ1380" s="7"/>
      <c r="HA1380" s="7"/>
      <c r="HB1380" s="7"/>
      <c r="HC1380" s="7"/>
      <c r="HD1380" s="7"/>
      <c r="HE1380" s="7"/>
      <c r="HF1380" s="7"/>
      <c r="HG1380" s="7"/>
      <c r="HH1380" s="7"/>
      <c r="HI1380" s="7"/>
      <c r="HJ1380" s="7"/>
      <c r="HK1380" s="7"/>
      <c r="HL1380" s="7"/>
      <c r="HM1380" s="7"/>
      <c r="HN1380" s="7"/>
      <c r="HO1380" s="7"/>
      <c r="HP1380" s="7"/>
      <c r="HQ1380" s="7"/>
      <c r="HR1380" s="7"/>
      <c r="HS1380" s="7"/>
      <c r="HT1380" s="7"/>
      <c r="HU1380" s="7"/>
      <c r="HV1380" s="7"/>
      <c r="HW1380" s="7"/>
      <c r="HX1380" s="7"/>
      <c r="HY1380" s="7"/>
      <c r="HZ1380" s="7"/>
      <c r="IA1380" s="7"/>
      <c r="IB1380" s="7"/>
      <c r="IC1380" s="7"/>
      <c r="ID1380" s="7"/>
      <c r="IE1380" s="7"/>
      <c r="IF1380" s="7"/>
      <c r="IG1380" s="7"/>
      <c r="IH1380" s="7"/>
      <c r="II1380" s="7"/>
      <c r="IJ1380" s="7"/>
      <c r="IK1380" s="7"/>
      <c r="IL1380" s="7"/>
      <c r="IM1380" s="7"/>
      <c r="IN1380" s="7"/>
      <c r="IO1380" s="7"/>
      <c r="IP1380" s="7"/>
      <c r="IQ1380" s="7"/>
      <c r="IR1380" s="7"/>
      <c r="IS1380" s="7"/>
      <c r="IT1380" s="7"/>
      <c r="IU1380" s="7"/>
    </row>
    <row r="1381" spans="1:255" s="20" customFormat="1" x14ac:dyDescent="0.2">
      <c r="A1381" s="125" t="s">
        <v>335</v>
      </c>
      <c r="B1381" s="126">
        <v>14</v>
      </c>
      <c r="C1381" s="116" t="s">
        <v>713</v>
      </c>
      <c r="D1381" s="116" t="s">
        <v>266</v>
      </c>
      <c r="E1381" s="116" t="s">
        <v>1214</v>
      </c>
      <c r="F1381" s="118">
        <f>VLOOKUP($C1381,'2026 Halloween'!$A$9:$G$286,6,FALSE)</f>
        <v>68</v>
      </c>
      <c r="G1381" s="118">
        <f>VLOOKUP($C1381,'2026 Halloween'!$A$9:$G$286,7,FALSE)</f>
        <v>71</v>
      </c>
      <c r="H1381" s="124">
        <f>F1381*2.5</f>
        <v>170</v>
      </c>
      <c r="I1381" s="116">
        <v>5</v>
      </c>
      <c r="J1381" s="117">
        <v>888800391180</v>
      </c>
      <c r="K1381" s="127" t="s">
        <v>169</v>
      </c>
      <c r="L1381" s="116">
        <v>4</v>
      </c>
      <c r="M1381" s="116" t="s">
        <v>692</v>
      </c>
      <c r="N1381" s="116" t="s">
        <v>237</v>
      </c>
      <c r="O1381" s="116" t="s">
        <v>236</v>
      </c>
      <c r="P1381" s="116" t="s">
        <v>229</v>
      </c>
      <c r="Q1381" s="7"/>
      <c r="R1381" s="7"/>
      <c r="S1381" s="7"/>
      <c r="T1381" s="7"/>
      <c r="U1381" s="7"/>
      <c r="V1381" s="7"/>
      <c r="W1381" s="7"/>
      <c r="X1381" s="7"/>
      <c r="Y1381" s="7"/>
      <c r="Z1381" s="7"/>
      <c r="AA1381" s="7"/>
      <c r="AB1381" s="7"/>
      <c r="AC1381" s="7"/>
      <c r="AD1381" s="7"/>
      <c r="AE1381" s="7"/>
      <c r="AF1381" s="7"/>
      <c r="AG1381" s="7"/>
      <c r="AH1381" s="7"/>
      <c r="AI1381" s="7"/>
      <c r="AJ1381" s="7"/>
      <c r="AK1381" s="7"/>
      <c r="AL1381" s="7"/>
      <c r="AM1381" s="7"/>
      <c r="AN1381" s="7"/>
      <c r="AO1381" s="7"/>
      <c r="AP1381" s="7"/>
      <c r="AQ1381" s="7"/>
      <c r="AR1381" s="7"/>
      <c r="AS1381" s="7"/>
      <c r="AT1381" s="7"/>
      <c r="AU1381" s="7"/>
      <c r="AV1381" s="7"/>
      <c r="AW1381" s="7"/>
      <c r="AX1381" s="7"/>
      <c r="AY1381" s="7"/>
      <c r="AZ1381" s="7"/>
      <c r="BA1381" s="7"/>
      <c r="BB1381" s="7"/>
      <c r="BC1381" s="7"/>
      <c r="BD1381" s="7"/>
      <c r="BE1381" s="7"/>
      <c r="BF1381" s="7"/>
      <c r="BG1381" s="7"/>
      <c r="BH1381" s="7"/>
      <c r="BI1381" s="7"/>
      <c r="BJ1381" s="7"/>
      <c r="BK1381" s="7"/>
      <c r="BL1381" s="7"/>
      <c r="BM1381" s="7"/>
      <c r="BN1381" s="7"/>
      <c r="BO1381" s="7"/>
      <c r="BP1381" s="7"/>
      <c r="BQ1381" s="7"/>
      <c r="BR1381" s="7"/>
      <c r="BS1381" s="7"/>
      <c r="BT1381" s="7"/>
      <c r="BU1381" s="7"/>
      <c r="BV1381" s="7"/>
      <c r="BW1381" s="7"/>
      <c r="BX1381" s="7"/>
      <c r="BY1381" s="7"/>
      <c r="BZ1381" s="7"/>
      <c r="CA1381" s="7"/>
      <c r="CB1381" s="7"/>
      <c r="CC1381" s="7"/>
      <c r="CD1381" s="7"/>
      <c r="CE1381" s="7"/>
      <c r="CF1381" s="7"/>
      <c r="CG1381" s="7"/>
      <c r="CH1381" s="7"/>
      <c r="CI1381" s="7"/>
      <c r="CJ1381" s="7"/>
      <c r="CK1381" s="7"/>
      <c r="CL1381" s="7"/>
      <c r="CM1381" s="7"/>
      <c r="CN1381" s="7"/>
      <c r="CO1381" s="7"/>
      <c r="CP1381" s="7"/>
      <c r="CQ1381" s="7"/>
      <c r="CR1381" s="7"/>
      <c r="CS1381" s="7"/>
      <c r="CT1381" s="7"/>
      <c r="CU1381" s="7"/>
      <c r="CV1381" s="7"/>
      <c r="CW1381" s="7"/>
      <c r="CX1381" s="7"/>
      <c r="CY1381" s="7"/>
      <c r="CZ1381" s="7"/>
      <c r="DA1381" s="7"/>
      <c r="DB1381" s="7"/>
      <c r="DC1381" s="7"/>
      <c r="DD1381" s="7"/>
      <c r="DE1381" s="7"/>
      <c r="DF1381" s="7"/>
      <c r="DG1381" s="7"/>
      <c r="DH1381" s="7"/>
      <c r="DI1381" s="7"/>
      <c r="DJ1381" s="7"/>
      <c r="DK1381" s="7"/>
      <c r="DL1381" s="7"/>
      <c r="DM1381" s="7"/>
      <c r="DN1381" s="7"/>
      <c r="DO1381" s="7"/>
      <c r="DP1381" s="7"/>
      <c r="DQ1381" s="7"/>
      <c r="DR1381" s="7"/>
      <c r="DS1381" s="7"/>
      <c r="DT1381" s="7"/>
      <c r="DU1381" s="7"/>
      <c r="DV1381" s="7"/>
      <c r="DW1381" s="7"/>
      <c r="DX1381" s="7"/>
      <c r="DY1381" s="7"/>
      <c r="DZ1381" s="7"/>
      <c r="EA1381" s="7"/>
      <c r="EB1381" s="7"/>
      <c r="EC1381" s="7"/>
      <c r="ED1381" s="7"/>
      <c r="EE1381" s="7"/>
      <c r="EF1381" s="7"/>
      <c r="EG1381" s="7"/>
      <c r="EH1381" s="7"/>
      <c r="EI1381" s="7"/>
      <c r="EJ1381" s="7"/>
      <c r="EK1381" s="7"/>
      <c r="EL1381" s="7"/>
      <c r="EM1381" s="7"/>
      <c r="EN1381" s="7"/>
      <c r="EO1381" s="7"/>
      <c r="EP1381" s="7"/>
      <c r="EQ1381" s="7"/>
      <c r="ER1381" s="7"/>
      <c r="ES1381" s="7"/>
      <c r="ET1381" s="7"/>
      <c r="EU1381" s="7"/>
      <c r="EV1381" s="7"/>
      <c r="EW1381" s="7"/>
      <c r="EX1381" s="7"/>
      <c r="EY1381" s="7"/>
      <c r="EZ1381" s="7"/>
      <c r="FA1381" s="7"/>
      <c r="FB1381" s="7"/>
      <c r="FC1381" s="7"/>
      <c r="FD1381" s="7"/>
      <c r="FE1381" s="7"/>
      <c r="FF1381" s="7"/>
      <c r="FG1381" s="7"/>
      <c r="FH1381" s="7"/>
      <c r="FI1381" s="7"/>
      <c r="FJ1381" s="7"/>
      <c r="FK1381" s="7"/>
      <c r="FL1381" s="7"/>
      <c r="FM1381" s="7"/>
      <c r="FN1381" s="7"/>
      <c r="FO1381" s="7"/>
      <c r="FP1381" s="7"/>
      <c r="FQ1381" s="7"/>
      <c r="FR1381" s="7"/>
      <c r="FS1381" s="7"/>
      <c r="FT1381" s="7"/>
      <c r="FU1381" s="7"/>
      <c r="FV1381" s="7"/>
      <c r="FW1381" s="7"/>
      <c r="FX1381" s="7"/>
      <c r="FY1381" s="7"/>
      <c r="FZ1381" s="7"/>
      <c r="GA1381" s="7"/>
      <c r="GB1381" s="7"/>
      <c r="GC1381" s="7"/>
      <c r="GD1381" s="7"/>
      <c r="GE1381" s="7"/>
      <c r="GF1381" s="7"/>
      <c r="GG1381" s="7"/>
      <c r="GH1381" s="7"/>
      <c r="GI1381" s="7"/>
      <c r="GJ1381" s="7"/>
      <c r="GK1381" s="7"/>
      <c r="GL1381" s="7"/>
      <c r="GM1381" s="7"/>
      <c r="GN1381" s="7"/>
      <c r="GO1381" s="7"/>
      <c r="GP1381" s="7"/>
      <c r="GQ1381" s="7"/>
      <c r="GR1381" s="7"/>
      <c r="GS1381" s="7"/>
      <c r="GT1381" s="7"/>
      <c r="GU1381" s="7"/>
      <c r="GV1381" s="7"/>
      <c r="GW1381" s="7"/>
      <c r="GX1381" s="7"/>
      <c r="GY1381" s="7"/>
      <c r="GZ1381" s="7"/>
      <c r="HA1381" s="7"/>
      <c r="HB1381" s="7"/>
      <c r="HC1381" s="7"/>
      <c r="HD1381" s="7"/>
      <c r="HE1381" s="7"/>
      <c r="HF1381" s="7"/>
      <c r="HG1381" s="7"/>
      <c r="HH1381" s="7"/>
      <c r="HI1381" s="7"/>
      <c r="HJ1381" s="7"/>
      <c r="HK1381" s="7"/>
      <c r="HL1381" s="7"/>
      <c r="HM1381" s="7"/>
      <c r="HN1381" s="7"/>
      <c r="HO1381" s="7"/>
      <c r="HP1381" s="7"/>
      <c r="HQ1381" s="7"/>
      <c r="HR1381" s="7"/>
      <c r="HS1381" s="7"/>
      <c r="HT1381" s="7"/>
      <c r="HU1381" s="7"/>
      <c r="HV1381" s="7"/>
      <c r="HW1381" s="7"/>
      <c r="HX1381" s="7"/>
      <c r="HY1381" s="7"/>
      <c r="HZ1381" s="7"/>
      <c r="IA1381" s="7"/>
      <c r="IB1381" s="7"/>
      <c r="IC1381" s="7"/>
      <c r="ID1381" s="7"/>
      <c r="IE1381" s="7"/>
      <c r="IF1381" s="7"/>
      <c r="IG1381" s="7"/>
      <c r="IH1381" s="7"/>
      <c r="II1381" s="7"/>
      <c r="IJ1381" s="7"/>
      <c r="IK1381" s="7"/>
      <c r="IL1381" s="7"/>
      <c r="IM1381" s="7"/>
      <c r="IN1381" s="7"/>
      <c r="IO1381" s="7"/>
      <c r="IP1381" s="7"/>
      <c r="IQ1381" s="7"/>
      <c r="IR1381" s="7"/>
      <c r="IS1381" s="7"/>
      <c r="IT1381" s="7"/>
      <c r="IU1381" s="7"/>
    </row>
    <row r="1382" spans="1:255" s="20" customFormat="1" x14ac:dyDescent="0.2">
      <c r="A1382" s="125" t="s">
        <v>335</v>
      </c>
      <c r="B1382" s="126">
        <v>14</v>
      </c>
      <c r="C1382" s="116" t="s">
        <v>713</v>
      </c>
      <c r="D1382" s="116" t="s">
        <v>266</v>
      </c>
      <c r="E1382" s="116" t="s">
        <v>1214</v>
      </c>
      <c r="F1382" s="118">
        <f>VLOOKUP($C1382,'2026 Halloween'!$A$9:$G$286,6,FALSE)</f>
        <v>68</v>
      </c>
      <c r="G1382" s="118">
        <f>VLOOKUP($C1382,'2026 Halloween'!$A$9:$G$286,7,FALSE)</f>
        <v>71</v>
      </c>
      <c r="H1382" s="124">
        <f>F1382*2.5</f>
        <v>170</v>
      </c>
      <c r="I1382" s="116">
        <v>6</v>
      </c>
      <c r="J1382" s="117">
        <v>888800391197</v>
      </c>
      <c r="K1382" s="127" t="s">
        <v>169</v>
      </c>
      <c r="L1382" s="116">
        <v>4</v>
      </c>
      <c r="M1382" s="116" t="s">
        <v>692</v>
      </c>
      <c r="N1382" s="116" t="s">
        <v>237</v>
      </c>
      <c r="O1382" s="116" t="s">
        <v>236</v>
      </c>
      <c r="P1382" s="116" t="s">
        <v>229</v>
      </c>
      <c r="Q1382" s="7"/>
      <c r="R1382" s="7"/>
      <c r="S1382" s="7"/>
      <c r="T1382" s="7"/>
      <c r="U1382" s="7"/>
      <c r="V1382" s="7"/>
      <c r="W1382" s="7"/>
      <c r="X1382" s="7"/>
      <c r="Y1382" s="7"/>
      <c r="Z1382" s="7"/>
      <c r="AA1382" s="7"/>
      <c r="AB1382" s="7"/>
      <c r="AC1382" s="7"/>
      <c r="AD1382" s="7"/>
      <c r="AE1382" s="7"/>
      <c r="AF1382" s="7"/>
      <c r="AG1382" s="7"/>
      <c r="AH1382" s="7"/>
      <c r="AI1382" s="7"/>
      <c r="AJ1382" s="7"/>
      <c r="AK1382" s="7"/>
      <c r="AL1382" s="7"/>
      <c r="AM1382" s="7"/>
      <c r="AN1382" s="7"/>
      <c r="AO1382" s="7"/>
      <c r="AP1382" s="7"/>
      <c r="AQ1382" s="7"/>
      <c r="AR1382" s="7"/>
      <c r="AS1382" s="7"/>
      <c r="AT1382" s="7"/>
      <c r="AU1382" s="7"/>
      <c r="AV1382" s="7"/>
      <c r="AW1382" s="7"/>
      <c r="AX1382" s="7"/>
      <c r="AY1382" s="7"/>
      <c r="AZ1382" s="7"/>
      <c r="BA1382" s="7"/>
      <c r="BB1382" s="7"/>
      <c r="BC1382" s="7"/>
      <c r="BD1382" s="7"/>
      <c r="BE1382" s="7"/>
      <c r="BF1382" s="7"/>
      <c r="BG1382" s="7"/>
      <c r="BH1382" s="7"/>
      <c r="BI1382" s="7"/>
      <c r="BJ1382" s="7"/>
      <c r="BK1382" s="7"/>
      <c r="BL1382" s="7"/>
      <c r="BM1382" s="7"/>
      <c r="BN1382" s="7"/>
      <c r="BO1382" s="7"/>
      <c r="BP1382" s="7"/>
      <c r="BQ1382" s="7"/>
      <c r="BR1382" s="7"/>
      <c r="BS1382" s="7"/>
      <c r="BT1382" s="7"/>
      <c r="BU1382" s="7"/>
      <c r="BV1382" s="7"/>
      <c r="BW1382" s="7"/>
      <c r="BX1382" s="7"/>
      <c r="BY1382" s="7"/>
      <c r="BZ1382" s="7"/>
      <c r="CA1382" s="7"/>
      <c r="CB1382" s="7"/>
      <c r="CC1382" s="7"/>
      <c r="CD1382" s="7"/>
      <c r="CE1382" s="7"/>
      <c r="CF1382" s="7"/>
      <c r="CG1382" s="7"/>
      <c r="CH1382" s="7"/>
      <c r="CI1382" s="7"/>
      <c r="CJ1382" s="7"/>
      <c r="CK1382" s="7"/>
      <c r="CL1382" s="7"/>
      <c r="CM1382" s="7"/>
      <c r="CN1382" s="7"/>
      <c r="CO1382" s="7"/>
      <c r="CP1382" s="7"/>
      <c r="CQ1382" s="7"/>
      <c r="CR1382" s="7"/>
      <c r="CS1382" s="7"/>
      <c r="CT1382" s="7"/>
      <c r="CU1382" s="7"/>
      <c r="CV1382" s="7"/>
      <c r="CW1382" s="7"/>
      <c r="CX1382" s="7"/>
      <c r="CY1382" s="7"/>
      <c r="CZ1382" s="7"/>
      <c r="DA1382" s="7"/>
      <c r="DB1382" s="7"/>
      <c r="DC1382" s="7"/>
      <c r="DD1382" s="7"/>
      <c r="DE1382" s="7"/>
      <c r="DF1382" s="7"/>
      <c r="DG1382" s="7"/>
      <c r="DH1382" s="7"/>
      <c r="DI1382" s="7"/>
      <c r="DJ1382" s="7"/>
      <c r="DK1382" s="7"/>
      <c r="DL1382" s="7"/>
      <c r="DM1382" s="7"/>
      <c r="DN1382" s="7"/>
      <c r="DO1382" s="7"/>
      <c r="DP1382" s="7"/>
      <c r="DQ1382" s="7"/>
      <c r="DR1382" s="7"/>
      <c r="DS1382" s="7"/>
      <c r="DT1382" s="7"/>
      <c r="DU1382" s="7"/>
      <c r="DV1382" s="7"/>
      <c r="DW1382" s="7"/>
      <c r="DX1382" s="7"/>
      <c r="DY1382" s="7"/>
      <c r="DZ1382" s="7"/>
      <c r="EA1382" s="7"/>
      <c r="EB1382" s="7"/>
      <c r="EC1382" s="7"/>
      <c r="ED1382" s="7"/>
      <c r="EE1382" s="7"/>
      <c r="EF1382" s="7"/>
      <c r="EG1382" s="7"/>
      <c r="EH1382" s="7"/>
      <c r="EI1382" s="7"/>
      <c r="EJ1382" s="7"/>
      <c r="EK1382" s="7"/>
      <c r="EL1382" s="7"/>
      <c r="EM1382" s="7"/>
      <c r="EN1382" s="7"/>
      <c r="EO1382" s="7"/>
      <c r="EP1382" s="7"/>
      <c r="EQ1382" s="7"/>
      <c r="ER1382" s="7"/>
      <c r="ES1382" s="7"/>
      <c r="ET1382" s="7"/>
      <c r="EU1382" s="7"/>
      <c r="EV1382" s="7"/>
      <c r="EW1382" s="7"/>
      <c r="EX1382" s="7"/>
      <c r="EY1382" s="7"/>
      <c r="EZ1382" s="7"/>
      <c r="FA1382" s="7"/>
      <c r="FB1382" s="7"/>
      <c r="FC1382" s="7"/>
      <c r="FD1382" s="7"/>
      <c r="FE1382" s="7"/>
      <c r="FF1382" s="7"/>
      <c r="FG1382" s="7"/>
      <c r="FH1382" s="7"/>
      <c r="FI1382" s="7"/>
      <c r="FJ1382" s="7"/>
      <c r="FK1382" s="7"/>
      <c r="FL1382" s="7"/>
      <c r="FM1382" s="7"/>
      <c r="FN1382" s="7"/>
      <c r="FO1382" s="7"/>
      <c r="FP1382" s="7"/>
      <c r="FQ1382" s="7"/>
      <c r="FR1382" s="7"/>
      <c r="FS1382" s="7"/>
      <c r="FT1382" s="7"/>
      <c r="FU1382" s="7"/>
      <c r="FV1382" s="7"/>
      <c r="FW1382" s="7"/>
      <c r="FX1382" s="7"/>
      <c r="FY1382" s="7"/>
      <c r="FZ1382" s="7"/>
      <c r="GA1382" s="7"/>
      <c r="GB1382" s="7"/>
      <c r="GC1382" s="7"/>
      <c r="GD1382" s="7"/>
      <c r="GE1382" s="7"/>
      <c r="GF1382" s="7"/>
      <c r="GG1382" s="7"/>
      <c r="GH1382" s="7"/>
      <c r="GI1382" s="7"/>
      <c r="GJ1382" s="7"/>
      <c r="GK1382" s="7"/>
      <c r="GL1382" s="7"/>
      <c r="GM1382" s="7"/>
      <c r="GN1382" s="7"/>
      <c r="GO1382" s="7"/>
      <c r="GP1382" s="7"/>
      <c r="GQ1382" s="7"/>
      <c r="GR1382" s="7"/>
      <c r="GS1382" s="7"/>
      <c r="GT1382" s="7"/>
      <c r="GU1382" s="7"/>
      <c r="GV1382" s="7"/>
      <c r="GW1382" s="7"/>
      <c r="GX1382" s="7"/>
      <c r="GY1382" s="7"/>
      <c r="GZ1382" s="7"/>
      <c r="HA1382" s="7"/>
      <c r="HB1382" s="7"/>
      <c r="HC1382" s="7"/>
      <c r="HD1382" s="7"/>
      <c r="HE1382" s="7"/>
      <c r="HF1382" s="7"/>
      <c r="HG1382" s="7"/>
      <c r="HH1382" s="7"/>
      <c r="HI1382" s="7"/>
      <c r="HJ1382" s="7"/>
      <c r="HK1382" s="7"/>
      <c r="HL1382" s="7"/>
      <c r="HM1382" s="7"/>
      <c r="HN1382" s="7"/>
      <c r="HO1382" s="7"/>
      <c r="HP1382" s="7"/>
      <c r="HQ1382" s="7"/>
      <c r="HR1382" s="7"/>
      <c r="HS1382" s="7"/>
      <c r="HT1382" s="7"/>
      <c r="HU1382" s="7"/>
      <c r="HV1382" s="7"/>
      <c r="HW1382" s="7"/>
      <c r="HX1382" s="7"/>
      <c r="HY1382" s="7"/>
      <c r="HZ1382" s="7"/>
      <c r="IA1382" s="7"/>
      <c r="IB1382" s="7"/>
      <c r="IC1382" s="7"/>
      <c r="ID1382" s="7"/>
      <c r="IE1382" s="7"/>
      <c r="IF1382" s="7"/>
      <c r="IG1382" s="7"/>
      <c r="IH1382" s="7"/>
      <c r="II1382" s="7"/>
      <c r="IJ1382" s="7"/>
      <c r="IK1382" s="7"/>
      <c r="IL1382" s="7"/>
      <c r="IM1382" s="7"/>
      <c r="IN1382" s="7"/>
      <c r="IO1382" s="7"/>
      <c r="IP1382" s="7"/>
      <c r="IQ1382" s="7"/>
      <c r="IR1382" s="7"/>
      <c r="IS1382" s="7"/>
      <c r="IT1382" s="7"/>
      <c r="IU1382" s="7"/>
    </row>
    <row r="1383" spans="1:255" s="7" customFormat="1" x14ac:dyDescent="0.2">
      <c r="A1383" s="125" t="s">
        <v>335</v>
      </c>
      <c r="B1383" s="126">
        <v>14</v>
      </c>
      <c r="C1383" s="116" t="s">
        <v>713</v>
      </c>
      <c r="D1383" s="116" t="s">
        <v>266</v>
      </c>
      <c r="E1383" s="116" t="s">
        <v>1214</v>
      </c>
      <c r="F1383" s="118">
        <f>VLOOKUP($C1383,'2026 Halloween'!$A$9:$G$286,6,FALSE)</f>
        <v>68</v>
      </c>
      <c r="G1383" s="118">
        <f>VLOOKUP($C1383,'2026 Halloween'!$A$9:$G$286,7,FALSE)</f>
        <v>71</v>
      </c>
      <c r="H1383" s="124">
        <f>F1383*2.5</f>
        <v>170</v>
      </c>
      <c r="I1383" s="116">
        <v>7</v>
      </c>
      <c r="J1383" s="117">
        <v>888800391203</v>
      </c>
      <c r="K1383" s="127" t="s">
        <v>169</v>
      </c>
      <c r="L1383" s="116">
        <v>4</v>
      </c>
      <c r="M1383" s="116" t="s">
        <v>692</v>
      </c>
      <c r="N1383" s="116" t="s">
        <v>237</v>
      </c>
      <c r="O1383" s="116" t="s">
        <v>236</v>
      </c>
      <c r="P1383" s="116" t="s">
        <v>229</v>
      </c>
    </row>
    <row r="1384" spans="1:255" s="7" customFormat="1" x14ac:dyDescent="0.2">
      <c r="A1384" s="125" t="s">
        <v>335</v>
      </c>
      <c r="B1384" s="126">
        <v>14</v>
      </c>
      <c r="C1384" s="116" t="s">
        <v>713</v>
      </c>
      <c r="D1384" s="116" t="s">
        <v>266</v>
      </c>
      <c r="E1384" s="116" t="s">
        <v>1214</v>
      </c>
      <c r="F1384" s="118">
        <f>VLOOKUP($C1384,'2026 Halloween'!$A$9:$G$286,6,FALSE)</f>
        <v>68</v>
      </c>
      <c r="G1384" s="118">
        <f>VLOOKUP($C1384,'2026 Halloween'!$A$9:$G$286,7,FALSE)</f>
        <v>71</v>
      </c>
      <c r="H1384" s="124">
        <f>F1384*2.5</f>
        <v>170</v>
      </c>
      <c r="I1384" s="116">
        <v>8</v>
      </c>
      <c r="J1384" s="117">
        <v>888800391210</v>
      </c>
      <c r="K1384" s="127" t="s">
        <v>169</v>
      </c>
      <c r="L1384" s="116">
        <v>4</v>
      </c>
      <c r="M1384" s="116" t="s">
        <v>692</v>
      </c>
      <c r="N1384" s="116" t="s">
        <v>237</v>
      </c>
      <c r="O1384" s="116" t="s">
        <v>236</v>
      </c>
      <c r="P1384" s="116" t="s">
        <v>229</v>
      </c>
    </row>
    <row r="1385" spans="1:255" s="7" customFormat="1" x14ac:dyDescent="0.2">
      <c r="A1385" s="125" t="s">
        <v>335</v>
      </c>
      <c r="B1385" s="126">
        <v>14</v>
      </c>
      <c r="C1385" s="116" t="s">
        <v>713</v>
      </c>
      <c r="D1385" s="116" t="s">
        <v>266</v>
      </c>
      <c r="E1385" s="116" t="s">
        <v>1214</v>
      </c>
      <c r="F1385" s="118">
        <f>VLOOKUP($C1385,'2026 Halloween'!$A$9:$G$286,6,FALSE)</f>
        <v>68</v>
      </c>
      <c r="G1385" s="118">
        <f>VLOOKUP($C1385,'2026 Halloween'!$A$9:$G$286,7,FALSE)</f>
        <v>71</v>
      </c>
      <c r="H1385" s="124">
        <f>F1385*2.5</f>
        <v>170</v>
      </c>
      <c r="I1385" s="116">
        <v>9</v>
      </c>
      <c r="J1385" s="117">
        <v>888800391227</v>
      </c>
      <c r="K1385" s="127" t="s">
        <v>169</v>
      </c>
      <c r="L1385" s="116">
        <v>4</v>
      </c>
      <c r="M1385" s="116" t="s">
        <v>692</v>
      </c>
      <c r="N1385" s="116" t="s">
        <v>237</v>
      </c>
      <c r="O1385" s="116" t="s">
        <v>236</v>
      </c>
      <c r="P1385" s="116" t="s">
        <v>229</v>
      </c>
    </row>
    <row r="1386" spans="1:255" s="7" customFormat="1" x14ac:dyDescent="0.2">
      <c r="A1386" s="125" t="s">
        <v>335</v>
      </c>
      <c r="B1386" s="126">
        <v>14</v>
      </c>
      <c r="C1386" s="116" t="s">
        <v>713</v>
      </c>
      <c r="D1386" s="116" t="s">
        <v>266</v>
      </c>
      <c r="E1386" s="116" t="s">
        <v>1214</v>
      </c>
      <c r="F1386" s="118">
        <f>VLOOKUP($C1386,'2026 Halloween'!$A$9:$G$286,6,FALSE)</f>
        <v>68</v>
      </c>
      <c r="G1386" s="118">
        <f>VLOOKUP($C1386,'2026 Halloween'!$A$9:$G$286,7,FALSE)</f>
        <v>71</v>
      </c>
      <c r="H1386" s="124">
        <f>F1386*2.5</f>
        <v>170</v>
      </c>
      <c r="I1386" s="116">
        <v>10</v>
      </c>
      <c r="J1386" s="117">
        <v>888800391234</v>
      </c>
      <c r="K1386" s="127" t="s">
        <v>169</v>
      </c>
      <c r="L1386" s="116">
        <v>4</v>
      </c>
      <c r="M1386" s="116" t="s">
        <v>692</v>
      </c>
      <c r="N1386" s="116" t="s">
        <v>237</v>
      </c>
      <c r="O1386" s="116" t="s">
        <v>236</v>
      </c>
      <c r="P1386" s="116" t="s">
        <v>229</v>
      </c>
    </row>
    <row r="1387" spans="1:255" s="7" customFormat="1" x14ac:dyDescent="0.2">
      <c r="A1387" s="125" t="s">
        <v>335</v>
      </c>
      <c r="B1387" s="126">
        <v>14</v>
      </c>
      <c r="C1387" s="116" t="s">
        <v>713</v>
      </c>
      <c r="D1387" s="116" t="s">
        <v>266</v>
      </c>
      <c r="E1387" s="116" t="s">
        <v>1214</v>
      </c>
      <c r="F1387" s="118">
        <f>VLOOKUP($C1387,'2026 Halloween'!$A$9:$G$286,6,FALSE)</f>
        <v>68</v>
      </c>
      <c r="G1387" s="118">
        <f>VLOOKUP($C1387,'2026 Halloween'!$A$9:$G$286,7,FALSE)</f>
        <v>71</v>
      </c>
      <c r="H1387" s="124">
        <f>F1387*2.5</f>
        <v>170</v>
      </c>
      <c r="I1387" s="116">
        <v>11</v>
      </c>
      <c r="J1387" s="117">
        <v>888800391241</v>
      </c>
      <c r="K1387" s="127" t="s">
        <v>169</v>
      </c>
      <c r="L1387" s="116">
        <v>4</v>
      </c>
      <c r="M1387" s="116" t="s">
        <v>692</v>
      </c>
      <c r="N1387" s="116" t="s">
        <v>237</v>
      </c>
      <c r="O1387" s="116" t="s">
        <v>236</v>
      </c>
      <c r="P1387" s="116" t="s">
        <v>229</v>
      </c>
    </row>
    <row r="1388" spans="1:255" s="7" customFormat="1" x14ac:dyDescent="0.2">
      <c r="A1388" s="125" t="s">
        <v>335</v>
      </c>
      <c r="B1388" s="126">
        <v>14</v>
      </c>
      <c r="C1388" s="116" t="s">
        <v>713</v>
      </c>
      <c r="D1388" s="116" t="s">
        <v>266</v>
      </c>
      <c r="E1388" s="116" t="s">
        <v>1214</v>
      </c>
      <c r="F1388" s="118">
        <f>VLOOKUP($C1388,'2026 Halloween'!$A$9:$G$286,6,FALSE)</f>
        <v>68</v>
      </c>
      <c r="G1388" s="118">
        <f>VLOOKUP($C1388,'2026 Halloween'!$A$9:$G$286,7,FALSE)</f>
        <v>71</v>
      </c>
      <c r="H1388" s="124">
        <f>F1388*2.5</f>
        <v>170</v>
      </c>
      <c r="I1388" s="116">
        <v>12</v>
      </c>
      <c r="J1388" s="117">
        <v>888800391258</v>
      </c>
      <c r="K1388" s="127" t="s">
        <v>169</v>
      </c>
      <c r="L1388" s="116">
        <v>4</v>
      </c>
      <c r="M1388" s="116" t="s">
        <v>692</v>
      </c>
      <c r="N1388" s="116" t="s">
        <v>237</v>
      </c>
      <c r="O1388" s="116" t="s">
        <v>236</v>
      </c>
      <c r="P1388" s="116" t="s">
        <v>229</v>
      </c>
    </row>
    <row r="1389" spans="1:255" s="7" customFormat="1" x14ac:dyDescent="0.2">
      <c r="A1389" s="116" t="s">
        <v>335</v>
      </c>
      <c r="B1389" s="117">
        <v>27</v>
      </c>
      <c r="C1389" s="116" t="s">
        <v>49</v>
      </c>
      <c r="D1389" s="116" t="s">
        <v>233</v>
      </c>
      <c r="E1389" s="14" t="s">
        <v>356</v>
      </c>
      <c r="F1389" s="118">
        <f>VLOOKUP($C1389,'2026 Halloween'!$A$9:$G$286,6,FALSE)</f>
        <v>21</v>
      </c>
      <c r="G1389" s="118">
        <f>VLOOKUP($C1389,'2026 Halloween'!$A$9:$G$286,7,FALSE)</f>
        <v>24</v>
      </c>
      <c r="H1389" s="118">
        <f>F1389*2.5</f>
        <v>52.5</v>
      </c>
      <c r="I1389" s="116">
        <v>6</v>
      </c>
      <c r="J1389" s="117">
        <v>843226007305</v>
      </c>
      <c r="K1389" s="119" t="s">
        <v>145</v>
      </c>
      <c r="L1389" s="116">
        <v>2</v>
      </c>
      <c r="M1389" s="116" t="s">
        <v>686</v>
      </c>
      <c r="N1389" s="116" t="s">
        <v>254</v>
      </c>
      <c r="O1389" s="116" t="s">
        <v>236</v>
      </c>
      <c r="P1389" s="116" t="s">
        <v>229</v>
      </c>
    </row>
    <row r="1390" spans="1:255" s="7" customFormat="1" x14ac:dyDescent="0.2">
      <c r="A1390" s="116" t="s">
        <v>335</v>
      </c>
      <c r="B1390" s="117">
        <v>27</v>
      </c>
      <c r="C1390" s="116" t="s">
        <v>49</v>
      </c>
      <c r="D1390" s="116" t="s">
        <v>233</v>
      </c>
      <c r="E1390" s="14" t="s">
        <v>356</v>
      </c>
      <c r="F1390" s="118">
        <f>VLOOKUP($C1390,'2026 Halloween'!$A$9:$G$286,6,FALSE)</f>
        <v>21</v>
      </c>
      <c r="G1390" s="118">
        <f>VLOOKUP($C1390,'2026 Halloween'!$A$9:$G$286,7,FALSE)</f>
        <v>24</v>
      </c>
      <c r="H1390" s="118">
        <f>F1390*2.5</f>
        <v>52.5</v>
      </c>
      <c r="I1390" s="116">
        <v>7</v>
      </c>
      <c r="J1390" s="117">
        <v>843226007312</v>
      </c>
      <c r="K1390" s="119" t="s">
        <v>145</v>
      </c>
      <c r="L1390" s="116">
        <v>2</v>
      </c>
      <c r="M1390" s="116" t="s">
        <v>686</v>
      </c>
      <c r="N1390" s="116" t="s">
        <v>254</v>
      </c>
      <c r="O1390" s="116" t="s">
        <v>236</v>
      </c>
      <c r="P1390" s="116" t="s">
        <v>229</v>
      </c>
    </row>
    <row r="1391" spans="1:255" s="20" customFormat="1" x14ac:dyDescent="0.2">
      <c r="A1391" s="116" t="s">
        <v>335</v>
      </c>
      <c r="B1391" s="117">
        <v>27</v>
      </c>
      <c r="C1391" s="116" t="s">
        <v>49</v>
      </c>
      <c r="D1391" s="116" t="s">
        <v>233</v>
      </c>
      <c r="E1391" s="14" t="s">
        <v>356</v>
      </c>
      <c r="F1391" s="118">
        <f>VLOOKUP($C1391,'2026 Halloween'!$A$9:$G$286,6,FALSE)</f>
        <v>21</v>
      </c>
      <c r="G1391" s="118">
        <f>VLOOKUP($C1391,'2026 Halloween'!$A$9:$G$286,7,FALSE)</f>
        <v>24</v>
      </c>
      <c r="H1391" s="118">
        <f>F1391*2.5</f>
        <v>52.5</v>
      </c>
      <c r="I1391" s="116">
        <v>8</v>
      </c>
      <c r="J1391" s="117">
        <v>843226007329</v>
      </c>
      <c r="K1391" s="119" t="s">
        <v>145</v>
      </c>
      <c r="L1391" s="116">
        <v>2</v>
      </c>
      <c r="M1391" s="116" t="s">
        <v>686</v>
      </c>
      <c r="N1391" s="116" t="s">
        <v>254</v>
      </c>
      <c r="O1391" s="116" t="s">
        <v>236</v>
      </c>
      <c r="P1391" s="116" t="s">
        <v>229</v>
      </c>
      <c r="Q1391" s="7"/>
      <c r="R1391" s="7"/>
      <c r="S1391" s="7"/>
      <c r="T1391" s="7"/>
      <c r="U1391" s="7"/>
      <c r="V1391" s="7"/>
      <c r="W1391" s="7"/>
      <c r="X1391" s="7"/>
      <c r="Y1391" s="7"/>
      <c r="Z1391" s="7"/>
      <c r="AA1391" s="7"/>
      <c r="AB1391" s="7"/>
      <c r="AC1391" s="7"/>
      <c r="AD1391" s="7"/>
      <c r="AE1391" s="7"/>
      <c r="AF1391" s="7"/>
      <c r="AG1391" s="7"/>
      <c r="AH1391" s="7"/>
      <c r="AI1391" s="7"/>
      <c r="AJ1391" s="7"/>
      <c r="AK1391" s="7"/>
      <c r="AL1391" s="7"/>
      <c r="AM1391" s="7"/>
      <c r="AN1391" s="7"/>
      <c r="AO1391" s="7"/>
      <c r="AP1391" s="7"/>
      <c r="AQ1391" s="7"/>
      <c r="AR1391" s="7"/>
      <c r="AS1391" s="7"/>
      <c r="AT1391" s="7"/>
      <c r="AU1391" s="7"/>
      <c r="AV1391" s="7"/>
      <c r="AW1391" s="7"/>
      <c r="AX1391" s="7"/>
      <c r="AY1391" s="7"/>
      <c r="AZ1391" s="7"/>
      <c r="BA1391" s="7"/>
      <c r="BB1391" s="7"/>
      <c r="BC1391" s="7"/>
      <c r="BD1391" s="7"/>
      <c r="BE1391" s="7"/>
      <c r="BF1391" s="7"/>
      <c r="BG1391" s="7"/>
      <c r="BH1391" s="7"/>
      <c r="BI1391" s="7"/>
      <c r="BJ1391" s="7"/>
      <c r="BK1391" s="7"/>
      <c r="BL1391" s="7"/>
      <c r="BM1391" s="7"/>
      <c r="BN1391" s="7"/>
      <c r="BO1391" s="7"/>
      <c r="BP1391" s="7"/>
      <c r="BQ1391" s="7"/>
      <c r="BR1391" s="7"/>
      <c r="BS1391" s="7"/>
      <c r="BT1391" s="7"/>
      <c r="BU1391" s="7"/>
      <c r="BV1391" s="7"/>
      <c r="BW1391" s="7"/>
      <c r="BX1391" s="7"/>
      <c r="BY1391" s="7"/>
      <c r="BZ1391" s="7"/>
      <c r="CA1391" s="7"/>
      <c r="CB1391" s="7"/>
      <c r="CC1391" s="7"/>
      <c r="CD1391" s="7"/>
      <c r="CE1391" s="7"/>
      <c r="CF1391" s="7"/>
      <c r="CG1391" s="7"/>
      <c r="CH1391" s="7"/>
      <c r="CI1391" s="7"/>
      <c r="CJ1391" s="7"/>
      <c r="CK1391" s="7"/>
      <c r="CL1391" s="7"/>
      <c r="CM1391" s="7"/>
      <c r="CN1391" s="7"/>
      <c r="CO1391" s="7"/>
      <c r="CP1391" s="7"/>
      <c r="CQ1391" s="7"/>
      <c r="CR1391" s="7"/>
      <c r="CS1391" s="7"/>
      <c r="CT1391" s="7"/>
      <c r="CU1391" s="7"/>
      <c r="CV1391" s="7"/>
      <c r="CW1391" s="7"/>
      <c r="CX1391" s="7"/>
      <c r="CY1391" s="7"/>
      <c r="CZ1391" s="7"/>
      <c r="DA1391" s="7"/>
      <c r="DB1391" s="7"/>
      <c r="DC1391" s="7"/>
      <c r="DD1391" s="7"/>
      <c r="DE1391" s="7"/>
      <c r="DF1391" s="7"/>
      <c r="DG1391" s="7"/>
      <c r="DH1391" s="7"/>
      <c r="DI1391" s="7"/>
      <c r="DJ1391" s="7"/>
      <c r="DK1391" s="7"/>
      <c r="DL1391" s="7"/>
      <c r="DM1391" s="7"/>
      <c r="DN1391" s="7"/>
      <c r="DO1391" s="7"/>
      <c r="DP1391" s="7"/>
      <c r="DQ1391" s="7"/>
      <c r="DR1391" s="7"/>
      <c r="DS1391" s="7"/>
      <c r="DT1391" s="7"/>
      <c r="DU1391" s="7"/>
      <c r="DV1391" s="7"/>
      <c r="DW1391" s="7"/>
      <c r="DX1391" s="7"/>
      <c r="DY1391" s="7"/>
      <c r="DZ1391" s="7"/>
      <c r="EA1391" s="7"/>
      <c r="EB1391" s="7"/>
      <c r="EC1391" s="7"/>
      <c r="ED1391" s="7"/>
      <c r="EE1391" s="7"/>
      <c r="EF1391" s="7"/>
      <c r="EG1391" s="7"/>
      <c r="EH1391" s="7"/>
      <c r="EI1391" s="7"/>
      <c r="EJ1391" s="7"/>
      <c r="EK1391" s="7"/>
      <c r="EL1391" s="7"/>
      <c r="EM1391" s="7"/>
      <c r="EN1391" s="7"/>
      <c r="EO1391" s="7"/>
      <c r="EP1391" s="7"/>
      <c r="EQ1391" s="7"/>
      <c r="ER1391" s="7"/>
      <c r="ES1391" s="7"/>
      <c r="ET1391" s="7"/>
      <c r="EU1391" s="7"/>
      <c r="EV1391" s="7"/>
      <c r="EW1391" s="7"/>
      <c r="EX1391" s="7"/>
      <c r="EY1391" s="7"/>
      <c r="EZ1391" s="7"/>
      <c r="FA1391" s="7"/>
      <c r="FB1391" s="7"/>
      <c r="FC1391" s="7"/>
      <c r="FD1391" s="7"/>
      <c r="FE1391" s="7"/>
      <c r="FF1391" s="7"/>
      <c r="FG1391" s="7"/>
      <c r="FH1391" s="7"/>
      <c r="FI1391" s="7"/>
      <c r="FJ1391" s="7"/>
      <c r="FK1391" s="7"/>
      <c r="FL1391" s="7"/>
      <c r="FM1391" s="7"/>
      <c r="FN1391" s="7"/>
      <c r="FO1391" s="7"/>
      <c r="FP1391" s="7"/>
      <c r="FQ1391" s="7"/>
      <c r="FR1391" s="7"/>
      <c r="FS1391" s="7"/>
      <c r="FT1391" s="7"/>
      <c r="FU1391" s="7"/>
      <c r="FV1391" s="7"/>
      <c r="FW1391" s="7"/>
      <c r="FX1391" s="7"/>
      <c r="FY1391" s="7"/>
      <c r="FZ1391" s="7"/>
      <c r="GA1391" s="7"/>
      <c r="GB1391" s="7"/>
      <c r="GC1391" s="7"/>
      <c r="GD1391" s="7"/>
      <c r="GE1391" s="7"/>
      <c r="GF1391" s="7"/>
      <c r="GG1391" s="7"/>
      <c r="GH1391" s="7"/>
      <c r="GI1391" s="7"/>
      <c r="GJ1391" s="7"/>
      <c r="GK1391" s="7"/>
      <c r="GL1391" s="7"/>
      <c r="GM1391" s="7"/>
      <c r="GN1391" s="7"/>
      <c r="GO1391" s="7"/>
      <c r="GP1391" s="7"/>
      <c r="GQ1391" s="7"/>
      <c r="GR1391" s="7"/>
      <c r="GS1391" s="7"/>
      <c r="GT1391" s="7"/>
      <c r="GU1391" s="7"/>
      <c r="GV1391" s="7"/>
      <c r="GW1391" s="7"/>
      <c r="GX1391" s="7"/>
      <c r="GY1391" s="7"/>
      <c r="GZ1391" s="7"/>
      <c r="HA1391" s="7"/>
      <c r="HB1391" s="7"/>
      <c r="HC1391" s="7"/>
      <c r="HD1391" s="7"/>
      <c r="HE1391" s="7"/>
      <c r="HF1391" s="7"/>
      <c r="HG1391" s="7"/>
      <c r="HH1391" s="7"/>
      <c r="HI1391" s="7"/>
      <c r="HJ1391" s="7"/>
      <c r="HK1391" s="7"/>
      <c r="HL1391" s="7"/>
      <c r="HM1391" s="7"/>
      <c r="HN1391" s="7"/>
      <c r="HO1391" s="7"/>
      <c r="HP1391" s="7"/>
      <c r="HQ1391" s="7"/>
      <c r="HR1391" s="7"/>
      <c r="HS1391" s="7"/>
      <c r="HT1391" s="7"/>
      <c r="HU1391" s="7"/>
      <c r="HV1391" s="7"/>
      <c r="HW1391" s="7"/>
      <c r="HX1391" s="7"/>
      <c r="HY1391" s="7"/>
      <c r="HZ1391" s="7"/>
      <c r="IA1391" s="7"/>
      <c r="IB1391" s="7"/>
      <c r="IC1391" s="7"/>
      <c r="ID1391" s="7"/>
      <c r="IE1391" s="7"/>
      <c r="IF1391" s="7"/>
      <c r="IG1391" s="7"/>
      <c r="IH1391" s="7"/>
      <c r="II1391" s="7"/>
      <c r="IJ1391" s="7"/>
      <c r="IK1391" s="7"/>
      <c r="IL1391" s="7"/>
      <c r="IM1391" s="7"/>
      <c r="IN1391" s="7"/>
      <c r="IO1391" s="7"/>
      <c r="IP1391" s="7"/>
      <c r="IQ1391" s="7"/>
      <c r="IR1391" s="7"/>
      <c r="IS1391" s="7"/>
      <c r="IT1391" s="7"/>
      <c r="IU1391" s="7"/>
    </row>
    <row r="1392" spans="1:255" s="20" customFormat="1" x14ac:dyDescent="0.2">
      <c r="A1392" s="116" t="s">
        <v>335</v>
      </c>
      <c r="B1392" s="117">
        <v>27</v>
      </c>
      <c r="C1392" s="116" t="s">
        <v>49</v>
      </c>
      <c r="D1392" s="116" t="s">
        <v>233</v>
      </c>
      <c r="E1392" s="14" t="s">
        <v>356</v>
      </c>
      <c r="F1392" s="118">
        <f>VLOOKUP($C1392,'2026 Halloween'!$A$9:$G$286,6,FALSE)</f>
        <v>21</v>
      </c>
      <c r="G1392" s="118">
        <f>VLOOKUP($C1392,'2026 Halloween'!$A$9:$G$286,7,FALSE)</f>
        <v>24</v>
      </c>
      <c r="H1392" s="118">
        <f>F1392*2.5</f>
        <v>52.5</v>
      </c>
      <c r="I1392" s="116">
        <v>9</v>
      </c>
      <c r="J1392" s="117">
        <v>843226007336</v>
      </c>
      <c r="K1392" s="119" t="s">
        <v>145</v>
      </c>
      <c r="L1392" s="116">
        <v>2</v>
      </c>
      <c r="M1392" s="116" t="s">
        <v>686</v>
      </c>
      <c r="N1392" s="116" t="s">
        <v>254</v>
      </c>
      <c r="O1392" s="116" t="s">
        <v>236</v>
      </c>
      <c r="P1392" s="116" t="s">
        <v>229</v>
      </c>
      <c r="Q1392" s="7"/>
      <c r="R1392" s="7"/>
      <c r="S1392" s="7"/>
      <c r="T1392" s="7"/>
      <c r="U1392" s="7"/>
      <c r="V1392" s="7"/>
      <c r="W1392" s="7"/>
      <c r="X1392" s="7"/>
      <c r="Y1392" s="7"/>
      <c r="Z1392" s="7"/>
      <c r="AA1392" s="7"/>
      <c r="AB1392" s="7"/>
      <c r="AC1392" s="7"/>
      <c r="AD1392" s="7"/>
      <c r="AE1392" s="7"/>
      <c r="AF1392" s="7"/>
      <c r="AG1392" s="7"/>
      <c r="AH1392" s="7"/>
      <c r="AI1392" s="7"/>
      <c r="AJ1392" s="7"/>
      <c r="AK1392" s="7"/>
      <c r="AL1392" s="7"/>
      <c r="AM1392" s="7"/>
      <c r="AN1392" s="7"/>
      <c r="AO1392" s="7"/>
      <c r="AP1392" s="7"/>
      <c r="AQ1392" s="7"/>
      <c r="AR1392" s="7"/>
      <c r="AS1392" s="7"/>
      <c r="AT1392" s="7"/>
      <c r="AU1392" s="7"/>
      <c r="AV1392" s="7"/>
      <c r="AW1392" s="7"/>
      <c r="AX1392" s="7"/>
      <c r="AY1392" s="7"/>
      <c r="AZ1392" s="7"/>
      <c r="BA1392" s="7"/>
      <c r="BB1392" s="7"/>
      <c r="BC1392" s="7"/>
      <c r="BD1392" s="7"/>
      <c r="BE1392" s="7"/>
      <c r="BF1392" s="7"/>
      <c r="BG1392" s="7"/>
      <c r="BH1392" s="7"/>
      <c r="BI1392" s="7"/>
      <c r="BJ1392" s="7"/>
      <c r="BK1392" s="7"/>
      <c r="BL1392" s="7"/>
      <c r="BM1392" s="7"/>
      <c r="BN1392" s="7"/>
      <c r="BO1392" s="7"/>
      <c r="BP1392" s="7"/>
      <c r="BQ1392" s="7"/>
      <c r="BR1392" s="7"/>
      <c r="BS1392" s="7"/>
      <c r="BT1392" s="7"/>
      <c r="BU1392" s="7"/>
      <c r="BV1392" s="7"/>
      <c r="BW1392" s="7"/>
      <c r="BX1392" s="7"/>
      <c r="BY1392" s="7"/>
      <c r="BZ1392" s="7"/>
      <c r="CA1392" s="7"/>
      <c r="CB1392" s="7"/>
      <c r="CC1392" s="7"/>
      <c r="CD1392" s="7"/>
      <c r="CE1392" s="7"/>
      <c r="CF1392" s="7"/>
      <c r="CG1392" s="7"/>
      <c r="CH1392" s="7"/>
      <c r="CI1392" s="7"/>
      <c r="CJ1392" s="7"/>
      <c r="CK1392" s="7"/>
      <c r="CL1392" s="7"/>
      <c r="CM1392" s="7"/>
      <c r="CN1392" s="7"/>
      <c r="CO1392" s="7"/>
      <c r="CP1392" s="7"/>
      <c r="CQ1392" s="7"/>
      <c r="CR1392" s="7"/>
      <c r="CS1392" s="7"/>
      <c r="CT1392" s="7"/>
      <c r="CU1392" s="7"/>
      <c r="CV1392" s="7"/>
      <c r="CW1392" s="7"/>
      <c r="CX1392" s="7"/>
      <c r="CY1392" s="7"/>
      <c r="CZ1392" s="7"/>
      <c r="DA1392" s="7"/>
      <c r="DB1392" s="7"/>
      <c r="DC1392" s="7"/>
      <c r="DD1392" s="7"/>
      <c r="DE1392" s="7"/>
      <c r="DF1392" s="7"/>
      <c r="DG1392" s="7"/>
      <c r="DH1392" s="7"/>
      <c r="DI1392" s="7"/>
      <c r="DJ1392" s="7"/>
      <c r="DK1392" s="7"/>
      <c r="DL1392" s="7"/>
      <c r="DM1392" s="7"/>
      <c r="DN1392" s="7"/>
      <c r="DO1392" s="7"/>
      <c r="DP1392" s="7"/>
      <c r="DQ1392" s="7"/>
      <c r="DR1392" s="7"/>
      <c r="DS1392" s="7"/>
      <c r="DT1392" s="7"/>
      <c r="DU1392" s="7"/>
      <c r="DV1392" s="7"/>
      <c r="DW1392" s="7"/>
      <c r="DX1392" s="7"/>
      <c r="DY1392" s="7"/>
      <c r="DZ1392" s="7"/>
      <c r="EA1392" s="7"/>
      <c r="EB1392" s="7"/>
      <c r="EC1392" s="7"/>
      <c r="ED1392" s="7"/>
      <c r="EE1392" s="7"/>
      <c r="EF1392" s="7"/>
      <c r="EG1392" s="7"/>
      <c r="EH1392" s="7"/>
      <c r="EI1392" s="7"/>
      <c r="EJ1392" s="7"/>
      <c r="EK1392" s="7"/>
      <c r="EL1392" s="7"/>
      <c r="EM1392" s="7"/>
      <c r="EN1392" s="7"/>
      <c r="EO1392" s="7"/>
      <c r="EP1392" s="7"/>
      <c r="EQ1392" s="7"/>
      <c r="ER1392" s="7"/>
      <c r="ES1392" s="7"/>
      <c r="ET1392" s="7"/>
      <c r="EU1392" s="7"/>
      <c r="EV1392" s="7"/>
      <c r="EW1392" s="7"/>
      <c r="EX1392" s="7"/>
      <c r="EY1392" s="7"/>
      <c r="EZ1392" s="7"/>
      <c r="FA1392" s="7"/>
      <c r="FB1392" s="7"/>
      <c r="FC1392" s="7"/>
      <c r="FD1392" s="7"/>
      <c r="FE1392" s="7"/>
      <c r="FF1392" s="7"/>
      <c r="FG1392" s="7"/>
      <c r="FH1392" s="7"/>
      <c r="FI1392" s="7"/>
      <c r="FJ1392" s="7"/>
      <c r="FK1392" s="7"/>
      <c r="FL1392" s="7"/>
      <c r="FM1392" s="7"/>
      <c r="FN1392" s="7"/>
      <c r="FO1392" s="7"/>
      <c r="FP1392" s="7"/>
      <c r="FQ1392" s="7"/>
      <c r="FR1392" s="7"/>
      <c r="FS1392" s="7"/>
      <c r="FT1392" s="7"/>
      <c r="FU1392" s="7"/>
      <c r="FV1392" s="7"/>
      <c r="FW1392" s="7"/>
      <c r="FX1392" s="7"/>
      <c r="FY1392" s="7"/>
      <c r="FZ1392" s="7"/>
      <c r="GA1392" s="7"/>
      <c r="GB1392" s="7"/>
      <c r="GC1392" s="7"/>
      <c r="GD1392" s="7"/>
      <c r="GE1392" s="7"/>
      <c r="GF1392" s="7"/>
      <c r="GG1392" s="7"/>
      <c r="GH1392" s="7"/>
      <c r="GI1392" s="7"/>
      <c r="GJ1392" s="7"/>
      <c r="GK1392" s="7"/>
      <c r="GL1392" s="7"/>
      <c r="GM1392" s="7"/>
      <c r="GN1392" s="7"/>
      <c r="GO1392" s="7"/>
      <c r="GP1392" s="7"/>
      <c r="GQ1392" s="7"/>
      <c r="GR1392" s="7"/>
      <c r="GS1392" s="7"/>
      <c r="GT1392" s="7"/>
      <c r="GU1392" s="7"/>
      <c r="GV1392" s="7"/>
      <c r="GW1392" s="7"/>
      <c r="GX1392" s="7"/>
      <c r="GY1392" s="7"/>
      <c r="GZ1392" s="7"/>
      <c r="HA1392" s="7"/>
      <c r="HB1392" s="7"/>
      <c r="HC1392" s="7"/>
      <c r="HD1392" s="7"/>
      <c r="HE1392" s="7"/>
      <c r="HF1392" s="7"/>
      <c r="HG1392" s="7"/>
      <c r="HH1392" s="7"/>
      <c r="HI1392" s="7"/>
      <c r="HJ1392" s="7"/>
      <c r="HK1392" s="7"/>
      <c r="HL1392" s="7"/>
      <c r="HM1392" s="7"/>
      <c r="HN1392" s="7"/>
      <c r="HO1392" s="7"/>
      <c r="HP1392" s="7"/>
      <c r="HQ1392" s="7"/>
      <c r="HR1392" s="7"/>
      <c r="HS1392" s="7"/>
      <c r="HT1392" s="7"/>
      <c r="HU1392" s="7"/>
      <c r="HV1392" s="7"/>
      <c r="HW1392" s="7"/>
      <c r="HX1392" s="7"/>
      <c r="HY1392" s="7"/>
      <c r="HZ1392" s="7"/>
      <c r="IA1392" s="7"/>
      <c r="IB1392" s="7"/>
      <c r="IC1392" s="7"/>
      <c r="ID1392" s="7"/>
      <c r="IE1392" s="7"/>
      <c r="IF1392" s="7"/>
      <c r="IG1392" s="7"/>
      <c r="IH1392" s="7"/>
      <c r="II1392" s="7"/>
      <c r="IJ1392" s="7"/>
      <c r="IK1392" s="7"/>
      <c r="IL1392" s="7"/>
      <c r="IM1392" s="7"/>
      <c r="IN1392" s="7"/>
      <c r="IO1392" s="7"/>
      <c r="IP1392" s="7"/>
      <c r="IQ1392" s="7"/>
      <c r="IR1392" s="7"/>
      <c r="IS1392" s="7"/>
      <c r="IT1392" s="7"/>
      <c r="IU1392" s="7"/>
    </row>
    <row r="1393" spans="1:255" s="20" customFormat="1" x14ac:dyDescent="0.2">
      <c r="A1393" s="116" t="s">
        <v>335</v>
      </c>
      <c r="B1393" s="117">
        <v>27</v>
      </c>
      <c r="C1393" s="116" t="s">
        <v>49</v>
      </c>
      <c r="D1393" s="116" t="s">
        <v>233</v>
      </c>
      <c r="E1393" s="14" t="s">
        <v>356</v>
      </c>
      <c r="F1393" s="118">
        <f>VLOOKUP($C1393,'2026 Halloween'!$A$9:$G$286,6,FALSE)</f>
        <v>21</v>
      </c>
      <c r="G1393" s="118">
        <f>VLOOKUP($C1393,'2026 Halloween'!$A$9:$G$286,7,FALSE)</f>
        <v>24</v>
      </c>
      <c r="H1393" s="118">
        <f>F1393*2.5</f>
        <v>52.5</v>
      </c>
      <c r="I1393" s="116">
        <v>10</v>
      </c>
      <c r="J1393" s="117">
        <v>843226007343</v>
      </c>
      <c r="K1393" s="119" t="s">
        <v>145</v>
      </c>
      <c r="L1393" s="116">
        <v>2</v>
      </c>
      <c r="M1393" s="116" t="s">
        <v>686</v>
      </c>
      <c r="N1393" s="116" t="s">
        <v>254</v>
      </c>
      <c r="O1393" s="116" t="s">
        <v>236</v>
      </c>
      <c r="P1393" s="116" t="s">
        <v>229</v>
      </c>
      <c r="Q1393" s="7"/>
      <c r="R1393" s="7"/>
      <c r="S1393" s="7"/>
      <c r="T1393" s="7"/>
      <c r="U1393" s="7"/>
      <c r="V1393" s="7"/>
      <c r="W1393" s="7"/>
      <c r="X1393" s="7"/>
      <c r="Y1393" s="7"/>
      <c r="Z1393" s="7"/>
      <c r="AA1393" s="7"/>
      <c r="AB1393" s="7"/>
      <c r="AC1393" s="7"/>
      <c r="AD1393" s="7"/>
      <c r="AE1393" s="7"/>
      <c r="AF1393" s="7"/>
      <c r="AG1393" s="7"/>
      <c r="AH1393" s="7"/>
      <c r="AI1393" s="7"/>
      <c r="AJ1393" s="7"/>
      <c r="AK1393" s="7"/>
      <c r="AL1393" s="7"/>
      <c r="AM1393" s="7"/>
      <c r="AN1393" s="7"/>
      <c r="AO1393" s="7"/>
      <c r="AP1393" s="7"/>
      <c r="AQ1393" s="7"/>
      <c r="AR1393" s="7"/>
      <c r="AS1393" s="7"/>
      <c r="AT1393" s="7"/>
      <c r="AU1393" s="7"/>
      <c r="AV1393" s="7"/>
      <c r="AW1393" s="7"/>
      <c r="AX1393" s="7"/>
      <c r="AY1393" s="7"/>
      <c r="AZ1393" s="7"/>
      <c r="BA1393" s="7"/>
      <c r="BB1393" s="7"/>
      <c r="BC1393" s="7"/>
      <c r="BD1393" s="7"/>
      <c r="BE1393" s="7"/>
      <c r="BF1393" s="7"/>
      <c r="BG1393" s="7"/>
      <c r="BH1393" s="7"/>
      <c r="BI1393" s="7"/>
      <c r="BJ1393" s="7"/>
      <c r="BK1393" s="7"/>
      <c r="BL1393" s="7"/>
      <c r="BM1393" s="7"/>
      <c r="BN1393" s="7"/>
      <c r="BO1393" s="7"/>
      <c r="BP1393" s="7"/>
      <c r="BQ1393" s="7"/>
      <c r="BR1393" s="7"/>
      <c r="BS1393" s="7"/>
      <c r="BT1393" s="7"/>
      <c r="BU1393" s="7"/>
      <c r="BV1393" s="7"/>
      <c r="BW1393" s="7"/>
      <c r="BX1393" s="7"/>
      <c r="BY1393" s="7"/>
      <c r="BZ1393" s="7"/>
      <c r="CA1393" s="7"/>
      <c r="CB1393" s="7"/>
      <c r="CC1393" s="7"/>
      <c r="CD1393" s="7"/>
      <c r="CE1393" s="7"/>
      <c r="CF1393" s="7"/>
      <c r="CG1393" s="7"/>
      <c r="CH1393" s="7"/>
      <c r="CI1393" s="7"/>
      <c r="CJ1393" s="7"/>
      <c r="CK1393" s="7"/>
      <c r="CL1393" s="7"/>
      <c r="CM1393" s="7"/>
      <c r="CN1393" s="7"/>
      <c r="CO1393" s="7"/>
      <c r="CP1393" s="7"/>
      <c r="CQ1393" s="7"/>
      <c r="CR1393" s="7"/>
      <c r="CS1393" s="7"/>
      <c r="CT1393" s="7"/>
      <c r="CU1393" s="7"/>
      <c r="CV1393" s="7"/>
      <c r="CW1393" s="7"/>
      <c r="CX1393" s="7"/>
      <c r="CY1393" s="7"/>
      <c r="CZ1393" s="7"/>
      <c r="DA1393" s="7"/>
      <c r="DB1393" s="7"/>
      <c r="DC1393" s="7"/>
      <c r="DD1393" s="7"/>
      <c r="DE1393" s="7"/>
      <c r="DF1393" s="7"/>
      <c r="DG1393" s="7"/>
      <c r="DH1393" s="7"/>
      <c r="DI1393" s="7"/>
      <c r="DJ1393" s="7"/>
      <c r="DK1393" s="7"/>
      <c r="DL1393" s="7"/>
      <c r="DM1393" s="7"/>
      <c r="DN1393" s="7"/>
      <c r="DO1393" s="7"/>
      <c r="DP1393" s="7"/>
      <c r="DQ1393" s="7"/>
      <c r="DR1393" s="7"/>
      <c r="DS1393" s="7"/>
      <c r="DT1393" s="7"/>
      <c r="DU1393" s="7"/>
      <c r="DV1393" s="7"/>
      <c r="DW1393" s="7"/>
      <c r="DX1393" s="7"/>
      <c r="DY1393" s="7"/>
      <c r="DZ1393" s="7"/>
      <c r="EA1393" s="7"/>
      <c r="EB1393" s="7"/>
      <c r="EC1393" s="7"/>
      <c r="ED1393" s="7"/>
      <c r="EE1393" s="7"/>
      <c r="EF1393" s="7"/>
      <c r="EG1393" s="7"/>
      <c r="EH1393" s="7"/>
      <c r="EI1393" s="7"/>
      <c r="EJ1393" s="7"/>
      <c r="EK1393" s="7"/>
      <c r="EL1393" s="7"/>
      <c r="EM1393" s="7"/>
      <c r="EN1393" s="7"/>
      <c r="EO1393" s="7"/>
      <c r="EP1393" s="7"/>
      <c r="EQ1393" s="7"/>
      <c r="ER1393" s="7"/>
      <c r="ES1393" s="7"/>
      <c r="ET1393" s="7"/>
      <c r="EU1393" s="7"/>
      <c r="EV1393" s="7"/>
      <c r="EW1393" s="7"/>
      <c r="EX1393" s="7"/>
      <c r="EY1393" s="7"/>
      <c r="EZ1393" s="7"/>
      <c r="FA1393" s="7"/>
      <c r="FB1393" s="7"/>
      <c r="FC1393" s="7"/>
      <c r="FD1393" s="7"/>
      <c r="FE1393" s="7"/>
      <c r="FF1393" s="7"/>
      <c r="FG1393" s="7"/>
      <c r="FH1393" s="7"/>
      <c r="FI1393" s="7"/>
      <c r="FJ1393" s="7"/>
      <c r="FK1393" s="7"/>
      <c r="FL1393" s="7"/>
      <c r="FM1393" s="7"/>
      <c r="FN1393" s="7"/>
      <c r="FO1393" s="7"/>
      <c r="FP1393" s="7"/>
      <c r="FQ1393" s="7"/>
      <c r="FR1393" s="7"/>
      <c r="FS1393" s="7"/>
      <c r="FT1393" s="7"/>
      <c r="FU1393" s="7"/>
      <c r="FV1393" s="7"/>
      <c r="FW1393" s="7"/>
      <c r="FX1393" s="7"/>
      <c r="FY1393" s="7"/>
      <c r="FZ1393" s="7"/>
      <c r="GA1393" s="7"/>
      <c r="GB1393" s="7"/>
      <c r="GC1393" s="7"/>
      <c r="GD1393" s="7"/>
      <c r="GE1393" s="7"/>
      <c r="GF1393" s="7"/>
      <c r="GG1393" s="7"/>
      <c r="GH1393" s="7"/>
      <c r="GI1393" s="7"/>
      <c r="GJ1393" s="7"/>
      <c r="GK1393" s="7"/>
      <c r="GL1393" s="7"/>
      <c r="GM1393" s="7"/>
      <c r="GN1393" s="7"/>
      <c r="GO1393" s="7"/>
      <c r="GP1393" s="7"/>
      <c r="GQ1393" s="7"/>
      <c r="GR1393" s="7"/>
      <c r="GS1393" s="7"/>
      <c r="GT1393" s="7"/>
      <c r="GU1393" s="7"/>
      <c r="GV1393" s="7"/>
      <c r="GW1393" s="7"/>
      <c r="GX1393" s="7"/>
      <c r="GY1393" s="7"/>
      <c r="GZ1393" s="7"/>
      <c r="HA1393" s="7"/>
      <c r="HB1393" s="7"/>
      <c r="HC1393" s="7"/>
      <c r="HD1393" s="7"/>
      <c r="HE1393" s="7"/>
      <c r="HF1393" s="7"/>
      <c r="HG1393" s="7"/>
      <c r="HH1393" s="7"/>
      <c r="HI1393" s="7"/>
      <c r="HJ1393" s="7"/>
      <c r="HK1393" s="7"/>
      <c r="HL1393" s="7"/>
      <c r="HM1393" s="7"/>
      <c r="HN1393" s="7"/>
      <c r="HO1393" s="7"/>
      <c r="HP1393" s="7"/>
      <c r="HQ1393" s="7"/>
      <c r="HR1393" s="7"/>
      <c r="HS1393" s="7"/>
      <c r="HT1393" s="7"/>
      <c r="HU1393" s="7"/>
      <c r="HV1393" s="7"/>
      <c r="HW1393" s="7"/>
      <c r="HX1393" s="7"/>
      <c r="HY1393" s="7"/>
      <c r="HZ1393" s="7"/>
      <c r="IA1393" s="7"/>
      <c r="IB1393" s="7"/>
      <c r="IC1393" s="7"/>
      <c r="ID1393" s="7"/>
      <c r="IE1393" s="7"/>
      <c r="IF1393" s="7"/>
      <c r="IG1393" s="7"/>
      <c r="IH1393" s="7"/>
      <c r="II1393" s="7"/>
      <c r="IJ1393" s="7"/>
      <c r="IK1393" s="7"/>
      <c r="IL1393" s="7"/>
      <c r="IM1393" s="7"/>
      <c r="IN1393" s="7"/>
      <c r="IO1393" s="7"/>
      <c r="IP1393" s="7"/>
      <c r="IQ1393" s="7"/>
      <c r="IR1393" s="7"/>
      <c r="IS1393" s="7"/>
      <c r="IT1393" s="7"/>
      <c r="IU1393" s="7"/>
    </row>
    <row r="1394" spans="1:255" s="20" customFormat="1" x14ac:dyDescent="0.2">
      <c r="A1394" s="125" t="s">
        <v>335</v>
      </c>
      <c r="B1394" s="126">
        <v>16</v>
      </c>
      <c r="C1394" s="116" t="s">
        <v>714</v>
      </c>
      <c r="D1394" s="116" t="s">
        <v>233</v>
      </c>
      <c r="E1394" s="116" t="s">
        <v>1212</v>
      </c>
      <c r="F1394" s="118">
        <f>VLOOKUP($C1394,'2026 Halloween'!$A$9:$G$286,6,FALSE)</f>
        <v>50</v>
      </c>
      <c r="G1394" s="118">
        <f>VLOOKUP($C1394,'2026 Halloween'!$A$9:$G$286,7,FALSE)</f>
        <v>53</v>
      </c>
      <c r="H1394" s="124">
        <f>F1394*2.5</f>
        <v>125</v>
      </c>
      <c r="I1394" s="116">
        <v>6</v>
      </c>
      <c r="J1394" s="117">
        <v>888800391265</v>
      </c>
      <c r="K1394" s="127" t="s">
        <v>145</v>
      </c>
      <c r="L1394" s="116">
        <v>4</v>
      </c>
      <c r="M1394" s="116" t="s">
        <v>692</v>
      </c>
      <c r="N1394" s="116" t="s">
        <v>237</v>
      </c>
      <c r="O1394" s="116" t="s">
        <v>236</v>
      </c>
      <c r="P1394" s="116" t="s">
        <v>229</v>
      </c>
      <c r="Q1394" s="7"/>
      <c r="R1394" s="7"/>
      <c r="S1394" s="7"/>
      <c r="T1394" s="7"/>
      <c r="U1394" s="7"/>
      <c r="V1394" s="7"/>
      <c r="W1394" s="7"/>
      <c r="X1394" s="7"/>
      <c r="Y1394" s="7"/>
      <c r="Z1394" s="7"/>
      <c r="AA1394" s="7"/>
      <c r="AB1394" s="7"/>
      <c r="AC1394" s="7"/>
      <c r="AD1394" s="7"/>
      <c r="AE1394" s="7"/>
      <c r="AF1394" s="7"/>
      <c r="AG1394" s="7"/>
      <c r="AH1394" s="7"/>
      <c r="AI1394" s="7"/>
      <c r="AJ1394" s="7"/>
      <c r="AK1394" s="7"/>
      <c r="AL1394" s="7"/>
      <c r="AM1394" s="7"/>
      <c r="AN1394" s="7"/>
      <c r="AO1394" s="7"/>
      <c r="AP1394" s="7"/>
      <c r="AQ1394" s="7"/>
      <c r="AR1394" s="7"/>
      <c r="AS1394" s="7"/>
      <c r="AT1394" s="7"/>
      <c r="AU1394" s="7"/>
      <c r="AV1394" s="7"/>
      <c r="AW1394" s="7"/>
      <c r="AX1394" s="7"/>
      <c r="AY1394" s="7"/>
      <c r="AZ1394" s="7"/>
      <c r="BA1394" s="7"/>
      <c r="BB1394" s="7"/>
      <c r="BC1394" s="7"/>
      <c r="BD1394" s="7"/>
      <c r="BE1394" s="7"/>
      <c r="BF1394" s="7"/>
      <c r="BG1394" s="7"/>
      <c r="BH1394" s="7"/>
      <c r="BI1394" s="7"/>
      <c r="BJ1394" s="7"/>
      <c r="BK1394" s="7"/>
      <c r="BL1394" s="7"/>
      <c r="BM1394" s="7"/>
      <c r="BN1394" s="7"/>
      <c r="BO1394" s="7"/>
      <c r="BP1394" s="7"/>
      <c r="BQ1394" s="7"/>
      <c r="BR1394" s="7"/>
      <c r="BS1394" s="7"/>
      <c r="BT1394" s="7"/>
      <c r="BU1394" s="7"/>
      <c r="BV1394" s="7"/>
      <c r="BW1394" s="7"/>
      <c r="BX1394" s="7"/>
      <c r="BY1394" s="7"/>
      <c r="BZ1394" s="7"/>
      <c r="CA1394" s="7"/>
      <c r="CB1394" s="7"/>
      <c r="CC1394" s="7"/>
      <c r="CD1394" s="7"/>
      <c r="CE1394" s="7"/>
      <c r="CF1394" s="7"/>
      <c r="CG1394" s="7"/>
      <c r="CH1394" s="7"/>
      <c r="CI1394" s="7"/>
      <c r="CJ1394" s="7"/>
      <c r="CK1394" s="7"/>
      <c r="CL1394" s="7"/>
      <c r="CM1394" s="7"/>
      <c r="CN1394" s="7"/>
      <c r="CO1394" s="7"/>
      <c r="CP1394" s="7"/>
      <c r="CQ1394" s="7"/>
      <c r="CR1394" s="7"/>
      <c r="CS1394" s="7"/>
      <c r="CT1394" s="7"/>
      <c r="CU1394" s="7"/>
      <c r="CV1394" s="7"/>
      <c r="CW1394" s="7"/>
      <c r="CX1394" s="7"/>
      <c r="CY1394" s="7"/>
      <c r="CZ1394" s="7"/>
      <c r="DA1394" s="7"/>
      <c r="DB1394" s="7"/>
      <c r="DC1394" s="7"/>
      <c r="DD1394" s="7"/>
      <c r="DE1394" s="7"/>
      <c r="DF1394" s="7"/>
      <c r="DG1394" s="7"/>
      <c r="DH1394" s="7"/>
      <c r="DI1394" s="7"/>
      <c r="DJ1394" s="7"/>
      <c r="DK1394" s="7"/>
      <c r="DL1394" s="7"/>
      <c r="DM1394" s="7"/>
      <c r="DN1394" s="7"/>
      <c r="DO1394" s="7"/>
      <c r="DP1394" s="7"/>
      <c r="DQ1394" s="7"/>
      <c r="DR1394" s="7"/>
      <c r="DS1394" s="7"/>
      <c r="DT1394" s="7"/>
      <c r="DU1394" s="7"/>
      <c r="DV1394" s="7"/>
      <c r="DW1394" s="7"/>
      <c r="DX1394" s="7"/>
      <c r="DY1394" s="7"/>
      <c r="DZ1394" s="7"/>
      <c r="EA1394" s="7"/>
      <c r="EB1394" s="7"/>
      <c r="EC1394" s="7"/>
      <c r="ED1394" s="7"/>
      <c r="EE1394" s="7"/>
      <c r="EF1394" s="7"/>
      <c r="EG1394" s="7"/>
      <c r="EH1394" s="7"/>
      <c r="EI1394" s="7"/>
      <c r="EJ1394" s="7"/>
      <c r="EK1394" s="7"/>
      <c r="EL1394" s="7"/>
      <c r="EM1394" s="7"/>
      <c r="EN1394" s="7"/>
      <c r="EO1394" s="7"/>
      <c r="EP1394" s="7"/>
      <c r="EQ1394" s="7"/>
      <c r="ER1394" s="7"/>
      <c r="ES1394" s="7"/>
      <c r="ET1394" s="7"/>
      <c r="EU1394" s="7"/>
      <c r="EV1394" s="7"/>
      <c r="EW1394" s="7"/>
      <c r="EX1394" s="7"/>
      <c r="EY1394" s="7"/>
      <c r="EZ1394" s="7"/>
      <c r="FA1394" s="7"/>
      <c r="FB1394" s="7"/>
      <c r="FC1394" s="7"/>
      <c r="FD1394" s="7"/>
      <c r="FE1394" s="7"/>
      <c r="FF1394" s="7"/>
      <c r="FG1394" s="7"/>
      <c r="FH1394" s="7"/>
      <c r="FI1394" s="7"/>
      <c r="FJ1394" s="7"/>
      <c r="FK1394" s="7"/>
      <c r="FL1394" s="7"/>
      <c r="FM1394" s="7"/>
      <c r="FN1394" s="7"/>
      <c r="FO1394" s="7"/>
      <c r="FP1394" s="7"/>
      <c r="FQ1394" s="7"/>
      <c r="FR1394" s="7"/>
      <c r="FS1394" s="7"/>
      <c r="FT1394" s="7"/>
      <c r="FU1394" s="7"/>
      <c r="FV1394" s="7"/>
      <c r="FW1394" s="7"/>
      <c r="FX1394" s="7"/>
      <c r="FY1394" s="7"/>
      <c r="FZ1394" s="7"/>
      <c r="GA1394" s="7"/>
      <c r="GB1394" s="7"/>
      <c r="GC1394" s="7"/>
      <c r="GD1394" s="7"/>
      <c r="GE1394" s="7"/>
      <c r="GF1394" s="7"/>
      <c r="GG1394" s="7"/>
      <c r="GH1394" s="7"/>
      <c r="GI1394" s="7"/>
      <c r="GJ1394" s="7"/>
      <c r="GK1394" s="7"/>
      <c r="GL1394" s="7"/>
      <c r="GM1394" s="7"/>
      <c r="GN1394" s="7"/>
      <c r="GO1394" s="7"/>
      <c r="GP1394" s="7"/>
      <c r="GQ1394" s="7"/>
      <c r="GR1394" s="7"/>
      <c r="GS1394" s="7"/>
      <c r="GT1394" s="7"/>
      <c r="GU1394" s="7"/>
      <c r="GV1394" s="7"/>
      <c r="GW1394" s="7"/>
      <c r="GX1394" s="7"/>
      <c r="GY1394" s="7"/>
      <c r="GZ1394" s="7"/>
      <c r="HA1394" s="7"/>
      <c r="HB1394" s="7"/>
      <c r="HC1394" s="7"/>
      <c r="HD1394" s="7"/>
      <c r="HE1394" s="7"/>
      <c r="HF1394" s="7"/>
      <c r="HG1394" s="7"/>
      <c r="HH1394" s="7"/>
      <c r="HI1394" s="7"/>
      <c r="HJ1394" s="7"/>
      <c r="HK1394" s="7"/>
      <c r="HL1394" s="7"/>
      <c r="HM1394" s="7"/>
      <c r="HN1394" s="7"/>
      <c r="HO1394" s="7"/>
      <c r="HP1394" s="7"/>
      <c r="HQ1394" s="7"/>
      <c r="HR1394" s="7"/>
      <c r="HS1394" s="7"/>
      <c r="HT1394" s="7"/>
      <c r="HU1394" s="7"/>
      <c r="HV1394" s="7"/>
      <c r="HW1394" s="7"/>
      <c r="HX1394" s="7"/>
      <c r="HY1394" s="7"/>
      <c r="HZ1394" s="7"/>
      <c r="IA1394" s="7"/>
      <c r="IB1394" s="7"/>
      <c r="IC1394" s="7"/>
      <c r="ID1394" s="7"/>
      <c r="IE1394" s="7"/>
      <c r="IF1394" s="7"/>
      <c r="IG1394" s="7"/>
      <c r="IH1394" s="7"/>
      <c r="II1394" s="7"/>
      <c r="IJ1394" s="7"/>
      <c r="IK1394" s="7"/>
      <c r="IL1394" s="7"/>
      <c r="IM1394" s="7"/>
      <c r="IN1394" s="7"/>
      <c r="IO1394" s="7"/>
      <c r="IP1394" s="7"/>
      <c r="IQ1394" s="7"/>
      <c r="IR1394" s="7"/>
      <c r="IS1394" s="7"/>
      <c r="IT1394" s="7"/>
      <c r="IU1394" s="7"/>
    </row>
    <row r="1395" spans="1:255" s="20" customFormat="1" x14ac:dyDescent="0.2">
      <c r="A1395" s="125" t="s">
        <v>335</v>
      </c>
      <c r="B1395" s="126">
        <v>16</v>
      </c>
      <c r="C1395" s="116" t="s">
        <v>714</v>
      </c>
      <c r="D1395" s="116" t="s">
        <v>233</v>
      </c>
      <c r="E1395" s="116" t="s">
        <v>1212</v>
      </c>
      <c r="F1395" s="118">
        <f>VLOOKUP($C1395,'2026 Halloween'!$A$9:$G$286,6,FALSE)</f>
        <v>50</v>
      </c>
      <c r="G1395" s="118">
        <f>VLOOKUP($C1395,'2026 Halloween'!$A$9:$G$286,7,FALSE)</f>
        <v>53</v>
      </c>
      <c r="H1395" s="124">
        <f>F1395*2.5</f>
        <v>125</v>
      </c>
      <c r="I1395" s="116">
        <v>7</v>
      </c>
      <c r="J1395" s="117">
        <v>888800391272</v>
      </c>
      <c r="K1395" s="127" t="s">
        <v>145</v>
      </c>
      <c r="L1395" s="116">
        <v>4</v>
      </c>
      <c r="M1395" s="116" t="s">
        <v>692</v>
      </c>
      <c r="N1395" s="116" t="s">
        <v>237</v>
      </c>
      <c r="O1395" s="116" t="s">
        <v>236</v>
      </c>
      <c r="P1395" s="116" t="s">
        <v>229</v>
      </c>
      <c r="Q1395" s="7"/>
      <c r="R1395" s="7"/>
      <c r="S1395" s="7"/>
      <c r="T1395" s="7"/>
      <c r="U1395" s="7"/>
      <c r="V1395" s="7"/>
      <c r="W1395" s="7"/>
      <c r="X1395" s="7"/>
      <c r="Y1395" s="7"/>
      <c r="Z1395" s="7"/>
      <c r="AA1395" s="7"/>
      <c r="AB1395" s="7"/>
      <c r="AC1395" s="7"/>
      <c r="AD1395" s="7"/>
      <c r="AE1395" s="7"/>
      <c r="AF1395" s="7"/>
      <c r="AG1395" s="7"/>
      <c r="AH1395" s="7"/>
      <c r="AI1395" s="7"/>
      <c r="AJ1395" s="7"/>
      <c r="AK1395" s="7"/>
      <c r="AL1395" s="7"/>
      <c r="AM1395" s="7"/>
      <c r="AN1395" s="7"/>
      <c r="AO1395" s="7"/>
      <c r="AP1395" s="7"/>
      <c r="AQ1395" s="7"/>
      <c r="AR1395" s="7"/>
      <c r="AS1395" s="7"/>
      <c r="AT1395" s="7"/>
      <c r="AU1395" s="7"/>
      <c r="AV1395" s="7"/>
      <c r="AW1395" s="7"/>
      <c r="AX1395" s="7"/>
      <c r="AY1395" s="7"/>
      <c r="AZ1395" s="7"/>
      <c r="BA1395" s="7"/>
      <c r="BB1395" s="7"/>
      <c r="BC1395" s="7"/>
      <c r="BD1395" s="7"/>
      <c r="BE1395" s="7"/>
      <c r="BF1395" s="7"/>
      <c r="BG1395" s="7"/>
      <c r="BH1395" s="7"/>
      <c r="BI1395" s="7"/>
      <c r="BJ1395" s="7"/>
      <c r="BK1395" s="7"/>
      <c r="BL1395" s="7"/>
      <c r="BM1395" s="7"/>
      <c r="BN1395" s="7"/>
      <c r="BO1395" s="7"/>
      <c r="BP1395" s="7"/>
      <c r="BQ1395" s="7"/>
      <c r="BR1395" s="7"/>
      <c r="BS1395" s="7"/>
      <c r="BT1395" s="7"/>
      <c r="BU1395" s="7"/>
      <c r="BV1395" s="7"/>
      <c r="BW1395" s="7"/>
      <c r="BX1395" s="7"/>
      <c r="BY1395" s="7"/>
      <c r="BZ1395" s="7"/>
      <c r="CA1395" s="7"/>
      <c r="CB1395" s="7"/>
      <c r="CC1395" s="7"/>
      <c r="CD1395" s="7"/>
      <c r="CE1395" s="7"/>
      <c r="CF1395" s="7"/>
      <c r="CG1395" s="7"/>
      <c r="CH1395" s="7"/>
      <c r="CI1395" s="7"/>
      <c r="CJ1395" s="7"/>
      <c r="CK1395" s="7"/>
      <c r="CL1395" s="7"/>
      <c r="CM1395" s="7"/>
      <c r="CN1395" s="7"/>
      <c r="CO1395" s="7"/>
      <c r="CP1395" s="7"/>
      <c r="CQ1395" s="7"/>
      <c r="CR1395" s="7"/>
      <c r="CS1395" s="7"/>
      <c r="CT1395" s="7"/>
      <c r="CU1395" s="7"/>
      <c r="CV1395" s="7"/>
      <c r="CW1395" s="7"/>
      <c r="CX1395" s="7"/>
      <c r="CY1395" s="7"/>
      <c r="CZ1395" s="7"/>
      <c r="DA1395" s="7"/>
      <c r="DB1395" s="7"/>
      <c r="DC1395" s="7"/>
      <c r="DD1395" s="7"/>
      <c r="DE1395" s="7"/>
      <c r="DF1395" s="7"/>
      <c r="DG1395" s="7"/>
      <c r="DH1395" s="7"/>
      <c r="DI1395" s="7"/>
      <c r="DJ1395" s="7"/>
      <c r="DK1395" s="7"/>
      <c r="DL1395" s="7"/>
      <c r="DM1395" s="7"/>
      <c r="DN1395" s="7"/>
      <c r="DO1395" s="7"/>
      <c r="DP1395" s="7"/>
      <c r="DQ1395" s="7"/>
      <c r="DR1395" s="7"/>
      <c r="DS1395" s="7"/>
      <c r="DT1395" s="7"/>
      <c r="DU1395" s="7"/>
      <c r="DV1395" s="7"/>
      <c r="DW1395" s="7"/>
      <c r="DX1395" s="7"/>
      <c r="DY1395" s="7"/>
      <c r="DZ1395" s="7"/>
      <c r="EA1395" s="7"/>
      <c r="EB1395" s="7"/>
      <c r="EC1395" s="7"/>
      <c r="ED1395" s="7"/>
      <c r="EE1395" s="7"/>
      <c r="EF1395" s="7"/>
      <c r="EG1395" s="7"/>
      <c r="EH1395" s="7"/>
      <c r="EI1395" s="7"/>
      <c r="EJ1395" s="7"/>
      <c r="EK1395" s="7"/>
      <c r="EL1395" s="7"/>
      <c r="EM1395" s="7"/>
      <c r="EN1395" s="7"/>
      <c r="EO1395" s="7"/>
      <c r="EP1395" s="7"/>
      <c r="EQ1395" s="7"/>
      <c r="ER1395" s="7"/>
      <c r="ES1395" s="7"/>
      <c r="ET1395" s="7"/>
      <c r="EU1395" s="7"/>
      <c r="EV1395" s="7"/>
      <c r="EW1395" s="7"/>
      <c r="EX1395" s="7"/>
      <c r="EY1395" s="7"/>
      <c r="EZ1395" s="7"/>
      <c r="FA1395" s="7"/>
      <c r="FB1395" s="7"/>
      <c r="FC1395" s="7"/>
      <c r="FD1395" s="7"/>
      <c r="FE1395" s="7"/>
      <c r="FF1395" s="7"/>
      <c r="FG1395" s="7"/>
      <c r="FH1395" s="7"/>
      <c r="FI1395" s="7"/>
      <c r="FJ1395" s="7"/>
      <c r="FK1395" s="7"/>
      <c r="FL1395" s="7"/>
      <c r="FM1395" s="7"/>
      <c r="FN1395" s="7"/>
      <c r="FO1395" s="7"/>
      <c r="FP1395" s="7"/>
      <c r="FQ1395" s="7"/>
      <c r="FR1395" s="7"/>
      <c r="FS1395" s="7"/>
      <c r="FT1395" s="7"/>
      <c r="FU1395" s="7"/>
      <c r="FV1395" s="7"/>
      <c r="FW1395" s="7"/>
      <c r="FX1395" s="7"/>
      <c r="FY1395" s="7"/>
      <c r="FZ1395" s="7"/>
      <c r="GA1395" s="7"/>
      <c r="GB1395" s="7"/>
      <c r="GC1395" s="7"/>
      <c r="GD1395" s="7"/>
      <c r="GE1395" s="7"/>
      <c r="GF1395" s="7"/>
      <c r="GG1395" s="7"/>
      <c r="GH1395" s="7"/>
      <c r="GI1395" s="7"/>
      <c r="GJ1395" s="7"/>
      <c r="GK1395" s="7"/>
      <c r="GL1395" s="7"/>
      <c r="GM1395" s="7"/>
      <c r="GN1395" s="7"/>
      <c r="GO1395" s="7"/>
      <c r="GP1395" s="7"/>
      <c r="GQ1395" s="7"/>
      <c r="GR1395" s="7"/>
      <c r="GS1395" s="7"/>
      <c r="GT1395" s="7"/>
      <c r="GU1395" s="7"/>
      <c r="GV1395" s="7"/>
      <c r="GW1395" s="7"/>
      <c r="GX1395" s="7"/>
      <c r="GY1395" s="7"/>
      <c r="GZ1395" s="7"/>
      <c r="HA1395" s="7"/>
      <c r="HB1395" s="7"/>
      <c r="HC1395" s="7"/>
      <c r="HD1395" s="7"/>
      <c r="HE1395" s="7"/>
      <c r="HF1395" s="7"/>
      <c r="HG1395" s="7"/>
      <c r="HH1395" s="7"/>
      <c r="HI1395" s="7"/>
      <c r="HJ1395" s="7"/>
      <c r="HK1395" s="7"/>
      <c r="HL1395" s="7"/>
      <c r="HM1395" s="7"/>
      <c r="HN1395" s="7"/>
      <c r="HO1395" s="7"/>
      <c r="HP1395" s="7"/>
      <c r="HQ1395" s="7"/>
      <c r="HR1395" s="7"/>
      <c r="HS1395" s="7"/>
      <c r="HT1395" s="7"/>
      <c r="HU1395" s="7"/>
      <c r="HV1395" s="7"/>
      <c r="HW1395" s="7"/>
      <c r="HX1395" s="7"/>
      <c r="HY1395" s="7"/>
      <c r="HZ1395" s="7"/>
      <c r="IA1395" s="7"/>
      <c r="IB1395" s="7"/>
      <c r="IC1395" s="7"/>
      <c r="ID1395" s="7"/>
      <c r="IE1395" s="7"/>
      <c r="IF1395" s="7"/>
      <c r="IG1395" s="7"/>
      <c r="IH1395" s="7"/>
      <c r="II1395" s="7"/>
      <c r="IJ1395" s="7"/>
      <c r="IK1395" s="7"/>
      <c r="IL1395" s="7"/>
      <c r="IM1395" s="7"/>
      <c r="IN1395" s="7"/>
      <c r="IO1395" s="7"/>
      <c r="IP1395" s="7"/>
      <c r="IQ1395" s="7"/>
      <c r="IR1395" s="7"/>
      <c r="IS1395" s="7"/>
      <c r="IT1395" s="7"/>
      <c r="IU1395" s="7"/>
    </row>
    <row r="1396" spans="1:255" s="20" customFormat="1" x14ac:dyDescent="0.2">
      <c r="A1396" s="125" t="s">
        <v>335</v>
      </c>
      <c r="B1396" s="126">
        <v>16</v>
      </c>
      <c r="C1396" s="116" t="s">
        <v>714</v>
      </c>
      <c r="D1396" s="116" t="s">
        <v>233</v>
      </c>
      <c r="E1396" s="116" t="s">
        <v>1212</v>
      </c>
      <c r="F1396" s="118">
        <f>VLOOKUP($C1396,'2026 Halloween'!$A$9:$G$286,6,FALSE)</f>
        <v>50</v>
      </c>
      <c r="G1396" s="118">
        <f>VLOOKUP($C1396,'2026 Halloween'!$A$9:$G$286,7,FALSE)</f>
        <v>53</v>
      </c>
      <c r="H1396" s="124">
        <f>F1396*2.5</f>
        <v>125</v>
      </c>
      <c r="I1396" s="116">
        <v>8</v>
      </c>
      <c r="J1396" s="117">
        <v>888800391289</v>
      </c>
      <c r="K1396" s="127" t="s">
        <v>145</v>
      </c>
      <c r="L1396" s="116">
        <v>4</v>
      </c>
      <c r="M1396" s="116" t="s">
        <v>692</v>
      </c>
      <c r="N1396" s="116" t="s">
        <v>237</v>
      </c>
      <c r="O1396" s="116" t="s">
        <v>236</v>
      </c>
      <c r="P1396" s="116" t="s">
        <v>229</v>
      </c>
      <c r="Q1396" s="7"/>
      <c r="R1396" s="7"/>
      <c r="S1396" s="7"/>
      <c r="T1396" s="7"/>
      <c r="U1396" s="7"/>
      <c r="V1396" s="7"/>
      <c r="W1396" s="7"/>
      <c r="X1396" s="7"/>
      <c r="Y1396" s="7"/>
      <c r="Z1396" s="7"/>
      <c r="AA1396" s="7"/>
      <c r="AB1396" s="7"/>
      <c r="AC1396" s="7"/>
      <c r="AD1396" s="7"/>
      <c r="AE1396" s="7"/>
      <c r="AF1396" s="7"/>
      <c r="AG1396" s="7"/>
      <c r="AH1396" s="7"/>
      <c r="AI1396" s="7"/>
      <c r="AJ1396" s="7"/>
      <c r="AK1396" s="7"/>
      <c r="AL1396" s="7"/>
      <c r="AM1396" s="7"/>
      <c r="AN1396" s="7"/>
      <c r="AO1396" s="7"/>
      <c r="AP1396" s="7"/>
      <c r="AQ1396" s="7"/>
      <c r="AR1396" s="7"/>
      <c r="AS1396" s="7"/>
      <c r="AT1396" s="7"/>
      <c r="AU1396" s="7"/>
      <c r="AV1396" s="7"/>
      <c r="AW1396" s="7"/>
      <c r="AX1396" s="7"/>
      <c r="AY1396" s="7"/>
      <c r="AZ1396" s="7"/>
      <c r="BA1396" s="7"/>
      <c r="BB1396" s="7"/>
      <c r="BC1396" s="7"/>
      <c r="BD1396" s="7"/>
      <c r="BE1396" s="7"/>
      <c r="BF1396" s="7"/>
      <c r="BG1396" s="7"/>
      <c r="BH1396" s="7"/>
      <c r="BI1396" s="7"/>
      <c r="BJ1396" s="7"/>
      <c r="BK1396" s="7"/>
      <c r="BL1396" s="7"/>
      <c r="BM1396" s="7"/>
      <c r="BN1396" s="7"/>
      <c r="BO1396" s="7"/>
      <c r="BP1396" s="7"/>
      <c r="BQ1396" s="7"/>
      <c r="BR1396" s="7"/>
      <c r="BS1396" s="7"/>
      <c r="BT1396" s="7"/>
      <c r="BU1396" s="7"/>
      <c r="BV1396" s="7"/>
      <c r="BW1396" s="7"/>
      <c r="BX1396" s="7"/>
      <c r="BY1396" s="7"/>
      <c r="BZ1396" s="7"/>
      <c r="CA1396" s="7"/>
      <c r="CB1396" s="7"/>
      <c r="CC1396" s="7"/>
      <c r="CD1396" s="7"/>
      <c r="CE1396" s="7"/>
      <c r="CF1396" s="7"/>
      <c r="CG1396" s="7"/>
      <c r="CH1396" s="7"/>
      <c r="CI1396" s="7"/>
      <c r="CJ1396" s="7"/>
      <c r="CK1396" s="7"/>
      <c r="CL1396" s="7"/>
      <c r="CM1396" s="7"/>
      <c r="CN1396" s="7"/>
      <c r="CO1396" s="7"/>
      <c r="CP1396" s="7"/>
      <c r="CQ1396" s="7"/>
      <c r="CR1396" s="7"/>
      <c r="CS1396" s="7"/>
      <c r="CT1396" s="7"/>
      <c r="CU1396" s="7"/>
      <c r="CV1396" s="7"/>
      <c r="CW1396" s="7"/>
      <c r="CX1396" s="7"/>
      <c r="CY1396" s="7"/>
      <c r="CZ1396" s="7"/>
      <c r="DA1396" s="7"/>
      <c r="DB1396" s="7"/>
      <c r="DC1396" s="7"/>
      <c r="DD1396" s="7"/>
      <c r="DE1396" s="7"/>
      <c r="DF1396" s="7"/>
      <c r="DG1396" s="7"/>
      <c r="DH1396" s="7"/>
      <c r="DI1396" s="7"/>
      <c r="DJ1396" s="7"/>
      <c r="DK1396" s="7"/>
      <c r="DL1396" s="7"/>
      <c r="DM1396" s="7"/>
      <c r="DN1396" s="7"/>
      <c r="DO1396" s="7"/>
      <c r="DP1396" s="7"/>
      <c r="DQ1396" s="7"/>
      <c r="DR1396" s="7"/>
      <c r="DS1396" s="7"/>
      <c r="DT1396" s="7"/>
      <c r="DU1396" s="7"/>
      <c r="DV1396" s="7"/>
      <c r="DW1396" s="7"/>
      <c r="DX1396" s="7"/>
      <c r="DY1396" s="7"/>
      <c r="DZ1396" s="7"/>
      <c r="EA1396" s="7"/>
      <c r="EB1396" s="7"/>
      <c r="EC1396" s="7"/>
      <c r="ED1396" s="7"/>
      <c r="EE1396" s="7"/>
      <c r="EF1396" s="7"/>
      <c r="EG1396" s="7"/>
      <c r="EH1396" s="7"/>
      <c r="EI1396" s="7"/>
      <c r="EJ1396" s="7"/>
      <c r="EK1396" s="7"/>
      <c r="EL1396" s="7"/>
      <c r="EM1396" s="7"/>
      <c r="EN1396" s="7"/>
      <c r="EO1396" s="7"/>
      <c r="EP1396" s="7"/>
      <c r="EQ1396" s="7"/>
      <c r="ER1396" s="7"/>
      <c r="ES1396" s="7"/>
      <c r="ET1396" s="7"/>
      <c r="EU1396" s="7"/>
      <c r="EV1396" s="7"/>
      <c r="EW1396" s="7"/>
      <c r="EX1396" s="7"/>
      <c r="EY1396" s="7"/>
      <c r="EZ1396" s="7"/>
      <c r="FA1396" s="7"/>
      <c r="FB1396" s="7"/>
      <c r="FC1396" s="7"/>
      <c r="FD1396" s="7"/>
      <c r="FE1396" s="7"/>
      <c r="FF1396" s="7"/>
      <c r="FG1396" s="7"/>
      <c r="FH1396" s="7"/>
      <c r="FI1396" s="7"/>
      <c r="FJ1396" s="7"/>
      <c r="FK1396" s="7"/>
      <c r="FL1396" s="7"/>
      <c r="FM1396" s="7"/>
      <c r="FN1396" s="7"/>
      <c r="FO1396" s="7"/>
      <c r="FP1396" s="7"/>
      <c r="FQ1396" s="7"/>
      <c r="FR1396" s="7"/>
      <c r="FS1396" s="7"/>
      <c r="FT1396" s="7"/>
      <c r="FU1396" s="7"/>
      <c r="FV1396" s="7"/>
      <c r="FW1396" s="7"/>
      <c r="FX1396" s="7"/>
      <c r="FY1396" s="7"/>
      <c r="FZ1396" s="7"/>
      <c r="GA1396" s="7"/>
      <c r="GB1396" s="7"/>
      <c r="GC1396" s="7"/>
      <c r="GD1396" s="7"/>
      <c r="GE1396" s="7"/>
      <c r="GF1396" s="7"/>
      <c r="GG1396" s="7"/>
      <c r="GH1396" s="7"/>
      <c r="GI1396" s="7"/>
      <c r="GJ1396" s="7"/>
      <c r="GK1396" s="7"/>
      <c r="GL1396" s="7"/>
      <c r="GM1396" s="7"/>
      <c r="GN1396" s="7"/>
      <c r="GO1396" s="7"/>
      <c r="GP1396" s="7"/>
      <c r="GQ1396" s="7"/>
      <c r="GR1396" s="7"/>
      <c r="GS1396" s="7"/>
      <c r="GT1396" s="7"/>
      <c r="GU1396" s="7"/>
      <c r="GV1396" s="7"/>
      <c r="GW1396" s="7"/>
      <c r="GX1396" s="7"/>
      <c r="GY1396" s="7"/>
      <c r="GZ1396" s="7"/>
      <c r="HA1396" s="7"/>
      <c r="HB1396" s="7"/>
      <c r="HC1396" s="7"/>
      <c r="HD1396" s="7"/>
      <c r="HE1396" s="7"/>
      <c r="HF1396" s="7"/>
      <c r="HG1396" s="7"/>
      <c r="HH1396" s="7"/>
      <c r="HI1396" s="7"/>
      <c r="HJ1396" s="7"/>
      <c r="HK1396" s="7"/>
      <c r="HL1396" s="7"/>
      <c r="HM1396" s="7"/>
      <c r="HN1396" s="7"/>
      <c r="HO1396" s="7"/>
      <c r="HP1396" s="7"/>
      <c r="HQ1396" s="7"/>
      <c r="HR1396" s="7"/>
      <c r="HS1396" s="7"/>
      <c r="HT1396" s="7"/>
      <c r="HU1396" s="7"/>
      <c r="HV1396" s="7"/>
      <c r="HW1396" s="7"/>
      <c r="HX1396" s="7"/>
      <c r="HY1396" s="7"/>
      <c r="HZ1396" s="7"/>
      <c r="IA1396" s="7"/>
      <c r="IB1396" s="7"/>
      <c r="IC1396" s="7"/>
      <c r="ID1396" s="7"/>
      <c r="IE1396" s="7"/>
      <c r="IF1396" s="7"/>
      <c r="IG1396" s="7"/>
      <c r="IH1396" s="7"/>
      <c r="II1396" s="7"/>
      <c r="IJ1396" s="7"/>
      <c r="IK1396" s="7"/>
      <c r="IL1396" s="7"/>
      <c r="IM1396" s="7"/>
      <c r="IN1396" s="7"/>
      <c r="IO1396" s="7"/>
      <c r="IP1396" s="7"/>
      <c r="IQ1396" s="7"/>
      <c r="IR1396" s="7"/>
      <c r="IS1396" s="7"/>
      <c r="IT1396" s="7"/>
      <c r="IU1396" s="7"/>
    </row>
    <row r="1397" spans="1:255" s="20" customFormat="1" x14ac:dyDescent="0.2">
      <c r="A1397" s="125" t="s">
        <v>335</v>
      </c>
      <c r="B1397" s="126">
        <v>16</v>
      </c>
      <c r="C1397" s="116" t="s">
        <v>714</v>
      </c>
      <c r="D1397" s="116" t="s">
        <v>233</v>
      </c>
      <c r="E1397" s="116" t="s">
        <v>1212</v>
      </c>
      <c r="F1397" s="118">
        <f>VLOOKUP($C1397,'2026 Halloween'!$A$9:$G$286,6,FALSE)</f>
        <v>50</v>
      </c>
      <c r="G1397" s="118">
        <f>VLOOKUP($C1397,'2026 Halloween'!$A$9:$G$286,7,FALSE)</f>
        <v>53</v>
      </c>
      <c r="H1397" s="124">
        <f>F1397*2.5</f>
        <v>125</v>
      </c>
      <c r="I1397" s="116">
        <v>9</v>
      </c>
      <c r="J1397" s="117">
        <v>888800391296</v>
      </c>
      <c r="K1397" s="127" t="s">
        <v>145</v>
      </c>
      <c r="L1397" s="116">
        <v>4</v>
      </c>
      <c r="M1397" s="116" t="s">
        <v>692</v>
      </c>
      <c r="N1397" s="116" t="s">
        <v>237</v>
      </c>
      <c r="O1397" s="116" t="s">
        <v>236</v>
      </c>
      <c r="P1397" s="116" t="s">
        <v>229</v>
      </c>
      <c r="Q1397" s="7"/>
      <c r="R1397" s="7"/>
      <c r="S1397" s="7"/>
      <c r="T1397" s="7"/>
      <c r="U1397" s="7"/>
      <c r="V1397" s="7"/>
      <c r="W1397" s="7"/>
      <c r="X1397" s="7"/>
      <c r="Y1397" s="7"/>
      <c r="Z1397" s="7"/>
      <c r="AA1397" s="7"/>
      <c r="AB1397" s="7"/>
      <c r="AC1397" s="7"/>
      <c r="AD1397" s="7"/>
      <c r="AE1397" s="7"/>
      <c r="AF1397" s="7"/>
      <c r="AG1397" s="7"/>
      <c r="AH1397" s="7"/>
      <c r="AI1397" s="7"/>
      <c r="AJ1397" s="7"/>
      <c r="AK1397" s="7"/>
      <c r="AL1397" s="7"/>
      <c r="AM1397" s="7"/>
      <c r="AN1397" s="7"/>
      <c r="AO1397" s="7"/>
      <c r="AP1397" s="7"/>
      <c r="AQ1397" s="7"/>
      <c r="AR1397" s="7"/>
      <c r="AS1397" s="7"/>
      <c r="AT1397" s="7"/>
      <c r="AU1397" s="7"/>
      <c r="AV1397" s="7"/>
      <c r="AW1397" s="7"/>
      <c r="AX1397" s="7"/>
      <c r="AY1397" s="7"/>
      <c r="AZ1397" s="7"/>
      <c r="BA1397" s="7"/>
      <c r="BB1397" s="7"/>
      <c r="BC1397" s="7"/>
      <c r="BD1397" s="7"/>
      <c r="BE1397" s="7"/>
      <c r="BF1397" s="7"/>
      <c r="BG1397" s="7"/>
      <c r="BH1397" s="7"/>
      <c r="BI1397" s="7"/>
      <c r="BJ1397" s="7"/>
      <c r="BK1397" s="7"/>
      <c r="BL1397" s="7"/>
      <c r="BM1397" s="7"/>
      <c r="BN1397" s="7"/>
      <c r="BO1397" s="7"/>
      <c r="BP1397" s="7"/>
      <c r="BQ1397" s="7"/>
      <c r="BR1397" s="7"/>
      <c r="BS1397" s="7"/>
      <c r="BT1397" s="7"/>
      <c r="BU1397" s="7"/>
      <c r="BV1397" s="7"/>
      <c r="BW1397" s="7"/>
      <c r="BX1397" s="7"/>
      <c r="BY1397" s="7"/>
      <c r="BZ1397" s="7"/>
      <c r="CA1397" s="7"/>
      <c r="CB1397" s="7"/>
      <c r="CC1397" s="7"/>
      <c r="CD1397" s="7"/>
      <c r="CE1397" s="7"/>
      <c r="CF1397" s="7"/>
      <c r="CG1397" s="7"/>
      <c r="CH1397" s="7"/>
      <c r="CI1397" s="7"/>
      <c r="CJ1397" s="7"/>
      <c r="CK1397" s="7"/>
      <c r="CL1397" s="7"/>
      <c r="CM1397" s="7"/>
      <c r="CN1397" s="7"/>
      <c r="CO1397" s="7"/>
      <c r="CP1397" s="7"/>
      <c r="CQ1397" s="7"/>
      <c r="CR1397" s="7"/>
      <c r="CS1397" s="7"/>
      <c r="CT1397" s="7"/>
      <c r="CU1397" s="7"/>
      <c r="CV1397" s="7"/>
      <c r="CW1397" s="7"/>
      <c r="CX1397" s="7"/>
      <c r="CY1397" s="7"/>
      <c r="CZ1397" s="7"/>
      <c r="DA1397" s="7"/>
      <c r="DB1397" s="7"/>
      <c r="DC1397" s="7"/>
      <c r="DD1397" s="7"/>
      <c r="DE1397" s="7"/>
      <c r="DF1397" s="7"/>
      <c r="DG1397" s="7"/>
      <c r="DH1397" s="7"/>
      <c r="DI1397" s="7"/>
      <c r="DJ1397" s="7"/>
      <c r="DK1397" s="7"/>
      <c r="DL1397" s="7"/>
      <c r="DM1397" s="7"/>
      <c r="DN1397" s="7"/>
      <c r="DO1397" s="7"/>
      <c r="DP1397" s="7"/>
      <c r="DQ1397" s="7"/>
      <c r="DR1397" s="7"/>
      <c r="DS1397" s="7"/>
      <c r="DT1397" s="7"/>
      <c r="DU1397" s="7"/>
      <c r="DV1397" s="7"/>
      <c r="DW1397" s="7"/>
      <c r="DX1397" s="7"/>
      <c r="DY1397" s="7"/>
      <c r="DZ1397" s="7"/>
      <c r="EA1397" s="7"/>
      <c r="EB1397" s="7"/>
      <c r="EC1397" s="7"/>
      <c r="ED1397" s="7"/>
      <c r="EE1397" s="7"/>
      <c r="EF1397" s="7"/>
      <c r="EG1397" s="7"/>
      <c r="EH1397" s="7"/>
      <c r="EI1397" s="7"/>
      <c r="EJ1397" s="7"/>
      <c r="EK1397" s="7"/>
      <c r="EL1397" s="7"/>
      <c r="EM1397" s="7"/>
      <c r="EN1397" s="7"/>
      <c r="EO1397" s="7"/>
      <c r="EP1397" s="7"/>
      <c r="EQ1397" s="7"/>
      <c r="ER1397" s="7"/>
      <c r="ES1397" s="7"/>
      <c r="ET1397" s="7"/>
      <c r="EU1397" s="7"/>
      <c r="EV1397" s="7"/>
      <c r="EW1397" s="7"/>
      <c r="EX1397" s="7"/>
      <c r="EY1397" s="7"/>
      <c r="EZ1397" s="7"/>
      <c r="FA1397" s="7"/>
      <c r="FB1397" s="7"/>
      <c r="FC1397" s="7"/>
      <c r="FD1397" s="7"/>
      <c r="FE1397" s="7"/>
      <c r="FF1397" s="7"/>
      <c r="FG1397" s="7"/>
      <c r="FH1397" s="7"/>
      <c r="FI1397" s="7"/>
      <c r="FJ1397" s="7"/>
      <c r="FK1397" s="7"/>
      <c r="FL1397" s="7"/>
      <c r="FM1397" s="7"/>
      <c r="FN1397" s="7"/>
      <c r="FO1397" s="7"/>
      <c r="FP1397" s="7"/>
      <c r="FQ1397" s="7"/>
      <c r="FR1397" s="7"/>
      <c r="FS1397" s="7"/>
      <c r="FT1397" s="7"/>
      <c r="FU1397" s="7"/>
      <c r="FV1397" s="7"/>
      <c r="FW1397" s="7"/>
      <c r="FX1397" s="7"/>
      <c r="FY1397" s="7"/>
      <c r="FZ1397" s="7"/>
      <c r="GA1397" s="7"/>
      <c r="GB1397" s="7"/>
      <c r="GC1397" s="7"/>
      <c r="GD1397" s="7"/>
      <c r="GE1397" s="7"/>
      <c r="GF1397" s="7"/>
      <c r="GG1397" s="7"/>
      <c r="GH1397" s="7"/>
      <c r="GI1397" s="7"/>
      <c r="GJ1397" s="7"/>
      <c r="GK1397" s="7"/>
      <c r="GL1397" s="7"/>
      <c r="GM1397" s="7"/>
      <c r="GN1397" s="7"/>
      <c r="GO1397" s="7"/>
      <c r="GP1397" s="7"/>
      <c r="GQ1397" s="7"/>
      <c r="GR1397" s="7"/>
      <c r="GS1397" s="7"/>
      <c r="GT1397" s="7"/>
      <c r="GU1397" s="7"/>
      <c r="GV1397" s="7"/>
      <c r="GW1397" s="7"/>
      <c r="GX1397" s="7"/>
      <c r="GY1397" s="7"/>
      <c r="GZ1397" s="7"/>
      <c r="HA1397" s="7"/>
      <c r="HB1397" s="7"/>
      <c r="HC1397" s="7"/>
      <c r="HD1397" s="7"/>
      <c r="HE1397" s="7"/>
      <c r="HF1397" s="7"/>
      <c r="HG1397" s="7"/>
      <c r="HH1397" s="7"/>
      <c r="HI1397" s="7"/>
      <c r="HJ1397" s="7"/>
      <c r="HK1397" s="7"/>
      <c r="HL1397" s="7"/>
      <c r="HM1397" s="7"/>
      <c r="HN1397" s="7"/>
      <c r="HO1397" s="7"/>
      <c r="HP1397" s="7"/>
      <c r="HQ1397" s="7"/>
      <c r="HR1397" s="7"/>
      <c r="HS1397" s="7"/>
      <c r="HT1397" s="7"/>
      <c r="HU1397" s="7"/>
      <c r="HV1397" s="7"/>
      <c r="HW1397" s="7"/>
      <c r="HX1397" s="7"/>
      <c r="HY1397" s="7"/>
      <c r="HZ1397" s="7"/>
      <c r="IA1397" s="7"/>
      <c r="IB1397" s="7"/>
      <c r="IC1397" s="7"/>
      <c r="ID1397" s="7"/>
      <c r="IE1397" s="7"/>
      <c r="IF1397" s="7"/>
      <c r="IG1397" s="7"/>
      <c r="IH1397" s="7"/>
      <c r="II1397" s="7"/>
      <c r="IJ1397" s="7"/>
      <c r="IK1397" s="7"/>
      <c r="IL1397" s="7"/>
      <c r="IM1397" s="7"/>
      <c r="IN1397" s="7"/>
      <c r="IO1397" s="7"/>
      <c r="IP1397" s="7"/>
      <c r="IQ1397" s="7"/>
      <c r="IR1397" s="7"/>
      <c r="IS1397" s="7"/>
      <c r="IT1397" s="7"/>
      <c r="IU1397" s="7"/>
    </row>
    <row r="1398" spans="1:255" s="20" customFormat="1" x14ac:dyDescent="0.2">
      <c r="A1398" s="125" t="s">
        <v>335</v>
      </c>
      <c r="B1398" s="126">
        <v>16</v>
      </c>
      <c r="C1398" s="116" t="s">
        <v>714</v>
      </c>
      <c r="D1398" s="116" t="s">
        <v>233</v>
      </c>
      <c r="E1398" s="116" t="s">
        <v>1212</v>
      </c>
      <c r="F1398" s="118">
        <f>VLOOKUP($C1398,'2026 Halloween'!$A$9:$G$286,6,FALSE)</f>
        <v>50</v>
      </c>
      <c r="G1398" s="118">
        <f>VLOOKUP($C1398,'2026 Halloween'!$A$9:$G$286,7,FALSE)</f>
        <v>53</v>
      </c>
      <c r="H1398" s="124">
        <f>F1398*2.5</f>
        <v>125</v>
      </c>
      <c r="I1398" s="116">
        <v>10</v>
      </c>
      <c r="J1398" s="117">
        <v>888800391302</v>
      </c>
      <c r="K1398" s="127" t="s">
        <v>145</v>
      </c>
      <c r="L1398" s="116">
        <v>4</v>
      </c>
      <c r="M1398" s="116" t="s">
        <v>692</v>
      </c>
      <c r="N1398" s="116" t="s">
        <v>237</v>
      </c>
      <c r="O1398" s="116" t="s">
        <v>236</v>
      </c>
      <c r="P1398" s="116" t="s">
        <v>229</v>
      </c>
      <c r="Q1398" s="7"/>
      <c r="R1398" s="7"/>
      <c r="S1398" s="7"/>
      <c r="T1398" s="7"/>
      <c r="U1398" s="7"/>
      <c r="V1398" s="7"/>
      <c r="W1398" s="7"/>
      <c r="X1398" s="7"/>
      <c r="Y1398" s="7"/>
      <c r="Z1398" s="7"/>
      <c r="AA1398" s="7"/>
      <c r="AB1398" s="7"/>
      <c r="AC1398" s="7"/>
      <c r="AD1398" s="7"/>
      <c r="AE1398" s="7"/>
      <c r="AF1398" s="7"/>
      <c r="AG1398" s="7"/>
      <c r="AH1398" s="7"/>
      <c r="AI1398" s="7"/>
      <c r="AJ1398" s="7"/>
      <c r="AK1398" s="7"/>
      <c r="AL1398" s="7"/>
      <c r="AM1398" s="7"/>
      <c r="AN1398" s="7"/>
      <c r="AO1398" s="7"/>
      <c r="AP1398" s="7"/>
      <c r="AQ1398" s="7"/>
      <c r="AR1398" s="7"/>
      <c r="AS1398" s="7"/>
      <c r="AT1398" s="7"/>
      <c r="AU1398" s="7"/>
      <c r="AV1398" s="7"/>
      <c r="AW1398" s="7"/>
      <c r="AX1398" s="7"/>
      <c r="AY1398" s="7"/>
      <c r="AZ1398" s="7"/>
      <c r="BA1398" s="7"/>
      <c r="BB1398" s="7"/>
      <c r="BC1398" s="7"/>
      <c r="BD1398" s="7"/>
      <c r="BE1398" s="7"/>
      <c r="BF1398" s="7"/>
      <c r="BG1398" s="7"/>
      <c r="BH1398" s="7"/>
      <c r="BI1398" s="7"/>
      <c r="BJ1398" s="7"/>
      <c r="BK1398" s="7"/>
      <c r="BL1398" s="7"/>
      <c r="BM1398" s="7"/>
      <c r="BN1398" s="7"/>
      <c r="BO1398" s="7"/>
      <c r="BP1398" s="7"/>
      <c r="BQ1398" s="7"/>
      <c r="BR1398" s="7"/>
      <c r="BS1398" s="7"/>
      <c r="BT1398" s="7"/>
      <c r="BU1398" s="7"/>
      <c r="BV1398" s="7"/>
      <c r="BW1398" s="7"/>
      <c r="BX1398" s="7"/>
      <c r="BY1398" s="7"/>
      <c r="BZ1398" s="7"/>
      <c r="CA1398" s="7"/>
      <c r="CB1398" s="7"/>
      <c r="CC1398" s="7"/>
      <c r="CD1398" s="7"/>
      <c r="CE1398" s="7"/>
      <c r="CF1398" s="7"/>
      <c r="CG1398" s="7"/>
      <c r="CH1398" s="7"/>
      <c r="CI1398" s="7"/>
      <c r="CJ1398" s="7"/>
      <c r="CK1398" s="7"/>
      <c r="CL1398" s="7"/>
      <c r="CM1398" s="7"/>
      <c r="CN1398" s="7"/>
      <c r="CO1398" s="7"/>
      <c r="CP1398" s="7"/>
      <c r="CQ1398" s="7"/>
      <c r="CR1398" s="7"/>
      <c r="CS1398" s="7"/>
      <c r="CT1398" s="7"/>
      <c r="CU1398" s="7"/>
      <c r="CV1398" s="7"/>
      <c r="CW1398" s="7"/>
      <c r="CX1398" s="7"/>
      <c r="CY1398" s="7"/>
      <c r="CZ1398" s="7"/>
      <c r="DA1398" s="7"/>
      <c r="DB1398" s="7"/>
      <c r="DC1398" s="7"/>
      <c r="DD1398" s="7"/>
      <c r="DE1398" s="7"/>
      <c r="DF1398" s="7"/>
      <c r="DG1398" s="7"/>
      <c r="DH1398" s="7"/>
      <c r="DI1398" s="7"/>
      <c r="DJ1398" s="7"/>
      <c r="DK1398" s="7"/>
      <c r="DL1398" s="7"/>
      <c r="DM1398" s="7"/>
      <c r="DN1398" s="7"/>
      <c r="DO1398" s="7"/>
      <c r="DP1398" s="7"/>
      <c r="DQ1398" s="7"/>
      <c r="DR1398" s="7"/>
      <c r="DS1398" s="7"/>
      <c r="DT1398" s="7"/>
      <c r="DU1398" s="7"/>
      <c r="DV1398" s="7"/>
      <c r="DW1398" s="7"/>
      <c r="DX1398" s="7"/>
      <c r="DY1398" s="7"/>
      <c r="DZ1398" s="7"/>
      <c r="EA1398" s="7"/>
      <c r="EB1398" s="7"/>
      <c r="EC1398" s="7"/>
      <c r="ED1398" s="7"/>
      <c r="EE1398" s="7"/>
      <c r="EF1398" s="7"/>
      <c r="EG1398" s="7"/>
      <c r="EH1398" s="7"/>
      <c r="EI1398" s="7"/>
      <c r="EJ1398" s="7"/>
      <c r="EK1398" s="7"/>
      <c r="EL1398" s="7"/>
      <c r="EM1398" s="7"/>
      <c r="EN1398" s="7"/>
      <c r="EO1398" s="7"/>
      <c r="EP1398" s="7"/>
      <c r="EQ1398" s="7"/>
      <c r="ER1398" s="7"/>
      <c r="ES1398" s="7"/>
      <c r="ET1398" s="7"/>
      <c r="EU1398" s="7"/>
      <c r="EV1398" s="7"/>
      <c r="EW1398" s="7"/>
      <c r="EX1398" s="7"/>
      <c r="EY1398" s="7"/>
      <c r="EZ1398" s="7"/>
      <c r="FA1398" s="7"/>
      <c r="FB1398" s="7"/>
      <c r="FC1398" s="7"/>
      <c r="FD1398" s="7"/>
      <c r="FE1398" s="7"/>
      <c r="FF1398" s="7"/>
      <c r="FG1398" s="7"/>
      <c r="FH1398" s="7"/>
      <c r="FI1398" s="7"/>
      <c r="FJ1398" s="7"/>
      <c r="FK1398" s="7"/>
      <c r="FL1398" s="7"/>
      <c r="FM1398" s="7"/>
      <c r="FN1398" s="7"/>
      <c r="FO1398" s="7"/>
      <c r="FP1398" s="7"/>
      <c r="FQ1398" s="7"/>
      <c r="FR1398" s="7"/>
      <c r="FS1398" s="7"/>
      <c r="FT1398" s="7"/>
      <c r="FU1398" s="7"/>
      <c r="FV1398" s="7"/>
      <c r="FW1398" s="7"/>
      <c r="FX1398" s="7"/>
      <c r="FY1398" s="7"/>
      <c r="FZ1398" s="7"/>
      <c r="GA1398" s="7"/>
      <c r="GB1398" s="7"/>
      <c r="GC1398" s="7"/>
      <c r="GD1398" s="7"/>
      <c r="GE1398" s="7"/>
      <c r="GF1398" s="7"/>
      <c r="GG1398" s="7"/>
      <c r="GH1398" s="7"/>
      <c r="GI1398" s="7"/>
      <c r="GJ1398" s="7"/>
      <c r="GK1398" s="7"/>
      <c r="GL1398" s="7"/>
      <c r="GM1398" s="7"/>
      <c r="GN1398" s="7"/>
      <c r="GO1398" s="7"/>
      <c r="GP1398" s="7"/>
      <c r="GQ1398" s="7"/>
      <c r="GR1398" s="7"/>
      <c r="GS1398" s="7"/>
      <c r="GT1398" s="7"/>
      <c r="GU1398" s="7"/>
      <c r="GV1398" s="7"/>
      <c r="GW1398" s="7"/>
      <c r="GX1398" s="7"/>
      <c r="GY1398" s="7"/>
      <c r="GZ1398" s="7"/>
      <c r="HA1398" s="7"/>
      <c r="HB1398" s="7"/>
      <c r="HC1398" s="7"/>
      <c r="HD1398" s="7"/>
      <c r="HE1398" s="7"/>
      <c r="HF1398" s="7"/>
      <c r="HG1398" s="7"/>
      <c r="HH1398" s="7"/>
      <c r="HI1398" s="7"/>
      <c r="HJ1398" s="7"/>
      <c r="HK1398" s="7"/>
      <c r="HL1398" s="7"/>
      <c r="HM1398" s="7"/>
      <c r="HN1398" s="7"/>
      <c r="HO1398" s="7"/>
      <c r="HP1398" s="7"/>
      <c r="HQ1398" s="7"/>
      <c r="HR1398" s="7"/>
      <c r="HS1398" s="7"/>
      <c r="HT1398" s="7"/>
      <c r="HU1398" s="7"/>
      <c r="HV1398" s="7"/>
      <c r="HW1398" s="7"/>
      <c r="HX1398" s="7"/>
      <c r="HY1398" s="7"/>
      <c r="HZ1398" s="7"/>
      <c r="IA1398" s="7"/>
      <c r="IB1398" s="7"/>
      <c r="IC1398" s="7"/>
      <c r="ID1398" s="7"/>
      <c r="IE1398" s="7"/>
      <c r="IF1398" s="7"/>
      <c r="IG1398" s="7"/>
      <c r="IH1398" s="7"/>
      <c r="II1398" s="7"/>
      <c r="IJ1398" s="7"/>
      <c r="IK1398" s="7"/>
      <c r="IL1398" s="7"/>
      <c r="IM1398" s="7"/>
      <c r="IN1398" s="7"/>
      <c r="IO1398" s="7"/>
      <c r="IP1398" s="7"/>
      <c r="IQ1398" s="7"/>
      <c r="IR1398" s="7"/>
      <c r="IS1398" s="7"/>
      <c r="IT1398" s="7"/>
      <c r="IU1398" s="7"/>
    </row>
    <row r="1399" spans="1:255" s="7" customFormat="1" x14ac:dyDescent="0.2">
      <c r="A1399" s="125" t="s">
        <v>335</v>
      </c>
      <c r="B1399" s="126">
        <v>16</v>
      </c>
      <c r="C1399" s="116" t="s">
        <v>714</v>
      </c>
      <c r="D1399" s="116" t="s">
        <v>266</v>
      </c>
      <c r="E1399" s="116" t="s">
        <v>1212</v>
      </c>
      <c r="F1399" s="118">
        <f>VLOOKUP($C1399,'2026 Halloween'!$A$9:$G$286,6,FALSE)</f>
        <v>50</v>
      </c>
      <c r="G1399" s="118">
        <f>VLOOKUP($C1399,'2026 Halloween'!$A$9:$G$286,7,FALSE)</f>
        <v>53</v>
      </c>
      <c r="H1399" s="124">
        <f>F1399*2.5</f>
        <v>125</v>
      </c>
      <c r="I1399" s="116">
        <v>6</v>
      </c>
      <c r="J1399" s="117">
        <v>888800391319</v>
      </c>
      <c r="K1399" s="127" t="s">
        <v>145</v>
      </c>
      <c r="L1399" s="116">
        <v>4</v>
      </c>
      <c r="M1399" s="116" t="s">
        <v>692</v>
      </c>
      <c r="N1399" s="116" t="s">
        <v>237</v>
      </c>
      <c r="O1399" s="116" t="s">
        <v>236</v>
      </c>
      <c r="P1399" s="116" t="s">
        <v>229</v>
      </c>
    </row>
    <row r="1400" spans="1:255" s="7" customFormat="1" x14ac:dyDescent="0.2">
      <c r="A1400" s="125" t="s">
        <v>335</v>
      </c>
      <c r="B1400" s="126">
        <v>16</v>
      </c>
      <c r="C1400" s="116" t="s">
        <v>714</v>
      </c>
      <c r="D1400" s="116" t="s">
        <v>266</v>
      </c>
      <c r="E1400" s="116" t="s">
        <v>1212</v>
      </c>
      <c r="F1400" s="118">
        <f>VLOOKUP($C1400,'2026 Halloween'!$A$9:$G$286,6,FALSE)</f>
        <v>50</v>
      </c>
      <c r="G1400" s="118">
        <f>VLOOKUP($C1400,'2026 Halloween'!$A$9:$G$286,7,FALSE)</f>
        <v>53</v>
      </c>
      <c r="H1400" s="124">
        <f>F1400*2.5</f>
        <v>125</v>
      </c>
      <c r="I1400" s="116">
        <v>7</v>
      </c>
      <c r="J1400" s="117">
        <v>888800391326</v>
      </c>
      <c r="K1400" s="127" t="s">
        <v>145</v>
      </c>
      <c r="L1400" s="116">
        <v>4</v>
      </c>
      <c r="M1400" s="116" t="s">
        <v>692</v>
      </c>
      <c r="N1400" s="116" t="s">
        <v>237</v>
      </c>
      <c r="O1400" s="116" t="s">
        <v>236</v>
      </c>
      <c r="P1400" s="116" t="s">
        <v>229</v>
      </c>
    </row>
    <row r="1401" spans="1:255" s="7" customFormat="1" x14ac:dyDescent="0.2">
      <c r="A1401" s="125" t="s">
        <v>335</v>
      </c>
      <c r="B1401" s="126">
        <v>16</v>
      </c>
      <c r="C1401" s="116" t="s">
        <v>714</v>
      </c>
      <c r="D1401" s="116" t="s">
        <v>266</v>
      </c>
      <c r="E1401" s="116" t="s">
        <v>1212</v>
      </c>
      <c r="F1401" s="118">
        <f>VLOOKUP($C1401,'2026 Halloween'!$A$9:$G$286,6,FALSE)</f>
        <v>50</v>
      </c>
      <c r="G1401" s="118">
        <f>VLOOKUP($C1401,'2026 Halloween'!$A$9:$G$286,7,FALSE)</f>
        <v>53</v>
      </c>
      <c r="H1401" s="124">
        <f>F1401*2.5</f>
        <v>125</v>
      </c>
      <c r="I1401" s="116">
        <v>8</v>
      </c>
      <c r="J1401" s="117">
        <v>888800391333</v>
      </c>
      <c r="K1401" s="127" t="s">
        <v>145</v>
      </c>
      <c r="L1401" s="116">
        <v>4</v>
      </c>
      <c r="M1401" s="116" t="s">
        <v>692</v>
      </c>
      <c r="N1401" s="116" t="s">
        <v>237</v>
      </c>
      <c r="O1401" s="116" t="s">
        <v>236</v>
      </c>
      <c r="P1401" s="116" t="s">
        <v>229</v>
      </c>
    </row>
    <row r="1402" spans="1:255" s="7" customFormat="1" x14ac:dyDescent="0.2">
      <c r="A1402" s="125" t="s">
        <v>335</v>
      </c>
      <c r="B1402" s="126">
        <v>16</v>
      </c>
      <c r="C1402" s="116" t="s">
        <v>714</v>
      </c>
      <c r="D1402" s="116" t="s">
        <v>266</v>
      </c>
      <c r="E1402" s="116" t="s">
        <v>1212</v>
      </c>
      <c r="F1402" s="118">
        <f>VLOOKUP($C1402,'2026 Halloween'!$A$9:$G$286,6,FALSE)</f>
        <v>50</v>
      </c>
      <c r="G1402" s="118">
        <f>VLOOKUP($C1402,'2026 Halloween'!$A$9:$G$286,7,FALSE)</f>
        <v>53</v>
      </c>
      <c r="H1402" s="124">
        <f>F1402*2.5</f>
        <v>125</v>
      </c>
      <c r="I1402" s="116">
        <v>9</v>
      </c>
      <c r="J1402" s="117">
        <v>888800391340</v>
      </c>
      <c r="K1402" s="127" t="s">
        <v>145</v>
      </c>
      <c r="L1402" s="116">
        <v>4</v>
      </c>
      <c r="M1402" s="116" t="s">
        <v>692</v>
      </c>
      <c r="N1402" s="116" t="s">
        <v>237</v>
      </c>
      <c r="O1402" s="116" t="s">
        <v>236</v>
      </c>
      <c r="P1402" s="116" t="s">
        <v>229</v>
      </c>
    </row>
    <row r="1403" spans="1:255" s="7" customFormat="1" x14ac:dyDescent="0.2">
      <c r="A1403" s="125" t="s">
        <v>335</v>
      </c>
      <c r="B1403" s="126">
        <v>16</v>
      </c>
      <c r="C1403" s="116" t="s">
        <v>714</v>
      </c>
      <c r="D1403" s="116" t="s">
        <v>266</v>
      </c>
      <c r="E1403" s="116" t="s">
        <v>1212</v>
      </c>
      <c r="F1403" s="118">
        <f>VLOOKUP($C1403,'2026 Halloween'!$A$9:$G$286,6,FALSE)</f>
        <v>50</v>
      </c>
      <c r="G1403" s="118">
        <f>VLOOKUP($C1403,'2026 Halloween'!$A$9:$G$286,7,FALSE)</f>
        <v>53</v>
      </c>
      <c r="H1403" s="124">
        <f>F1403*2.5</f>
        <v>125</v>
      </c>
      <c r="I1403" s="116">
        <v>10</v>
      </c>
      <c r="J1403" s="117">
        <v>888800391357</v>
      </c>
      <c r="K1403" s="127" t="s">
        <v>145</v>
      </c>
      <c r="L1403" s="116">
        <v>4</v>
      </c>
      <c r="M1403" s="116" t="s">
        <v>692</v>
      </c>
      <c r="N1403" s="116" t="s">
        <v>237</v>
      </c>
      <c r="O1403" s="116" t="s">
        <v>236</v>
      </c>
      <c r="P1403" s="116" t="s">
        <v>229</v>
      </c>
    </row>
    <row r="1404" spans="1:255" s="7" customFormat="1" x14ac:dyDescent="0.2">
      <c r="A1404" s="116" t="s">
        <v>335</v>
      </c>
      <c r="B1404" s="116" t="s">
        <v>226</v>
      </c>
      <c r="C1404" s="116" t="s">
        <v>1044</v>
      </c>
      <c r="D1404" s="116" t="s">
        <v>401</v>
      </c>
      <c r="E1404" s="116" t="s">
        <v>1045</v>
      </c>
      <c r="F1404" s="118">
        <f>VLOOKUP($C1404,'2026 Halloween'!$A$9:$G$286,6,FALSE)</f>
        <v>30</v>
      </c>
      <c r="G1404" s="118">
        <f>VLOOKUP($C1404,'2026 Halloween'!$A$9:$G$286,7,FALSE)</f>
        <v>33</v>
      </c>
      <c r="H1404" s="121">
        <f>(G1404*2.5)</f>
        <v>82.5</v>
      </c>
      <c r="I1404" s="116">
        <v>6</v>
      </c>
      <c r="J1404" s="117">
        <v>888800410171</v>
      </c>
      <c r="K1404" s="119" t="s">
        <v>145</v>
      </c>
      <c r="L1404" s="116">
        <v>2</v>
      </c>
      <c r="M1404" s="116" t="s">
        <v>681</v>
      </c>
      <c r="N1404" s="116" t="s">
        <v>235</v>
      </c>
      <c r="O1404" s="116" t="s">
        <v>236</v>
      </c>
      <c r="P1404" s="116" t="s">
        <v>229</v>
      </c>
    </row>
    <row r="1405" spans="1:255" s="7" customFormat="1" x14ac:dyDescent="0.2">
      <c r="A1405" s="116" t="s">
        <v>335</v>
      </c>
      <c r="B1405" s="116" t="s">
        <v>226</v>
      </c>
      <c r="C1405" s="116" t="s">
        <v>1044</v>
      </c>
      <c r="D1405" s="116" t="s">
        <v>401</v>
      </c>
      <c r="E1405" s="116" t="s">
        <v>1045</v>
      </c>
      <c r="F1405" s="118">
        <f>VLOOKUP($C1405,'2026 Halloween'!$A$9:$G$286,6,FALSE)</f>
        <v>30</v>
      </c>
      <c r="G1405" s="118">
        <f>VLOOKUP($C1405,'2026 Halloween'!$A$9:$G$286,7,FALSE)</f>
        <v>33</v>
      </c>
      <c r="H1405" s="121">
        <f>(G1405*2.5)</f>
        <v>82.5</v>
      </c>
      <c r="I1405" s="116">
        <v>7</v>
      </c>
      <c r="J1405" s="117" t="s">
        <v>1046</v>
      </c>
      <c r="K1405" s="119" t="s">
        <v>145</v>
      </c>
      <c r="L1405" s="116">
        <v>2</v>
      </c>
      <c r="M1405" s="116" t="s">
        <v>681</v>
      </c>
      <c r="N1405" s="116" t="s">
        <v>235</v>
      </c>
      <c r="O1405" s="116" t="s">
        <v>236</v>
      </c>
      <c r="P1405" s="116" t="s">
        <v>229</v>
      </c>
    </row>
    <row r="1406" spans="1:255" s="7" customFormat="1" x14ac:dyDescent="0.2">
      <c r="A1406" s="116" t="s">
        <v>335</v>
      </c>
      <c r="B1406" s="116" t="s">
        <v>226</v>
      </c>
      <c r="C1406" s="116" t="s">
        <v>1044</v>
      </c>
      <c r="D1406" s="116" t="s">
        <v>401</v>
      </c>
      <c r="E1406" s="116" t="s">
        <v>1045</v>
      </c>
      <c r="F1406" s="118">
        <f>VLOOKUP($C1406,'2026 Halloween'!$A$9:$G$286,6,FALSE)</f>
        <v>30</v>
      </c>
      <c r="G1406" s="118">
        <f>VLOOKUP($C1406,'2026 Halloween'!$A$9:$G$286,7,FALSE)</f>
        <v>33</v>
      </c>
      <c r="H1406" s="121">
        <f>(G1406*2.5)</f>
        <v>82.5</v>
      </c>
      <c r="I1406" s="116">
        <v>8</v>
      </c>
      <c r="J1406" s="117" t="s">
        <v>1047</v>
      </c>
      <c r="K1406" s="119" t="s">
        <v>145</v>
      </c>
      <c r="L1406" s="116">
        <v>2</v>
      </c>
      <c r="M1406" s="116" t="s">
        <v>681</v>
      </c>
      <c r="N1406" s="116" t="s">
        <v>235</v>
      </c>
      <c r="O1406" s="116" t="s">
        <v>236</v>
      </c>
      <c r="P1406" s="116" t="s">
        <v>229</v>
      </c>
    </row>
    <row r="1407" spans="1:255" s="7" customFormat="1" x14ac:dyDescent="0.2">
      <c r="A1407" s="116" t="s">
        <v>335</v>
      </c>
      <c r="B1407" s="116" t="s">
        <v>226</v>
      </c>
      <c r="C1407" s="116" t="s">
        <v>1044</v>
      </c>
      <c r="D1407" s="116" t="s">
        <v>401</v>
      </c>
      <c r="E1407" s="116" t="s">
        <v>1045</v>
      </c>
      <c r="F1407" s="118">
        <f>VLOOKUP($C1407,'2026 Halloween'!$A$9:$G$286,6,FALSE)</f>
        <v>30</v>
      </c>
      <c r="G1407" s="118">
        <f>VLOOKUP($C1407,'2026 Halloween'!$A$9:$G$286,7,FALSE)</f>
        <v>33</v>
      </c>
      <c r="H1407" s="121">
        <f>(G1407*2.5)</f>
        <v>82.5</v>
      </c>
      <c r="I1407" s="116">
        <v>9</v>
      </c>
      <c r="J1407" s="117" t="s">
        <v>1048</v>
      </c>
      <c r="K1407" s="119" t="s">
        <v>145</v>
      </c>
      <c r="L1407" s="116">
        <v>2</v>
      </c>
      <c r="M1407" s="116" t="s">
        <v>681</v>
      </c>
      <c r="N1407" s="116" t="s">
        <v>235</v>
      </c>
      <c r="O1407" s="116" t="s">
        <v>236</v>
      </c>
      <c r="P1407" s="116" t="s">
        <v>229</v>
      </c>
    </row>
    <row r="1408" spans="1:255" s="7" customFormat="1" x14ac:dyDescent="0.2">
      <c r="A1408" s="116" t="s">
        <v>335</v>
      </c>
      <c r="B1408" s="116" t="s">
        <v>226</v>
      </c>
      <c r="C1408" s="116" t="s">
        <v>1044</v>
      </c>
      <c r="D1408" s="116" t="s">
        <v>401</v>
      </c>
      <c r="E1408" s="116" t="s">
        <v>1045</v>
      </c>
      <c r="F1408" s="118">
        <f>VLOOKUP($C1408,'2026 Halloween'!$A$9:$G$286,6,FALSE)</f>
        <v>30</v>
      </c>
      <c r="G1408" s="118">
        <f>VLOOKUP($C1408,'2026 Halloween'!$A$9:$G$286,7,FALSE)</f>
        <v>33</v>
      </c>
      <c r="H1408" s="121">
        <f>(G1408*2.5)</f>
        <v>82.5</v>
      </c>
      <c r="I1408" s="116">
        <v>10</v>
      </c>
      <c r="J1408" s="117" t="s">
        <v>1049</v>
      </c>
      <c r="K1408" s="119" t="s">
        <v>145</v>
      </c>
      <c r="L1408" s="116">
        <v>2</v>
      </c>
      <c r="M1408" s="116" t="s">
        <v>681</v>
      </c>
      <c r="N1408" s="116" t="s">
        <v>235</v>
      </c>
      <c r="O1408" s="116" t="s">
        <v>236</v>
      </c>
      <c r="P1408" s="116" t="s">
        <v>229</v>
      </c>
    </row>
    <row r="1409" spans="1:255" s="7" customFormat="1" ht="25.5" x14ac:dyDescent="0.2">
      <c r="A1409" s="137" t="s">
        <v>307</v>
      </c>
      <c r="B1409" s="138" t="s">
        <v>1234</v>
      </c>
      <c r="C1409" s="137" t="s">
        <v>1231</v>
      </c>
      <c r="D1409" s="137" t="s">
        <v>233</v>
      </c>
      <c r="E1409" s="139" t="s">
        <v>1272</v>
      </c>
      <c r="F1409" s="140">
        <v>42</v>
      </c>
      <c r="G1409" s="140">
        <v>45</v>
      </c>
      <c r="H1409" s="140">
        <f>(G1409*2.5)</f>
        <v>112.5</v>
      </c>
      <c r="I1409" s="137" t="s">
        <v>230</v>
      </c>
      <c r="J1409" s="138">
        <v>888800413950</v>
      </c>
      <c r="K1409" s="137" t="s">
        <v>156</v>
      </c>
      <c r="L1409" s="137">
        <v>3</v>
      </c>
      <c r="M1409" s="137" t="s">
        <v>705</v>
      </c>
      <c r="N1409" s="139" t="s">
        <v>237</v>
      </c>
      <c r="O1409" s="137" t="s">
        <v>236</v>
      </c>
      <c r="P1409" s="137" t="s">
        <v>229</v>
      </c>
    </row>
    <row r="1410" spans="1:255" s="7" customFormat="1" ht="25.5" x14ac:dyDescent="0.2">
      <c r="A1410" s="137" t="s">
        <v>307</v>
      </c>
      <c r="B1410" s="138" t="s">
        <v>1234</v>
      </c>
      <c r="C1410" s="137" t="s">
        <v>1231</v>
      </c>
      <c r="D1410" s="137" t="s">
        <v>233</v>
      </c>
      <c r="E1410" s="139" t="s">
        <v>1272</v>
      </c>
      <c r="F1410" s="140">
        <v>42</v>
      </c>
      <c r="G1410" s="140">
        <v>45</v>
      </c>
      <c r="H1410" s="140">
        <f>(G1410*2.5)</f>
        <v>112.5</v>
      </c>
      <c r="I1410" s="137" t="s">
        <v>149</v>
      </c>
      <c r="J1410" s="138" t="s">
        <v>1273</v>
      </c>
      <c r="K1410" s="137" t="s">
        <v>156</v>
      </c>
      <c r="L1410" s="137">
        <v>3</v>
      </c>
      <c r="M1410" s="137" t="s">
        <v>705</v>
      </c>
      <c r="N1410" s="139" t="s">
        <v>237</v>
      </c>
      <c r="O1410" s="137" t="s">
        <v>236</v>
      </c>
      <c r="P1410" s="137" t="s">
        <v>229</v>
      </c>
    </row>
    <row r="1411" spans="1:255" s="7" customFormat="1" ht="25.5" x14ac:dyDescent="0.2">
      <c r="A1411" s="137" t="s">
        <v>307</v>
      </c>
      <c r="B1411" s="138" t="s">
        <v>1234</v>
      </c>
      <c r="C1411" s="137" t="s">
        <v>1231</v>
      </c>
      <c r="D1411" s="137" t="s">
        <v>233</v>
      </c>
      <c r="E1411" s="139" t="s">
        <v>1272</v>
      </c>
      <c r="F1411" s="140">
        <v>42</v>
      </c>
      <c r="G1411" s="140">
        <v>45</v>
      </c>
      <c r="H1411" s="140">
        <f>(G1411*2.5)</f>
        <v>112.5</v>
      </c>
      <c r="I1411" s="137" t="s">
        <v>226</v>
      </c>
      <c r="J1411" s="138" t="s">
        <v>1274</v>
      </c>
      <c r="K1411" s="137" t="s">
        <v>156</v>
      </c>
      <c r="L1411" s="137">
        <v>3</v>
      </c>
      <c r="M1411" s="137" t="s">
        <v>705</v>
      </c>
      <c r="N1411" s="139" t="s">
        <v>237</v>
      </c>
      <c r="O1411" s="137" t="s">
        <v>236</v>
      </c>
      <c r="P1411" s="137" t="s">
        <v>229</v>
      </c>
    </row>
    <row r="1412" spans="1:255" s="7" customFormat="1" ht="25.5" x14ac:dyDescent="0.2">
      <c r="A1412" s="137" t="s">
        <v>307</v>
      </c>
      <c r="B1412" s="138" t="s">
        <v>1234</v>
      </c>
      <c r="C1412" s="137" t="s">
        <v>1231</v>
      </c>
      <c r="D1412" s="137" t="s">
        <v>266</v>
      </c>
      <c r="E1412" s="139" t="s">
        <v>1272</v>
      </c>
      <c r="F1412" s="140">
        <v>42</v>
      </c>
      <c r="G1412" s="140">
        <v>45</v>
      </c>
      <c r="H1412" s="140">
        <f>(G1412*2.5)</f>
        <v>112.5</v>
      </c>
      <c r="I1412" s="137" t="s">
        <v>230</v>
      </c>
      <c r="J1412" s="138" t="s">
        <v>1275</v>
      </c>
      <c r="K1412" s="137" t="s">
        <v>156</v>
      </c>
      <c r="L1412" s="137">
        <v>3</v>
      </c>
      <c r="M1412" s="137" t="s">
        <v>705</v>
      </c>
      <c r="N1412" s="139" t="s">
        <v>237</v>
      </c>
      <c r="O1412" s="137" t="s">
        <v>236</v>
      </c>
      <c r="P1412" s="137" t="s">
        <v>229</v>
      </c>
    </row>
    <row r="1413" spans="1:255" s="7" customFormat="1" ht="25.5" x14ac:dyDescent="0.2">
      <c r="A1413" s="137" t="s">
        <v>307</v>
      </c>
      <c r="B1413" s="138" t="s">
        <v>1234</v>
      </c>
      <c r="C1413" s="137" t="s">
        <v>1231</v>
      </c>
      <c r="D1413" s="137" t="s">
        <v>266</v>
      </c>
      <c r="E1413" s="139" t="s">
        <v>1272</v>
      </c>
      <c r="F1413" s="140">
        <v>42</v>
      </c>
      <c r="G1413" s="140">
        <v>45</v>
      </c>
      <c r="H1413" s="140">
        <f>(G1413*2.5)</f>
        <v>112.5</v>
      </c>
      <c r="I1413" s="137" t="s">
        <v>149</v>
      </c>
      <c r="J1413" s="138" t="s">
        <v>1276</v>
      </c>
      <c r="K1413" s="137" t="s">
        <v>156</v>
      </c>
      <c r="L1413" s="137">
        <v>3</v>
      </c>
      <c r="M1413" s="137" t="s">
        <v>705</v>
      </c>
      <c r="N1413" s="139" t="s">
        <v>237</v>
      </c>
      <c r="O1413" s="137" t="s">
        <v>236</v>
      </c>
      <c r="P1413" s="137" t="s">
        <v>229</v>
      </c>
    </row>
    <row r="1414" spans="1:255" s="7" customFormat="1" ht="25.5" x14ac:dyDescent="0.2">
      <c r="A1414" s="137" t="s">
        <v>307</v>
      </c>
      <c r="B1414" s="138" t="s">
        <v>1234</v>
      </c>
      <c r="C1414" s="137" t="s">
        <v>1231</v>
      </c>
      <c r="D1414" s="137" t="s">
        <v>266</v>
      </c>
      <c r="E1414" s="139" t="s">
        <v>1272</v>
      </c>
      <c r="F1414" s="140">
        <v>42</v>
      </c>
      <c r="G1414" s="140">
        <v>45</v>
      </c>
      <c r="H1414" s="140">
        <f>(G1414*2.5)</f>
        <v>112.5</v>
      </c>
      <c r="I1414" s="137" t="s">
        <v>226</v>
      </c>
      <c r="J1414" s="138">
        <v>888800414001</v>
      </c>
      <c r="K1414" s="137" t="s">
        <v>156</v>
      </c>
      <c r="L1414" s="137">
        <v>3</v>
      </c>
      <c r="M1414" s="137" t="s">
        <v>705</v>
      </c>
      <c r="N1414" s="139" t="s">
        <v>237</v>
      </c>
      <c r="O1414" s="137" t="s">
        <v>236</v>
      </c>
      <c r="P1414" s="137" t="s">
        <v>229</v>
      </c>
    </row>
    <row r="1415" spans="1:255" s="7" customFormat="1" ht="24" x14ac:dyDescent="0.2">
      <c r="A1415" s="116" t="s">
        <v>335</v>
      </c>
      <c r="B1415" s="117">
        <v>36</v>
      </c>
      <c r="C1415" s="116" t="s">
        <v>436</v>
      </c>
      <c r="D1415" s="116" t="s">
        <v>241</v>
      </c>
      <c r="E1415" s="14" t="s">
        <v>465</v>
      </c>
      <c r="F1415" s="118">
        <f>VLOOKUP($C1415,'2026 Halloween'!$A$9:$G$286,6,FALSE)</f>
        <v>29</v>
      </c>
      <c r="G1415" s="118">
        <f>VLOOKUP($C1415,'2026 Halloween'!$A$9:$G$286,7,FALSE)</f>
        <v>32</v>
      </c>
      <c r="H1415" s="118">
        <f>F1415*2.5</f>
        <v>72.5</v>
      </c>
      <c r="I1415" s="116">
        <v>6</v>
      </c>
      <c r="J1415" s="117">
        <v>888800334415</v>
      </c>
      <c r="K1415" s="119" t="s">
        <v>172</v>
      </c>
      <c r="L1415" s="116">
        <v>4</v>
      </c>
      <c r="M1415" s="116" t="s">
        <v>701</v>
      </c>
      <c r="N1415" s="116" t="s">
        <v>235</v>
      </c>
      <c r="O1415" s="116" t="s">
        <v>236</v>
      </c>
      <c r="P1415" s="116" t="s">
        <v>229</v>
      </c>
    </row>
    <row r="1416" spans="1:255" s="7" customFormat="1" ht="24" x14ac:dyDescent="0.2">
      <c r="A1416" s="116" t="s">
        <v>335</v>
      </c>
      <c r="B1416" s="117">
        <v>36</v>
      </c>
      <c r="C1416" s="116" t="s">
        <v>436</v>
      </c>
      <c r="D1416" s="116" t="s">
        <v>241</v>
      </c>
      <c r="E1416" s="14" t="s">
        <v>465</v>
      </c>
      <c r="F1416" s="118">
        <f>VLOOKUP($C1416,'2026 Halloween'!$A$9:$G$286,6,FALSE)</f>
        <v>29</v>
      </c>
      <c r="G1416" s="118">
        <f>VLOOKUP($C1416,'2026 Halloween'!$A$9:$G$286,7,FALSE)</f>
        <v>32</v>
      </c>
      <c r="H1416" s="118">
        <f>F1416*2.5</f>
        <v>72.5</v>
      </c>
      <c r="I1416" s="116">
        <v>7</v>
      </c>
      <c r="J1416" s="117">
        <v>888800334422</v>
      </c>
      <c r="K1416" s="119" t="s">
        <v>172</v>
      </c>
      <c r="L1416" s="116">
        <v>4</v>
      </c>
      <c r="M1416" s="116" t="s">
        <v>701</v>
      </c>
      <c r="N1416" s="116" t="s">
        <v>235</v>
      </c>
      <c r="O1416" s="116" t="s">
        <v>236</v>
      </c>
      <c r="P1416" s="116" t="s">
        <v>229</v>
      </c>
    </row>
    <row r="1417" spans="1:255" s="7" customFormat="1" ht="24" x14ac:dyDescent="0.2">
      <c r="A1417" s="116" t="s">
        <v>335</v>
      </c>
      <c r="B1417" s="117">
        <v>36</v>
      </c>
      <c r="C1417" s="116" t="s">
        <v>436</v>
      </c>
      <c r="D1417" s="116" t="s">
        <v>241</v>
      </c>
      <c r="E1417" s="14" t="s">
        <v>465</v>
      </c>
      <c r="F1417" s="118">
        <f>VLOOKUP($C1417,'2026 Halloween'!$A$9:$G$286,6,FALSE)</f>
        <v>29</v>
      </c>
      <c r="G1417" s="118">
        <f>VLOOKUP($C1417,'2026 Halloween'!$A$9:$G$286,7,FALSE)</f>
        <v>32</v>
      </c>
      <c r="H1417" s="118">
        <f>F1417*2.5</f>
        <v>72.5</v>
      </c>
      <c r="I1417" s="116">
        <v>8</v>
      </c>
      <c r="J1417" s="117">
        <v>888800334439</v>
      </c>
      <c r="K1417" s="119" t="s">
        <v>172</v>
      </c>
      <c r="L1417" s="116">
        <v>4</v>
      </c>
      <c r="M1417" s="116" t="s">
        <v>701</v>
      </c>
      <c r="N1417" s="116" t="s">
        <v>235</v>
      </c>
      <c r="O1417" s="116" t="s">
        <v>236</v>
      </c>
      <c r="P1417" s="116" t="s">
        <v>229</v>
      </c>
    </row>
    <row r="1418" spans="1:255" s="7" customFormat="1" ht="24" x14ac:dyDescent="0.2">
      <c r="A1418" s="116" t="s">
        <v>335</v>
      </c>
      <c r="B1418" s="117">
        <v>36</v>
      </c>
      <c r="C1418" s="116" t="s">
        <v>436</v>
      </c>
      <c r="D1418" s="116" t="s">
        <v>241</v>
      </c>
      <c r="E1418" s="14" t="s">
        <v>465</v>
      </c>
      <c r="F1418" s="118">
        <f>VLOOKUP($C1418,'2026 Halloween'!$A$9:$G$286,6,FALSE)</f>
        <v>29</v>
      </c>
      <c r="G1418" s="118">
        <f>VLOOKUP($C1418,'2026 Halloween'!$A$9:$G$286,7,FALSE)</f>
        <v>32</v>
      </c>
      <c r="H1418" s="118">
        <f>F1418*2.5</f>
        <v>72.5</v>
      </c>
      <c r="I1418" s="116">
        <v>9</v>
      </c>
      <c r="J1418" s="117">
        <v>888800334446</v>
      </c>
      <c r="K1418" s="119" t="s">
        <v>172</v>
      </c>
      <c r="L1418" s="116">
        <v>4</v>
      </c>
      <c r="M1418" s="116" t="s">
        <v>701</v>
      </c>
      <c r="N1418" s="116" t="s">
        <v>235</v>
      </c>
      <c r="O1418" s="116" t="s">
        <v>236</v>
      </c>
      <c r="P1418" s="116" t="s">
        <v>229</v>
      </c>
    </row>
    <row r="1419" spans="1:255" s="7" customFormat="1" ht="24" x14ac:dyDescent="0.2">
      <c r="A1419" s="116" t="s">
        <v>335</v>
      </c>
      <c r="B1419" s="117">
        <v>36</v>
      </c>
      <c r="C1419" s="116" t="s">
        <v>436</v>
      </c>
      <c r="D1419" s="116" t="s">
        <v>241</v>
      </c>
      <c r="E1419" s="14" t="s">
        <v>465</v>
      </c>
      <c r="F1419" s="118">
        <f>VLOOKUP($C1419,'2026 Halloween'!$A$9:$G$286,6,FALSE)</f>
        <v>29</v>
      </c>
      <c r="G1419" s="118">
        <f>VLOOKUP($C1419,'2026 Halloween'!$A$9:$G$286,7,FALSE)</f>
        <v>32</v>
      </c>
      <c r="H1419" s="118">
        <f>F1419*2.5</f>
        <v>72.5</v>
      </c>
      <c r="I1419" s="116">
        <v>10</v>
      </c>
      <c r="J1419" s="117">
        <v>888800334453</v>
      </c>
      <c r="K1419" s="119" t="s">
        <v>172</v>
      </c>
      <c r="L1419" s="116">
        <v>4</v>
      </c>
      <c r="M1419" s="116" t="s">
        <v>701</v>
      </c>
      <c r="N1419" s="116" t="s">
        <v>235</v>
      </c>
      <c r="O1419" s="116" t="s">
        <v>236</v>
      </c>
      <c r="P1419" s="116" t="s">
        <v>229</v>
      </c>
    </row>
    <row r="1420" spans="1:255" s="20" customFormat="1" ht="24" x14ac:dyDescent="0.2">
      <c r="A1420" s="116" t="s">
        <v>335</v>
      </c>
      <c r="B1420" s="117">
        <v>36</v>
      </c>
      <c r="C1420" s="116" t="s">
        <v>436</v>
      </c>
      <c r="D1420" s="116" t="s">
        <v>241</v>
      </c>
      <c r="E1420" s="14" t="s">
        <v>465</v>
      </c>
      <c r="F1420" s="118">
        <f>VLOOKUP($C1420,'2026 Halloween'!$A$9:$G$286,6,FALSE)</f>
        <v>29</v>
      </c>
      <c r="G1420" s="118">
        <f>VLOOKUP($C1420,'2026 Halloween'!$A$9:$G$286,7,FALSE)</f>
        <v>32</v>
      </c>
      <c r="H1420" s="118">
        <f>F1420*2.5</f>
        <v>72.5</v>
      </c>
      <c r="I1420" s="116">
        <v>11</v>
      </c>
      <c r="J1420" s="117">
        <v>888800334460</v>
      </c>
      <c r="K1420" s="119" t="s">
        <v>172</v>
      </c>
      <c r="L1420" s="116">
        <v>4</v>
      </c>
      <c r="M1420" s="116" t="s">
        <v>701</v>
      </c>
      <c r="N1420" s="116" t="s">
        <v>235</v>
      </c>
      <c r="O1420" s="116" t="s">
        <v>236</v>
      </c>
      <c r="P1420" s="116" t="s">
        <v>229</v>
      </c>
      <c r="Q1420" s="7"/>
      <c r="R1420" s="7"/>
      <c r="S1420" s="7"/>
      <c r="T1420" s="7"/>
      <c r="U1420" s="7"/>
      <c r="V1420" s="7"/>
      <c r="W1420" s="7"/>
      <c r="X1420" s="7"/>
      <c r="Y1420" s="7"/>
      <c r="Z1420" s="7"/>
      <c r="AA1420" s="7"/>
      <c r="AB1420" s="7"/>
      <c r="AC1420" s="7"/>
      <c r="AD1420" s="7"/>
      <c r="AE1420" s="7"/>
      <c r="AF1420" s="7"/>
      <c r="AG1420" s="7"/>
      <c r="AH1420" s="7"/>
      <c r="AI1420" s="7"/>
      <c r="AJ1420" s="7"/>
      <c r="AK1420" s="7"/>
      <c r="AL1420" s="7"/>
      <c r="AM1420" s="7"/>
      <c r="AN1420" s="7"/>
      <c r="AO1420" s="7"/>
      <c r="AP1420" s="7"/>
      <c r="AQ1420" s="7"/>
      <c r="AR1420" s="7"/>
      <c r="AS1420" s="7"/>
      <c r="AT1420" s="7"/>
      <c r="AU1420" s="7"/>
      <c r="AV1420" s="7"/>
      <c r="AW1420" s="7"/>
      <c r="AX1420" s="7"/>
      <c r="AY1420" s="7"/>
      <c r="AZ1420" s="7"/>
      <c r="BA1420" s="7"/>
      <c r="BB1420" s="7"/>
      <c r="BC1420" s="7"/>
      <c r="BD1420" s="7"/>
      <c r="BE1420" s="7"/>
      <c r="BF1420" s="7"/>
      <c r="BG1420" s="7"/>
      <c r="BH1420" s="7"/>
      <c r="BI1420" s="7"/>
      <c r="BJ1420" s="7"/>
      <c r="BK1420" s="7"/>
      <c r="BL1420" s="7"/>
      <c r="BM1420" s="7"/>
      <c r="BN1420" s="7"/>
      <c r="BO1420" s="7"/>
      <c r="BP1420" s="7"/>
      <c r="BQ1420" s="7"/>
      <c r="BR1420" s="7"/>
      <c r="BS1420" s="7"/>
      <c r="BT1420" s="7"/>
      <c r="BU1420" s="7"/>
      <c r="BV1420" s="7"/>
      <c r="BW1420" s="7"/>
      <c r="BX1420" s="7"/>
      <c r="BY1420" s="7"/>
      <c r="BZ1420" s="7"/>
      <c r="CA1420" s="7"/>
      <c r="CB1420" s="7"/>
      <c r="CC1420" s="7"/>
      <c r="CD1420" s="7"/>
      <c r="CE1420" s="7"/>
      <c r="CF1420" s="7"/>
      <c r="CG1420" s="7"/>
      <c r="CH1420" s="7"/>
      <c r="CI1420" s="7"/>
      <c r="CJ1420" s="7"/>
      <c r="CK1420" s="7"/>
      <c r="CL1420" s="7"/>
      <c r="CM1420" s="7"/>
      <c r="CN1420" s="7"/>
      <c r="CO1420" s="7"/>
      <c r="CP1420" s="7"/>
      <c r="CQ1420" s="7"/>
      <c r="CR1420" s="7"/>
      <c r="CS1420" s="7"/>
      <c r="CT1420" s="7"/>
      <c r="CU1420" s="7"/>
      <c r="CV1420" s="7"/>
      <c r="CW1420" s="7"/>
      <c r="CX1420" s="7"/>
      <c r="CY1420" s="7"/>
      <c r="CZ1420" s="7"/>
      <c r="DA1420" s="7"/>
      <c r="DB1420" s="7"/>
      <c r="DC1420" s="7"/>
      <c r="DD1420" s="7"/>
      <c r="DE1420" s="7"/>
      <c r="DF1420" s="7"/>
      <c r="DG1420" s="7"/>
      <c r="DH1420" s="7"/>
      <c r="DI1420" s="7"/>
      <c r="DJ1420" s="7"/>
      <c r="DK1420" s="7"/>
      <c r="DL1420" s="7"/>
      <c r="DM1420" s="7"/>
      <c r="DN1420" s="7"/>
      <c r="DO1420" s="7"/>
      <c r="DP1420" s="7"/>
      <c r="DQ1420" s="7"/>
      <c r="DR1420" s="7"/>
      <c r="DS1420" s="7"/>
      <c r="DT1420" s="7"/>
      <c r="DU1420" s="7"/>
      <c r="DV1420" s="7"/>
      <c r="DW1420" s="7"/>
      <c r="DX1420" s="7"/>
      <c r="DY1420" s="7"/>
      <c r="DZ1420" s="7"/>
      <c r="EA1420" s="7"/>
      <c r="EB1420" s="7"/>
      <c r="EC1420" s="7"/>
      <c r="ED1420" s="7"/>
      <c r="EE1420" s="7"/>
      <c r="EF1420" s="7"/>
      <c r="EG1420" s="7"/>
      <c r="EH1420" s="7"/>
      <c r="EI1420" s="7"/>
      <c r="EJ1420" s="7"/>
      <c r="EK1420" s="7"/>
      <c r="EL1420" s="7"/>
      <c r="EM1420" s="7"/>
      <c r="EN1420" s="7"/>
      <c r="EO1420" s="7"/>
      <c r="EP1420" s="7"/>
      <c r="EQ1420" s="7"/>
      <c r="ER1420" s="7"/>
      <c r="ES1420" s="7"/>
      <c r="ET1420" s="7"/>
      <c r="EU1420" s="7"/>
      <c r="EV1420" s="7"/>
      <c r="EW1420" s="7"/>
      <c r="EX1420" s="7"/>
      <c r="EY1420" s="7"/>
      <c r="EZ1420" s="7"/>
      <c r="FA1420" s="7"/>
      <c r="FB1420" s="7"/>
      <c r="FC1420" s="7"/>
      <c r="FD1420" s="7"/>
      <c r="FE1420" s="7"/>
      <c r="FF1420" s="7"/>
      <c r="FG1420" s="7"/>
      <c r="FH1420" s="7"/>
      <c r="FI1420" s="7"/>
      <c r="FJ1420" s="7"/>
      <c r="FK1420" s="7"/>
      <c r="FL1420" s="7"/>
      <c r="FM1420" s="7"/>
      <c r="FN1420" s="7"/>
      <c r="FO1420" s="7"/>
      <c r="FP1420" s="7"/>
      <c r="FQ1420" s="7"/>
      <c r="FR1420" s="7"/>
      <c r="FS1420" s="7"/>
      <c r="FT1420" s="7"/>
      <c r="FU1420" s="7"/>
      <c r="FV1420" s="7"/>
      <c r="FW1420" s="7"/>
      <c r="FX1420" s="7"/>
      <c r="FY1420" s="7"/>
      <c r="FZ1420" s="7"/>
      <c r="GA1420" s="7"/>
      <c r="GB1420" s="7"/>
      <c r="GC1420" s="7"/>
      <c r="GD1420" s="7"/>
      <c r="GE1420" s="7"/>
      <c r="GF1420" s="7"/>
      <c r="GG1420" s="7"/>
      <c r="GH1420" s="7"/>
      <c r="GI1420" s="7"/>
      <c r="GJ1420" s="7"/>
      <c r="GK1420" s="7"/>
      <c r="GL1420" s="7"/>
      <c r="GM1420" s="7"/>
      <c r="GN1420" s="7"/>
      <c r="GO1420" s="7"/>
      <c r="GP1420" s="7"/>
      <c r="GQ1420" s="7"/>
      <c r="GR1420" s="7"/>
      <c r="GS1420" s="7"/>
      <c r="GT1420" s="7"/>
      <c r="GU1420" s="7"/>
      <c r="GV1420" s="7"/>
      <c r="GW1420" s="7"/>
      <c r="GX1420" s="7"/>
      <c r="GY1420" s="7"/>
      <c r="GZ1420" s="7"/>
      <c r="HA1420" s="7"/>
      <c r="HB1420" s="7"/>
      <c r="HC1420" s="7"/>
      <c r="HD1420" s="7"/>
      <c r="HE1420" s="7"/>
      <c r="HF1420" s="7"/>
      <c r="HG1420" s="7"/>
      <c r="HH1420" s="7"/>
      <c r="HI1420" s="7"/>
      <c r="HJ1420" s="7"/>
      <c r="HK1420" s="7"/>
      <c r="HL1420" s="7"/>
      <c r="HM1420" s="7"/>
      <c r="HN1420" s="7"/>
      <c r="HO1420" s="7"/>
      <c r="HP1420" s="7"/>
      <c r="HQ1420" s="7"/>
      <c r="HR1420" s="7"/>
      <c r="HS1420" s="7"/>
      <c r="HT1420" s="7"/>
      <c r="HU1420" s="7"/>
      <c r="HV1420" s="7"/>
      <c r="HW1420" s="7"/>
      <c r="HX1420" s="7"/>
      <c r="HY1420" s="7"/>
      <c r="HZ1420" s="7"/>
      <c r="IA1420" s="7"/>
      <c r="IB1420" s="7"/>
      <c r="IC1420" s="7"/>
      <c r="ID1420" s="7"/>
      <c r="IE1420" s="7"/>
      <c r="IF1420" s="7"/>
      <c r="IG1420" s="7"/>
      <c r="IH1420" s="7"/>
      <c r="II1420" s="7"/>
      <c r="IJ1420" s="7"/>
      <c r="IK1420" s="7"/>
      <c r="IL1420" s="7"/>
      <c r="IM1420" s="7"/>
      <c r="IN1420" s="7"/>
      <c r="IO1420" s="7"/>
      <c r="IP1420" s="7"/>
      <c r="IQ1420" s="7"/>
      <c r="IR1420" s="7"/>
      <c r="IS1420" s="7"/>
      <c r="IT1420" s="7"/>
      <c r="IU1420" s="7"/>
    </row>
    <row r="1421" spans="1:255" s="20" customFormat="1" ht="24" x14ac:dyDescent="0.2">
      <c r="A1421" s="116" t="s">
        <v>335</v>
      </c>
      <c r="B1421" s="117">
        <v>36</v>
      </c>
      <c r="C1421" s="116" t="s">
        <v>436</v>
      </c>
      <c r="D1421" s="116" t="s">
        <v>241</v>
      </c>
      <c r="E1421" s="14" t="s">
        <v>465</v>
      </c>
      <c r="F1421" s="118">
        <f>VLOOKUP($C1421,'2026 Halloween'!$A$9:$G$286,6,FALSE)</f>
        <v>29</v>
      </c>
      <c r="G1421" s="118">
        <f>VLOOKUP($C1421,'2026 Halloween'!$A$9:$G$286,7,FALSE)</f>
        <v>32</v>
      </c>
      <c r="H1421" s="118">
        <f>F1421*2.5</f>
        <v>72.5</v>
      </c>
      <c r="I1421" s="116">
        <v>12</v>
      </c>
      <c r="J1421" s="117">
        <v>888800334477</v>
      </c>
      <c r="K1421" s="119" t="s">
        <v>172</v>
      </c>
      <c r="L1421" s="116">
        <v>4</v>
      </c>
      <c r="M1421" s="116" t="s">
        <v>701</v>
      </c>
      <c r="N1421" s="116" t="s">
        <v>235</v>
      </c>
      <c r="O1421" s="116" t="s">
        <v>236</v>
      </c>
      <c r="P1421" s="116" t="s">
        <v>229</v>
      </c>
      <c r="Q1421" s="7"/>
      <c r="R1421" s="7"/>
      <c r="S1421" s="7"/>
      <c r="T1421" s="7"/>
      <c r="U1421" s="7"/>
      <c r="V1421" s="7"/>
      <c r="W1421" s="7"/>
      <c r="X1421" s="7"/>
      <c r="Y1421" s="7"/>
      <c r="Z1421" s="7"/>
      <c r="AA1421" s="7"/>
      <c r="AB1421" s="7"/>
      <c r="AC1421" s="7"/>
      <c r="AD1421" s="7"/>
      <c r="AE1421" s="7"/>
      <c r="AF1421" s="7"/>
      <c r="AG1421" s="7"/>
      <c r="AH1421" s="7"/>
      <c r="AI1421" s="7"/>
      <c r="AJ1421" s="7"/>
      <c r="AK1421" s="7"/>
      <c r="AL1421" s="7"/>
      <c r="AM1421" s="7"/>
      <c r="AN1421" s="7"/>
      <c r="AO1421" s="7"/>
      <c r="AP1421" s="7"/>
      <c r="AQ1421" s="7"/>
      <c r="AR1421" s="7"/>
      <c r="AS1421" s="7"/>
      <c r="AT1421" s="7"/>
      <c r="AU1421" s="7"/>
      <c r="AV1421" s="7"/>
      <c r="AW1421" s="7"/>
      <c r="AX1421" s="7"/>
      <c r="AY1421" s="7"/>
      <c r="AZ1421" s="7"/>
      <c r="BA1421" s="7"/>
      <c r="BB1421" s="7"/>
      <c r="BC1421" s="7"/>
      <c r="BD1421" s="7"/>
      <c r="BE1421" s="7"/>
      <c r="BF1421" s="7"/>
      <c r="BG1421" s="7"/>
      <c r="BH1421" s="7"/>
      <c r="BI1421" s="7"/>
      <c r="BJ1421" s="7"/>
      <c r="BK1421" s="7"/>
      <c r="BL1421" s="7"/>
      <c r="BM1421" s="7"/>
      <c r="BN1421" s="7"/>
      <c r="BO1421" s="7"/>
      <c r="BP1421" s="7"/>
      <c r="BQ1421" s="7"/>
      <c r="BR1421" s="7"/>
      <c r="BS1421" s="7"/>
      <c r="BT1421" s="7"/>
      <c r="BU1421" s="7"/>
      <c r="BV1421" s="7"/>
      <c r="BW1421" s="7"/>
      <c r="BX1421" s="7"/>
      <c r="BY1421" s="7"/>
      <c r="BZ1421" s="7"/>
      <c r="CA1421" s="7"/>
      <c r="CB1421" s="7"/>
      <c r="CC1421" s="7"/>
      <c r="CD1421" s="7"/>
      <c r="CE1421" s="7"/>
      <c r="CF1421" s="7"/>
      <c r="CG1421" s="7"/>
      <c r="CH1421" s="7"/>
      <c r="CI1421" s="7"/>
      <c r="CJ1421" s="7"/>
      <c r="CK1421" s="7"/>
      <c r="CL1421" s="7"/>
      <c r="CM1421" s="7"/>
      <c r="CN1421" s="7"/>
      <c r="CO1421" s="7"/>
      <c r="CP1421" s="7"/>
      <c r="CQ1421" s="7"/>
      <c r="CR1421" s="7"/>
      <c r="CS1421" s="7"/>
      <c r="CT1421" s="7"/>
      <c r="CU1421" s="7"/>
      <c r="CV1421" s="7"/>
      <c r="CW1421" s="7"/>
      <c r="CX1421" s="7"/>
      <c r="CY1421" s="7"/>
      <c r="CZ1421" s="7"/>
      <c r="DA1421" s="7"/>
      <c r="DB1421" s="7"/>
      <c r="DC1421" s="7"/>
      <c r="DD1421" s="7"/>
      <c r="DE1421" s="7"/>
      <c r="DF1421" s="7"/>
      <c r="DG1421" s="7"/>
      <c r="DH1421" s="7"/>
      <c r="DI1421" s="7"/>
      <c r="DJ1421" s="7"/>
      <c r="DK1421" s="7"/>
      <c r="DL1421" s="7"/>
      <c r="DM1421" s="7"/>
      <c r="DN1421" s="7"/>
      <c r="DO1421" s="7"/>
      <c r="DP1421" s="7"/>
      <c r="DQ1421" s="7"/>
      <c r="DR1421" s="7"/>
      <c r="DS1421" s="7"/>
      <c r="DT1421" s="7"/>
      <c r="DU1421" s="7"/>
      <c r="DV1421" s="7"/>
      <c r="DW1421" s="7"/>
      <c r="DX1421" s="7"/>
      <c r="DY1421" s="7"/>
      <c r="DZ1421" s="7"/>
      <c r="EA1421" s="7"/>
      <c r="EB1421" s="7"/>
      <c r="EC1421" s="7"/>
      <c r="ED1421" s="7"/>
      <c r="EE1421" s="7"/>
      <c r="EF1421" s="7"/>
      <c r="EG1421" s="7"/>
      <c r="EH1421" s="7"/>
      <c r="EI1421" s="7"/>
      <c r="EJ1421" s="7"/>
      <c r="EK1421" s="7"/>
      <c r="EL1421" s="7"/>
      <c r="EM1421" s="7"/>
      <c r="EN1421" s="7"/>
      <c r="EO1421" s="7"/>
      <c r="EP1421" s="7"/>
      <c r="EQ1421" s="7"/>
      <c r="ER1421" s="7"/>
      <c r="ES1421" s="7"/>
      <c r="ET1421" s="7"/>
      <c r="EU1421" s="7"/>
      <c r="EV1421" s="7"/>
      <c r="EW1421" s="7"/>
      <c r="EX1421" s="7"/>
      <c r="EY1421" s="7"/>
      <c r="EZ1421" s="7"/>
      <c r="FA1421" s="7"/>
      <c r="FB1421" s="7"/>
      <c r="FC1421" s="7"/>
      <c r="FD1421" s="7"/>
      <c r="FE1421" s="7"/>
      <c r="FF1421" s="7"/>
      <c r="FG1421" s="7"/>
      <c r="FH1421" s="7"/>
      <c r="FI1421" s="7"/>
      <c r="FJ1421" s="7"/>
      <c r="FK1421" s="7"/>
      <c r="FL1421" s="7"/>
      <c r="FM1421" s="7"/>
      <c r="FN1421" s="7"/>
      <c r="FO1421" s="7"/>
      <c r="FP1421" s="7"/>
      <c r="FQ1421" s="7"/>
      <c r="FR1421" s="7"/>
      <c r="FS1421" s="7"/>
      <c r="FT1421" s="7"/>
      <c r="FU1421" s="7"/>
      <c r="FV1421" s="7"/>
      <c r="FW1421" s="7"/>
      <c r="FX1421" s="7"/>
      <c r="FY1421" s="7"/>
      <c r="FZ1421" s="7"/>
      <c r="GA1421" s="7"/>
      <c r="GB1421" s="7"/>
      <c r="GC1421" s="7"/>
      <c r="GD1421" s="7"/>
      <c r="GE1421" s="7"/>
      <c r="GF1421" s="7"/>
      <c r="GG1421" s="7"/>
      <c r="GH1421" s="7"/>
      <c r="GI1421" s="7"/>
      <c r="GJ1421" s="7"/>
      <c r="GK1421" s="7"/>
      <c r="GL1421" s="7"/>
      <c r="GM1421" s="7"/>
      <c r="GN1421" s="7"/>
      <c r="GO1421" s="7"/>
      <c r="GP1421" s="7"/>
      <c r="GQ1421" s="7"/>
      <c r="GR1421" s="7"/>
      <c r="GS1421" s="7"/>
      <c r="GT1421" s="7"/>
      <c r="GU1421" s="7"/>
      <c r="GV1421" s="7"/>
      <c r="GW1421" s="7"/>
      <c r="GX1421" s="7"/>
      <c r="GY1421" s="7"/>
      <c r="GZ1421" s="7"/>
      <c r="HA1421" s="7"/>
      <c r="HB1421" s="7"/>
      <c r="HC1421" s="7"/>
      <c r="HD1421" s="7"/>
      <c r="HE1421" s="7"/>
      <c r="HF1421" s="7"/>
      <c r="HG1421" s="7"/>
      <c r="HH1421" s="7"/>
      <c r="HI1421" s="7"/>
      <c r="HJ1421" s="7"/>
      <c r="HK1421" s="7"/>
      <c r="HL1421" s="7"/>
      <c r="HM1421" s="7"/>
      <c r="HN1421" s="7"/>
      <c r="HO1421" s="7"/>
      <c r="HP1421" s="7"/>
      <c r="HQ1421" s="7"/>
      <c r="HR1421" s="7"/>
      <c r="HS1421" s="7"/>
      <c r="HT1421" s="7"/>
      <c r="HU1421" s="7"/>
      <c r="HV1421" s="7"/>
      <c r="HW1421" s="7"/>
      <c r="HX1421" s="7"/>
      <c r="HY1421" s="7"/>
      <c r="HZ1421" s="7"/>
      <c r="IA1421" s="7"/>
      <c r="IB1421" s="7"/>
      <c r="IC1421" s="7"/>
      <c r="ID1421" s="7"/>
      <c r="IE1421" s="7"/>
      <c r="IF1421" s="7"/>
      <c r="IG1421" s="7"/>
      <c r="IH1421" s="7"/>
      <c r="II1421" s="7"/>
      <c r="IJ1421" s="7"/>
      <c r="IK1421" s="7"/>
      <c r="IL1421" s="7"/>
      <c r="IM1421" s="7"/>
      <c r="IN1421" s="7"/>
      <c r="IO1421" s="7"/>
      <c r="IP1421" s="7"/>
      <c r="IQ1421" s="7"/>
      <c r="IR1421" s="7"/>
      <c r="IS1421" s="7"/>
      <c r="IT1421" s="7"/>
      <c r="IU1421" s="7"/>
    </row>
    <row r="1422" spans="1:255" s="20" customFormat="1" x14ac:dyDescent="0.2">
      <c r="A1422" s="116" t="s">
        <v>335</v>
      </c>
      <c r="B1422" s="117">
        <v>5</v>
      </c>
      <c r="C1422" s="116" t="s">
        <v>2</v>
      </c>
      <c r="D1422" s="116" t="s">
        <v>233</v>
      </c>
      <c r="E1422" s="14" t="s">
        <v>357</v>
      </c>
      <c r="F1422" s="118">
        <f>VLOOKUP($C1422,'2026 Halloween'!$A$9:$G$286,6,FALSE)</f>
        <v>22</v>
      </c>
      <c r="G1422" s="118">
        <f>VLOOKUP($C1422,'2026 Halloween'!$A$9:$G$286,7,FALSE)</f>
        <v>25</v>
      </c>
      <c r="H1422" s="118">
        <f>F1422*2.5</f>
        <v>55</v>
      </c>
      <c r="I1422" s="116">
        <v>5</v>
      </c>
      <c r="J1422" s="117">
        <v>843226027235</v>
      </c>
      <c r="K1422" s="119" t="s">
        <v>127</v>
      </c>
      <c r="L1422" s="116">
        <v>3</v>
      </c>
      <c r="M1422" s="116" t="s">
        <v>686</v>
      </c>
      <c r="N1422" s="116" t="s">
        <v>235</v>
      </c>
      <c r="O1422" s="116" t="s">
        <v>236</v>
      </c>
      <c r="P1422" s="116" t="s">
        <v>229</v>
      </c>
      <c r="Q1422" s="7"/>
      <c r="R1422" s="7"/>
      <c r="S1422" s="7"/>
      <c r="T1422" s="7"/>
      <c r="U1422" s="7"/>
      <c r="V1422" s="7"/>
      <c r="W1422" s="7"/>
      <c r="X1422" s="7"/>
      <c r="Y1422" s="7"/>
      <c r="Z1422" s="7"/>
      <c r="AA1422" s="7"/>
      <c r="AB1422" s="7"/>
      <c r="AC1422" s="7"/>
      <c r="AD1422" s="7"/>
      <c r="AE1422" s="7"/>
      <c r="AF1422" s="7"/>
      <c r="AG1422" s="7"/>
      <c r="AH1422" s="7"/>
      <c r="AI1422" s="7"/>
      <c r="AJ1422" s="7"/>
      <c r="AK1422" s="7"/>
      <c r="AL1422" s="7"/>
      <c r="AM1422" s="7"/>
      <c r="AN1422" s="7"/>
      <c r="AO1422" s="7"/>
      <c r="AP1422" s="7"/>
      <c r="AQ1422" s="7"/>
      <c r="AR1422" s="7"/>
      <c r="AS1422" s="7"/>
      <c r="AT1422" s="7"/>
      <c r="AU1422" s="7"/>
      <c r="AV1422" s="7"/>
      <c r="AW1422" s="7"/>
      <c r="AX1422" s="7"/>
      <c r="AY1422" s="7"/>
      <c r="AZ1422" s="7"/>
      <c r="BA1422" s="7"/>
      <c r="BB1422" s="7"/>
      <c r="BC1422" s="7"/>
      <c r="BD1422" s="7"/>
      <c r="BE1422" s="7"/>
      <c r="BF1422" s="7"/>
      <c r="BG1422" s="7"/>
      <c r="BH1422" s="7"/>
      <c r="BI1422" s="7"/>
      <c r="BJ1422" s="7"/>
      <c r="BK1422" s="7"/>
      <c r="BL1422" s="7"/>
      <c r="BM1422" s="7"/>
      <c r="BN1422" s="7"/>
      <c r="BO1422" s="7"/>
      <c r="BP1422" s="7"/>
      <c r="BQ1422" s="7"/>
      <c r="BR1422" s="7"/>
      <c r="BS1422" s="7"/>
      <c r="BT1422" s="7"/>
      <c r="BU1422" s="7"/>
      <c r="BV1422" s="7"/>
      <c r="BW1422" s="7"/>
      <c r="BX1422" s="7"/>
      <c r="BY1422" s="7"/>
      <c r="BZ1422" s="7"/>
      <c r="CA1422" s="7"/>
      <c r="CB1422" s="7"/>
      <c r="CC1422" s="7"/>
      <c r="CD1422" s="7"/>
      <c r="CE1422" s="7"/>
      <c r="CF1422" s="7"/>
      <c r="CG1422" s="7"/>
      <c r="CH1422" s="7"/>
      <c r="CI1422" s="7"/>
      <c r="CJ1422" s="7"/>
      <c r="CK1422" s="7"/>
      <c r="CL1422" s="7"/>
      <c r="CM1422" s="7"/>
      <c r="CN1422" s="7"/>
      <c r="CO1422" s="7"/>
      <c r="CP1422" s="7"/>
      <c r="CQ1422" s="7"/>
      <c r="CR1422" s="7"/>
      <c r="CS1422" s="7"/>
      <c r="CT1422" s="7"/>
      <c r="CU1422" s="7"/>
      <c r="CV1422" s="7"/>
      <c r="CW1422" s="7"/>
      <c r="CX1422" s="7"/>
      <c r="CY1422" s="7"/>
      <c r="CZ1422" s="7"/>
      <c r="DA1422" s="7"/>
      <c r="DB1422" s="7"/>
      <c r="DC1422" s="7"/>
      <c r="DD1422" s="7"/>
      <c r="DE1422" s="7"/>
      <c r="DF1422" s="7"/>
      <c r="DG1422" s="7"/>
      <c r="DH1422" s="7"/>
      <c r="DI1422" s="7"/>
      <c r="DJ1422" s="7"/>
      <c r="DK1422" s="7"/>
      <c r="DL1422" s="7"/>
      <c r="DM1422" s="7"/>
      <c r="DN1422" s="7"/>
      <c r="DO1422" s="7"/>
      <c r="DP1422" s="7"/>
      <c r="DQ1422" s="7"/>
      <c r="DR1422" s="7"/>
      <c r="DS1422" s="7"/>
      <c r="DT1422" s="7"/>
      <c r="DU1422" s="7"/>
      <c r="DV1422" s="7"/>
      <c r="DW1422" s="7"/>
      <c r="DX1422" s="7"/>
      <c r="DY1422" s="7"/>
      <c r="DZ1422" s="7"/>
      <c r="EA1422" s="7"/>
      <c r="EB1422" s="7"/>
      <c r="EC1422" s="7"/>
      <c r="ED1422" s="7"/>
      <c r="EE1422" s="7"/>
      <c r="EF1422" s="7"/>
      <c r="EG1422" s="7"/>
      <c r="EH1422" s="7"/>
      <c r="EI1422" s="7"/>
      <c r="EJ1422" s="7"/>
      <c r="EK1422" s="7"/>
      <c r="EL1422" s="7"/>
      <c r="EM1422" s="7"/>
      <c r="EN1422" s="7"/>
      <c r="EO1422" s="7"/>
      <c r="EP1422" s="7"/>
      <c r="EQ1422" s="7"/>
      <c r="ER1422" s="7"/>
      <c r="ES1422" s="7"/>
      <c r="ET1422" s="7"/>
      <c r="EU1422" s="7"/>
      <c r="EV1422" s="7"/>
      <c r="EW1422" s="7"/>
      <c r="EX1422" s="7"/>
      <c r="EY1422" s="7"/>
      <c r="EZ1422" s="7"/>
      <c r="FA1422" s="7"/>
      <c r="FB1422" s="7"/>
      <c r="FC1422" s="7"/>
      <c r="FD1422" s="7"/>
      <c r="FE1422" s="7"/>
      <c r="FF1422" s="7"/>
      <c r="FG1422" s="7"/>
      <c r="FH1422" s="7"/>
      <c r="FI1422" s="7"/>
      <c r="FJ1422" s="7"/>
      <c r="FK1422" s="7"/>
      <c r="FL1422" s="7"/>
      <c r="FM1422" s="7"/>
      <c r="FN1422" s="7"/>
      <c r="FO1422" s="7"/>
      <c r="FP1422" s="7"/>
      <c r="FQ1422" s="7"/>
      <c r="FR1422" s="7"/>
      <c r="FS1422" s="7"/>
      <c r="FT1422" s="7"/>
      <c r="FU1422" s="7"/>
      <c r="FV1422" s="7"/>
      <c r="FW1422" s="7"/>
      <c r="FX1422" s="7"/>
      <c r="FY1422" s="7"/>
      <c r="FZ1422" s="7"/>
      <c r="GA1422" s="7"/>
      <c r="GB1422" s="7"/>
      <c r="GC1422" s="7"/>
      <c r="GD1422" s="7"/>
      <c r="GE1422" s="7"/>
      <c r="GF1422" s="7"/>
      <c r="GG1422" s="7"/>
      <c r="GH1422" s="7"/>
      <c r="GI1422" s="7"/>
      <c r="GJ1422" s="7"/>
      <c r="GK1422" s="7"/>
      <c r="GL1422" s="7"/>
      <c r="GM1422" s="7"/>
      <c r="GN1422" s="7"/>
      <c r="GO1422" s="7"/>
      <c r="GP1422" s="7"/>
      <c r="GQ1422" s="7"/>
      <c r="GR1422" s="7"/>
      <c r="GS1422" s="7"/>
      <c r="GT1422" s="7"/>
      <c r="GU1422" s="7"/>
      <c r="GV1422" s="7"/>
      <c r="GW1422" s="7"/>
      <c r="GX1422" s="7"/>
      <c r="GY1422" s="7"/>
      <c r="GZ1422" s="7"/>
      <c r="HA1422" s="7"/>
      <c r="HB1422" s="7"/>
      <c r="HC1422" s="7"/>
      <c r="HD1422" s="7"/>
      <c r="HE1422" s="7"/>
      <c r="HF1422" s="7"/>
      <c r="HG1422" s="7"/>
      <c r="HH1422" s="7"/>
      <c r="HI1422" s="7"/>
      <c r="HJ1422" s="7"/>
      <c r="HK1422" s="7"/>
      <c r="HL1422" s="7"/>
      <c r="HM1422" s="7"/>
      <c r="HN1422" s="7"/>
      <c r="HO1422" s="7"/>
      <c r="HP1422" s="7"/>
      <c r="HQ1422" s="7"/>
      <c r="HR1422" s="7"/>
      <c r="HS1422" s="7"/>
      <c r="HT1422" s="7"/>
      <c r="HU1422" s="7"/>
      <c r="HV1422" s="7"/>
      <c r="HW1422" s="7"/>
      <c r="HX1422" s="7"/>
      <c r="HY1422" s="7"/>
      <c r="HZ1422" s="7"/>
      <c r="IA1422" s="7"/>
      <c r="IB1422" s="7"/>
      <c r="IC1422" s="7"/>
      <c r="ID1422" s="7"/>
      <c r="IE1422" s="7"/>
      <c r="IF1422" s="7"/>
      <c r="IG1422" s="7"/>
      <c r="IH1422" s="7"/>
      <c r="II1422" s="7"/>
      <c r="IJ1422" s="7"/>
      <c r="IK1422" s="7"/>
      <c r="IL1422" s="7"/>
      <c r="IM1422" s="7"/>
      <c r="IN1422" s="7"/>
      <c r="IO1422" s="7"/>
      <c r="IP1422" s="7"/>
      <c r="IQ1422" s="7"/>
      <c r="IR1422" s="7"/>
      <c r="IS1422" s="7"/>
      <c r="IT1422" s="7"/>
      <c r="IU1422" s="7"/>
    </row>
    <row r="1423" spans="1:255" s="20" customFormat="1" x14ac:dyDescent="0.2">
      <c r="A1423" s="116" t="s">
        <v>335</v>
      </c>
      <c r="B1423" s="117">
        <v>5</v>
      </c>
      <c r="C1423" s="116" t="s">
        <v>2</v>
      </c>
      <c r="D1423" s="116" t="s">
        <v>233</v>
      </c>
      <c r="E1423" s="14" t="s">
        <v>357</v>
      </c>
      <c r="F1423" s="118">
        <f>VLOOKUP($C1423,'2026 Halloween'!$A$9:$G$286,6,FALSE)</f>
        <v>22</v>
      </c>
      <c r="G1423" s="118">
        <f>VLOOKUP($C1423,'2026 Halloween'!$A$9:$G$286,7,FALSE)</f>
        <v>25</v>
      </c>
      <c r="H1423" s="118">
        <f>F1423*2.5</f>
        <v>55</v>
      </c>
      <c r="I1423" s="116">
        <v>6</v>
      </c>
      <c r="J1423" s="117">
        <v>843226000979</v>
      </c>
      <c r="K1423" s="119" t="s">
        <v>127</v>
      </c>
      <c r="L1423" s="116">
        <v>3</v>
      </c>
      <c r="M1423" s="116" t="s">
        <v>686</v>
      </c>
      <c r="N1423" s="116" t="s">
        <v>235</v>
      </c>
      <c r="O1423" s="116" t="s">
        <v>236</v>
      </c>
      <c r="P1423" s="116" t="s">
        <v>229</v>
      </c>
      <c r="Q1423" s="7"/>
      <c r="R1423" s="7"/>
      <c r="S1423" s="7"/>
      <c r="T1423" s="7"/>
      <c r="U1423" s="7"/>
      <c r="V1423" s="7"/>
      <c r="W1423" s="7"/>
      <c r="X1423" s="7"/>
      <c r="Y1423" s="7"/>
      <c r="Z1423" s="7"/>
      <c r="AA1423" s="7"/>
      <c r="AB1423" s="7"/>
      <c r="AC1423" s="7"/>
      <c r="AD1423" s="7"/>
      <c r="AE1423" s="7"/>
      <c r="AF1423" s="7"/>
      <c r="AG1423" s="7"/>
      <c r="AH1423" s="7"/>
      <c r="AI1423" s="7"/>
      <c r="AJ1423" s="7"/>
      <c r="AK1423" s="7"/>
      <c r="AL1423" s="7"/>
      <c r="AM1423" s="7"/>
      <c r="AN1423" s="7"/>
      <c r="AO1423" s="7"/>
      <c r="AP1423" s="7"/>
      <c r="AQ1423" s="7"/>
      <c r="AR1423" s="7"/>
      <c r="AS1423" s="7"/>
      <c r="AT1423" s="7"/>
      <c r="AU1423" s="7"/>
      <c r="AV1423" s="7"/>
      <c r="AW1423" s="7"/>
      <c r="AX1423" s="7"/>
      <c r="AY1423" s="7"/>
      <c r="AZ1423" s="7"/>
      <c r="BA1423" s="7"/>
      <c r="BB1423" s="7"/>
      <c r="BC1423" s="7"/>
      <c r="BD1423" s="7"/>
      <c r="BE1423" s="7"/>
      <c r="BF1423" s="7"/>
      <c r="BG1423" s="7"/>
      <c r="BH1423" s="7"/>
      <c r="BI1423" s="7"/>
      <c r="BJ1423" s="7"/>
      <c r="BK1423" s="7"/>
      <c r="BL1423" s="7"/>
      <c r="BM1423" s="7"/>
      <c r="BN1423" s="7"/>
      <c r="BO1423" s="7"/>
      <c r="BP1423" s="7"/>
      <c r="BQ1423" s="7"/>
      <c r="BR1423" s="7"/>
      <c r="BS1423" s="7"/>
      <c r="BT1423" s="7"/>
      <c r="BU1423" s="7"/>
      <c r="BV1423" s="7"/>
      <c r="BW1423" s="7"/>
      <c r="BX1423" s="7"/>
      <c r="BY1423" s="7"/>
      <c r="BZ1423" s="7"/>
      <c r="CA1423" s="7"/>
      <c r="CB1423" s="7"/>
      <c r="CC1423" s="7"/>
      <c r="CD1423" s="7"/>
      <c r="CE1423" s="7"/>
      <c r="CF1423" s="7"/>
      <c r="CG1423" s="7"/>
      <c r="CH1423" s="7"/>
      <c r="CI1423" s="7"/>
      <c r="CJ1423" s="7"/>
      <c r="CK1423" s="7"/>
      <c r="CL1423" s="7"/>
      <c r="CM1423" s="7"/>
      <c r="CN1423" s="7"/>
      <c r="CO1423" s="7"/>
      <c r="CP1423" s="7"/>
      <c r="CQ1423" s="7"/>
      <c r="CR1423" s="7"/>
      <c r="CS1423" s="7"/>
      <c r="CT1423" s="7"/>
      <c r="CU1423" s="7"/>
      <c r="CV1423" s="7"/>
      <c r="CW1423" s="7"/>
      <c r="CX1423" s="7"/>
      <c r="CY1423" s="7"/>
      <c r="CZ1423" s="7"/>
      <c r="DA1423" s="7"/>
      <c r="DB1423" s="7"/>
      <c r="DC1423" s="7"/>
      <c r="DD1423" s="7"/>
      <c r="DE1423" s="7"/>
      <c r="DF1423" s="7"/>
      <c r="DG1423" s="7"/>
      <c r="DH1423" s="7"/>
      <c r="DI1423" s="7"/>
      <c r="DJ1423" s="7"/>
      <c r="DK1423" s="7"/>
      <c r="DL1423" s="7"/>
      <c r="DM1423" s="7"/>
      <c r="DN1423" s="7"/>
      <c r="DO1423" s="7"/>
      <c r="DP1423" s="7"/>
      <c r="DQ1423" s="7"/>
      <c r="DR1423" s="7"/>
      <c r="DS1423" s="7"/>
      <c r="DT1423" s="7"/>
      <c r="DU1423" s="7"/>
      <c r="DV1423" s="7"/>
      <c r="DW1423" s="7"/>
      <c r="DX1423" s="7"/>
      <c r="DY1423" s="7"/>
      <c r="DZ1423" s="7"/>
      <c r="EA1423" s="7"/>
      <c r="EB1423" s="7"/>
      <c r="EC1423" s="7"/>
      <c r="ED1423" s="7"/>
      <c r="EE1423" s="7"/>
      <c r="EF1423" s="7"/>
      <c r="EG1423" s="7"/>
      <c r="EH1423" s="7"/>
      <c r="EI1423" s="7"/>
      <c r="EJ1423" s="7"/>
      <c r="EK1423" s="7"/>
      <c r="EL1423" s="7"/>
      <c r="EM1423" s="7"/>
      <c r="EN1423" s="7"/>
      <c r="EO1423" s="7"/>
      <c r="EP1423" s="7"/>
      <c r="EQ1423" s="7"/>
      <c r="ER1423" s="7"/>
      <c r="ES1423" s="7"/>
      <c r="ET1423" s="7"/>
      <c r="EU1423" s="7"/>
      <c r="EV1423" s="7"/>
      <c r="EW1423" s="7"/>
      <c r="EX1423" s="7"/>
      <c r="EY1423" s="7"/>
      <c r="EZ1423" s="7"/>
      <c r="FA1423" s="7"/>
      <c r="FB1423" s="7"/>
      <c r="FC1423" s="7"/>
      <c r="FD1423" s="7"/>
      <c r="FE1423" s="7"/>
      <c r="FF1423" s="7"/>
      <c r="FG1423" s="7"/>
      <c r="FH1423" s="7"/>
      <c r="FI1423" s="7"/>
      <c r="FJ1423" s="7"/>
      <c r="FK1423" s="7"/>
      <c r="FL1423" s="7"/>
      <c r="FM1423" s="7"/>
      <c r="FN1423" s="7"/>
      <c r="FO1423" s="7"/>
      <c r="FP1423" s="7"/>
      <c r="FQ1423" s="7"/>
      <c r="FR1423" s="7"/>
      <c r="FS1423" s="7"/>
      <c r="FT1423" s="7"/>
      <c r="FU1423" s="7"/>
      <c r="FV1423" s="7"/>
      <c r="FW1423" s="7"/>
      <c r="FX1423" s="7"/>
      <c r="FY1423" s="7"/>
      <c r="FZ1423" s="7"/>
      <c r="GA1423" s="7"/>
      <c r="GB1423" s="7"/>
      <c r="GC1423" s="7"/>
      <c r="GD1423" s="7"/>
      <c r="GE1423" s="7"/>
      <c r="GF1423" s="7"/>
      <c r="GG1423" s="7"/>
      <c r="GH1423" s="7"/>
      <c r="GI1423" s="7"/>
      <c r="GJ1423" s="7"/>
      <c r="GK1423" s="7"/>
      <c r="GL1423" s="7"/>
      <c r="GM1423" s="7"/>
      <c r="GN1423" s="7"/>
      <c r="GO1423" s="7"/>
      <c r="GP1423" s="7"/>
      <c r="GQ1423" s="7"/>
      <c r="GR1423" s="7"/>
      <c r="GS1423" s="7"/>
      <c r="GT1423" s="7"/>
      <c r="GU1423" s="7"/>
      <c r="GV1423" s="7"/>
      <c r="GW1423" s="7"/>
      <c r="GX1423" s="7"/>
      <c r="GY1423" s="7"/>
      <c r="GZ1423" s="7"/>
      <c r="HA1423" s="7"/>
      <c r="HB1423" s="7"/>
      <c r="HC1423" s="7"/>
      <c r="HD1423" s="7"/>
      <c r="HE1423" s="7"/>
      <c r="HF1423" s="7"/>
      <c r="HG1423" s="7"/>
      <c r="HH1423" s="7"/>
      <c r="HI1423" s="7"/>
      <c r="HJ1423" s="7"/>
      <c r="HK1423" s="7"/>
      <c r="HL1423" s="7"/>
      <c r="HM1423" s="7"/>
      <c r="HN1423" s="7"/>
      <c r="HO1423" s="7"/>
      <c r="HP1423" s="7"/>
      <c r="HQ1423" s="7"/>
      <c r="HR1423" s="7"/>
      <c r="HS1423" s="7"/>
      <c r="HT1423" s="7"/>
      <c r="HU1423" s="7"/>
      <c r="HV1423" s="7"/>
      <c r="HW1423" s="7"/>
      <c r="HX1423" s="7"/>
      <c r="HY1423" s="7"/>
      <c r="HZ1423" s="7"/>
      <c r="IA1423" s="7"/>
      <c r="IB1423" s="7"/>
      <c r="IC1423" s="7"/>
      <c r="ID1423" s="7"/>
      <c r="IE1423" s="7"/>
      <c r="IF1423" s="7"/>
      <c r="IG1423" s="7"/>
      <c r="IH1423" s="7"/>
      <c r="II1423" s="7"/>
      <c r="IJ1423" s="7"/>
      <c r="IK1423" s="7"/>
      <c r="IL1423" s="7"/>
      <c r="IM1423" s="7"/>
      <c r="IN1423" s="7"/>
      <c r="IO1423" s="7"/>
      <c r="IP1423" s="7"/>
      <c r="IQ1423" s="7"/>
      <c r="IR1423" s="7"/>
      <c r="IS1423" s="7"/>
      <c r="IT1423" s="7"/>
      <c r="IU1423" s="7"/>
    </row>
    <row r="1424" spans="1:255" s="20" customFormat="1" x14ac:dyDescent="0.2">
      <c r="A1424" s="116" t="s">
        <v>335</v>
      </c>
      <c r="B1424" s="117">
        <v>5</v>
      </c>
      <c r="C1424" s="116" t="s">
        <v>2</v>
      </c>
      <c r="D1424" s="116" t="s">
        <v>233</v>
      </c>
      <c r="E1424" s="14" t="s">
        <v>357</v>
      </c>
      <c r="F1424" s="118">
        <f>VLOOKUP($C1424,'2026 Halloween'!$A$9:$G$286,6,FALSE)</f>
        <v>22</v>
      </c>
      <c r="G1424" s="118">
        <f>VLOOKUP($C1424,'2026 Halloween'!$A$9:$G$286,7,FALSE)</f>
        <v>25</v>
      </c>
      <c r="H1424" s="118">
        <f>F1424*2.5</f>
        <v>55</v>
      </c>
      <c r="I1424" s="116">
        <v>7</v>
      </c>
      <c r="J1424" s="117">
        <v>843226005721</v>
      </c>
      <c r="K1424" s="119" t="s">
        <v>127</v>
      </c>
      <c r="L1424" s="116">
        <v>3</v>
      </c>
      <c r="M1424" s="116" t="s">
        <v>686</v>
      </c>
      <c r="N1424" s="116" t="s">
        <v>235</v>
      </c>
      <c r="O1424" s="116" t="s">
        <v>236</v>
      </c>
      <c r="P1424" s="116" t="s">
        <v>229</v>
      </c>
      <c r="Q1424" s="7"/>
      <c r="R1424" s="7"/>
      <c r="S1424" s="7"/>
      <c r="T1424" s="7"/>
      <c r="U1424" s="7"/>
      <c r="V1424" s="7"/>
      <c r="W1424" s="7"/>
      <c r="X1424" s="7"/>
      <c r="Y1424" s="7"/>
      <c r="Z1424" s="7"/>
      <c r="AA1424" s="7"/>
      <c r="AB1424" s="7"/>
      <c r="AC1424" s="7"/>
      <c r="AD1424" s="7"/>
      <c r="AE1424" s="7"/>
      <c r="AF1424" s="7"/>
      <c r="AG1424" s="7"/>
      <c r="AH1424" s="7"/>
      <c r="AI1424" s="7"/>
      <c r="AJ1424" s="7"/>
      <c r="AK1424" s="7"/>
      <c r="AL1424" s="7"/>
      <c r="AM1424" s="7"/>
      <c r="AN1424" s="7"/>
      <c r="AO1424" s="7"/>
      <c r="AP1424" s="7"/>
      <c r="AQ1424" s="7"/>
      <c r="AR1424" s="7"/>
      <c r="AS1424" s="7"/>
      <c r="AT1424" s="7"/>
      <c r="AU1424" s="7"/>
      <c r="AV1424" s="7"/>
      <c r="AW1424" s="7"/>
      <c r="AX1424" s="7"/>
      <c r="AY1424" s="7"/>
      <c r="AZ1424" s="7"/>
      <c r="BA1424" s="7"/>
      <c r="BB1424" s="7"/>
      <c r="BC1424" s="7"/>
      <c r="BD1424" s="7"/>
      <c r="BE1424" s="7"/>
      <c r="BF1424" s="7"/>
      <c r="BG1424" s="7"/>
      <c r="BH1424" s="7"/>
      <c r="BI1424" s="7"/>
      <c r="BJ1424" s="7"/>
      <c r="BK1424" s="7"/>
      <c r="BL1424" s="7"/>
      <c r="BM1424" s="7"/>
      <c r="BN1424" s="7"/>
      <c r="BO1424" s="7"/>
      <c r="BP1424" s="7"/>
      <c r="BQ1424" s="7"/>
      <c r="BR1424" s="7"/>
      <c r="BS1424" s="7"/>
      <c r="BT1424" s="7"/>
      <c r="BU1424" s="7"/>
      <c r="BV1424" s="7"/>
      <c r="BW1424" s="7"/>
      <c r="BX1424" s="7"/>
      <c r="BY1424" s="7"/>
      <c r="BZ1424" s="7"/>
      <c r="CA1424" s="7"/>
      <c r="CB1424" s="7"/>
      <c r="CC1424" s="7"/>
      <c r="CD1424" s="7"/>
      <c r="CE1424" s="7"/>
      <c r="CF1424" s="7"/>
      <c r="CG1424" s="7"/>
      <c r="CH1424" s="7"/>
      <c r="CI1424" s="7"/>
      <c r="CJ1424" s="7"/>
      <c r="CK1424" s="7"/>
      <c r="CL1424" s="7"/>
      <c r="CM1424" s="7"/>
      <c r="CN1424" s="7"/>
      <c r="CO1424" s="7"/>
      <c r="CP1424" s="7"/>
      <c r="CQ1424" s="7"/>
      <c r="CR1424" s="7"/>
      <c r="CS1424" s="7"/>
      <c r="CT1424" s="7"/>
      <c r="CU1424" s="7"/>
      <c r="CV1424" s="7"/>
      <c r="CW1424" s="7"/>
      <c r="CX1424" s="7"/>
      <c r="CY1424" s="7"/>
      <c r="CZ1424" s="7"/>
      <c r="DA1424" s="7"/>
      <c r="DB1424" s="7"/>
      <c r="DC1424" s="7"/>
      <c r="DD1424" s="7"/>
      <c r="DE1424" s="7"/>
      <c r="DF1424" s="7"/>
      <c r="DG1424" s="7"/>
      <c r="DH1424" s="7"/>
      <c r="DI1424" s="7"/>
      <c r="DJ1424" s="7"/>
      <c r="DK1424" s="7"/>
      <c r="DL1424" s="7"/>
      <c r="DM1424" s="7"/>
      <c r="DN1424" s="7"/>
      <c r="DO1424" s="7"/>
      <c r="DP1424" s="7"/>
      <c r="DQ1424" s="7"/>
      <c r="DR1424" s="7"/>
      <c r="DS1424" s="7"/>
      <c r="DT1424" s="7"/>
      <c r="DU1424" s="7"/>
      <c r="DV1424" s="7"/>
      <c r="DW1424" s="7"/>
      <c r="DX1424" s="7"/>
      <c r="DY1424" s="7"/>
      <c r="DZ1424" s="7"/>
      <c r="EA1424" s="7"/>
      <c r="EB1424" s="7"/>
      <c r="EC1424" s="7"/>
      <c r="ED1424" s="7"/>
      <c r="EE1424" s="7"/>
      <c r="EF1424" s="7"/>
      <c r="EG1424" s="7"/>
      <c r="EH1424" s="7"/>
      <c r="EI1424" s="7"/>
      <c r="EJ1424" s="7"/>
      <c r="EK1424" s="7"/>
      <c r="EL1424" s="7"/>
      <c r="EM1424" s="7"/>
      <c r="EN1424" s="7"/>
      <c r="EO1424" s="7"/>
      <c r="EP1424" s="7"/>
      <c r="EQ1424" s="7"/>
      <c r="ER1424" s="7"/>
      <c r="ES1424" s="7"/>
      <c r="ET1424" s="7"/>
      <c r="EU1424" s="7"/>
      <c r="EV1424" s="7"/>
      <c r="EW1424" s="7"/>
      <c r="EX1424" s="7"/>
      <c r="EY1424" s="7"/>
      <c r="EZ1424" s="7"/>
      <c r="FA1424" s="7"/>
      <c r="FB1424" s="7"/>
      <c r="FC1424" s="7"/>
      <c r="FD1424" s="7"/>
      <c r="FE1424" s="7"/>
      <c r="FF1424" s="7"/>
      <c r="FG1424" s="7"/>
      <c r="FH1424" s="7"/>
      <c r="FI1424" s="7"/>
      <c r="FJ1424" s="7"/>
      <c r="FK1424" s="7"/>
      <c r="FL1424" s="7"/>
      <c r="FM1424" s="7"/>
      <c r="FN1424" s="7"/>
      <c r="FO1424" s="7"/>
      <c r="FP1424" s="7"/>
      <c r="FQ1424" s="7"/>
      <c r="FR1424" s="7"/>
      <c r="FS1424" s="7"/>
      <c r="FT1424" s="7"/>
      <c r="FU1424" s="7"/>
      <c r="FV1424" s="7"/>
      <c r="FW1424" s="7"/>
      <c r="FX1424" s="7"/>
      <c r="FY1424" s="7"/>
      <c r="FZ1424" s="7"/>
      <c r="GA1424" s="7"/>
      <c r="GB1424" s="7"/>
      <c r="GC1424" s="7"/>
      <c r="GD1424" s="7"/>
      <c r="GE1424" s="7"/>
      <c r="GF1424" s="7"/>
      <c r="GG1424" s="7"/>
      <c r="GH1424" s="7"/>
      <c r="GI1424" s="7"/>
      <c r="GJ1424" s="7"/>
      <c r="GK1424" s="7"/>
      <c r="GL1424" s="7"/>
      <c r="GM1424" s="7"/>
      <c r="GN1424" s="7"/>
      <c r="GO1424" s="7"/>
      <c r="GP1424" s="7"/>
      <c r="GQ1424" s="7"/>
      <c r="GR1424" s="7"/>
      <c r="GS1424" s="7"/>
      <c r="GT1424" s="7"/>
      <c r="GU1424" s="7"/>
      <c r="GV1424" s="7"/>
      <c r="GW1424" s="7"/>
      <c r="GX1424" s="7"/>
      <c r="GY1424" s="7"/>
      <c r="GZ1424" s="7"/>
      <c r="HA1424" s="7"/>
      <c r="HB1424" s="7"/>
      <c r="HC1424" s="7"/>
      <c r="HD1424" s="7"/>
      <c r="HE1424" s="7"/>
      <c r="HF1424" s="7"/>
      <c r="HG1424" s="7"/>
      <c r="HH1424" s="7"/>
      <c r="HI1424" s="7"/>
      <c r="HJ1424" s="7"/>
      <c r="HK1424" s="7"/>
      <c r="HL1424" s="7"/>
      <c r="HM1424" s="7"/>
      <c r="HN1424" s="7"/>
      <c r="HO1424" s="7"/>
      <c r="HP1424" s="7"/>
      <c r="HQ1424" s="7"/>
      <c r="HR1424" s="7"/>
      <c r="HS1424" s="7"/>
      <c r="HT1424" s="7"/>
      <c r="HU1424" s="7"/>
      <c r="HV1424" s="7"/>
      <c r="HW1424" s="7"/>
      <c r="HX1424" s="7"/>
      <c r="HY1424" s="7"/>
      <c r="HZ1424" s="7"/>
      <c r="IA1424" s="7"/>
      <c r="IB1424" s="7"/>
      <c r="IC1424" s="7"/>
      <c r="ID1424" s="7"/>
      <c r="IE1424" s="7"/>
      <c r="IF1424" s="7"/>
      <c r="IG1424" s="7"/>
      <c r="IH1424" s="7"/>
      <c r="II1424" s="7"/>
      <c r="IJ1424" s="7"/>
      <c r="IK1424" s="7"/>
      <c r="IL1424" s="7"/>
      <c r="IM1424" s="7"/>
      <c r="IN1424" s="7"/>
      <c r="IO1424" s="7"/>
      <c r="IP1424" s="7"/>
      <c r="IQ1424" s="7"/>
      <c r="IR1424" s="7"/>
      <c r="IS1424" s="7"/>
      <c r="IT1424" s="7"/>
      <c r="IU1424" s="7"/>
    </row>
    <row r="1425" spans="1:255" s="20" customFormat="1" x14ac:dyDescent="0.2">
      <c r="A1425" s="116" t="s">
        <v>335</v>
      </c>
      <c r="B1425" s="117">
        <v>5</v>
      </c>
      <c r="C1425" s="116" t="s">
        <v>2</v>
      </c>
      <c r="D1425" s="116" t="s">
        <v>233</v>
      </c>
      <c r="E1425" s="14" t="s">
        <v>357</v>
      </c>
      <c r="F1425" s="118">
        <f>VLOOKUP($C1425,'2026 Halloween'!$A$9:$G$286,6,FALSE)</f>
        <v>22</v>
      </c>
      <c r="G1425" s="118">
        <f>VLOOKUP($C1425,'2026 Halloween'!$A$9:$G$286,7,FALSE)</f>
        <v>25</v>
      </c>
      <c r="H1425" s="118">
        <f>F1425*2.5</f>
        <v>55</v>
      </c>
      <c r="I1425" s="116">
        <v>8</v>
      </c>
      <c r="J1425" s="117">
        <v>843226000986</v>
      </c>
      <c r="K1425" s="119" t="s">
        <v>127</v>
      </c>
      <c r="L1425" s="116">
        <v>3</v>
      </c>
      <c r="M1425" s="116" t="s">
        <v>686</v>
      </c>
      <c r="N1425" s="116" t="s">
        <v>235</v>
      </c>
      <c r="O1425" s="116" t="s">
        <v>236</v>
      </c>
      <c r="P1425" s="116" t="s">
        <v>229</v>
      </c>
      <c r="Q1425" s="7"/>
      <c r="R1425" s="7"/>
      <c r="S1425" s="7"/>
      <c r="T1425" s="7"/>
      <c r="U1425" s="7"/>
      <c r="V1425" s="7"/>
      <c r="W1425" s="7"/>
      <c r="X1425" s="7"/>
      <c r="Y1425" s="7"/>
      <c r="Z1425" s="7"/>
      <c r="AA1425" s="7"/>
      <c r="AB1425" s="7"/>
      <c r="AC1425" s="7"/>
      <c r="AD1425" s="7"/>
      <c r="AE1425" s="7"/>
      <c r="AF1425" s="7"/>
      <c r="AG1425" s="7"/>
      <c r="AH1425" s="7"/>
      <c r="AI1425" s="7"/>
      <c r="AJ1425" s="7"/>
      <c r="AK1425" s="7"/>
      <c r="AL1425" s="7"/>
      <c r="AM1425" s="7"/>
      <c r="AN1425" s="7"/>
      <c r="AO1425" s="7"/>
      <c r="AP1425" s="7"/>
      <c r="AQ1425" s="7"/>
      <c r="AR1425" s="7"/>
      <c r="AS1425" s="7"/>
      <c r="AT1425" s="7"/>
      <c r="AU1425" s="7"/>
      <c r="AV1425" s="7"/>
      <c r="AW1425" s="7"/>
      <c r="AX1425" s="7"/>
      <c r="AY1425" s="7"/>
      <c r="AZ1425" s="7"/>
      <c r="BA1425" s="7"/>
      <c r="BB1425" s="7"/>
      <c r="BC1425" s="7"/>
      <c r="BD1425" s="7"/>
      <c r="BE1425" s="7"/>
      <c r="BF1425" s="7"/>
      <c r="BG1425" s="7"/>
      <c r="BH1425" s="7"/>
      <c r="BI1425" s="7"/>
      <c r="BJ1425" s="7"/>
      <c r="BK1425" s="7"/>
      <c r="BL1425" s="7"/>
      <c r="BM1425" s="7"/>
      <c r="BN1425" s="7"/>
      <c r="BO1425" s="7"/>
      <c r="BP1425" s="7"/>
      <c r="BQ1425" s="7"/>
      <c r="BR1425" s="7"/>
      <c r="BS1425" s="7"/>
      <c r="BT1425" s="7"/>
      <c r="BU1425" s="7"/>
      <c r="BV1425" s="7"/>
      <c r="BW1425" s="7"/>
      <c r="BX1425" s="7"/>
      <c r="BY1425" s="7"/>
      <c r="BZ1425" s="7"/>
      <c r="CA1425" s="7"/>
      <c r="CB1425" s="7"/>
      <c r="CC1425" s="7"/>
      <c r="CD1425" s="7"/>
      <c r="CE1425" s="7"/>
      <c r="CF1425" s="7"/>
      <c r="CG1425" s="7"/>
      <c r="CH1425" s="7"/>
      <c r="CI1425" s="7"/>
      <c r="CJ1425" s="7"/>
      <c r="CK1425" s="7"/>
      <c r="CL1425" s="7"/>
      <c r="CM1425" s="7"/>
      <c r="CN1425" s="7"/>
      <c r="CO1425" s="7"/>
      <c r="CP1425" s="7"/>
      <c r="CQ1425" s="7"/>
      <c r="CR1425" s="7"/>
      <c r="CS1425" s="7"/>
      <c r="CT1425" s="7"/>
      <c r="CU1425" s="7"/>
      <c r="CV1425" s="7"/>
      <c r="CW1425" s="7"/>
      <c r="CX1425" s="7"/>
      <c r="CY1425" s="7"/>
      <c r="CZ1425" s="7"/>
      <c r="DA1425" s="7"/>
      <c r="DB1425" s="7"/>
      <c r="DC1425" s="7"/>
      <c r="DD1425" s="7"/>
      <c r="DE1425" s="7"/>
      <c r="DF1425" s="7"/>
      <c r="DG1425" s="7"/>
      <c r="DH1425" s="7"/>
      <c r="DI1425" s="7"/>
      <c r="DJ1425" s="7"/>
      <c r="DK1425" s="7"/>
      <c r="DL1425" s="7"/>
      <c r="DM1425" s="7"/>
      <c r="DN1425" s="7"/>
      <c r="DO1425" s="7"/>
      <c r="DP1425" s="7"/>
      <c r="DQ1425" s="7"/>
      <c r="DR1425" s="7"/>
      <c r="DS1425" s="7"/>
      <c r="DT1425" s="7"/>
      <c r="DU1425" s="7"/>
      <c r="DV1425" s="7"/>
      <c r="DW1425" s="7"/>
      <c r="DX1425" s="7"/>
      <c r="DY1425" s="7"/>
      <c r="DZ1425" s="7"/>
      <c r="EA1425" s="7"/>
      <c r="EB1425" s="7"/>
      <c r="EC1425" s="7"/>
      <c r="ED1425" s="7"/>
      <c r="EE1425" s="7"/>
      <c r="EF1425" s="7"/>
      <c r="EG1425" s="7"/>
      <c r="EH1425" s="7"/>
      <c r="EI1425" s="7"/>
      <c r="EJ1425" s="7"/>
      <c r="EK1425" s="7"/>
      <c r="EL1425" s="7"/>
      <c r="EM1425" s="7"/>
      <c r="EN1425" s="7"/>
      <c r="EO1425" s="7"/>
      <c r="EP1425" s="7"/>
      <c r="EQ1425" s="7"/>
      <c r="ER1425" s="7"/>
      <c r="ES1425" s="7"/>
      <c r="ET1425" s="7"/>
      <c r="EU1425" s="7"/>
      <c r="EV1425" s="7"/>
      <c r="EW1425" s="7"/>
      <c r="EX1425" s="7"/>
      <c r="EY1425" s="7"/>
      <c r="EZ1425" s="7"/>
      <c r="FA1425" s="7"/>
      <c r="FB1425" s="7"/>
      <c r="FC1425" s="7"/>
      <c r="FD1425" s="7"/>
      <c r="FE1425" s="7"/>
      <c r="FF1425" s="7"/>
      <c r="FG1425" s="7"/>
      <c r="FH1425" s="7"/>
      <c r="FI1425" s="7"/>
      <c r="FJ1425" s="7"/>
      <c r="FK1425" s="7"/>
      <c r="FL1425" s="7"/>
      <c r="FM1425" s="7"/>
      <c r="FN1425" s="7"/>
      <c r="FO1425" s="7"/>
      <c r="FP1425" s="7"/>
      <c r="FQ1425" s="7"/>
      <c r="FR1425" s="7"/>
      <c r="FS1425" s="7"/>
      <c r="FT1425" s="7"/>
      <c r="FU1425" s="7"/>
      <c r="FV1425" s="7"/>
      <c r="FW1425" s="7"/>
      <c r="FX1425" s="7"/>
      <c r="FY1425" s="7"/>
      <c r="FZ1425" s="7"/>
      <c r="GA1425" s="7"/>
      <c r="GB1425" s="7"/>
      <c r="GC1425" s="7"/>
      <c r="GD1425" s="7"/>
      <c r="GE1425" s="7"/>
      <c r="GF1425" s="7"/>
      <c r="GG1425" s="7"/>
      <c r="GH1425" s="7"/>
      <c r="GI1425" s="7"/>
      <c r="GJ1425" s="7"/>
      <c r="GK1425" s="7"/>
      <c r="GL1425" s="7"/>
      <c r="GM1425" s="7"/>
      <c r="GN1425" s="7"/>
      <c r="GO1425" s="7"/>
      <c r="GP1425" s="7"/>
      <c r="GQ1425" s="7"/>
      <c r="GR1425" s="7"/>
      <c r="GS1425" s="7"/>
      <c r="GT1425" s="7"/>
      <c r="GU1425" s="7"/>
      <c r="GV1425" s="7"/>
      <c r="GW1425" s="7"/>
      <c r="GX1425" s="7"/>
      <c r="GY1425" s="7"/>
      <c r="GZ1425" s="7"/>
      <c r="HA1425" s="7"/>
      <c r="HB1425" s="7"/>
      <c r="HC1425" s="7"/>
      <c r="HD1425" s="7"/>
      <c r="HE1425" s="7"/>
      <c r="HF1425" s="7"/>
      <c r="HG1425" s="7"/>
      <c r="HH1425" s="7"/>
      <c r="HI1425" s="7"/>
      <c r="HJ1425" s="7"/>
      <c r="HK1425" s="7"/>
      <c r="HL1425" s="7"/>
      <c r="HM1425" s="7"/>
      <c r="HN1425" s="7"/>
      <c r="HO1425" s="7"/>
      <c r="HP1425" s="7"/>
      <c r="HQ1425" s="7"/>
      <c r="HR1425" s="7"/>
      <c r="HS1425" s="7"/>
      <c r="HT1425" s="7"/>
      <c r="HU1425" s="7"/>
      <c r="HV1425" s="7"/>
      <c r="HW1425" s="7"/>
      <c r="HX1425" s="7"/>
      <c r="HY1425" s="7"/>
      <c r="HZ1425" s="7"/>
      <c r="IA1425" s="7"/>
      <c r="IB1425" s="7"/>
      <c r="IC1425" s="7"/>
      <c r="ID1425" s="7"/>
      <c r="IE1425" s="7"/>
      <c r="IF1425" s="7"/>
      <c r="IG1425" s="7"/>
      <c r="IH1425" s="7"/>
      <c r="II1425" s="7"/>
      <c r="IJ1425" s="7"/>
      <c r="IK1425" s="7"/>
      <c r="IL1425" s="7"/>
      <c r="IM1425" s="7"/>
      <c r="IN1425" s="7"/>
      <c r="IO1425" s="7"/>
      <c r="IP1425" s="7"/>
      <c r="IQ1425" s="7"/>
      <c r="IR1425" s="7"/>
      <c r="IS1425" s="7"/>
      <c r="IT1425" s="7"/>
      <c r="IU1425" s="7"/>
    </row>
    <row r="1426" spans="1:255" s="20" customFormat="1" x14ac:dyDescent="0.2">
      <c r="A1426" s="116" t="s">
        <v>335</v>
      </c>
      <c r="B1426" s="117">
        <v>5</v>
      </c>
      <c r="C1426" s="116" t="s">
        <v>2</v>
      </c>
      <c r="D1426" s="116" t="s">
        <v>233</v>
      </c>
      <c r="E1426" s="14" t="s">
        <v>357</v>
      </c>
      <c r="F1426" s="118">
        <f>VLOOKUP($C1426,'2026 Halloween'!$A$9:$G$286,6,FALSE)</f>
        <v>22</v>
      </c>
      <c r="G1426" s="118">
        <f>VLOOKUP($C1426,'2026 Halloween'!$A$9:$G$286,7,FALSE)</f>
        <v>25</v>
      </c>
      <c r="H1426" s="118">
        <f>F1426*2.5</f>
        <v>55</v>
      </c>
      <c r="I1426" s="116">
        <v>9</v>
      </c>
      <c r="J1426" s="117">
        <v>843226005738</v>
      </c>
      <c r="K1426" s="119" t="s">
        <v>127</v>
      </c>
      <c r="L1426" s="116">
        <v>3</v>
      </c>
      <c r="M1426" s="116" t="s">
        <v>686</v>
      </c>
      <c r="N1426" s="116" t="s">
        <v>235</v>
      </c>
      <c r="O1426" s="116" t="s">
        <v>236</v>
      </c>
      <c r="P1426" s="116" t="s">
        <v>229</v>
      </c>
      <c r="Q1426" s="7"/>
      <c r="R1426" s="7"/>
      <c r="S1426" s="7"/>
      <c r="T1426" s="7"/>
      <c r="U1426" s="7"/>
      <c r="V1426" s="7"/>
      <c r="W1426" s="7"/>
      <c r="X1426" s="7"/>
      <c r="Y1426" s="7"/>
      <c r="Z1426" s="7"/>
      <c r="AA1426" s="7"/>
      <c r="AB1426" s="7"/>
      <c r="AC1426" s="7"/>
      <c r="AD1426" s="7"/>
      <c r="AE1426" s="7"/>
      <c r="AF1426" s="7"/>
      <c r="AG1426" s="7"/>
      <c r="AH1426" s="7"/>
      <c r="AI1426" s="7"/>
      <c r="AJ1426" s="7"/>
      <c r="AK1426" s="7"/>
      <c r="AL1426" s="7"/>
      <c r="AM1426" s="7"/>
      <c r="AN1426" s="7"/>
      <c r="AO1426" s="7"/>
      <c r="AP1426" s="7"/>
      <c r="AQ1426" s="7"/>
      <c r="AR1426" s="7"/>
      <c r="AS1426" s="7"/>
      <c r="AT1426" s="7"/>
      <c r="AU1426" s="7"/>
      <c r="AV1426" s="7"/>
      <c r="AW1426" s="7"/>
      <c r="AX1426" s="7"/>
      <c r="AY1426" s="7"/>
      <c r="AZ1426" s="7"/>
      <c r="BA1426" s="7"/>
      <c r="BB1426" s="7"/>
      <c r="BC1426" s="7"/>
      <c r="BD1426" s="7"/>
      <c r="BE1426" s="7"/>
      <c r="BF1426" s="7"/>
      <c r="BG1426" s="7"/>
      <c r="BH1426" s="7"/>
      <c r="BI1426" s="7"/>
      <c r="BJ1426" s="7"/>
      <c r="BK1426" s="7"/>
      <c r="BL1426" s="7"/>
      <c r="BM1426" s="7"/>
      <c r="BN1426" s="7"/>
      <c r="BO1426" s="7"/>
      <c r="BP1426" s="7"/>
      <c r="BQ1426" s="7"/>
      <c r="BR1426" s="7"/>
      <c r="BS1426" s="7"/>
      <c r="BT1426" s="7"/>
      <c r="BU1426" s="7"/>
      <c r="BV1426" s="7"/>
      <c r="BW1426" s="7"/>
      <c r="BX1426" s="7"/>
      <c r="BY1426" s="7"/>
      <c r="BZ1426" s="7"/>
      <c r="CA1426" s="7"/>
      <c r="CB1426" s="7"/>
      <c r="CC1426" s="7"/>
      <c r="CD1426" s="7"/>
      <c r="CE1426" s="7"/>
      <c r="CF1426" s="7"/>
      <c r="CG1426" s="7"/>
      <c r="CH1426" s="7"/>
      <c r="CI1426" s="7"/>
      <c r="CJ1426" s="7"/>
      <c r="CK1426" s="7"/>
      <c r="CL1426" s="7"/>
      <c r="CM1426" s="7"/>
      <c r="CN1426" s="7"/>
      <c r="CO1426" s="7"/>
      <c r="CP1426" s="7"/>
      <c r="CQ1426" s="7"/>
      <c r="CR1426" s="7"/>
      <c r="CS1426" s="7"/>
      <c r="CT1426" s="7"/>
      <c r="CU1426" s="7"/>
      <c r="CV1426" s="7"/>
      <c r="CW1426" s="7"/>
      <c r="CX1426" s="7"/>
      <c r="CY1426" s="7"/>
      <c r="CZ1426" s="7"/>
      <c r="DA1426" s="7"/>
      <c r="DB1426" s="7"/>
      <c r="DC1426" s="7"/>
      <c r="DD1426" s="7"/>
      <c r="DE1426" s="7"/>
      <c r="DF1426" s="7"/>
      <c r="DG1426" s="7"/>
      <c r="DH1426" s="7"/>
      <c r="DI1426" s="7"/>
      <c r="DJ1426" s="7"/>
      <c r="DK1426" s="7"/>
      <c r="DL1426" s="7"/>
      <c r="DM1426" s="7"/>
      <c r="DN1426" s="7"/>
      <c r="DO1426" s="7"/>
      <c r="DP1426" s="7"/>
      <c r="DQ1426" s="7"/>
      <c r="DR1426" s="7"/>
      <c r="DS1426" s="7"/>
      <c r="DT1426" s="7"/>
      <c r="DU1426" s="7"/>
      <c r="DV1426" s="7"/>
      <c r="DW1426" s="7"/>
      <c r="DX1426" s="7"/>
      <c r="DY1426" s="7"/>
      <c r="DZ1426" s="7"/>
      <c r="EA1426" s="7"/>
      <c r="EB1426" s="7"/>
      <c r="EC1426" s="7"/>
      <c r="ED1426" s="7"/>
      <c r="EE1426" s="7"/>
      <c r="EF1426" s="7"/>
      <c r="EG1426" s="7"/>
      <c r="EH1426" s="7"/>
      <c r="EI1426" s="7"/>
      <c r="EJ1426" s="7"/>
      <c r="EK1426" s="7"/>
      <c r="EL1426" s="7"/>
      <c r="EM1426" s="7"/>
      <c r="EN1426" s="7"/>
      <c r="EO1426" s="7"/>
      <c r="EP1426" s="7"/>
      <c r="EQ1426" s="7"/>
      <c r="ER1426" s="7"/>
      <c r="ES1426" s="7"/>
      <c r="ET1426" s="7"/>
      <c r="EU1426" s="7"/>
      <c r="EV1426" s="7"/>
      <c r="EW1426" s="7"/>
      <c r="EX1426" s="7"/>
      <c r="EY1426" s="7"/>
      <c r="EZ1426" s="7"/>
      <c r="FA1426" s="7"/>
      <c r="FB1426" s="7"/>
      <c r="FC1426" s="7"/>
      <c r="FD1426" s="7"/>
      <c r="FE1426" s="7"/>
      <c r="FF1426" s="7"/>
      <c r="FG1426" s="7"/>
      <c r="FH1426" s="7"/>
      <c r="FI1426" s="7"/>
      <c r="FJ1426" s="7"/>
      <c r="FK1426" s="7"/>
      <c r="FL1426" s="7"/>
      <c r="FM1426" s="7"/>
      <c r="FN1426" s="7"/>
      <c r="FO1426" s="7"/>
      <c r="FP1426" s="7"/>
      <c r="FQ1426" s="7"/>
      <c r="FR1426" s="7"/>
      <c r="FS1426" s="7"/>
      <c r="FT1426" s="7"/>
      <c r="FU1426" s="7"/>
      <c r="FV1426" s="7"/>
      <c r="FW1426" s="7"/>
      <c r="FX1426" s="7"/>
      <c r="FY1426" s="7"/>
      <c r="FZ1426" s="7"/>
      <c r="GA1426" s="7"/>
      <c r="GB1426" s="7"/>
      <c r="GC1426" s="7"/>
      <c r="GD1426" s="7"/>
      <c r="GE1426" s="7"/>
      <c r="GF1426" s="7"/>
      <c r="GG1426" s="7"/>
      <c r="GH1426" s="7"/>
      <c r="GI1426" s="7"/>
      <c r="GJ1426" s="7"/>
      <c r="GK1426" s="7"/>
      <c r="GL1426" s="7"/>
      <c r="GM1426" s="7"/>
      <c r="GN1426" s="7"/>
      <c r="GO1426" s="7"/>
      <c r="GP1426" s="7"/>
      <c r="GQ1426" s="7"/>
      <c r="GR1426" s="7"/>
      <c r="GS1426" s="7"/>
      <c r="GT1426" s="7"/>
      <c r="GU1426" s="7"/>
      <c r="GV1426" s="7"/>
      <c r="GW1426" s="7"/>
      <c r="GX1426" s="7"/>
      <c r="GY1426" s="7"/>
      <c r="GZ1426" s="7"/>
      <c r="HA1426" s="7"/>
      <c r="HB1426" s="7"/>
      <c r="HC1426" s="7"/>
      <c r="HD1426" s="7"/>
      <c r="HE1426" s="7"/>
      <c r="HF1426" s="7"/>
      <c r="HG1426" s="7"/>
      <c r="HH1426" s="7"/>
      <c r="HI1426" s="7"/>
      <c r="HJ1426" s="7"/>
      <c r="HK1426" s="7"/>
      <c r="HL1426" s="7"/>
      <c r="HM1426" s="7"/>
      <c r="HN1426" s="7"/>
      <c r="HO1426" s="7"/>
      <c r="HP1426" s="7"/>
      <c r="HQ1426" s="7"/>
      <c r="HR1426" s="7"/>
      <c r="HS1426" s="7"/>
      <c r="HT1426" s="7"/>
      <c r="HU1426" s="7"/>
      <c r="HV1426" s="7"/>
      <c r="HW1426" s="7"/>
      <c r="HX1426" s="7"/>
      <c r="HY1426" s="7"/>
      <c r="HZ1426" s="7"/>
      <c r="IA1426" s="7"/>
      <c r="IB1426" s="7"/>
      <c r="IC1426" s="7"/>
      <c r="ID1426" s="7"/>
      <c r="IE1426" s="7"/>
      <c r="IF1426" s="7"/>
      <c r="IG1426" s="7"/>
      <c r="IH1426" s="7"/>
      <c r="II1426" s="7"/>
      <c r="IJ1426" s="7"/>
      <c r="IK1426" s="7"/>
      <c r="IL1426" s="7"/>
      <c r="IM1426" s="7"/>
      <c r="IN1426" s="7"/>
      <c r="IO1426" s="7"/>
      <c r="IP1426" s="7"/>
      <c r="IQ1426" s="7"/>
      <c r="IR1426" s="7"/>
      <c r="IS1426" s="7"/>
      <c r="IT1426" s="7"/>
      <c r="IU1426" s="7"/>
    </row>
    <row r="1427" spans="1:255" s="7" customFormat="1" ht="12" customHeight="1" x14ac:dyDescent="0.2">
      <c r="A1427" s="116" t="s">
        <v>335</v>
      </c>
      <c r="B1427" s="117">
        <v>5</v>
      </c>
      <c r="C1427" s="116" t="s">
        <v>2</v>
      </c>
      <c r="D1427" s="116" t="s">
        <v>233</v>
      </c>
      <c r="E1427" s="14" t="s">
        <v>357</v>
      </c>
      <c r="F1427" s="118">
        <f>VLOOKUP($C1427,'2026 Halloween'!$A$9:$G$286,6,FALSE)</f>
        <v>22</v>
      </c>
      <c r="G1427" s="118">
        <f>VLOOKUP($C1427,'2026 Halloween'!$A$9:$G$286,7,FALSE)</f>
        <v>25</v>
      </c>
      <c r="H1427" s="118">
        <f>F1427*2.5</f>
        <v>55</v>
      </c>
      <c r="I1427" s="116">
        <v>10</v>
      </c>
      <c r="J1427" s="117">
        <v>843226000993</v>
      </c>
      <c r="K1427" s="119" t="s">
        <v>127</v>
      </c>
      <c r="L1427" s="116">
        <v>3</v>
      </c>
      <c r="M1427" s="116" t="s">
        <v>686</v>
      </c>
      <c r="N1427" s="116" t="s">
        <v>235</v>
      </c>
      <c r="O1427" s="116" t="s">
        <v>236</v>
      </c>
      <c r="P1427" s="116" t="s">
        <v>229</v>
      </c>
    </row>
    <row r="1428" spans="1:255" s="7" customFormat="1" ht="12" customHeight="1" x14ac:dyDescent="0.2">
      <c r="A1428" s="116" t="s">
        <v>335</v>
      </c>
      <c r="B1428" s="117">
        <v>5</v>
      </c>
      <c r="C1428" s="116" t="s">
        <v>2</v>
      </c>
      <c r="D1428" s="116" t="s">
        <v>233</v>
      </c>
      <c r="E1428" s="14" t="s">
        <v>357</v>
      </c>
      <c r="F1428" s="118">
        <f>VLOOKUP($C1428,'2026 Halloween'!$A$9:$G$286,6,FALSE)</f>
        <v>22</v>
      </c>
      <c r="G1428" s="118">
        <f>VLOOKUP($C1428,'2026 Halloween'!$A$9:$G$286,7,FALSE)</f>
        <v>25</v>
      </c>
      <c r="H1428" s="118">
        <f>F1428*2.5</f>
        <v>55</v>
      </c>
      <c r="I1428" s="116">
        <v>11</v>
      </c>
      <c r="J1428" s="117">
        <v>843226023664</v>
      </c>
      <c r="K1428" s="119" t="s">
        <v>127</v>
      </c>
      <c r="L1428" s="116">
        <v>3</v>
      </c>
      <c r="M1428" s="116" t="s">
        <v>686</v>
      </c>
      <c r="N1428" s="116" t="s">
        <v>235</v>
      </c>
      <c r="O1428" s="116" t="s">
        <v>236</v>
      </c>
      <c r="P1428" s="116" t="s">
        <v>229</v>
      </c>
    </row>
    <row r="1429" spans="1:255" s="7" customFormat="1" ht="12" customHeight="1" x14ac:dyDescent="0.2">
      <c r="A1429" s="116" t="s">
        <v>335</v>
      </c>
      <c r="B1429" s="117">
        <v>5</v>
      </c>
      <c r="C1429" s="116" t="s">
        <v>2</v>
      </c>
      <c r="D1429" s="116" t="s">
        <v>233</v>
      </c>
      <c r="E1429" s="14" t="s">
        <v>357</v>
      </c>
      <c r="F1429" s="118">
        <f>VLOOKUP($C1429,'2026 Halloween'!$A$9:$G$286,6,FALSE)</f>
        <v>22</v>
      </c>
      <c r="G1429" s="118">
        <f>VLOOKUP($C1429,'2026 Halloween'!$A$9:$G$286,7,FALSE)</f>
        <v>25</v>
      </c>
      <c r="H1429" s="118">
        <f>F1429*2.5</f>
        <v>55</v>
      </c>
      <c r="I1429" s="116">
        <v>12</v>
      </c>
      <c r="J1429" s="117">
        <v>843226023671</v>
      </c>
      <c r="K1429" s="119" t="s">
        <v>127</v>
      </c>
      <c r="L1429" s="116">
        <v>3</v>
      </c>
      <c r="M1429" s="116" t="s">
        <v>686</v>
      </c>
      <c r="N1429" s="116" t="s">
        <v>235</v>
      </c>
      <c r="O1429" s="116" t="s">
        <v>236</v>
      </c>
      <c r="P1429" s="116" t="s">
        <v>229</v>
      </c>
    </row>
    <row r="1430" spans="1:255" s="7" customFormat="1" ht="12" customHeight="1" x14ac:dyDescent="0.2">
      <c r="A1430" s="116" t="s">
        <v>335</v>
      </c>
      <c r="B1430" s="117">
        <v>5</v>
      </c>
      <c r="C1430" s="116" t="s">
        <v>2</v>
      </c>
      <c r="D1430" s="116" t="s">
        <v>233</v>
      </c>
      <c r="E1430" s="14" t="s">
        <v>357</v>
      </c>
      <c r="F1430" s="118">
        <f>VLOOKUP($C1430,'2026 Halloween'!$A$9:$G$286,6,FALSE)</f>
        <v>22</v>
      </c>
      <c r="G1430" s="118">
        <f>VLOOKUP($C1430,'2026 Halloween'!$A$9:$G$286,7,FALSE)</f>
        <v>25</v>
      </c>
      <c r="H1430" s="118">
        <f>F1430*2.5</f>
        <v>55</v>
      </c>
      <c r="I1430" s="116">
        <v>13</v>
      </c>
      <c r="J1430" s="117">
        <v>843226023688</v>
      </c>
      <c r="K1430" s="119" t="s">
        <v>127</v>
      </c>
      <c r="L1430" s="116">
        <v>3</v>
      </c>
      <c r="M1430" s="116" t="s">
        <v>686</v>
      </c>
      <c r="N1430" s="116" t="s">
        <v>235</v>
      </c>
      <c r="O1430" s="116" t="s">
        <v>236</v>
      </c>
      <c r="P1430" s="116" t="s">
        <v>229</v>
      </c>
    </row>
    <row r="1431" spans="1:255" s="7" customFormat="1" ht="12" customHeight="1" x14ac:dyDescent="0.2">
      <c r="A1431" s="116" t="s">
        <v>335</v>
      </c>
      <c r="B1431" s="117">
        <v>5</v>
      </c>
      <c r="C1431" s="116" t="s">
        <v>2</v>
      </c>
      <c r="D1431" s="116" t="s">
        <v>233</v>
      </c>
      <c r="E1431" s="14" t="s">
        <v>357</v>
      </c>
      <c r="F1431" s="118">
        <f>VLOOKUP($C1431,'2026 Halloween'!$A$9:$G$286,6,FALSE)</f>
        <v>22</v>
      </c>
      <c r="G1431" s="118">
        <f>VLOOKUP($C1431,'2026 Halloween'!$A$9:$G$286,7,FALSE)</f>
        <v>25</v>
      </c>
      <c r="H1431" s="118">
        <f>F1431*2.5</f>
        <v>55</v>
      </c>
      <c r="I1431" s="116">
        <v>14</v>
      </c>
      <c r="J1431" s="117">
        <v>843226023695</v>
      </c>
      <c r="K1431" s="119" t="s">
        <v>127</v>
      </c>
      <c r="L1431" s="116">
        <v>3</v>
      </c>
      <c r="M1431" s="116" t="s">
        <v>686</v>
      </c>
      <c r="N1431" s="116" t="s">
        <v>235</v>
      </c>
      <c r="O1431" s="116" t="s">
        <v>236</v>
      </c>
      <c r="P1431" s="116" t="s">
        <v>229</v>
      </c>
    </row>
    <row r="1432" spans="1:255" s="7" customFormat="1" ht="12" customHeight="1" x14ac:dyDescent="0.2">
      <c r="A1432" s="116" t="s">
        <v>335</v>
      </c>
      <c r="B1432" s="117">
        <v>4</v>
      </c>
      <c r="C1432" s="116" t="s">
        <v>8</v>
      </c>
      <c r="D1432" s="116" t="s">
        <v>247</v>
      </c>
      <c r="E1432" s="14" t="s">
        <v>358</v>
      </c>
      <c r="F1432" s="118">
        <f>VLOOKUP($C1432,'2026 Halloween'!$A$9:$G$286,6,FALSE)</f>
        <v>23</v>
      </c>
      <c r="G1432" s="118">
        <f>VLOOKUP($C1432,'2026 Halloween'!$A$9:$G$286,7,FALSE)</f>
        <v>26</v>
      </c>
      <c r="H1432" s="118">
        <f>F1432*2.5</f>
        <v>57.5</v>
      </c>
      <c r="I1432" s="116">
        <v>5</v>
      </c>
      <c r="J1432" s="117">
        <v>843226027242</v>
      </c>
      <c r="K1432" s="119" t="s">
        <v>127</v>
      </c>
      <c r="L1432" s="116">
        <v>3</v>
      </c>
      <c r="M1432" s="116" t="s">
        <v>686</v>
      </c>
      <c r="N1432" s="116" t="s">
        <v>292</v>
      </c>
      <c r="O1432" s="116" t="s">
        <v>236</v>
      </c>
      <c r="P1432" s="116" t="s">
        <v>229</v>
      </c>
    </row>
    <row r="1433" spans="1:255" s="7" customFormat="1" ht="12" customHeight="1" x14ac:dyDescent="0.2">
      <c r="A1433" s="116" t="s">
        <v>335</v>
      </c>
      <c r="B1433" s="117">
        <v>4</v>
      </c>
      <c r="C1433" s="116" t="s">
        <v>8</v>
      </c>
      <c r="D1433" s="116" t="s">
        <v>247</v>
      </c>
      <c r="E1433" s="14" t="s">
        <v>358</v>
      </c>
      <c r="F1433" s="118">
        <f>VLOOKUP($C1433,'2026 Halloween'!$A$9:$G$286,6,FALSE)</f>
        <v>23</v>
      </c>
      <c r="G1433" s="118">
        <f>VLOOKUP($C1433,'2026 Halloween'!$A$9:$G$286,7,FALSE)</f>
        <v>26</v>
      </c>
      <c r="H1433" s="118">
        <f>F1433*2.5</f>
        <v>57.5</v>
      </c>
      <c r="I1433" s="116">
        <v>6</v>
      </c>
      <c r="J1433" s="117">
        <v>843226027259</v>
      </c>
      <c r="K1433" s="119" t="s">
        <v>127</v>
      </c>
      <c r="L1433" s="116">
        <v>3</v>
      </c>
      <c r="M1433" s="116" t="s">
        <v>686</v>
      </c>
      <c r="N1433" s="116" t="s">
        <v>292</v>
      </c>
      <c r="O1433" s="116" t="s">
        <v>236</v>
      </c>
      <c r="P1433" s="116" t="s">
        <v>229</v>
      </c>
    </row>
    <row r="1434" spans="1:255" s="7" customFormat="1" ht="12" customHeight="1" x14ac:dyDescent="0.2">
      <c r="A1434" s="116" t="s">
        <v>335</v>
      </c>
      <c r="B1434" s="117">
        <v>4</v>
      </c>
      <c r="C1434" s="116" t="s">
        <v>8</v>
      </c>
      <c r="D1434" s="116" t="s">
        <v>247</v>
      </c>
      <c r="E1434" s="14" t="s">
        <v>358</v>
      </c>
      <c r="F1434" s="118">
        <f>VLOOKUP($C1434,'2026 Halloween'!$A$9:$G$286,6,FALSE)</f>
        <v>23</v>
      </c>
      <c r="G1434" s="118">
        <f>VLOOKUP($C1434,'2026 Halloween'!$A$9:$G$286,7,FALSE)</f>
        <v>26</v>
      </c>
      <c r="H1434" s="118">
        <f>F1434*2.5</f>
        <v>57.5</v>
      </c>
      <c r="I1434" s="116">
        <v>7</v>
      </c>
      <c r="J1434" s="117">
        <v>843226023435</v>
      </c>
      <c r="K1434" s="119" t="s">
        <v>127</v>
      </c>
      <c r="L1434" s="116">
        <v>3</v>
      </c>
      <c r="M1434" s="116" t="s">
        <v>686</v>
      </c>
      <c r="N1434" s="116" t="s">
        <v>292</v>
      </c>
      <c r="O1434" s="116" t="s">
        <v>236</v>
      </c>
      <c r="P1434" s="116" t="s">
        <v>229</v>
      </c>
    </row>
    <row r="1435" spans="1:255" s="7" customFormat="1" ht="12" customHeight="1" x14ac:dyDescent="0.2">
      <c r="A1435" s="116" t="s">
        <v>335</v>
      </c>
      <c r="B1435" s="117">
        <v>4</v>
      </c>
      <c r="C1435" s="116" t="s">
        <v>8</v>
      </c>
      <c r="D1435" s="116" t="s">
        <v>247</v>
      </c>
      <c r="E1435" s="14" t="s">
        <v>358</v>
      </c>
      <c r="F1435" s="118">
        <f>VLOOKUP($C1435,'2026 Halloween'!$A$9:$G$286,6,FALSE)</f>
        <v>23</v>
      </c>
      <c r="G1435" s="118">
        <f>VLOOKUP($C1435,'2026 Halloween'!$A$9:$G$286,7,FALSE)</f>
        <v>26</v>
      </c>
      <c r="H1435" s="118">
        <f>F1435*2.5</f>
        <v>57.5</v>
      </c>
      <c r="I1435" s="116">
        <v>8</v>
      </c>
      <c r="J1435" s="117">
        <v>843226027266</v>
      </c>
      <c r="K1435" s="119" t="s">
        <v>127</v>
      </c>
      <c r="L1435" s="116">
        <v>3</v>
      </c>
      <c r="M1435" s="116" t="s">
        <v>686</v>
      </c>
      <c r="N1435" s="116" t="s">
        <v>292</v>
      </c>
      <c r="O1435" s="116" t="s">
        <v>236</v>
      </c>
      <c r="P1435" s="116" t="s">
        <v>229</v>
      </c>
    </row>
    <row r="1436" spans="1:255" s="7" customFormat="1" ht="12" customHeight="1" x14ac:dyDescent="0.2">
      <c r="A1436" s="116" t="s">
        <v>335</v>
      </c>
      <c r="B1436" s="117">
        <v>4</v>
      </c>
      <c r="C1436" s="116" t="s">
        <v>8</v>
      </c>
      <c r="D1436" s="116" t="s">
        <v>247</v>
      </c>
      <c r="E1436" s="14" t="s">
        <v>358</v>
      </c>
      <c r="F1436" s="118">
        <f>VLOOKUP($C1436,'2026 Halloween'!$A$9:$G$286,6,FALSE)</f>
        <v>23</v>
      </c>
      <c r="G1436" s="118">
        <f>VLOOKUP($C1436,'2026 Halloween'!$A$9:$G$286,7,FALSE)</f>
        <v>26</v>
      </c>
      <c r="H1436" s="118">
        <f>F1436*2.5</f>
        <v>57.5</v>
      </c>
      <c r="I1436" s="116">
        <v>9</v>
      </c>
      <c r="J1436" s="117">
        <v>843226023442</v>
      </c>
      <c r="K1436" s="119" t="s">
        <v>127</v>
      </c>
      <c r="L1436" s="116">
        <v>3</v>
      </c>
      <c r="M1436" s="116" t="s">
        <v>686</v>
      </c>
      <c r="N1436" s="116" t="s">
        <v>292</v>
      </c>
      <c r="O1436" s="116" t="s">
        <v>236</v>
      </c>
      <c r="P1436" s="116" t="s">
        <v>229</v>
      </c>
    </row>
    <row r="1437" spans="1:255" s="7" customFormat="1" ht="12" customHeight="1" x14ac:dyDescent="0.2">
      <c r="A1437" s="116" t="s">
        <v>335</v>
      </c>
      <c r="B1437" s="117">
        <v>4</v>
      </c>
      <c r="C1437" s="116" t="s">
        <v>8</v>
      </c>
      <c r="D1437" s="116" t="s">
        <v>247</v>
      </c>
      <c r="E1437" s="14" t="s">
        <v>358</v>
      </c>
      <c r="F1437" s="118">
        <f>VLOOKUP($C1437,'2026 Halloween'!$A$9:$G$286,6,FALSE)</f>
        <v>23</v>
      </c>
      <c r="G1437" s="118">
        <f>VLOOKUP($C1437,'2026 Halloween'!$A$9:$G$286,7,FALSE)</f>
        <v>26</v>
      </c>
      <c r="H1437" s="118">
        <f>F1437*2.5</f>
        <v>57.5</v>
      </c>
      <c r="I1437" s="116">
        <v>10</v>
      </c>
      <c r="J1437" s="117">
        <v>843226027273</v>
      </c>
      <c r="K1437" s="119" t="s">
        <v>127</v>
      </c>
      <c r="L1437" s="116">
        <v>3</v>
      </c>
      <c r="M1437" s="116" t="s">
        <v>686</v>
      </c>
      <c r="N1437" s="116" t="s">
        <v>292</v>
      </c>
      <c r="O1437" s="116" t="s">
        <v>236</v>
      </c>
      <c r="P1437" s="116" t="s">
        <v>229</v>
      </c>
    </row>
    <row r="1438" spans="1:255" s="7" customFormat="1" ht="12" customHeight="1" x14ac:dyDescent="0.2">
      <c r="A1438" s="116" t="s">
        <v>335</v>
      </c>
      <c r="B1438" s="117">
        <v>4</v>
      </c>
      <c r="C1438" s="116" t="s">
        <v>8</v>
      </c>
      <c r="D1438" s="116" t="s">
        <v>247</v>
      </c>
      <c r="E1438" s="14" t="s">
        <v>358</v>
      </c>
      <c r="F1438" s="118">
        <f>VLOOKUP($C1438,'2026 Halloween'!$A$9:$G$286,6,FALSE)</f>
        <v>23</v>
      </c>
      <c r="G1438" s="118">
        <f>VLOOKUP($C1438,'2026 Halloween'!$A$9:$G$286,7,FALSE)</f>
        <v>26</v>
      </c>
      <c r="H1438" s="118">
        <f>F1438*2.5</f>
        <v>57.5</v>
      </c>
      <c r="I1438" s="116">
        <v>11</v>
      </c>
      <c r="J1438" s="117">
        <v>843226027280</v>
      </c>
      <c r="K1438" s="119" t="s">
        <v>127</v>
      </c>
      <c r="L1438" s="116">
        <v>3</v>
      </c>
      <c r="M1438" s="116" t="s">
        <v>686</v>
      </c>
      <c r="N1438" s="116" t="s">
        <v>292</v>
      </c>
      <c r="O1438" s="116" t="s">
        <v>236</v>
      </c>
      <c r="P1438" s="116" t="s">
        <v>229</v>
      </c>
    </row>
    <row r="1439" spans="1:255" s="7" customFormat="1" ht="12" customHeight="1" x14ac:dyDescent="0.2">
      <c r="A1439" s="116" t="s">
        <v>335</v>
      </c>
      <c r="B1439" s="117">
        <v>4</v>
      </c>
      <c r="C1439" s="116" t="s">
        <v>8</v>
      </c>
      <c r="D1439" s="116" t="s">
        <v>247</v>
      </c>
      <c r="E1439" s="14" t="s">
        <v>358</v>
      </c>
      <c r="F1439" s="118">
        <f>VLOOKUP($C1439,'2026 Halloween'!$A$9:$G$286,6,FALSE)</f>
        <v>23</v>
      </c>
      <c r="G1439" s="118">
        <f>VLOOKUP($C1439,'2026 Halloween'!$A$9:$G$286,7,FALSE)</f>
        <v>26</v>
      </c>
      <c r="H1439" s="118">
        <f>F1439*2.5</f>
        <v>57.5</v>
      </c>
      <c r="I1439" s="116">
        <v>12</v>
      </c>
      <c r="J1439" s="117">
        <v>843226027297</v>
      </c>
      <c r="K1439" s="119" t="s">
        <v>127</v>
      </c>
      <c r="L1439" s="116">
        <v>3</v>
      </c>
      <c r="M1439" s="116" t="s">
        <v>686</v>
      </c>
      <c r="N1439" s="116" t="s">
        <v>292</v>
      </c>
      <c r="O1439" s="116" t="s">
        <v>236</v>
      </c>
      <c r="P1439" s="116" t="s">
        <v>229</v>
      </c>
    </row>
    <row r="1440" spans="1:255" s="7" customFormat="1" ht="12" customHeight="1" x14ac:dyDescent="0.2">
      <c r="A1440" s="116" t="s">
        <v>335</v>
      </c>
      <c r="B1440" s="117">
        <v>4</v>
      </c>
      <c r="C1440" s="116" t="s">
        <v>8</v>
      </c>
      <c r="D1440" s="116" t="s">
        <v>247</v>
      </c>
      <c r="E1440" s="14" t="s">
        <v>358</v>
      </c>
      <c r="F1440" s="118">
        <f>VLOOKUP($C1440,'2026 Halloween'!$A$9:$G$286,6,FALSE)</f>
        <v>23</v>
      </c>
      <c r="G1440" s="118">
        <f>VLOOKUP($C1440,'2026 Halloween'!$A$9:$G$286,7,FALSE)</f>
        <v>26</v>
      </c>
      <c r="H1440" s="118">
        <f>F1440*2.5</f>
        <v>57.5</v>
      </c>
      <c r="I1440" s="116">
        <v>13</v>
      </c>
      <c r="J1440" s="117">
        <v>843226027303</v>
      </c>
      <c r="K1440" s="119" t="s">
        <v>127</v>
      </c>
      <c r="L1440" s="116">
        <v>3</v>
      </c>
      <c r="M1440" s="116" t="s">
        <v>686</v>
      </c>
      <c r="N1440" s="116" t="s">
        <v>292</v>
      </c>
      <c r="O1440" s="116" t="s">
        <v>236</v>
      </c>
      <c r="P1440" s="116" t="s">
        <v>229</v>
      </c>
    </row>
    <row r="1441" spans="1:255" s="7" customFormat="1" ht="12" customHeight="1" x14ac:dyDescent="0.2">
      <c r="A1441" s="116" t="s">
        <v>335</v>
      </c>
      <c r="B1441" s="117">
        <v>4</v>
      </c>
      <c r="C1441" s="116" t="s">
        <v>8</v>
      </c>
      <c r="D1441" s="116" t="s">
        <v>247</v>
      </c>
      <c r="E1441" s="14" t="s">
        <v>358</v>
      </c>
      <c r="F1441" s="118">
        <f>VLOOKUP($C1441,'2026 Halloween'!$A$9:$G$286,6,FALSE)</f>
        <v>23</v>
      </c>
      <c r="G1441" s="118">
        <f>VLOOKUP($C1441,'2026 Halloween'!$A$9:$G$286,7,FALSE)</f>
        <v>26</v>
      </c>
      <c r="H1441" s="118">
        <f>F1441*2.5</f>
        <v>57.5</v>
      </c>
      <c r="I1441" s="116">
        <v>14</v>
      </c>
      <c r="J1441" s="117">
        <v>843226027310</v>
      </c>
      <c r="K1441" s="119" t="s">
        <v>127</v>
      </c>
      <c r="L1441" s="116">
        <v>3</v>
      </c>
      <c r="M1441" s="116" t="s">
        <v>686</v>
      </c>
      <c r="N1441" s="116" t="s">
        <v>292</v>
      </c>
      <c r="O1441" s="116" t="s">
        <v>236</v>
      </c>
      <c r="P1441" s="116" t="s">
        <v>229</v>
      </c>
    </row>
    <row r="1442" spans="1:255" s="7" customFormat="1" ht="12" customHeight="1" x14ac:dyDescent="0.2">
      <c r="A1442" s="116" t="s">
        <v>335</v>
      </c>
      <c r="B1442" s="117">
        <v>37</v>
      </c>
      <c r="C1442" s="116" t="s">
        <v>210</v>
      </c>
      <c r="D1442" s="116" t="s">
        <v>241</v>
      </c>
      <c r="E1442" s="14" t="s">
        <v>359</v>
      </c>
      <c r="F1442" s="118">
        <f>VLOOKUP($C1442,'2026 Halloween'!$A$9:$G$286,6,FALSE)</f>
        <v>26</v>
      </c>
      <c r="G1442" s="118">
        <f>VLOOKUP($C1442,'2026 Halloween'!$A$9:$G$286,7,FALSE)</f>
        <v>29</v>
      </c>
      <c r="H1442" s="118">
        <f>F1442*2.5</f>
        <v>65</v>
      </c>
      <c r="I1442" s="116">
        <v>6</v>
      </c>
      <c r="J1442" s="117">
        <v>843226022704</v>
      </c>
      <c r="K1442" s="119" t="s">
        <v>177</v>
      </c>
      <c r="L1442" s="116">
        <v>4</v>
      </c>
      <c r="M1442" s="116" t="s">
        <v>664</v>
      </c>
      <c r="N1442" s="116" t="s">
        <v>235</v>
      </c>
      <c r="O1442" s="116" t="s">
        <v>236</v>
      </c>
      <c r="P1442" s="116" t="s">
        <v>229</v>
      </c>
    </row>
    <row r="1443" spans="1:255" s="7" customFormat="1" ht="12" customHeight="1" x14ac:dyDescent="0.2">
      <c r="A1443" s="116" t="s">
        <v>335</v>
      </c>
      <c r="B1443" s="117">
        <v>37</v>
      </c>
      <c r="C1443" s="116" t="s">
        <v>210</v>
      </c>
      <c r="D1443" s="116" t="s">
        <v>241</v>
      </c>
      <c r="E1443" s="14" t="s">
        <v>359</v>
      </c>
      <c r="F1443" s="118">
        <f>VLOOKUP($C1443,'2026 Halloween'!$A$9:$G$286,6,FALSE)</f>
        <v>26</v>
      </c>
      <c r="G1443" s="118">
        <f>VLOOKUP($C1443,'2026 Halloween'!$A$9:$G$286,7,FALSE)</f>
        <v>29</v>
      </c>
      <c r="H1443" s="118">
        <f>F1443*2.5</f>
        <v>65</v>
      </c>
      <c r="I1443" s="116">
        <v>7</v>
      </c>
      <c r="J1443" s="117">
        <v>843226022711</v>
      </c>
      <c r="K1443" s="119" t="s">
        <v>177</v>
      </c>
      <c r="L1443" s="116">
        <v>4</v>
      </c>
      <c r="M1443" s="116" t="s">
        <v>664</v>
      </c>
      <c r="N1443" s="116" t="s">
        <v>235</v>
      </c>
      <c r="O1443" s="116" t="s">
        <v>236</v>
      </c>
      <c r="P1443" s="116" t="s">
        <v>229</v>
      </c>
    </row>
    <row r="1444" spans="1:255" s="7" customFormat="1" ht="12" customHeight="1" x14ac:dyDescent="0.2">
      <c r="A1444" s="116" t="s">
        <v>335</v>
      </c>
      <c r="B1444" s="117">
        <v>37</v>
      </c>
      <c r="C1444" s="116" t="s">
        <v>210</v>
      </c>
      <c r="D1444" s="116" t="s">
        <v>241</v>
      </c>
      <c r="E1444" s="14" t="s">
        <v>359</v>
      </c>
      <c r="F1444" s="118">
        <f>VLOOKUP($C1444,'2026 Halloween'!$A$9:$G$286,6,FALSE)</f>
        <v>26</v>
      </c>
      <c r="G1444" s="118">
        <f>VLOOKUP($C1444,'2026 Halloween'!$A$9:$G$286,7,FALSE)</f>
        <v>29</v>
      </c>
      <c r="H1444" s="118">
        <f>F1444*2.5</f>
        <v>65</v>
      </c>
      <c r="I1444" s="116">
        <v>8</v>
      </c>
      <c r="J1444" s="117">
        <v>843226022728</v>
      </c>
      <c r="K1444" s="119" t="s">
        <v>177</v>
      </c>
      <c r="L1444" s="116">
        <v>4</v>
      </c>
      <c r="M1444" s="116" t="s">
        <v>664</v>
      </c>
      <c r="N1444" s="116" t="s">
        <v>235</v>
      </c>
      <c r="O1444" s="116" t="s">
        <v>236</v>
      </c>
      <c r="P1444" s="116" t="s">
        <v>229</v>
      </c>
    </row>
    <row r="1445" spans="1:255" s="7" customFormat="1" ht="12" customHeight="1" x14ac:dyDescent="0.2">
      <c r="A1445" s="116" t="s">
        <v>335</v>
      </c>
      <c r="B1445" s="117">
        <v>37</v>
      </c>
      <c r="C1445" s="116" t="s">
        <v>210</v>
      </c>
      <c r="D1445" s="116" t="s">
        <v>241</v>
      </c>
      <c r="E1445" s="14" t="s">
        <v>359</v>
      </c>
      <c r="F1445" s="118">
        <f>VLOOKUP($C1445,'2026 Halloween'!$A$9:$G$286,6,FALSE)</f>
        <v>26</v>
      </c>
      <c r="G1445" s="118">
        <f>VLOOKUP($C1445,'2026 Halloween'!$A$9:$G$286,7,FALSE)</f>
        <v>29</v>
      </c>
      <c r="H1445" s="118">
        <f>F1445*2.5</f>
        <v>65</v>
      </c>
      <c r="I1445" s="116">
        <v>9</v>
      </c>
      <c r="J1445" s="117">
        <v>843226022735</v>
      </c>
      <c r="K1445" s="119" t="s">
        <v>177</v>
      </c>
      <c r="L1445" s="116">
        <v>4</v>
      </c>
      <c r="M1445" s="116" t="s">
        <v>664</v>
      </c>
      <c r="N1445" s="116" t="s">
        <v>235</v>
      </c>
      <c r="O1445" s="116" t="s">
        <v>236</v>
      </c>
      <c r="P1445" s="116" t="s">
        <v>229</v>
      </c>
    </row>
    <row r="1446" spans="1:255" s="7" customFormat="1" ht="12" customHeight="1" x14ac:dyDescent="0.2">
      <c r="A1446" s="116" t="s">
        <v>335</v>
      </c>
      <c r="B1446" s="117">
        <v>37</v>
      </c>
      <c r="C1446" s="116" t="s">
        <v>210</v>
      </c>
      <c r="D1446" s="116" t="s">
        <v>241</v>
      </c>
      <c r="E1446" s="14" t="s">
        <v>359</v>
      </c>
      <c r="F1446" s="118">
        <f>VLOOKUP($C1446,'2026 Halloween'!$A$9:$G$286,6,FALSE)</f>
        <v>26</v>
      </c>
      <c r="G1446" s="118">
        <f>VLOOKUP($C1446,'2026 Halloween'!$A$9:$G$286,7,FALSE)</f>
        <v>29</v>
      </c>
      <c r="H1446" s="118">
        <f>F1446*2.5</f>
        <v>65</v>
      </c>
      <c r="I1446" s="116">
        <v>10</v>
      </c>
      <c r="J1446" s="117">
        <v>843226022742</v>
      </c>
      <c r="K1446" s="119" t="s">
        <v>177</v>
      </c>
      <c r="L1446" s="116">
        <v>4</v>
      </c>
      <c r="M1446" s="116" t="s">
        <v>664</v>
      </c>
      <c r="N1446" s="116" t="s">
        <v>235</v>
      </c>
      <c r="O1446" s="116" t="s">
        <v>236</v>
      </c>
      <c r="P1446" s="116" t="s">
        <v>229</v>
      </c>
    </row>
    <row r="1447" spans="1:255" s="7" customFormat="1" ht="12" customHeight="1" x14ac:dyDescent="0.2">
      <c r="A1447" s="116" t="s">
        <v>335</v>
      </c>
      <c r="B1447" s="117">
        <v>37</v>
      </c>
      <c r="C1447" s="116" t="s">
        <v>210</v>
      </c>
      <c r="D1447" s="116" t="s">
        <v>241</v>
      </c>
      <c r="E1447" s="14" t="s">
        <v>359</v>
      </c>
      <c r="F1447" s="118">
        <f>VLOOKUP($C1447,'2026 Halloween'!$A$9:$G$286,6,FALSE)</f>
        <v>26</v>
      </c>
      <c r="G1447" s="118">
        <f>VLOOKUP($C1447,'2026 Halloween'!$A$9:$G$286,7,FALSE)</f>
        <v>29</v>
      </c>
      <c r="H1447" s="118">
        <f>F1447*2.5</f>
        <v>65</v>
      </c>
      <c r="I1447" s="116">
        <v>11</v>
      </c>
      <c r="J1447" s="117">
        <v>843226022759</v>
      </c>
      <c r="K1447" s="119" t="s">
        <v>177</v>
      </c>
      <c r="L1447" s="116">
        <v>4</v>
      </c>
      <c r="M1447" s="116" t="s">
        <v>701</v>
      </c>
      <c r="N1447" s="116" t="s">
        <v>235</v>
      </c>
      <c r="O1447" s="116" t="s">
        <v>236</v>
      </c>
      <c r="P1447" s="116" t="s">
        <v>229</v>
      </c>
    </row>
    <row r="1448" spans="1:255" s="7" customFormat="1" ht="12" customHeight="1" x14ac:dyDescent="0.2">
      <c r="A1448" s="116" t="s">
        <v>335</v>
      </c>
      <c r="B1448" s="117">
        <v>37</v>
      </c>
      <c r="C1448" s="116" t="s">
        <v>210</v>
      </c>
      <c r="D1448" s="116" t="s">
        <v>241</v>
      </c>
      <c r="E1448" s="14" t="s">
        <v>359</v>
      </c>
      <c r="F1448" s="118">
        <f>VLOOKUP($C1448,'2026 Halloween'!$A$9:$G$286,6,FALSE)</f>
        <v>26</v>
      </c>
      <c r="G1448" s="118">
        <f>VLOOKUP($C1448,'2026 Halloween'!$A$9:$G$286,7,FALSE)</f>
        <v>29</v>
      </c>
      <c r="H1448" s="118">
        <f>F1448*2.5</f>
        <v>65</v>
      </c>
      <c r="I1448" s="116">
        <v>12</v>
      </c>
      <c r="J1448" s="117">
        <v>843226022766</v>
      </c>
      <c r="K1448" s="119" t="s">
        <v>177</v>
      </c>
      <c r="L1448" s="116">
        <v>4</v>
      </c>
      <c r="M1448" s="116" t="s">
        <v>701</v>
      </c>
      <c r="N1448" s="116" t="s">
        <v>235</v>
      </c>
      <c r="O1448" s="116" t="s">
        <v>236</v>
      </c>
      <c r="P1448" s="116" t="s">
        <v>229</v>
      </c>
    </row>
    <row r="1449" spans="1:255" s="7" customFormat="1" ht="12" customHeight="1" x14ac:dyDescent="0.2">
      <c r="A1449" s="116" t="s">
        <v>335</v>
      </c>
      <c r="B1449" s="117">
        <v>37</v>
      </c>
      <c r="C1449" s="116" t="s">
        <v>210</v>
      </c>
      <c r="D1449" s="116" t="s">
        <v>241</v>
      </c>
      <c r="E1449" s="14" t="s">
        <v>359</v>
      </c>
      <c r="F1449" s="118">
        <f>VLOOKUP($C1449,'2026 Halloween'!$A$9:$G$286,6,FALSE)</f>
        <v>26</v>
      </c>
      <c r="G1449" s="118">
        <f>VLOOKUP($C1449,'2026 Halloween'!$A$9:$G$286,7,FALSE)</f>
        <v>29</v>
      </c>
      <c r="H1449" s="118">
        <f>F1449*2.5</f>
        <v>65</v>
      </c>
      <c r="I1449" s="116">
        <v>13</v>
      </c>
      <c r="J1449" s="117">
        <v>843266149119</v>
      </c>
      <c r="K1449" s="119" t="s">
        <v>177</v>
      </c>
      <c r="L1449" s="116">
        <v>4</v>
      </c>
      <c r="M1449" s="116" t="s">
        <v>701</v>
      </c>
      <c r="N1449" s="116" t="s">
        <v>235</v>
      </c>
      <c r="O1449" s="116" t="s">
        <v>236</v>
      </c>
      <c r="P1449" s="116" t="s">
        <v>229</v>
      </c>
    </row>
    <row r="1450" spans="1:255" s="7" customFormat="1" ht="12" customHeight="1" x14ac:dyDescent="0.2">
      <c r="A1450" s="116" t="s">
        <v>335</v>
      </c>
      <c r="B1450" s="117">
        <v>37</v>
      </c>
      <c r="C1450" s="116" t="s">
        <v>210</v>
      </c>
      <c r="D1450" s="116" t="s">
        <v>241</v>
      </c>
      <c r="E1450" s="14" t="s">
        <v>359</v>
      </c>
      <c r="F1450" s="118">
        <f>VLOOKUP($C1450,'2026 Halloween'!$A$9:$G$286,6,FALSE)</f>
        <v>26</v>
      </c>
      <c r="G1450" s="118">
        <f>VLOOKUP($C1450,'2026 Halloween'!$A$9:$G$286,7,FALSE)</f>
        <v>29</v>
      </c>
      <c r="H1450" s="118">
        <f>F1450*2.5</f>
        <v>65</v>
      </c>
      <c r="I1450" s="116">
        <v>14</v>
      </c>
      <c r="J1450" s="117">
        <v>843266149126</v>
      </c>
      <c r="K1450" s="119" t="s">
        <v>177</v>
      </c>
      <c r="L1450" s="116">
        <v>4</v>
      </c>
      <c r="M1450" s="116" t="s">
        <v>701</v>
      </c>
      <c r="N1450" s="116" t="s">
        <v>235</v>
      </c>
      <c r="O1450" s="116" t="s">
        <v>236</v>
      </c>
      <c r="P1450" s="116" t="s">
        <v>229</v>
      </c>
    </row>
    <row r="1451" spans="1:255" s="7" customFormat="1" ht="12" customHeight="1" x14ac:dyDescent="0.2">
      <c r="A1451" s="116" t="s">
        <v>335</v>
      </c>
      <c r="B1451" s="117">
        <v>36</v>
      </c>
      <c r="C1451" s="116" t="s">
        <v>509</v>
      </c>
      <c r="D1451" s="116" t="s">
        <v>401</v>
      </c>
      <c r="E1451" s="14" t="s">
        <v>521</v>
      </c>
      <c r="F1451" s="118">
        <f>VLOOKUP($C1451,'2026 Halloween'!$A$9:$G$286,6,FALSE)</f>
        <v>32</v>
      </c>
      <c r="G1451" s="118">
        <f>VLOOKUP($C1451,'2026 Halloween'!$A$9:$G$286,7,FALSE)</f>
        <v>35</v>
      </c>
      <c r="H1451" s="118">
        <f>F1451*2.5</f>
        <v>80</v>
      </c>
      <c r="I1451" s="116">
        <v>6</v>
      </c>
      <c r="J1451" s="117">
        <v>888800359654</v>
      </c>
      <c r="K1451" s="119" t="s">
        <v>177</v>
      </c>
      <c r="L1451" s="116">
        <v>4</v>
      </c>
      <c r="M1451" s="116" t="s">
        <v>664</v>
      </c>
      <c r="N1451" s="116" t="s">
        <v>522</v>
      </c>
      <c r="O1451" s="116" t="s">
        <v>236</v>
      </c>
      <c r="P1451" s="116" t="s">
        <v>229</v>
      </c>
    </row>
    <row r="1452" spans="1:255" s="7" customFormat="1" ht="12" customHeight="1" x14ac:dyDescent="0.2">
      <c r="A1452" s="116" t="s">
        <v>335</v>
      </c>
      <c r="B1452" s="117">
        <v>36</v>
      </c>
      <c r="C1452" s="116" t="s">
        <v>509</v>
      </c>
      <c r="D1452" s="116" t="s">
        <v>401</v>
      </c>
      <c r="E1452" s="14" t="s">
        <v>521</v>
      </c>
      <c r="F1452" s="118">
        <f>VLOOKUP($C1452,'2026 Halloween'!$A$9:$G$286,6,FALSE)</f>
        <v>32</v>
      </c>
      <c r="G1452" s="118">
        <f>VLOOKUP($C1452,'2026 Halloween'!$A$9:$G$286,7,FALSE)</f>
        <v>35</v>
      </c>
      <c r="H1452" s="118">
        <f>F1452*2.5</f>
        <v>80</v>
      </c>
      <c r="I1452" s="116">
        <v>7</v>
      </c>
      <c r="J1452" s="117">
        <v>888800359661</v>
      </c>
      <c r="K1452" s="119" t="s">
        <v>177</v>
      </c>
      <c r="L1452" s="116">
        <v>4</v>
      </c>
      <c r="M1452" s="116" t="s">
        <v>664</v>
      </c>
      <c r="N1452" s="116" t="s">
        <v>522</v>
      </c>
      <c r="O1452" s="116" t="s">
        <v>236</v>
      </c>
      <c r="P1452" s="116" t="s">
        <v>229</v>
      </c>
    </row>
    <row r="1453" spans="1:255" s="7" customFormat="1" ht="12" customHeight="1" x14ac:dyDescent="0.2">
      <c r="A1453" s="116" t="s">
        <v>335</v>
      </c>
      <c r="B1453" s="117">
        <v>36</v>
      </c>
      <c r="C1453" s="116" t="s">
        <v>509</v>
      </c>
      <c r="D1453" s="116" t="s">
        <v>401</v>
      </c>
      <c r="E1453" s="14" t="s">
        <v>521</v>
      </c>
      <c r="F1453" s="118">
        <f>VLOOKUP($C1453,'2026 Halloween'!$A$9:$G$286,6,FALSE)</f>
        <v>32</v>
      </c>
      <c r="G1453" s="118">
        <f>VLOOKUP($C1453,'2026 Halloween'!$A$9:$G$286,7,FALSE)</f>
        <v>35</v>
      </c>
      <c r="H1453" s="118">
        <f>F1453*2.5</f>
        <v>80</v>
      </c>
      <c r="I1453" s="116">
        <v>8</v>
      </c>
      <c r="J1453" s="117">
        <v>888800359678</v>
      </c>
      <c r="K1453" s="119" t="s">
        <v>177</v>
      </c>
      <c r="L1453" s="116">
        <v>4</v>
      </c>
      <c r="M1453" s="116" t="s">
        <v>664</v>
      </c>
      <c r="N1453" s="116" t="s">
        <v>522</v>
      </c>
      <c r="O1453" s="116" t="s">
        <v>236</v>
      </c>
      <c r="P1453" s="116" t="s">
        <v>229</v>
      </c>
    </row>
    <row r="1454" spans="1:255" s="20" customFormat="1" ht="12" customHeight="1" x14ac:dyDescent="0.2">
      <c r="A1454" s="116" t="s">
        <v>335</v>
      </c>
      <c r="B1454" s="117">
        <v>36</v>
      </c>
      <c r="C1454" s="116" t="s">
        <v>509</v>
      </c>
      <c r="D1454" s="116" t="s">
        <v>401</v>
      </c>
      <c r="E1454" s="14" t="s">
        <v>521</v>
      </c>
      <c r="F1454" s="118">
        <f>VLOOKUP($C1454,'2026 Halloween'!$A$9:$G$286,6,FALSE)</f>
        <v>32</v>
      </c>
      <c r="G1454" s="118">
        <f>VLOOKUP($C1454,'2026 Halloween'!$A$9:$G$286,7,FALSE)</f>
        <v>35</v>
      </c>
      <c r="H1454" s="118">
        <f>F1454*2.5</f>
        <v>80</v>
      </c>
      <c r="I1454" s="116">
        <v>9</v>
      </c>
      <c r="J1454" s="117">
        <v>888800359685</v>
      </c>
      <c r="K1454" s="119" t="s">
        <v>177</v>
      </c>
      <c r="L1454" s="116">
        <v>4</v>
      </c>
      <c r="M1454" s="116" t="s">
        <v>664</v>
      </c>
      <c r="N1454" s="116" t="s">
        <v>522</v>
      </c>
      <c r="O1454" s="116" t="s">
        <v>236</v>
      </c>
      <c r="P1454" s="116" t="s">
        <v>229</v>
      </c>
      <c r="Q1454" s="7"/>
      <c r="R1454" s="7"/>
      <c r="S1454" s="7"/>
      <c r="T1454" s="7"/>
      <c r="U1454" s="7"/>
      <c r="V1454" s="7"/>
      <c r="W1454" s="7"/>
      <c r="X1454" s="7"/>
      <c r="Y1454" s="7"/>
      <c r="Z1454" s="7"/>
      <c r="AA1454" s="7"/>
      <c r="AB1454" s="7"/>
      <c r="AC1454" s="7"/>
      <c r="AD1454" s="7"/>
      <c r="AE1454" s="7"/>
      <c r="AF1454" s="7"/>
      <c r="AG1454" s="7"/>
      <c r="AH1454" s="7"/>
      <c r="AI1454" s="7"/>
      <c r="AJ1454" s="7"/>
      <c r="AK1454" s="7"/>
      <c r="AL1454" s="7"/>
      <c r="AM1454" s="7"/>
      <c r="AN1454" s="7"/>
      <c r="AO1454" s="7"/>
      <c r="AP1454" s="7"/>
      <c r="AQ1454" s="7"/>
      <c r="AR1454" s="7"/>
      <c r="AS1454" s="7"/>
      <c r="AT1454" s="7"/>
      <c r="AU1454" s="7"/>
      <c r="AV1454" s="7"/>
      <c r="AW1454" s="7"/>
      <c r="AX1454" s="7"/>
      <c r="AY1454" s="7"/>
      <c r="AZ1454" s="7"/>
      <c r="BA1454" s="7"/>
      <c r="BB1454" s="7"/>
      <c r="BC1454" s="7"/>
      <c r="BD1454" s="7"/>
      <c r="BE1454" s="7"/>
      <c r="BF1454" s="7"/>
      <c r="BG1454" s="7"/>
      <c r="BH1454" s="7"/>
      <c r="BI1454" s="7"/>
      <c r="BJ1454" s="7"/>
      <c r="BK1454" s="7"/>
      <c r="BL1454" s="7"/>
      <c r="BM1454" s="7"/>
      <c r="BN1454" s="7"/>
      <c r="BO1454" s="7"/>
      <c r="BP1454" s="7"/>
      <c r="BQ1454" s="7"/>
      <c r="BR1454" s="7"/>
      <c r="BS1454" s="7"/>
      <c r="BT1454" s="7"/>
      <c r="BU1454" s="7"/>
      <c r="BV1454" s="7"/>
      <c r="BW1454" s="7"/>
      <c r="BX1454" s="7"/>
      <c r="BY1454" s="7"/>
      <c r="BZ1454" s="7"/>
      <c r="CA1454" s="7"/>
      <c r="CB1454" s="7"/>
      <c r="CC1454" s="7"/>
      <c r="CD1454" s="7"/>
      <c r="CE1454" s="7"/>
      <c r="CF1454" s="7"/>
      <c r="CG1454" s="7"/>
      <c r="CH1454" s="7"/>
      <c r="CI1454" s="7"/>
      <c r="CJ1454" s="7"/>
      <c r="CK1454" s="7"/>
      <c r="CL1454" s="7"/>
      <c r="CM1454" s="7"/>
      <c r="CN1454" s="7"/>
      <c r="CO1454" s="7"/>
      <c r="CP1454" s="7"/>
      <c r="CQ1454" s="7"/>
      <c r="CR1454" s="7"/>
      <c r="CS1454" s="7"/>
      <c r="CT1454" s="7"/>
      <c r="CU1454" s="7"/>
      <c r="CV1454" s="7"/>
      <c r="CW1454" s="7"/>
      <c r="CX1454" s="7"/>
      <c r="CY1454" s="7"/>
      <c r="CZ1454" s="7"/>
      <c r="DA1454" s="7"/>
      <c r="DB1454" s="7"/>
      <c r="DC1454" s="7"/>
      <c r="DD1454" s="7"/>
      <c r="DE1454" s="7"/>
      <c r="DF1454" s="7"/>
      <c r="DG1454" s="7"/>
      <c r="DH1454" s="7"/>
      <c r="DI1454" s="7"/>
      <c r="DJ1454" s="7"/>
      <c r="DK1454" s="7"/>
      <c r="DL1454" s="7"/>
      <c r="DM1454" s="7"/>
      <c r="DN1454" s="7"/>
      <c r="DO1454" s="7"/>
      <c r="DP1454" s="7"/>
      <c r="DQ1454" s="7"/>
      <c r="DR1454" s="7"/>
      <c r="DS1454" s="7"/>
      <c r="DT1454" s="7"/>
      <c r="DU1454" s="7"/>
      <c r="DV1454" s="7"/>
      <c r="DW1454" s="7"/>
      <c r="DX1454" s="7"/>
      <c r="DY1454" s="7"/>
      <c r="DZ1454" s="7"/>
      <c r="EA1454" s="7"/>
      <c r="EB1454" s="7"/>
      <c r="EC1454" s="7"/>
      <c r="ED1454" s="7"/>
      <c r="EE1454" s="7"/>
      <c r="EF1454" s="7"/>
      <c r="EG1454" s="7"/>
      <c r="EH1454" s="7"/>
      <c r="EI1454" s="7"/>
      <c r="EJ1454" s="7"/>
      <c r="EK1454" s="7"/>
      <c r="EL1454" s="7"/>
      <c r="EM1454" s="7"/>
      <c r="EN1454" s="7"/>
      <c r="EO1454" s="7"/>
      <c r="EP1454" s="7"/>
      <c r="EQ1454" s="7"/>
      <c r="ER1454" s="7"/>
      <c r="ES1454" s="7"/>
      <c r="ET1454" s="7"/>
      <c r="EU1454" s="7"/>
      <c r="EV1454" s="7"/>
      <c r="EW1454" s="7"/>
      <c r="EX1454" s="7"/>
      <c r="EY1454" s="7"/>
      <c r="EZ1454" s="7"/>
      <c r="FA1454" s="7"/>
      <c r="FB1454" s="7"/>
      <c r="FC1454" s="7"/>
      <c r="FD1454" s="7"/>
      <c r="FE1454" s="7"/>
      <c r="FF1454" s="7"/>
      <c r="FG1454" s="7"/>
      <c r="FH1454" s="7"/>
      <c r="FI1454" s="7"/>
      <c r="FJ1454" s="7"/>
      <c r="FK1454" s="7"/>
      <c r="FL1454" s="7"/>
      <c r="FM1454" s="7"/>
      <c r="FN1454" s="7"/>
      <c r="FO1454" s="7"/>
      <c r="FP1454" s="7"/>
      <c r="FQ1454" s="7"/>
      <c r="FR1454" s="7"/>
      <c r="FS1454" s="7"/>
      <c r="FT1454" s="7"/>
      <c r="FU1454" s="7"/>
      <c r="FV1454" s="7"/>
      <c r="FW1454" s="7"/>
      <c r="FX1454" s="7"/>
      <c r="FY1454" s="7"/>
      <c r="FZ1454" s="7"/>
      <c r="GA1454" s="7"/>
      <c r="GB1454" s="7"/>
      <c r="GC1454" s="7"/>
      <c r="GD1454" s="7"/>
      <c r="GE1454" s="7"/>
      <c r="GF1454" s="7"/>
      <c r="GG1454" s="7"/>
      <c r="GH1454" s="7"/>
      <c r="GI1454" s="7"/>
      <c r="GJ1454" s="7"/>
      <c r="GK1454" s="7"/>
      <c r="GL1454" s="7"/>
      <c r="GM1454" s="7"/>
      <c r="GN1454" s="7"/>
      <c r="GO1454" s="7"/>
      <c r="GP1454" s="7"/>
      <c r="GQ1454" s="7"/>
      <c r="GR1454" s="7"/>
      <c r="GS1454" s="7"/>
      <c r="GT1454" s="7"/>
      <c r="GU1454" s="7"/>
      <c r="GV1454" s="7"/>
      <c r="GW1454" s="7"/>
      <c r="GX1454" s="7"/>
      <c r="GY1454" s="7"/>
      <c r="GZ1454" s="7"/>
      <c r="HA1454" s="7"/>
      <c r="HB1454" s="7"/>
      <c r="HC1454" s="7"/>
      <c r="HD1454" s="7"/>
      <c r="HE1454" s="7"/>
      <c r="HF1454" s="7"/>
      <c r="HG1454" s="7"/>
      <c r="HH1454" s="7"/>
      <c r="HI1454" s="7"/>
      <c r="HJ1454" s="7"/>
      <c r="HK1454" s="7"/>
      <c r="HL1454" s="7"/>
      <c r="HM1454" s="7"/>
      <c r="HN1454" s="7"/>
      <c r="HO1454" s="7"/>
      <c r="HP1454" s="7"/>
      <c r="HQ1454" s="7"/>
      <c r="HR1454" s="7"/>
      <c r="HS1454" s="7"/>
      <c r="HT1454" s="7"/>
      <c r="HU1454" s="7"/>
      <c r="HV1454" s="7"/>
      <c r="HW1454" s="7"/>
      <c r="HX1454" s="7"/>
      <c r="HY1454" s="7"/>
      <c r="HZ1454" s="7"/>
      <c r="IA1454" s="7"/>
      <c r="IB1454" s="7"/>
      <c r="IC1454" s="7"/>
      <c r="ID1454" s="7"/>
      <c r="IE1454" s="7"/>
      <c r="IF1454" s="7"/>
      <c r="IG1454" s="7"/>
      <c r="IH1454" s="7"/>
      <c r="II1454" s="7"/>
      <c r="IJ1454" s="7"/>
      <c r="IK1454" s="7"/>
      <c r="IL1454" s="7"/>
      <c r="IM1454" s="7"/>
      <c r="IN1454" s="7"/>
      <c r="IO1454" s="7"/>
      <c r="IP1454" s="7"/>
      <c r="IQ1454" s="7"/>
      <c r="IR1454" s="7"/>
      <c r="IS1454" s="7"/>
      <c r="IT1454" s="7"/>
      <c r="IU1454" s="7"/>
    </row>
    <row r="1455" spans="1:255" s="20" customFormat="1" ht="12" customHeight="1" x14ac:dyDescent="0.2">
      <c r="A1455" s="116" t="s">
        <v>335</v>
      </c>
      <c r="B1455" s="117">
        <v>36</v>
      </c>
      <c r="C1455" s="116" t="s">
        <v>509</v>
      </c>
      <c r="D1455" s="116" t="s">
        <v>401</v>
      </c>
      <c r="E1455" s="14" t="s">
        <v>521</v>
      </c>
      <c r="F1455" s="118">
        <f>VLOOKUP($C1455,'2026 Halloween'!$A$9:$G$286,6,FALSE)</f>
        <v>32</v>
      </c>
      <c r="G1455" s="118">
        <f>VLOOKUP($C1455,'2026 Halloween'!$A$9:$G$286,7,FALSE)</f>
        <v>35</v>
      </c>
      <c r="H1455" s="118">
        <f>F1455*2.5</f>
        <v>80</v>
      </c>
      <c r="I1455" s="116">
        <v>10</v>
      </c>
      <c r="J1455" s="117">
        <v>888800359692</v>
      </c>
      <c r="K1455" s="119" t="s">
        <v>177</v>
      </c>
      <c r="L1455" s="116">
        <v>4</v>
      </c>
      <c r="M1455" s="116" t="s">
        <v>664</v>
      </c>
      <c r="N1455" s="116" t="s">
        <v>522</v>
      </c>
      <c r="O1455" s="116" t="s">
        <v>236</v>
      </c>
      <c r="P1455" s="116" t="s">
        <v>229</v>
      </c>
      <c r="Q1455" s="7"/>
      <c r="R1455" s="7"/>
      <c r="S1455" s="7"/>
      <c r="T1455" s="7"/>
      <c r="U1455" s="7"/>
      <c r="V1455" s="7"/>
      <c r="W1455" s="7"/>
      <c r="X1455" s="7"/>
      <c r="Y1455" s="7"/>
      <c r="Z1455" s="7"/>
      <c r="AA1455" s="7"/>
      <c r="AB1455" s="7"/>
      <c r="AC1455" s="7"/>
      <c r="AD1455" s="7"/>
      <c r="AE1455" s="7"/>
      <c r="AF1455" s="7"/>
      <c r="AG1455" s="7"/>
      <c r="AH1455" s="7"/>
      <c r="AI1455" s="7"/>
      <c r="AJ1455" s="7"/>
      <c r="AK1455" s="7"/>
      <c r="AL1455" s="7"/>
      <c r="AM1455" s="7"/>
      <c r="AN1455" s="7"/>
      <c r="AO1455" s="7"/>
      <c r="AP1455" s="7"/>
      <c r="AQ1455" s="7"/>
      <c r="AR1455" s="7"/>
      <c r="AS1455" s="7"/>
      <c r="AT1455" s="7"/>
      <c r="AU1455" s="7"/>
      <c r="AV1455" s="7"/>
      <c r="AW1455" s="7"/>
      <c r="AX1455" s="7"/>
      <c r="AY1455" s="7"/>
      <c r="AZ1455" s="7"/>
      <c r="BA1455" s="7"/>
      <c r="BB1455" s="7"/>
      <c r="BC1455" s="7"/>
      <c r="BD1455" s="7"/>
      <c r="BE1455" s="7"/>
      <c r="BF1455" s="7"/>
      <c r="BG1455" s="7"/>
      <c r="BH1455" s="7"/>
      <c r="BI1455" s="7"/>
      <c r="BJ1455" s="7"/>
      <c r="BK1455" s="7"/>
      <c r="BL1455" s="7"/>
      <c r="BM1455" s="7"/>
      <c r="BN1455" s="7"/>
      <c r="BO1455" s="7"/>
      <c r="BP1455" s="7"/>
      <c r="BQ1455" s="7"/>
      <c r="BR1455" s="7"/>
      <c r="BS1455" s="7"/>
      <c r="BT1455" s="7"/>
      <c r="BU1455" s="7"/>
      <c r="BV1455" s="7"/>
      <c r="BW1455" s="7"/>
      <c r="BX1455" s="7"/>
      <c r="BY1455" s="7"/>
      <c r="BZ1455" s="7"/>
      <c r="CA1455" s="7"/>
      <c r="CB1455" s="7"/>
      <c r="CC1455" s="7"/>
      <c r="CD1455" s="7"/>
      <c r="CE1455" s="7"/>
      <c r="CF1455" s="7"/>
      <c r="CG1455" s="7"/>
      <c r="CH1455" s="7"/>
      <c r="CI1455" s="7"/>
      <c r="CJ1455" s="7"/>
      <c r="CK1455" s="7"/>
      <c r="CL1455" s="7"/>
      <c r="CM1455" s="7"/>
      <c r="CN1455" s="7"/>
      <c r="CO1455" s="7"/>
      <c r="CP1455" s="7"/>
      <c r="CQ1455" s="7"/>
      <c r="CR1455" s="7"/>
      <c r="CS1455" s="7"/>
      <c r="CT1455" s="7"/>
      <c r="CU1455" s="7"/>
      <c r="CV1455" s="7"/>
      <c r="CW1455" s="7"/>
      <c r="CX1455" s="7"/>
      <c r="CY1455" s="7"/>
      <c r="CZ1455" s="7"/>
      <c r="DA1455" s="7"/>
      <c r="DB1455" s="7"/>
      <c r="DC1455" s="7"/>
      <c r="DD1455" s="7"/>
      <c r="DE1455" s="7"/>
      <c r="DF1455" s="7"/>
      <c r="DG1455" s="7"/>
      <c r="DH1455" s="7"/>
      <c r="DI1455" s="7"/>
      <c r="DJ1455" s="7"/>
      <c r="DK1455" s="7"/>
      <c r="DL1455" s="7"/>
      <c r="DM1455" s="7"/>
      <c r="DN1455" s="7"/>
      <c r="DO1455" s="7"/>
      <c r="DP1455" s="7"/>
      <c r="DQ1455" s="7"/>
      <c r="DR1455" s="7"/>
      <c r="DS1455" s="7"/>
      <c r="DT1455" s="7"/>
      <c r="DU1455" s="7"/>
      <c r="DV1455" s="7"/>
      <c r="DW1455" s="7"/>
      <c r="DX1455" s="7"/>
      <c r="DY1455" s="7"/>
      <c r="DZ1455" s="7"/>
      <c r="EA1455" s="7"/>
      <c r="EB1455" s="7"/>
      <c r="EC1455" s="7"/>
      <c r="ED1455" s="7"/>
      <c r="EE1455" s="7"/>
      <c r="EF1455" s="7"/>
      <c r="EG1455" s="7"/>
      <c r="EH1455" s="7"/>
      <c r="EI1455" s="7"/>
      <c r="EJ1455" s="7"/>
      <c r="EK1455" s="7"/>
      <c r="EL1455" s="7"/>
      <c r="EM1455" s="7"/>
      <c r="EN1455" s="7"/>
      <c r="EO1455" s="7"/>
      <c r="EP1455" s="7"/>
      <c r="EQ1455" s="7"/>
      <c r="ER1455" s="7"/>
      <c r="ES1455" s="7"/>
      <c r="ET1455" s="7"/>
      <c r="EU1455" s="7"/>
      <c r="EV1455" s="7"/>
      <c r="EW1455" s="7"/>
      <c r="EX1455" s="7"/>
      <c r="EY1455" s="7"/>
      <c r="EZ1455" s="7"/>
      <c r="FA1455" s="7"/>
      <c r="FB1455" s="7"/>
      <c r="FC1455" s="7"/>
      <c r="FD1455" s="7"/>
      <c r="FE1455" s="7"/>
      <c r="FF1455" s="7"/>
      <c r="FG1455" s="7"/>
      <c r="FH1455" s="7"/>
      <c r="FI1455" s="7"/>
      <c r="FJ1455" s="7"/>
      <c r="FK1455" s="7"/>
      <c r="FL1455" s="7"/>
      <c r="FM1455" s="7"/>
      <c r="FN1455" s="7"/>
      <c r="FO1455" s="7"/>
      <c r="FP1455" s="7"/>
      <c r="FQ1455" s="7"/>
      <c r="FR1455" s="7"/>
      <c r="FS1455" s="7"/>
      <c r="FT1455" s="7"/>
      <c r="FU1455" s="7"/>
      <c r="FV1455" s="7"/>
      <c r="FW1455" s="7"/>
      <c r="FX1455" s="7"/>
      <c r="FY1455" s="7"/>
      <c r="FZ1455" s="7"/>
      <c r="GA1455" s="7"/>
      <c r="GB1455" s="7"/>
      <c r="GC1455" s="7"/>
      <c r="GD1455" s="7"/>
      <c r="GE1455" s="7"/>
      <c r="GF1455" s="7"/>
      <c r="GG1455" s="7"/>
      <c r="GH1455" s="7"/>
      <c r="GI1455" s="7"/>
      <c r="GJ1455" s="7"/>
      <c r="GK1455" s="7"/>
      <c r="GL1455" s="7"/>
      <c r="GM1455" s="7"/>
      <c r="GN1455" s="7"/>
      <c r="GO1455" s="7"/>
      <c r="GP1455" s="7"/>
      <c r="GQ1455" s="7"/>
      <c r="GR1455" s="7"/>
      <c r="GS1455" s="7"/>
      <c r="GT1455" s="7"/>
      <c r="GU1455" s="7"/>
      <c r="GV1455" s="7"/>
      <c r="GW1455" s="7"/>
      <c r="GX1455" s="7"/>
      <c r="GY1455" s="7"/>
      <c r="GZ1455" s="7"/>
      <c r="HA1455" s="7"/>
      <c r="HB1455" s="7"/>
      <c r="HC1455" s="7"/>
      <c r="HD1455" s="7"/>
      <c r="HE1455" s="7"/>
      <c r="HF1455" s="7"/>
      <c r="HG1455" s="7"/>
      <c r="HH1455" s="7"/>
      <c r="HI1455" s="7"/>
      <c r="HJ1455" s="7"/>
      <c r="HK1455" s="7"/>
      <c r="HL1455" s="7"/>
      <c r="HM1455" s="7"/>
      <c r="HN1455" s="7"/>
      <c r="HO1455" s="7"/>
      <c r="HP1455" s="7"/>
      <c r="HQ1455" s="7"/>
      <c r="HR1455" s="7"/>
      <c r="HS1455" s="7"/>
      <c r="HT1455" s="7"/>
      <c r="HU1455" s="7"/>
      <c r="HV1455" s="7"/>
      <c r="HW1455" s="7"/>
      <c r="HX1455" s="7"/>
      <c r="HY1455" s="7"/>
      <c r="HZ1455" s="7"/>
      <c r="IA1455" s="7"/>
      <c r="IB1455" s="7"/>
      <c r="IC1455" s="7"/>
      <c r="ID1455" s="7"/>
      <c r="IE1455" s="7"/>
      <c r="IF1455" s="7"/>
      <c r="IG1455" s="7"/>
      <c r="IH1455" s="7"/>
      <c r="II1455" s="7"/>
      <c r="IJ1455" s="7"/>
      <c r="IK1455" s="7"/>
      <c r="IL1455" s="7"/>
      <c r="IM1455" s="7"/>
      <c r="IN1455" s="7"/>
      <c r="IO1455" s="7"/>
      <c r="IP1455" s="7"/>
      <c r="IQ1455" s="7"/>
      <c r="IR1455" s="7"/>
      <c r="IS1455" s="7"/>
      <c r="IT1455" s="7"/>
      <c r="IU1455" s="7"/>
    </row>
    <row r="1456" spans="1:255" s="20" customFormat="1" ht="12" customHeight="1" x14ac:dyDescent="0.2">
      <c r="A1456" s="116" t="s">
        <v>335</v>
      </c>
      <c r="B1456" s="117">
        <v>36</v>
      </c>
      <c r="C1456" s="116" t="s">
        <v>509</v>
      </c>
      <c r="D1456" s="116" t="s">
        <v>401</v>
      </c>
      <c r="E1456" s="14" t="s">
        <v>521</v>
      </c>
      <c r="F1456" s="118">
        <f>VLOOKUP($C1456,'2026 Halloween'!$A$9:$G$286,6,FALSE)</f>
        <v>32</v>
      </c>
      <c r="G1456" s="118">
        <f>VLOOKUP($C1456,'2026 Halloween'!$A$9:$G$286,7,FALSE)</f>
        <v>35</v>
      </c>
      <c r="H1456" s="118">
        <f>F1456*2.5</f>
        <v>80</v>
      </c>
      <c r="I1456" s="116">
        <v>11</v>
      </c>
      <c r="J1456" s="117">
        <v>888800359708</v>
      </c>
      <c r="K1456" s="119" t="s">
        <v>177</v>
      </c>
      <c r="L1456" s="116">
        <v>4</v>
      </c>
      <c r="M1456" s="116" t="s">
        <v>664</v>
      </c>
      <c r="N1456" s="116" t="s">
        <v>522</v>
      </c>
      <c r="O1456" s="116" t="s">
        <v>236</v>
      </c>
      <c r="P1456" s="116" t="s">
        <v>229</v>
      </c>
      <c r="Q1456" s="7"/>
      <c r="R1456" s="7"/>
      <c r="S1456" s="7"/>
      <c r="T1456" s="7"/>
      <c r="U1456" s="7"/>
      <c r="V1456" s="7"/>
      <c r="W1456" s="7"/>
      <c r="X1456" s="7"/>
      <c r="Y1456" s="7"/>
      <c r="Z1456" s="7"/>
      <c r="AA1456" s="7"/>
      <c r="AB1456" s="7"/>
      <c r="AC1456" s="7"/>
      <c r="AD1456" s="7"/>
      <c r="AE1456" s="7"/>
      <c r="AF1456" s="7"/>
      <c r="AG1456" s="7"/>
      <c r="AH1456" s="7"/>
      <c r="AI1456" s="7"/>
      <c r="AJ1456" s="7"/>
      <c r="AK1456" s="7"/>
      <c r="AL1456" s="7"/>
      <c r="AM1456" s="7"/>
      <c r="AN1456" s="7"/>
      <c r="AO1456" s="7"/>
      <c r="AP1456" s="7"/>
      <c r="AQ1456" s="7"/>
      <c r="AR1456" s="7"/>
      <c r="AS1456" s="7"/>
      <c r="AT1456" s="7"/>
      <c r="AU1456" s="7"/>
      <c r="AV1456" s="7"/>
      <c r="AW1456" s="7"/>
      <c r="AX1456" s="7"/>
      <c r="AY1456" s="7"/>
      <c r="AZ1456" s="7"/>
      <c r="BA1456" s="7"/>
      <c r="BB1456" s="7"/>
      <c r="BC1456" s="7"/>
      <c r="BD1456" s="7"/>
      <c r="BE1456" s="7"/>
      <c r="BF1456" s="7"/>
      <c r="BG1456" s="7"/>
      <c r="BH1456" s="7"/>
      <c r="BI1456" s="7"/>
      <c r="BJ1456" s="7"/>
      <c r="BK1456" s="7"/>
      <c r="BL1456" s="7"/>
      <c r="BM1456" s="7"/>
      <c r="BN1456" s="7"/>
      <c r="BO1456" s="7"/>
      <c r="BP1456" s="7"/>
      <c r="BQ1456" s="7"/>
      <c r="BR1456" s="7"/>
      <c r="BS1456" s="7"/>
      <c r="BT1456" s="7"/>
      <c r="BU1456" s="7"/>
      <c r="BV1456" s="7"/>
      <c r="BW1456" s="7"/>
      <c r="BX1456" s="7"/>
      <c r="BY1456" s="7"/>
      <c r="BZ1456" s="7"/>
      <c r="CA1456" s="7"/>
      <c r="CB1456" s="7"/>
      <c r="CC1456" s="7"/>
      <c r="CD1456" s="7"/>
      <c r="CE1456" s="7"/>
      <c r="CF1456" s="7"/>
      <c r="CG1456" s="7"/>
      <c r="CH1456" s="7"/>
      <c r="CI1456" s="7"/>
      <c r="CJ1456" s="7"/>
      <c r="CK1456" s="7"/>
      <c r="CL1456" s="7"/>
      <c r="CM1456" s="7"/>
      <c r="CN1456" s="7"/>
      <c r="CO1456" s="7"/>
      <c r="CP1456" s="7"/>
      <c r="CQ1456" s="7"/>
      <c r="CR1456" s="7"/>
      <c r="CS1456" s="7"/>
      <c r="CT1456" s="7"/>
      <c r="CU1456" s="7"/>
      <c r="CV1456" s="7"/>
      <c r="CW1456" s="7"/>
      <c r="CX1456" s="7"/>
      <c r="CY1456" s="7"/>
      <c r="CZ1456" s="7"/>
      <c r="DA1456" s="7"/>
      <c r="DB1456" s="7"/>
      <c r="DC1456" s="7"/>
      <c r="DD1456" s="7"/>
      <c r="DE1456" s="7"/>
      <c r="DF1456" s="7"/>
      <c r="DG1456" s="7"/>
      <c r="DH1456" s="7"/>
      <c r="DI1456" s="7"/>
      <c r="DJ1456" s="7"/>
      <c r="DK1456" s="7"/>
      <c r="DL1456" s="7"/>
      <c r="DM1456" s="7"/>
      <c r="DN1456" s="7"/>
      <c r="DO1456" s="7"/>
      <c r="DP1456" s="7"/>
      <c r="DQ1456" s="7"/>
      <c r="DR1456" s="7"/>
      <c r="DS1456" s="7"/>
      <c r="DT1456" s="7"/>
      <c r="DU1456" s="7"/>
      <c r="DV1456" s="7"/>
      <c r="DW1456" s="7"/>
      <c r="DX1456" s="7"/>
      <c r="DY1456" s="7"/>
      <c r="DZ1456" s="7"/>
      <c r="EA1456" s="7"/>
      <c r="EB1456" s="7"/>
      <c r="EC1456" s="7"/>
      <c r="ED1456" s="7"/>
      <c r="EE1456" s="7"/>
      <c r="EF1456" s="7"/>
      <c r="EG1456" s="7"/>
      <c r="EH1456" s="7"/>
      <c r="EI1456" s="7"/>
      <c r="EJ1456" s="7"/>
      <c r="EK1456" s="7"/>
      <c r="EL1456" s="7"/>
      <c r="EM1456" s="7"/>
      <c r="EN1456" s="7"/>
      <c r="EO1456" s="7"/>
      <c r="EP1456" s="7"/>
      <c r="EQ1456" s="7"/>
      <c r="ER1456" s="7"/>
      <c r="ES1456" s="7"/>
      <c r="ET1456" s="7"/>
      <c r="EU1456" s="7"/>
      <c r="EV1456" s="7"/>
      <c r="EW1456" s="7"/>
      <c r="EX1456" s="7"/>
      <c r="EY1456" s="7"/>
      <c r="EZ1456" s="7"/>
      <c r="FA1456" s="7"/>
      <c r="FB1456" s="7"/>
      <c r="FC1456" s="7"/>
      <c r="FD1456" s="7"/>
      <c r="FE1456" s="7"/>
      <c r="FF1456" s="7"/>
      <c r="FG1456" s="7"/>
      <c r="FH1456" s="7"/>
      <c r="FI1456" s="7"/>
      <c r="FJ1456" s="7"/>
      <c r="FK1456" s="7"/>
      <c r="FL1456" s="7"/>
      <c r="FM1456" s="7"/>
      <c r="FN1456" s="7"/>
      <c r="FO1456" s="7"/>
      <c r="FP1456" s="7"/>
      <c r="FQ1456" s="7"/>
      <c r="FR1456" s="7"/>
      <c r="FS1456" s="7"/>
      <c r="FT1456" s="7"/>
      <c r="FU1456" s="7"/>
      <c r="FV1456" s="7"/>
      <c r="FW1456" s="7"/>
      <c r="FX1456" s="7"/>
      <c r="FY1456" s="7"/>
      <c r="FZ1456" s="7"/>
      <c r="GA1456" s="7"/>
      <c r="GB1456" s="7"/>
      <c r="GC1456" s="7"/>
      <c r="GD1456" s="7"/>
      <c r="GE1456" s="7"/>
      <c r="GF1456" s="7"/>
      <c r="GG1456" s="7"/>
      <c r="GH1456" s="7"/>
      <c r="GI1456" s="7"/>
      <c r="GJ1456" s="7"/>
      <c r="GK1456" s="7"/>
      <c r="GL1456" s="7"/>
      <c r="GM1456" s="7"/>
      <c r="GN1456" s="7"/>
      <c r="GO1456" s="7"/>
      <c r="GP1456" s="7"/>
      <c r="GQ1456" s="7"/>
      <c r="GR1456" s="7"/>
      <c r="GS1456" s="7"/>
      <c r="GT1456" s="7"/>
      <c r="GU1456" s="7"/>
      <c r="GV1456" s="7"/>
      <c r="GW1456" s="7"/>
      <c r="GX1456" s="7"/>
      <c r="GY1456" s="7"/>
      <c r="GZ1456" s="7"/>
      <c r="HA1456" s="7"/>
      <c r="HB1456" s="7"/>
      <c r="HC1456" s="7"/>
      <c r="HD1456" s="7"/>
      <c r="HE1456" s="7"/>
      <c r="HF1456" s="7"/>
      <c r="HG1456" s="7"/>
      <c r="HH1456" s="7"/>
      <c r="HI1456" s="7"/>
      <c r="HJ1456" s="7"/>
      <c r="HK1456" s="7"/>
      <c r="HL1456" s="7"/>
      <c r="HM1456" s="7"/>
      <c r="HN1456" s="7"/>
      <c r="HO1456" s="7"/>
      <c r="HP1456" s="7"/>
      <c r="HQ1456" s="7"/>
      <c r="HR1456" s="7"/>
      <c r="HS1456" s="7"/>
      <c r="HT1456" s="7"/>
      <c r="HU1456" s="7"/>
      <c r="HV1456" s="7"/>
      <c r="HW1456" s="7"/>
      <c r="HX1456" s="7"/>
      <c r="HY1456" s="7"/>
      <c r="HZ1456" s="7"/>
      <c r="IA1456" s="7"/>
      <c r="IB1456" s="7"/>
      <c r="IC1456" s="7"/>
      <c r="ID1456" s="7"/>
      <c r="IE1456" s="7"/>
      <c r="IF1456" s="7"/>
      <c r="IG1456" s="7"/>
      <c r="IH1456" s="7"/>
      <c r="II1456" s="7"/>
      <c r="IJ1456" s="7"/>
      <c r="IK1456" s="7"/>
      <c r="IL1456" s="7"/>
      <c r="IM1456" s="7"/>
      <c r="IN1456" s="7"/>
      <c r="IO1456" s="7"/>
      <c r="IP1456" s="7"/>
      <c r="IQ1456" s="7"/>
      <c r="IR1456" s="7"/>
      <c r="IS1456" s="7"/>
      <c r="IT1456" s="7"/>
      <c r="IU1456" s="7"/>
    </row>
    <row r="1457" spans="1:255" s="20" customFormat="1" ht="12" customHeight="1" x14ac:dyDescent="0.2">
      <c r="A1457" s="116" t="s">
        <v>335</v>
      </c>
      <c r="B1457" s="117">
        <v>36</v>
      </c>
      <c r="C1457" s="116" t="s">
        <v>509</v>
      </c>
      <c r="D1457" s="116" t="s">
        <v>401</v>
      </c>
      <c r="E1457" s="14" t="s">
        <v>521</v>
      </c>
      <c r="F1457" s="118">
        <f>VLOOKUP($C1457,'2026 Halloween'!$A$9:$G$286,6,FALSE)</f>
        <v>32</v>
      </c>
      <c r="G1457" s="118">
        <f>VLOOKUP($C1457,'2026 Halloween'!$A$9:$G$286,7,FALSE)</f>
        <v>35</v>
      </c>
      <c r="H1457" s="118">
        <f>F1457*2.5</f>
        <v>80</v>
      </c>
      <c r="I1457" s="116">
        <v>12</v>
      </c>
      <c r="J1457" s="117">
        <v>888800359715</v>
      </c>
      <c r="K1457" s="119" t="s">
        <v>177</v>
      </c>
      <c r="L1457" s="116">
        <v>4</v>
      </c>
      <c r="M1457" s="116" t="s">
        <v>701</v>
      </c>
      <c r="N1457" s="116" t="s">
        <v>522</v>
      </c>
      <c r="O1457" s="116" t="s">
        <v>236</v>
      </c>
      <c r="P1457" s="116" t="s">
        <v>229</v>
      </c>
      <c r="Q1457" s="7"/>
      <c r="R1457" s="7"/>
      <c r="S1457" s="7"/>
      <c r="T1457" s="7"/>
      <c r="U1457" s="7"/>
      <c r="V1457" s="7"/>
      <c r="W1457" s="7"/>
      <c r="X1457" s="7"/>
      <c r="Y1457" s="7"/>
      <c r="Z1457" s="7"/>
      <c r="AA1457" s="7"/>
      <c r="AB1457" s="7"/>
      <c r="AC1457" s="7"/>
      <c r="AD1457" s="7"/>
      <c r="AE1457" s="7"/>
      <c r="AF1457" s="7"/>
      <c r="AG1457" s="7"/>
      <c r="AH1457" s="7"/>
      <c r="AI1457" s="7"/>
      <c r="AJ1457" s="7"/>
      <c r="AK1457" s="7"/>
      <c r="AL1457" s="7"/>
      <c r="AM1457" s="7"/>
      <c r="AN1457" s="7"/>
      <c r="AO1457" s="7"/>
      <c r="AP1457" s="7"/>
      <c r="AQ1457" s="7"/>
      <c r="AR1457" s="7"/>
      <c r="AS1457" s="7"/>
      <c r="AT1457" s="7"/>
      <c r="AU1457" s="7"/>
      <c r="AV1457" s="7"/>
      <c r="AW1457" s="7"/>
      <c r="AX1457" s="7"/>
      <c r="AY1457" s="7"/>
      <c r="AZ1457" s="7"/>
      <c r="BA1457" s="7"/>
      <c r="BB1457" s="7"/>
      <c r="BC1457" s="7"/>
      <c r="BD1457" s="7"/>
      <c r="BE1457" s="7"/>
      <c r="BF1457" s="7"/>
      <c r="BG1457" s="7"/>
      <c r="BH1457" s="7"/>
      <c r="BI1457" s="7"/>
      <c r="BJ1457" s="7"/>
      <c r="BK1457" s="7"/>
      <c r="BL1457" s="7"/>
      <c r="BM1457" s="7"/>
      <c r="BN1457" s="7"/>
      <c r="BO1457" s="7"/>
      <c r="BP1457" s="7"/>
      <c r="BQ1457" s="7"/>
      <c r="BR1457" s="7"/>
      <c r="BS1457" s="7"/>
      <c r="BT1457" s="7"/>
      <c r="BU1457" s="7"/>
      <c r="BV1457" s="7"/>
      <c r="BW1457" s="7"/>
      <c r="BX1457" s="7"/>
      <c r="BY1457" s="7"/>
      <c r="BZ1457" s="7"/>
      <c r="CA1457" s="7"/>
      <c r="CB1457" s="7"/>
      <c r="CC1457" s="7"/>
      <c r="CD1457" s="7"/>
      <c r="CE1457" s="7"/>
      <c r="CF1457" s="7"/>
      <c r="CG1457" s="7"/>
      <c r="CH1457" s="7"/>
      <c r="CI1457" s="7"/>
      <c r="CJ1457" s="7"/>
      <c r="CK1457" s="7"/>
      <c r="CL1457" s="7"/>
      <c r="CM1457" s="7"/>
      <c r="CN1457" s="7"/>
      <c r="CO1457" s="7"/>
      <c r="CP1457" s="7"/>
      <c r="CQ1457" s="7"/>
      <c r="CR1457" s="7"/>
      <c r="CS1457" s="7"/>
      <c r="CT1457" s="7"/>
      <c r="CU1457" s="7"/>
      <c r="CV1457" s="7"/>
      <c r="CW1457" s="7"/>
      <c r="CX1457" s="7"/>
      <c r="CY1457" s="7"/>
      <c r="CZ1457" s="7"/>
      <c r="DA1457" s="7"/>
      <c r="DB1457" s="7"/>
      <c r="DC1457" s="7"/>
      <c r="DD1457" s="7"/>
      <c r="DE1457" s="7"/>
      <c r="DF1457" s="7"/>
      <c r="DG1457" s="7"/>
      <c r="DH1457" s="7"/>
      <c r="DI1457" s="7"/>
      <c r="DJ1457" s="7"/>
      <c r="DK1457" s="7"/>
      <c r="DL1457" s="7"/>
      <c r="DM1457" s="7"/>
      <c r="DN1457" s="7"/>
      <c r="DO1457" s="7"/>
      <c r="DP1457" s="7"/>
      <c r="DQ1457" s="7"/>
      <c r="DR1457" s="7"/>
      <c r="DS1457" s="7"/>
      <c r="DT1457" s="7"/>
      <c r="DU1457" s="7"/>
      <c r="DV1457" s="7"/>
      <c r="DW1457" s="7"/>
      <c r="DX1457" s="7"/>
      <c r="DY1457" s="7"/>
      <c r="DZ1457" s="7"/>
      <c r="EA1457" s="7"/>
      <c r="EB1457" s="7"/>
      <c r="EC1457" s="7"/>
      <c r="ED1457" s="7"/>
      <c r="EE1457" s="7"/>
      <c r="EF1457" s="7"/>
      <c r="EG1457" s="7"/>
      <c r="EH1457" s="7"/>
      <c r="EI1457" s="7"/>
      <c r="EJ1457" s="7"/>
      <c r="EK1457" s="7"/>
      <c r="EL1457" s="7"/>
      <c r="EM1457" s="7"/>
      <c r="EN1457" s="7"/>
      <c r="EO1457" s="7"/>
      <c r="EP1457" s="7"/>
      <c r="EQ1457" s="7"/>
      <c r="ER1457" s="7"/>
      <c r="ES1457" s="7"/>
      <c r="ET1457" s="7"/>
      <c r="EU1457" s="7"/>
      <c r="EV1457" s="7"/>
      <c r="EW1457" s="7"/>
      <c r="EX1457" s="7"/>
      <c r="EY1457" s="7"/>
      <c r="EZ1457" s="7"/>
      <c r="FA1457" s="7"/>
      <c r="FB1457" s="7"/>
      <c r="FC1457" s="7"/>
      <c r="FD1457" s="7"/>
      <c r="FE1457" s="7"/>
      <c r="FF1457" s="7"/>
      <c r="FG1457" s="7"/>
      <c r="FH1457" s="7"/>
      <c r="FI1457" s="7"/>
      <c r="FJ1457" s="7"/>
      <c r="FK1457" s="7"/>
      <c r="FL1457" s="7"/>
      <c r="FM1457" s="7"/>
      <c r="FN1457" s="7"/>
      <c r="FO1457" s="7"/>
      <c r="FP1457" s="7"/>
      <c r="FQ1457" s="7"/>
      <c r="FR1457" s="7"/>
      <c r="FS1457" s="7"/>
      <c r="FT1457" s="7"/>
      <c r="FU1457" s="7"/>
      <c r="FV1457" s="7"/>
      <c r="FW1457" s="7"/>
      <c r="FX1457" s="7"/>
      <c r="FY1457" s="7"/>
      <c r="FZ1457" s="7"/>
      <c r="GA1457" s="7"/>
      <c r="GB1457" s="7"/>
      <c r="GC1457" s="7"/>
      <c r="GD1457" s="7"/>
      <c r="GE1457" s="7"/>
      <c r="GF1457" s="7"/>
      <c r="GG1457" s="7"/>
      <c r="GH1457" s="7"/>
      <c r="GI1457" s="7"/>
      <c r="GJ1457" s="7"/>
      <c r="GK1457" s="7"/>
      <c r="GL1457" s="7"/>
      <c r="GM1457" s="7"/>
      <c r="GN1457" s="7"/>
      <c r="GO1457" s="7"/>
      <c r="GP1457" s="7"/>
      <c r="GQ1457" s="7"/>
      <c r="GR1457" s="7"/>
      <c r="GS1457" s="7"/>
      <c r="GT1457" s="7"/>
      <c r="GU1457" s="7"/>
      <c r="GV1457" s="7"/>
      <c r="GW1457" s="7"/>
      <c r="GX1457" s="7"/>
      <c r="GY1457" s="7"/>
      <c r="GZ1457" s="7"/>
      <c r="HA1457" s="7"/>
      <c r="HB1457" s="7"/>
      <c r="HC1457" s="7"/>
      <c r="HD1457" s="7"/>
      <c r="HE1457" s="7"/>
      <c r="HF1457" s="7"/>
      <c r="HG1457" s="7"/>
      <c r="HH1457" s="7"/>
      <c r="HI1457" s="7"/>
      <c r="HJ1457" s="7"/>
      <c r="HK1457" s="7"/>
      <c r="HL1457" s="7"/>
      <c r="HM1457" s="7"/>
      <c r="HN1457" s="7"/>
      <c r="HO1457" s="7"/>
      <c r="HP1457" s="7"/>
      <c r="HQ1457" s="7"/>
      <c r="HR1457" s="7"/>
      <c r="HS1457" s="7"/>
      <c r="HT1457" s="7"/>
      <c r="HU1457" s="7"/>
      <c r="HV1457" s="7"/>
      <c r="HW1457" s="7"/>
      <c r="HX1457" s="7"/>
      <c r="HY1457" s="7"/>
      <c r="HZ1457" s="7"/>
      <c r="IA1457" s="7"/>
      <c r="IB1457" s="7"/>
      <c r="IC1457" s="7"/>
      <c r="ID1457" s="7"/>
      <c r="IE1457" s="7"/>
      <c r="IF1457" s="7"/>
      <c r="IG1457" s="7"/>
      <c r="IH1457" s="7"/>
      <c r="II1457" s="7"/>
      <c r="IJ1457" s="7"/>
      <c r="IK1457" s="7"/>
      <c r="IL1457" s="7"/>
      <c r="IM1457" s="7"/>
      <c r="IN1457" s="7"/>
      <c r="IO1457" s="7"/>
      <c r="IP1457" s="7"/>
      <c r="IQ1457" s="7"/>
      <c r="IR1457" s="7"/>
      <c r="IS1457" s="7"/>
      <c r="IT1457" s="7"/>
      <c r="IU1457" s="7"/>
    </row>
    <row r="1458" spans="1:255" s="20" customFormat="1" ht="12" customHeight="1" x14ac:dyDescent="0.2">
      <c r="A1458" s="116" t="s">
        <v>335</v>
      </c>
      <c r="B1458" s="117">
        <v>36</v>
      </c>
      <c r="C1458" s="116" t="s">
        <v>509</v>
      </c>
      <c r="D1458" s="116" t="s">
        <v>401</v>
      </c>
      <c r="E1458" s="14" t="s">
        <v>521</v>
      </c>
      <c r="F1458" s="118">
        <f>VLOOKUP($C1458,'2026 Halloween'!$A$9:$G$286,6,FALSE)</f>
        <v>32</v>
      </c>
      <c r="G1458" s="118">
        <f>VLOOKUP($C1458,'2026 Halloween'!$A$9:$G$286,7,FALSE)</f>
        <v>35</v>
      </c>
      <c r="H1458" s="118">
        <f>F1458*2.5</f>
        <v>80</v>
      </c>
      <c r="I1458" s="116">
        <v>13</v>
      </c>
      <c r="J1458" s="117">
        <v>888800359722</v>
      </c>
      <c r="K1458" s="119" t="s">
        <v>177</v>
      </c>
      <c r="L1458" s="116">
        <v>4</v>
      </c>
      <c r="M1458" s="116" t="s">
        <v>701</v>
      </c>
      <c r="N1458" s="116" t="s">
        <v>522</v>
      </c>
      <c r="O1458" s="116" t="s">
        <v>236</v>
      </c>
      <c r="P1458" s="116" t="s">
        <v>229</v>
      </c>
      <c r="Q1458" s="7"/>
      <c r="R1458" s="7"/>
      <c r="S1458" s="7"/>
      <c r="T1458" s="7"/>
      <c r="U1458" s="7"/>
      <c r="V1458" s="7"/>
      <c r="W1458" s="7"/>
      <c r="X1458" s="7"/>
      <c r="Y1458" s="7"/>
      <c r="Z1458" s="7"/>
      <c r="AA1458" s="7"/>
      <c r="AB1458" s="7"/>
      <c r="AC1458" s="7"/>
      <c r="AD1458" s="7"/>
      <c r="AE1458" s="7"/>
      <c r="AF1458" s="7"/>
      <c r="AG1458" s="7"/>
      <c r="AH1458" s="7"/>
      <c r="AI1458" s="7"/>
      <c r="AJ1458" s="7"/>
      <c r="AK1458" s="7"/>
      <c r="AL1458" s="7"/>
      <c r="AM1458" s="7"/>
      <c r="AN1458" s="7"/>
      <c r="AO1458" s="7"/>
      <c r="AP1458" s="7"/>
      <c r="AQ1458" s="7"/>
      <c r="AR1458" s="7"/>
      <c r="AS1458" s="7"/>
      <c r="AT1458" s="7"/>
      <c r="AU1458" s="7"/>
      <c r="AV1458" s="7"/>
      <c r="AW1458" s="7"/>
      <c r="AX1458" s="7"/>
      <c r="AY1458" s="7"/>
      <c r="AZ1458" s="7"/>
      <c r="BA1458" s="7"/>
      <c r="BB1458" s="7"/>
      <c r="BC1458" s="7"/>
      <c r="BD1458" s="7"/>
      <c r="BE1458" s="7"/>
      <c r="BF1458" s="7"/>
      <c r="BG1458" s="7"/>
      <c r="BH1458" s="7"/>
      <c r="BI1458" s="7"/>
      <c r="BJ1458" s="7"/>
      <c r="BK1458" s="7"/>
      <c r="BL1458" s="7"/>
      <c r="BM1458" s="7"/>
      <c r="BN1458" s="7"/>
      <c r="BO1458" s="7"/>
      <c r="BP1458" s="7"/>
      <c r="BQ1458" s="7"/>
      <c r="BR1458" s="7"/>
      <c r="BS1458" s="7"/>
      <c r="BT1458" s="7"/>
      <c r="BU1458" s="7"/>
      <c r="BV1458" s="7"/>
      <c r="BW1458" s="7"/>
      <c r="BX1458" s="7"/>
      <c r="BY1458" s="7"/>
      <c r="BZ1458" s="7"/>
      <c r="CA1458" s="7"/>
      <c r="CB1458" s="7"/>
      <c r="CC1458" s="7"/>
      <c r="CD1458" s="7"/>
      <c r="CE1458" s="7"/>
      <c r="CF1458" s="7"/>
      <c r="CG1458" s="7"/>
      <c r="CH1458" s="7"/>
      <c r="CI1458" s="7"/>
      <c r="CJ1458" s="7"/>
      <c r="CK1458" s="7"/>
      <c r="CL1458" s="7"/>
      <c r="CM1458" s="7"/>
      <c r="CN1458" s="7"/>
      <c r="CO1458" s="7"/>
      <c r="CP1458" s="7"/>
      <c r="CQ1458" s="7"/>
      <c r="CR1458" s="7"/>
      <c r="CS1458" s="7"/>
      <c r="CT1458" s="7"/>
      <c r="CU1458" s="7"/>
      <c r="CV1458" s="7"/>
      <c r="CW1458" s="7"/>
      <c r="CX1458" s="7"/>
      <c r="CY1458" s="7"/>
      <c r="CZ1458" s="7"/>
      <c r="DA1458" s="7"/>
      <c r="DB1458" s="7"/>
      <c r="DC1458" s="7"/>
      <c r="DD1458" s="7"/>
      <c r="DE1458" s="7"/>
      <c r="DF1458" s="7"/>
      <c r="DG1458" s="7"/>
      <c r="DH1458" s="7"/>
      <c r="DI1458" s="7"/>
      <c r="DJ1458" s="7"/>
      <c r="DK1458" s="7"/>
      <c r="DL1458" s="7"/>
      <c r="DM1458" s="7"/>
      <c r="DN1458" s="7"/>
      <c r="DO1458" s="7"/>
      <c r="DP1458" s="7"/>
      <c r="DQ1458" s="7"/>
      <c r="DR1458" s="7"/>
      <c r="DS1458" s="7"/>
      <c r="DT1458" s="7"/>
      <c r="DU1458" s="7"/>
      <c r="DV1458" s="7"/>
      <c r="DW1458" s="7"/>
      <c r="DX1458" s="7"/>
      <c r="DY1458" s="7"/>
      <c r="DZ1458" s="7"/>
      <c r="EA1458" s="7"/>
      <c r="EB1458" s="7"/>
      <c r="EC1458" s="7"/>
      <c r="ED1458" s="7"/>
      <c r="EE1458" s="7"/>
      <c r="EF1458" s="7"/>
      <c r="EG1458" s="7"/>
      <c r="EH1458" s="7"/>
      <c r="EI1458" s="7"/>
      <c r="EJ1458" s="7"/>
      <c r="EK1458" s="7"/>
      <c r="EL1458" s="7"/>
      <c r="EM1458" s="7"/>
      <c r="EN1458" s="7"/>
      <c r="EO1458" s="7"/>
      <c r="EP1458" s="7"/>
      <c r="EQ1458" s="7"/>
      <c r="ER1458" s="7"/>
      <c r="ES1458" s="7"/>
      <c r="ET1458" s="7"/>
      <c r="EU1458" s="7"/>
      <c r="EV1458" s="7"/>
      <c r="EW1458" s="7"/>
      <c r="EX1458" s="7"/>
      <c r="EY1458" s="7"/>
      <c r="EZ1458" s="7"/>
      <c r="FA1458" s="7"/>
      <c r="FB1458" s="7"/>
      <c r="FC1458" s="7"/>
      <c r="FD1458" s="7"/>
      <c r="FE1458" s="7"/>
      <c r="FF1458" s="7"/>
      <c r="FG1458" s="7"/>
      <c r="FH1458" s="7"/>
      <c r="FI1458" s="7"/>
      <c r="FJ1458" s="7"/>
      <c r="FK1458" s="7"/>
      <c r="FL1458" s="7"/>
      <c r="FM1458" s="7"/>
      <c r="FN1458" s="7"/>
      <c r="FO1458" s="7"/>
      <c r="FP1458" s="7"/>
      <c r="FQ1458" s="7"/>
      <c r="FR1458" s="7"/>
      <c r="FS1458" s="7"/>
      <c r="FT1458" s="7"/>
      <c r="FU1458" s="7"/>
      <c r="FV1458" s="7"/>
      <c r="FW1458" s="7"/>
      <c r="FX1458" s="7"/>
      <c r="FY1458" s="7"/>
      <c r="FZ1458" s="7"/>
      <c r="GA1458" s="7"/>
      <c r="GB1458" s="7"/>
      <c r="GC1458" s="7"/>
      <c r="GD1458" s="7"/>
      <c r="GE1458" s="7"/>
      <c r="GF1458" s="7"/>
      <c r="GG1458" s="7"/>
      <c r="GH1458" s="7"/>
      <c r="GI1458" s="7"/>
      <c r="GJ1458" s="7"/>
      <c r="GK1458" s="7"/>
      <c r="GL1458" s="7"/>
      <c r="GM1458" s="7"/>
      <c r="GN1458" s="7"/>
      <c r="GO1458" s="7"/>
      <c r="GP1458" s="7"/>
      <c r="GQ1458" s="7"/>
      <c r="GR1458" s="7"/>
      <c r="GS1458" s="7"/>
      <c r="GT1458" s="7"/>
      <c r="GU1458" s="7"/>
      <c r="GV1458" s="7"/>
      <c r="GW1458" s="7"/>
      <c r="GX1458" s="7"/>
      <c r="GY1458" s="7"/>
      <c r="GZ1458" s="7"/>
      <c r="HA1458" s="7"/>
      <c r="HB1458" s="7"/>
      <c r="HC1458" s="7"/>
      <c r="HD1458" s="7"/>
      <c r="HE1458" s="7"/>
      <c r="HF1458" s="7"/>
      <c r="HG1458" s="7"/>
      <c r="HH1458" s="7"/>
      <c r="HI1458" s="7"/>
      <c r="HJ1458" s="7"/>
      <c r="HK1458" s="7"/>
      <c r="HL1458" s="7"/>
      <c r="HM1458" s="7"/>
      <c r="HN1458" s="7"/>
      <c r="HO1458" s="7"/>
      <c r="HP1458" s="7"/>
      <c r="HQ1458" s="7"/>
      <c r="HR1458" s="7"/>
      <c r="HS1458" s="7"/>
      <c r="HT1458" s="7"/>
      <c r="HU1458" s="7"/>
      <c r="HV1458" s="7"/>
      <c r="HW1458" s="7"/>
      <c r="HX1458" s="7"/>
      <c r="HY1458" s="7"/>
      <c r="HZ1458" s="7"/>
      <c r="IA1458" s="7"/>
      <c r="IB1458" s="7"/>
      <c r="IC1458" s="7"/>
      <c r="ID1458" s="7"/>
      <c r="IE1458" s="7"/>
      <c r="IF1458" s="7"/>
      <c r="IG1458" s="7"/>
      <c r="IH1458" s="7"/>
      <c r="II1458" s="7"/>
      <c r="IJ1458" s="7"/>
      <c r="IK1458" s="7"/>
      <c r="IL1458" s="7"/>
      <c r="IM1458" s="7"/>
      <c r="IN1458" s="7"/>
      <c r="IO1458" s="7"/>
      <c r="IP1458" s="7"/>
      <c r="IQ1458" s="7"/>
      <c r="IR1458" s="7"/>
      <c r="IS1458" s="7"/>
      <c r="IT1458" s="7"/>
      <c r="IU1458" s="7"/>
    </row>
    <row r="1459" spans="1:255" s="7" customFormat="1" ht="12" customHeight="1" x14ac:dyDescent="0.2">
      <c r="A1459" s="116" t="s">
        <v>335</v>
      </c>
      <c r="B1459" s="117">
        <v>36</v>
      </c>
      <c r="C1459" s="116" t="s">
        <v>509</v>
      </c>
      <c r="D1459" s="116" t="s">
        <v>401</v>
      </c>
      <c r="E1459" s="14" t="s">
        <v>521</v>
      </c>
      <c r="F1459" s="118">
        <f>VLOOKUP($C1459,'2026 Halloween'!$A$9:$G$286,6,FALSE)</f>
        <v>32</v>
      </c>
      <c r="G1459" s="118">
        <f>VLOOKUP($C1459,'2026 Halloween'!$A$9:$G$286,7,FALSE)</f>
        <v>35</v>
      </c>
      <c r="H1459" s="118">
        <f>F1459*2.5</f>
        <v>80</v>
      </c>
      <c r="I1459" s="116">
        <v>14</v>
      </c>
      <c r="J1459" s="117">
        <v>888800359739</v>
      </c>
      <c r="K1459" s="119" t="s">
        <v>177</v>
      </c>
      <c r="L1459" s="116">
        <v>4</v>
      </c>
      <c r="M1459" s="116" t="s">
        <v>701</v>
      </c>
      <c r="N1459" s="116" t="s">
        <v>522</v>
      </c>
      <c r="O1459" s="116" t="s">
        <v>236</v>
      </c>
      <c r="P1459" s="116" t="s">
        <v>229</v>
      </c>
    </row>
    <row r="1460" spans="1:255" s="7" customFormat="1" ht="12" customHeight="1" x14ac:dyDescent="0.2">
      <c r="A1460" s="116" t="s">
        <v>335</v>
      </c>
      <c r="B1460" s="117">
        <v>38</v>
      </c>
      <c r="C1460" s="116" t="s">
        <v>58</v>
      </c>
      <c r="D1460" s="116" t="s">
        <v>281</v>
      </c>
      <c r="E1460" s="14" t="s">
        <v>465</v>
      </c>
      <c r="F1460" s="118">
        <f>VLOOKUP($C1460,'2026 Halloween'!$A$9:$G$286,6,FALSE)</f>
        <v>30</v>
      </c>
      <c r="G1460" s="118">
        <f>VLOOKUP($C1460,'2026 Halloween'!$A$9:$G$286,7,FALSE)</f>
        <v>33</v>
      </c>
      <c r="H1460" s="118">
        <f>F1460*2.5</f>
        <v>75</v>
      </c>
      <c r="I1460" s="116">
        <v>5</v>
      </c>
      <c r="J1460" s="117">
        <v>888800319115</v>
      </c>
      <c r="K1460" s="119" t="s">
        <v>169</v>
      </c>
      <c r="L1460" s="116">
        <v>4</v>
      </c>
      <c r="M1460" s="116" t="s">
        <v>701</v>
      </c>
      <c r="N1460" s="116" t="s">
        <v>235</v>
      </c>
      <c r="O1460" s="116" t="s">
        <v>236</v>
      </c>
      <c r="P1460" s="116" t="s">
        <v>229</v>
      </c>
    </row>
    <row r="1461" spans="1:255" s="7" customFormat="1" ht="12" customHeight="1" x14ac:dyDescent="0.2">
      <c r="A1461" s="116" t="s">
        <v>335</v>
      </c>
      <c r="B1461" s="117">
        <v>38</v>
      </c>
      <c r="C1461" s="116" t="s">
        <v>58</v>
      </c>
      <c r="D1461" s="116" t="s">
        <v>281</v>
      </c>
      <c r="E1461" s="14" t="s">
        <v>465</v>
      </c>
      <c r="F1461" s="118">
        <f>VLOOKUP($C1461,'2026 Halloween'!$A$9:$G$286,6,FALSE)</f>
        <v>30</v>
      </c>
      <c r="G1461" s="118">
        <f>VLOOKUP($C1461,'2026 Halloween'!$A$9:$G$286,7,FALSE)</f>
        <v>33</v>
      </c>
      <c r="H1461" s="118">
        <f>F1461*2.5</f>
        <v>75</v>
      </c>
      <c r="I1461" s="116">
        <v>6</v>
      </c>
      <c r="J1461" s="117">
        <v>888800319122</v>
      </c>
      <c r="K1461" s="119" t="s">
        <v>169</v>
      </c>
      <c r="L1461" s="116">
        <v>4</v>
      </c>
      <c r="M1461" s="116" t="s">
        <v>701</v>
      </c>
      <c r="N1461" s="116" t="s">
        <v>235</v>
      </c>
      <c r="O1461" s="116" t="s">
        <v>236</v>
      </c>
      <c r="P1461" s="116" t="s">
        <v>229</v>
      </c>
    </row>
    <row r="1462" spans="1:255" s="7" customFormat="1" ht="12" customHeight="1" x14ac:dyDescent="0.2">
      <c r="A1462" s="116" t="s">
        <v>335</v>
      </c>
      <c r="B1462" s="117">
        <v>38</v>
      </c>
      <c r="C1462" s="116" t="s">
        <v>58</v>
      </c>
      <c r="D1462" s="116" t="s">
        <v>281</v>
      </c>
      <c r="E1462" s="14" t="s">
        <v>465</v>
      </c>
      <c r="F1462" s="118">
        <f>VLOOKUP($C1462,'2026 Halloween'!$A$9:$G$286,6,FALSE)</f>
        <v>30</v>
      </c>
      <c r="G1462" s="118">
        <f>VLOOKUP($C1462,'2026 Halloween'!$A$9:$G$286,7,FALSE)</f>
        <v>33</v>
      </c>
      <c r="H1462" s="118">
        <f>F1462*2.5</f>
        <v>75</v>
      </c>
      <c r="I1462" s="116">
        <v>7</v>
      </c>
      <c r="J1462" s="117">
        <v>888800319139</v>
      </c>
      <c r="K1462" s="119" t="s">
        <v>169</v>
      </c>
      <c r="L1462" s="116">
        <v>4</v>
      </c>
      <c r="M1462" s="116" t="s">
        <v>701</v>
      </c>
      <c r="N1462" s="116" t="s">
        <v>235</v>
      </c>
      <c r="O1462" s="116" t="s">
        <v>236</v>
      </c>
      <c r="P1462" s="116" t="s">
        <v>229</v>
      </c>
    </row>
    <row r="1463" spans="1:255" s="7" customFormat="1" ht="12" customHeight="1" x14ac:dyDescent="0.2">
      <c r="A1463" s="116" t="s">
        <v>335</v>
      </c>
      <c r="B1463" s="117">
        <v>38</v>
      </c>
      <c r="C1463" s="116" t="s">
        <v>58</v>
      </c>
      <c r="D1463" s="116" t="s">
        <v>281</v>
      </c>
      <c r="E1463" s="14" t="s">
        <v>465</v>
      </c>
      <c r="F1463" s="118">
        <f>VLOOKUP($C1463,'2026 Halloween'!$A$9:$G$286,6,FALSE)</f>
        <v>30</v>
      </c>
      <c r="G1463" s="118">
        <f>VLOOKUP($C1463,'2026 Halloween'!$A$9:$G$286,7,FALSE)</f>
        <v>33</v>
      </c>
      <c r="H1463" s="118">
        <f>F1463*2.5</f>
        <v>75</v>
      </c>
      <c r="I1463" s="116">
        <v>8</v>
      </c>
      <c r="J1463" s="117">
        <v>888800319146</v>
      </c>
      <c r="K1463" s="119" t="s">
        <v>169</v>
      </c>
      <c r="L1463" s="116">
        <v>4</v>
      </c>
      <c r="M1463" s="116" t="s">
        <v>701</v>
      </c>
      <c r="N1463" s="116" t="s">
        <v>235</v>
      </c>
      <c r="O1463" s="116" t="s">
        <v>236</v>
      </c>
      <c r="P1463" s="116" t="s">
        <v>229</v>
      </c>
    </row>
    <row r="1464" spans="1:255" s="7" customFormat="1" ht="12" customHeight="1" x14ac:dyDescent="0.2">
      <c r="A1464" s="116" t="s">
        <v>335</v>
      </c>
      <c r="B1464" s="117">
        <v>38</v>
      </c>
      <c r="C1464" s="116" t="s">
        <v>58</v>
      </c>
      <c r="D1464" s="116" t="s">
        <v>281</v>
      </c>
      <c r="E1464" s="14" t="s">
        <v>465</v>
      </c>
      <c r="F1464" s="118">
        <f>VLOOKUP($C1464,'2026 Halloween'!$A$9:$G$286,6,FALSE)</f>
        <v>30</v>
      </c>
      <c r="G1464" s="118">
        <f>VLOOKUP($C1464,'2026 Halloween'!$A$9:$G$286,7,FALSE)</f>
        <v>33</v>
      </c>
      <c r="H1464" s="118">
        <f>F1464*2.5</f>
        <v>75</v>
      </c>
      <c r="I1464" s="116">
        <v>9</v>
      </c>
      <c r="J1464" s="117">
        <v>888800319153</v>
      </c>
      <c r="K1464" s="119" t="s">
        <v>169</v>
      </c>
      <c r="L1464" s="116">
        <v>4</v>
      </c>
      <c r="M1464" s="116" t="s">
        <v>701</v>
      </c>
      <c r="N1464" s="116" t="s">
        <v>235</v>
      </c>
      <c r="O1464" s="116" t="s">
        <v>236</v>
      </c>
      <c r="P1464" s="116" t="s">
        <v>229</v>
      </c>
    </row>
    <row r="1465" spans="1:255" s="7" customFormat="1" ht="12" customHeight="1" x14ac:dyDescent="0.2">
      <c r="A1465" s="116" t="s">
        <v>335</v>
      </c>
      <c r="B1465" s="117">
        <v>38</v>
      </c>
      <c r="C1465" s="116" t="s">
        <v>58</v>
      </c>
      <c r="D1465" s="116" t="s">
        <v>281</v>
      </c>
      <c r="E1465" s="14" t="s">
        <v>465</v>
      </c>
      <c r="F1465" s="118">
        <f>VLOOKUP($C1465,'2026 Halloween'!$A$9:$G$286,6,FALSE)</f>
        <v>30</v>
      </c>
      <c r="G1465" s="118">
        <f>VLOOKUP($C1465,'2026 Halloween'!$A$9:$G$286,7,FALSE)</f>
        <v>33</v>
      </c>
      <c r="H1465" s="118">
        <f>F1465*2.5</f>
        <v>75</v>
      </c>
      <c r="I1465" s="116">
        <v>10</v>
      </c>
      <c r="J1465" s="117">
        <v>888800319160</v>
      </c>
      <c r="K1465" s="119" t="s">
        <v>169</v>
      </c>
      <c r="L1465" s="116">
        <v>4</v>
      </c>
      <c r="M1465" s="116" t="s">
        <v>701</v>
      </c>
      <c r="N1465" s="116" t="s">
        <v>235</v>
      </c>
      <c r="O1465" s="116" t="s">
        <v>236</v>
      </c>
      <c r="P1465" s="116" t="s">
        <v>229</v>
      </c>
    </row>
    <row r="1466" spans="1:255" s="7" customFormat="1" ht="24" x14ac:dyDescent="0.2">
      <c r="A1466" s="116" t="s">
        <v>335</v>
      </c>
      <c r="B1466" s="117">
        <v>38</v>
      </c>
      <c r="C1466" s="116" t="s">
        <v>58</v>
      </c>
      <c r="D1466" s="116" t="s">
        <v>281</v>
      </c>
      <c r="E1466" s="14" t="s">
        <v>465</v>
      </c>
      <c r="F1466" s="118">
        <f>VLOOKUP($C1466,'2026 Halloween'!$A$9:$G$286,6,FALSE)</f>
        <v>30</v>
      </c>
      <c r="G1466" s="118">
        <f>VLOOKUP($C1466,'2026 Halloween'!$A$9:$G$286,7,FALSE)</f>
        <v>33</v>
      </c>
      <c r="H1466" s="118">
        <f>F1466*2.5</f>
        <v>75</v>
      </c>
      <c r="I1466" s="116">
        <v>11</v>
      </c>
      <c r="J1466" s="117">
        <v>888800319177</v>
      </c>
      <c r="K1466" s="119" t="s">
        <v>169</v>
      </c>
      <c r="L1466" s="116">
        <v>4</v>
      </c>
      <c r="M1466" s="116" t="s">
        <v>701</v>
      </c>
      <c r="N1466" s="116" t="s">
        <v>235</v>
      </c>
      <c r="O1466" s="116" t="s">
        <v>236</v>
      </c>
      <c r="P1466" s="116" t="s">
        <v>229</v>
      </c>
    </row>
    <row r="1467" spans="1:255" s="7" customFormat="1" ht="24" x14ac:dyDescent="0.2">
      <c r="A1467" s="116" t="s">
        <v>335</v>
      </c>
      <c r="B1467" s="117">
        <v>38</v>
      </c>
      <c r="C1467" s="116" t="s">
        <v>58</v>
      </c>
      <c r="D1467" s="116" t="s">
        <v>281</v>
      </c>
      <c r="E1467" s="14" t="s">
        <v>465</v>
      </c>
      <c r="F1467" s="118">
        <f>VLOOKUP($C1467,'2026 Halloween'!$A$9:$G$286,6,FALSE)</f>
        <v>30</v>
      </c>
      <c r="G1467" s="118">
        <f>VLOOKUP($C1467,'2026 Halloween'!$A$9:$G$286,7,FALSE)</f>
        <v>33</v>
      </c>
      <c r="H1467" s="118">
        <f>F1467*2.5</f>
        <v>75</v>
      </c>
      <c r="I1467" s="116">
        <v>12</v>
      </c>
      <c r="J1467" s="117">
        <v>888800319184</v>
      </c>
      <c r="K1467" s="119" t="s">
        <v>169</v>
      </c>
      <c r="L1467" s="116">
        <v>4</v>
      </c>
      <c r="M1467" s="116" t="s">
        <v>701</v>
      </c>
      <c r="N1467" s="116" t="s">
        <v>235</v>
      </c>
      <c r="O1467" s="116" t="s">
        <v>236</v>
      </c>
      <c r="P1467" s="116" t="s">
        <v>229</v>
      </c>
    </row>
    <row r="1468" spans="1:255" s="7" customFormat="1" ht="24" x14ac:dyDescent="0.2">
      <c r="A1468" s="116" t="s">
        <v>335</v>
      </c>
      <c r="B1468" s="117">
        <v>38</v>
      </c>
      <c r="C1468" s="116" t="s">
        <v>58</v>
      </c>
      <c r="D1468" s="116" t="s">
        <v>391</v>
      </c>
      <c r="E1468" s="14" t="s">
        <v>465</v>
      </c>
      <c r="F1468" s="118">
        <f>VLOOKUP($C1468,'2026 Halloween'!$A$9:$G$286,6,FALSE)</f>
        <v>30</v>
      </c>
      <c r="G1468" s="118">
        <f>VLOOKUP($C1468,'2026 Halloween'!$A$9:$G$286,7,FALSE)</f>
        <v>33</v>
      </c>
      <c r="H1468" s="118">
        <f>F1468*2.5</f>
        <v>75</v>
      </c>
      <c r="I1468" s="116">
        <v>5</v>
      </c>
      <c r="J1468" s="117">
        <v>888800319030</v>
      </c>
      <c r="K1468" s="119" t="s">
        <v>169</v>
      </c>
      <c r="L1468" s="116">
        <v>4</v>
      </c>
      <c r="M1468" s="116" t="s">
        <v>701</v>
      </c>
      <c r="N1468" s="116" t="s">
        <v>235</v>
      </c>
      <c r="O1468" s="116" t="s">
        <v>236</v>
      </c>
      <c r="P1468" s="116" t="s">
        <v>229</v>
      </c>
    </row>
    <row r="1469" spans="1:255" s="7" customFormat="1" ht="24" x14ac:dyDescent="0.2">
      <c r="A1469" s="116" t="s">
        <v>335</v>
      </c>
      <c r="B1469" s="117">
        <v>38</v>
      </c>
      <c r="C1469" s="116" t="s">
        <v>58</v>
      </c>
      <c r="D1469" s="116" t="s">
        <v>391</v>
      </c>
      <c r="E1469" s="14" t="s">
        <v>465</v>
      </c>
      <c r="F1469" s="118">
        <f>VLOOKUP($C1469,'2026 Halloween'!$A$9:$G$286,6,FALSE)</f>
        <v>30</v>
      </c>
      <c r="G1469" s="118">
        <f>VLOOKUP($C1469,'2026 Halloween'!$A$9:$G$286,7,FALSE)</f>
        <v>33</v>
      </c>
      <c r="H1469" s="118">
        <f>F1469*2.5</f>
        <v>75</v>
      </c>
      <c r="I1469" s="116">
        <v>6</v>
      </c>
      <c r="J1469" s="117">
        <v>888800319047</v>
      </c>
      <c r="K1469" s="119" t="s">
        <v>169</v>
      </c>
      <c r="L1469" s="116">
        <v>4</v>
      </c>
      <c r="M1469" s="116" t="s">
        <v>701</v>
      </c>
      <c r="N1469" s="116" t="s">
        <v>235</v>
      </c>
      <c r="O1469" s="116" t="s">
        <v>236</v>
      </c>
      <c r="P1469" s="116" t="s">
        <v>229</v>
      </c>
    </row>
    <row r="1470" spans="1:255" s="7" customFormat="1" ht="24" x14ac:dyDescent="0.2">
      <c r="A1470" s="116" t="s">
        <v>335</v>
      </c>
      <c r="B1470" s="117">
        <v>38</v>
      </c>
      <c r="C1470" s="116" t="s">
        <v>58</v>
      </c>
      <c r="D1470" s="116" t="s">
        <v>391</v>
      </c>
      <c r="E1470" s="14" t="s">
        <v>465</v>
      </c>
      <c r="F1470" s="118">
        <f>VLOOKUP($C1470,'2026 Halloween'!$A$9:$G$286,6,FALSE)</f>
        <v>30</v>
      </c>
      <c r="G1470" s="118">
        <f>VLOOKUP($C1470,'2026 Halloween'!$A$9:$G$286,7,FALSE)</f>
        <v>33</v>
      </c>
      <c r="H1470" s="118">
        <f>F1470*2.5</f>
        <v>75</v>
      </c>
      <c r="I1470" s="116">
        <v>7</v>
      </c>
      <c r="J1470" s="117">
        <v>888800319054</v>
      </c>
      <c r="K1470" s="119" t="s">
        <v>169</v>
      </c>
      <c r="L1470" s="116">
        <v>4</v>
      </c>
      <c r="M1470" s="116" t="s">
        <v>701</v>
      </c>
      <c r="N1470" s="116" t="s">
        <v>235</v>
      </c>
      <c r="O1470" s="116" t="s">
        <v>236</v>
      </c>
      <c r="P1470" s="116" t="s">
        <v>229</v>
      </c>
    </row>
    <row r="1471" spans="1:255" s="7" customFormat="1" ht="24" x14ac:dyDescent="0.2">
      <c r="A1471" s="116" t="s">
        <v>335</v>
      </c>
      <c r="B1471" s="117">
        <v>38</v>
      </c>
      <c r="C1471" s="116" t="s">
        <v>58</v>
      </c>
      <c r="D1471" s="116" t="s">
        <v>391</v>
      </c>
      <c r="E1471" s="14" t="s">
        <v>465</v>
      </c>
      <c r="F1471" s="118">
        <f>VLOOKUP($C1471,'2026 Halloween'!$A$9:$G$286,6,FALSE)</f>
        <v>30</v>
      </c>
      <c r="G1471" s="118">
        <f>VLOOKUP($C1471,'2026 Halloween'!$A$9:$G$286,7,FALSE)</f>
        <v>33</v>
      </c>
      <c r="H1471" s="118">
        <f>F1471*2.5</f>
        <v>75</v>
      </c>
      <c r="I1471" s="116">
        <v>8</v>
      </c>
      <c r="J1471" s="117">
        <v>888800319061</v>
      </c>
      <c r="K1471" s="119" t="s">
        <v>169</v>
      </c>
      <c r="L1471" s="116">
        <v>4</v>
      </c>
      <c r="M1471" s="116" t="s">
        <v>701</v>
      </c>
      <c r="N1471" s="116" t="s">
        <v>235</v>
      </c>
      <c r="O1471" s="116" t="s">
        <v>236</v>
      </c>
      <c r="P1471" s="116" t="s">
        <v>229</v>
      </c>
    </row>
    <row r="1472" spans="1:255" s="7" customFormat="1" ht="24" x14ac:dyDescent="0.2">
      <c r="A1472" s="116" t="s">
        <v>335</v>
      </c>
      <c r="B1472" s="117">
        <v>38</v>
      </c>
      <c r="C1472" s="116" t="s">
        <v>58</v>
      </c>
      <c r="D1472" s="116" t="s">
        <v>391</v>
      </c>
      <c r="E1472" s="14" t="s">
        <v>465</v>
      </c>
      <c r="F1472" s="118">
        <f>VLOOKUP($C1472,'2026 Halloween'!$A$9:$G$286,6,FALSE)</f>
        <v>30</v>
      </c>
      <c r="G1472" s="118">
        <f>VLOOKUP($C1472,'2026 Halloween'!$A$9:$G$286,7,FALSE)</f>
        <v>33</v>
      </c>
      <c r="H1472" s="118">
        <f>F1472*2.5</f>
        <v>75</v>
      </c>
      <c r="I1472" s="116">
        <v>9</v>
      </c>
      <c r="J1472" s="117">
        <v>888800319078</v>
      </c>
      <c r="K1472" s="119" t="s">
        <v>169</v>
      </c>
      <c r="L1472" s="116">
        <v>4</v>
      </c>
      <c r="M1472" s="116" t="s">
        <v>701</v>
      </c>
      <c r="N1472" s="116" t="s">
        <v>235</v>
      </c>
      <c r="O1472" s="116" t="s">
        <v>236</v>
      </c>
      <c r="P1472" s="116" t="s">
        <v>229</v>
      </c>
    </row>
    <row r="1473" spans="1:255" s="7" customFormat="1" ht="24" x14ac:dyDescent="0.2">
      <c r="A1473" s="116" t="s">
        <v>335</v>
      </c>
      <c r="B1473" s="117">
        <v>38</v>
      </c>
      <c r="C1473" s="116" t="s">
        <v>58</v>
      </c>
      <c r="D1473" s="116" t="s">
        <v>391</v>
      </c>
      <c r="E1473" s="14" t="s">
        <v>465</v>
      </c>
      <c r="F1473" s="118">
        <f>VLOOKUP($C1473,'2026 Halloween'!$A$9:$G$286,6,FALSE)</f>
        <v>30</v>
      </c>
      <c r="G1473" s="118">
        <f>VLOOKUP($C1473,'2026 Halloween'!$A$9:$G$286,7,FALSE)</f>
        <v>33</v>
      </c>
      <c r="H1473" s="118">
        <f>F1473*2.5</f>
        <v>75</v>
      </c>
      <c r="I1473" s="116">
        <v>10</v>
      </c>
      <c r="J1473" s="117">
        <v>888800319085</v>
      </c>
      <c r="K1473" s="119" t="s">
        <v>169</v>
      </c>
      <c r="L1473" s="116">
        <v>4</v>
      </c>
      <c r="M1473" s="116" t="s">
        <v>701</v>
      </c>
      <c r="N1473" s="116" t="s">
        <v>235</v>
      </c>
      <c r="O1473" s="116" t="s">
        <v>236</v>
      </c>
      <c r="P1473" s="116" t="s">
        <v>229</v>
      </c>
    </row>
    <row r="1474" spans="1:255" s="7" customFormat="1" ht="24" x14ac:dyDescent="0.2">
      <c r="A1474" s="116" t="s">
        <v>335</v>
      </c>
      <c r="B1474" s="117">
        <v>38</v>
      </c>
      <c r="C1474" s="116" t="s">
        <v>58</v>
      </c>
      <c r="D1474" s="116" t="s">
        <v>391</v>
      </c>
      <c r="E1474" s="14" t="s">
        <v>465</v>
      </c>
      <c r="F1474" s="118">
        <f>VLOOKUP($C1474,'2026 Halloween'!$A$9:$G$286,6,FALSE)</f>
        <v>30</v>
      </c>
      <c r="G1474" s="118">
        <f>VLOOKUP($C1474,'2026 Halloween'!$A$9:$G$286,7,FALSE)</f>
        <v>33</v>
      </c>
      <c r="H1474" s="118">
        <f>F1474*2.5</f>
        <v>75</v>
      </c>
      <c r="I1474" s="116">
        <v>11</v>
      </c>
      <c r="J1474" s="117">
        <v>888800319092</v>
      </c>
      <c r="K1474" s="119" t="s">
        <v>169</v>
      </c>
      <c r="L1474" s="116">
        <v>4</v>
      </c>
      <c r="M1474" s="116" t="s">
        <v>701</v>
      </c>
      <c r="N1474" s="116" t="s">
        <v>235</v>
      </c>
      <c r="O1474" s="116" t="s">
        <v>236</v>
      </c>
      <c r="P1474" s="116" t="s">
        <v>229</v>
      </c>
    </row>
    <row r="1475" spans="1:255" s="7" customFormat="1" ht="24" x14ac:dyDescent="0.2">
      <c r="A1475" s="116" t="s">
        <v>335</v>
      </c>
      <c r="B1475" s="117">
        <v>38</v>
      </c>
      <c r="C1475" s="116" t="s">
        <v>58</v>
      </c>
      <c r="D1475" s="116" t="s">
        <v>391</v>
      </c>
      <c r="E1475" s="14" t="s">
        <v>465</v>
      </c>
      <c r="F1475" s="118">
        <f>VLOOKUP($C1475,'2026 Halloween'!$A$9:$G$286,6,FALSE)</f>
        <v>30</v>
      </c>
      <c r="G1475" s="118">
        <f>VLOOKUP($C1475,'2026 Halloween'!$A$9:$G$286,7,FALSE)</f>
        <v>33</v>
      </c>
      <c r="H1475" s="118">
        <f>F1475*2.5</f>
        <v>75</v>
      </c>
      <c r="I1475" s="116">
        <v>12</v>
      </c>
      <c r="J1475" s="117">
        <v>888800319108</v>
      </c>
      <c r="K1475" s="119" t="s">
        <v>169</v>
      </c>
      <c r="L1475" s="116">
        <v>4</v>
      </c>
      <c r="M1475" s="116" t="s">
        <v>701</v>
      </c>
      <c r="N1475" s="116" t="s">
        <v>235</v>
      </c>
      <c r="O1475" s="116" t="s">
        <v>236</v>
      </c>
      <c r="P1475" s="116" t="s">
        <v>229</v>
      </c>
    </row>
    <row r="1476" spans="1:255" s="7" customFormat="1" x14ac:dyDescent="0.2">
      <c r="A1476" s="116" t="s">
        <v>335</v>
      </c>
      <c r="B1476" s="116" t="s">
        <v>226</v>
      </c>
      <c r="C1476" s="116" t="s">
        <v>1050</v>
      </c>
      <c r="D1476" s="116" t="s">
        <v>1051</v>
      </c>
      <c r="E1476" s="116" t="s">
        <v>1052</v>
      </c>
      <c r="F1476" s="118">
        <f>VLOOKUP($C1476,'2026 Halloween'!$A$9:$G$286,6,FALSE)</f>
        <v>27</v>
      </c>
      <c r="G1476" s="118">
        <f>VLOOKUP($C1476,'2026 Halloween'!$A$9:$G$286,7,FALSE)</f>
        <v>30</v>
      </c>
      <c r="H1476" s="121">
        <f>(G1476*2.5)</f>
        <v>75</v>
      </c>
      <c r="I1476" s="116">
        <v>6</v>
      </c>
      <c r="J1476" s="117">
        <v>888800410225</v>
      </c>
      <c r="K1476" s="119" t="s">
        <v>172</v>
      </c>
      <c r="L1476" s="116">
        <v>4</v>
      </c>
      <c r="M1476" s="116" t="s">
        <v>664</v>
      </c>
      <c r="N1476" s="116" t="s">
        <v>269</v>
      </c>
      <c r="O1476" s="116" t="s">
        <v>236</v>
      </c>
      <c r="P1476" s="116" t="s">
        <v>229</v>
      </c>
    </row>
    <row r="1477" spans="1:255" s="7" customFormat="1" x14ac:dyDescent="0.2">
      <c r="A1477" s="116" t="s">
        <v>335</v>
      </c>
      <c r="B1477" s="116" t="s">
        <v>226</v>
      </c>
      <c r="C1477" s="116" t="s">
        <v>1050</v>
      </c>
      <c r="D1477" s="116" t="s">
        <v>1051</v>
      </c>
      <c r="E1477" s="116" t="s">
        <v>1052</v>
      </c>
      <c r="F1477" s="118">
        <f>VLOOKUP($C1477,'2026 Halloween'!$A$9:$G$286,6,FALSE)</f>
        <v>27</v>
      </c>
      <c r="G1477" s="118">
        <f>VLOOKUP($C1477,'2026 Halloween'!$A$9:$G$286,7,FALSE)</f>
        <v>30</v>
      </c>
      <c r="H1477" s="121">
        <f>(G1477*2.5)</f>
        <v>75</v>
      </c>
      <c r="I1477" s="116">
        <v>7</v>
      </c>
      <c r="J1477" s="117" t="s">
        <v>1053</v>
      </c>
      <c r="K1477" s="119" t="s">
        <v>172</v>
      </c>
      <c r="L1477" s="116">
        <v>4</v>
      </c>
      <c r="M1477" s="116" t="s">
        <v>664</v>
      </c>
      <c r="N1477" s="116" t="s">
        <v>269</v>
      </c>
      <c r="O1477" s="116" t="s">
        <v>236</v>
      </c>
      <c r="P1477" s="116" t="s">
        <v>229</v>
      </c>
    </row>
    <row r="1478" spans="1:255" s="7" customFormat="1" x14ac:dyDescent="0.2">
      <c r="A1478" s="116" t="s">
        <v>335</v>
      </c>
      <c r="B1478" s="116" t="s">
        <v>226</v>
      </c>
      <c r="C1478" s="116" t="s">
        <v>1050</v>
      </c>
      <c r="D1478" s="116" t="s">
        <v>1051</v>
      </c>
      <c r="E1478" s="116" t="s">
        <v>1052</v>
      </c>
      <c r="F1478" s="118">
        <f>VLOOKUP($C1478,'2026 Halloween'!$A$9:$G$286,6,FALSE)</f>
        <v>27</v>
      </c>
      <c r="G1478" s="118">
        <f>VLOOKUP($C1478,'2026 Halloween'!$A$9:$G$286,7,FALSE)</f>
        <v>30</v>
      </c>
      <c r="H1478" s="121">
        <f>(G1478*2.5)</f>
        <v>75</v>
      </c>
      <c r="I1478" s="116">
        <v>8</v>
      </c>
      <c r="J1478" s="117" t="s">
        <v>1054</v>
      </c>
      <c r="K1478" s="119" t="s">
        <v>172</v>
      </c>
      <c r="L1478" s="116">
        <v>4</v>
      </c>
      <c r="M1478" s="116" t="s">
        <v>664</v>
      </c>
      <c r="N1478" s="116" t="s">
        <v>269</v>
      </c>
      <c r="O1478" s="116" t="s">
        <v>236</v>
      </c>
      <c r="P1478" s="116" t="s">
        <v>229</v>
      </c>
    </row>
    <row r="1479" spans="1:255" s="7" customFormat="1" x14ac:dyDescent="0.2">
      <c r="A1479" s="116" t="s">
        <v>335</v>
      </c>
      <c r="B1479" s="116" t="s">
        <v>226</v>
      </c>
      <c r="C1479" s="116" t="s">
        <v>1050</v>
      </c>
      <c r="D1479" s="116" t="s">
        <v>1051</v>
      </c>
      <c r="E1479" s="116" t="s">
        <v>1052</v>
      </c>
      <c r="F1479" s="118">
        <f>VLOOKUP($C1479,'2026 Halloween'!$A$9:$G$286,6,FALSE)</f>
        <v>27</v>
      </c>
      <c r="G1479" s="118">
        <f>VLOOKUP($C1479,'2026 Halloween'!$A$9:$G$286,7,FALSE)</f>
        <v>30</v>
      </c>
      <c r="H1479" s="121">
        <f>(G1479*2.5)</f>
        <v>75</v>
      </c>
      <c r="I1479" s="116">
        <v>9</v>
      </c>
      <c r="J1479" s="117" t="s">
        <v>1055</v>
      </c>
      <c r="K1479" s="119" t="s">
        <v>172</v>
      </c>
      <c r="L1479" s="116">
        <v>4</v>
      </c>
      <c r="M1479" s="116" t="s">
        <v>664</v>
      </c>
      <c r="N1479" s="116" t="s">
        <v>269</v>
      </c>
      <c r="O1479" s="116" t="s">
        <v>236</v>
      </c>
      <c r="P1479" s="116" t="s">
        <v>229</v>
      </c>
    </row>
    <row r="1480" spans="1:255" s="7" customFormat="1" x14ac:dyDescent="0.2">
      <c r="A1480" s="116" t="s">
        <v>335</v>
      </c>
      <c r="B1480" s="116" t="s">
        <v>226</v>
      </c>
      <c r="C1480" s="116" t="s">
        <v>1050</v>
      </c>
      <c r="D1480" s="116" t="s">
        <v>1051</v>
      </c>
      <c r="E1480" s="116" t="s">
        <v>1052</v>
      </c>
      <c r="F1480" s="118">
        <f>VLOOKUP($C1480,'2026 Halloween'!$A$9:$G$286,6,FALSE)</f>
        <v>27</v>
      </c>
      <c r="G1480" s="118">
        <f>VLOOKUP($C1480,'2026 Halloween'!$A$9:$G$286,7,FALSE)</f>
        <v>30</v>
      </c>
      <c r="H1480" s="121">
        <f>(G1480*2.5)</f>
        <v>75</v>
      </c>
      <c r="I1480" s="116">
        <v>10</v>
      </c>
      <c r="J1480" s="117" t="s">
        <v>1056</v>
      </c>
      <c r="K1480" s="119" t="s">
        <v>172</v>
      </c>
      <c r="L1480" s="116">
        <v>4</v>
      </c>
      <c r="M1480" s="116" t="s">
        <v>664</v>
      </c>
      <c r="N1480" s="116" t="s">
        <v>269</v>
      </c>
      <c r="O1480" s="116" t="s">
        <v>236</v>
      </c>
      <c r="P1480" s="116" t="s">
        <v>229</v>
      </c>
    </row>
    <row r="1481" spans="1:255" s="7" customFormat="1" x14ac:dyDescent="0.2">
      <c r="A1481" s="116" t="s">
        <v>335</v>
      </c>
      <c r="B1481" s="116" t="s">
        <v>226</v>
      </c>
      <c r="C1481" s="116" t="s">
        <v>1050</v>
      </c>
      <c r="D1481" s="116" t="s">
        <v>1051</v>
      </c>
      <c r="E1481" s="116" t="s">
        <v>1052</v>
      </c>
      <c r="F1481" s="118">
        <f>VLOOKUP($C1481,'2026 Halloween'!$A$9:$G$286,6,FALSE)</f>
        <v>27</v>
      </c>
      <c r="G1481" s="118">
        <f>VLOOKUP($C1481,'2026 Halloween'!$A$9:$G$286,7,FALSE)</f>
        <v>30</v>
      </c>
      <c r="H1481" s="121">
        <f>(G1481*2.5)</f>
        <v>75</v>
      </c>
      <c r="I1481" s="116">
        <v>11</v>
      </c>
      <c r="J1481" s="117" t="s">
        <v>1057</v>
      </c>
      <c r="K1481" s="119" t="s">
        <v>172</v>
      </c>
      <c r="L1481" s="116">
        <v>4</v>
      </c>
      <c r="M1481" s="116" t="s">
        <v>664</v>
      </c>
      <c r="N1481" s="116" t="s">
        <v>269</v>
      </c>
      <c r="O1481" s="116" t="s">
        <v>236</v>
      </c>
      <c r="P1481" s="116" t="s">
        <v>229</v>
      </c>
    </row>
    <row r="1482" spans="1:255" s="7" customFormat="1" ht="12" customHeight="1" x14ac:dyDescent="0.2">
      <c r="A1482" s="116" t="s">
        <v>335</v>
      </c>
      <c r="B1482" s="116" t="s">
        <v>226</v>
      </c>
      <c r="C1482" s="116" t="s">
        <v>1050</v>
      </c>
      <c r="D1482" s="116" t="s">
        <v>1051</v>
      </c>
      <c r="E1482" s="116" t="s">
        <v>1052</v>
      </c>
      <c r="F1482" s="118">
        <f>VLOOKUP($C1482,'2026 Halloween'!$A$9:$G$286,6,FALSE)</f>
        <v>27</v>
      </c>
      <c r="G1482" s="118">
        <f>VLOOKUP($C1482,'2026 Halloween'!$A$9:$G$286,7,FALSE)</f>
        <v>30</v>
      </c>
      <c r="H1482" s="121">
        <f>(G1482*2.5)</f>
        <v>75</v>
      </c>
      <c r="I1482" s="116">
        <v>12</v>
      </c>
      <c r="J1482" s="117" t="s">
        <v>1058</v>
      </c>
      <c r="K1482" s="119" t="s">
        <v>172</v>
      </c>
      <c r="L1482" s="116">
        <v>4</v>
      </c>
      <c r="M1482" s="116" t="s">
        <v>664</v>
      </c>
      <c r="N1482" s="116" t="s">
        <v>269</v>
      </c>
      <c r="O1482" s="116" t="s">
        <v>236</v>
      </c>
      <c r="P1482" s="116" t="s">
        <v>229</v>
      </c>
    </row>
    <row r="1483" spans="1:255" s="7" customFormat="1" ht="12" customHeight="1" x14ac:dyDescent="0.2">
      <c r="A1483" s="116" t="s">
        <v>335</v>
      </c>
      <c r="B1483" s="116" t="s">
        <v>226</v>
      </c>
      <c r="C1483" s="116" t="s">
        <v>1050</v>
      </c>
      <c r="D1483" s="116" t="s">
        <v>1059</v>
      </c>
      <c r="E1483" s="116" t="s">
        <v>1052</v>
      </c>
      <c r="F1483" s="118">
        <f>VLOOKUP($C1483,'2026 Halloween'!$A$9:$G$286,6,FALSE)</f>
        <v>27</v>
      </c>
      <c r="G1483" s="118">
        <f>VLOOKUP($C1483,'2026 Halloween'!$A$9:$G$286,7,FALSE)</f>
        <v>30</v>
      </c>
      <c r="H1483" s="121">
        <f>(G1483*2.5)</f>
        <v>75</v>
      </c>
      <c r="I1483" s="116">
        <v>6</v>
      </c>
      <c r="J1483" s="117" t="s">
        <v>1060</v>
      </c>
      <c r="K1483" s="119" t="s">
        <v>172</v>
      </c>
      <c r="L1483" s="116">
        <v>4</v>
      </c>
      <c r="M1483" s="116" t="s">
        <v>664</v>
      </c>
      <c r="N1483" s="116" t="s">
        <v>269</v>
      </c>
      <c r="O1483" s="116" t="s">
        <v>236</v>
      </c>
      <c r="P1483" s="116" t="s">
        <v>229</v>
      </c>
    </row>
    <row r="1484" spans="1:255" s="7" customFormat="1" ht="12" customHeight="1" x14ac:dyDescent="0.2">
      <c r="A1484" s="116" t="s">
        <v>335</v>
      </c>
      <c r="B1484" s="116" t="s">
        <v>226</v>
      </c>
      <c r="C1484" s="116" t="s">
        <v>1050</v>
      </c>
      <c r="D1484" s="116" t="s">
        <v>1059</v>
      </c>
      <c r="E1484" s="116" t="s">
        <v>1052</v>
      </c>
      <c r="F1484" s="118">
        <f>VLOOKUP($C1484,'2026 Halloween'!$A$9:$G$286,6,FALSE)</f>
        <v>27</v>
      </c>
      <c r="G1484" s="118">
        <f>VLOOKUP($C1484,'2026 Halloween'!$A$9:$G$286,7,FALSE)</f>
        <v>30</v>
      </c>
      <c r="H1484" s="121">
        <f>(G1484*2.5)</f>
        <v>75</v>
      </c>
      <c r="I1484" s="116">
        <v>7</v>
      </c>
      <c r="J1484" s="117" t="s">
        <v>1061</v>
      </c>
      <c r="K1484" s="119" t="s">
        <v>172</v>
      </c>
      <c r="L1484" s="116">
        <v>4</v>
      </c>
      <c r="M1484" s="116" t="s">
        <v>664</v>
      </c>
      <c r="N1484" s="116" t="s">
        <v>269</v>
      </c>
      <c r="O1484" s="116" t="s">
        <v>236</v>
      </c>
      <c r="P1484" s="116" t="s">
        <v>229</v>
      </c>
    </row>
    <row r="1485" spans="1:255" s="7" customFormat="1" ht="12" customHeight="1" x14ac:dyDescent="0.2">
      <c r="A1485" s="116" t="s">
        <v>335</v>
      </c>
      <c r="B1485" s="116" t="s">
        <v>226</v>
      </c>
      <c r="C1485" s="116" t="s">
        <v>1050</v>
      </c>
      <c r="D1485" s="116" t="s">
        <v>1059</v>
      </c>
      <c r="E1485" s="116" t="s">
        <v>1052</v>
      </c>
      <c r="F1485" s="118">
        <f>VLOOKUP($C1485,'2026 Halloween'!$A$9:$G$286,6,FALSE)</f>
        <v>27</v>
      </c>
      <c r="G1485" s="118">
        <f>VLOOKUP($C1485,'2026 Halloween'!$A$9:$G$286,7,FALSE)</f>
        <v>30</v>
      </c>
      <c r="H1485" s="121">
        <f>(G1485*2.5)</f>
        <v>75</v>
      </c>
      <c r="I1485" s="116">
        <v>8</v>
      </c>
      <c r="J1485" s="117" t="s">
        <v>1062</v>
      </c>
      <c r="K1485" s="119" t="s">
        <v>172</v>
      </c>
      <c r="L1485" s="116">
        <v>4</v>
      </c>
      <c r="M1485" s="116" t="s">
        <v>664</v>
      </c>
      <c r="N1485" s="116" t="s">
        <v>269</v>
      </c>
      <c r="O1485" s="116" t="s">
        <v>236</v>
      </c>
      <c r="P1485" s="116" t="s">
        <v>229</v>
      </c>
    </row>
    <row r="1486" spans="1:255" s="7" customFormat="1" ht="12" customHeight="1" x14ac:dyDescent="0.2">
      <c r="A1486" s="116" t="s">
        <v>335</v>
      </c>
      <c r="B1486" s="116" t="s">
        <v>226</v>
      </c>
      <c r="C1486" s="116" t="s">
        <v>1050</v>
      </c>
      <c r="D1486" s="116" t="s">
        <v>1059</v>
      </c>
      <c r="E1486" s="116" t="s">
        <v>1052</v>
      </c>
      <c r="F1486" s="118">
        <f>VLOOKUP($C1486,'2026 Halloween'!$A$9:$G$286,6,FALSE)</f>
        <v>27</v>
      </c>
      <c r="G1486" s="118">
        <f>VLOOKUP($C1486,'2026 Halloween'!$A$9:$G$286,7,FALSE)</f>
        <v>30</v>
      </c>
      <c r="H1486" s="121">
        <f>(G1486*2.5)</f>
        <v>75</v>
      </c>
      <c r="I1486" s="116">
        <v>9</v>
      </c>
      <c r="J1486" s="117" t="s">
        <v>1063</v>
      </c>
      <c r="K1486" s="119" t="s">
        <v>172</v>
      </c>
      <c r="L1486" s="116">
        <v>4</v>
      </c>
      <c r="M1486" s="116" t="s">
        <v>664</v>
      </c>
      <c r="N1486" s="116" t="s">
        <v>269</v>
      </c>
      <c r="O1486" s="116" t="s">
        <v>236</v>
      </c>
      <c r="P1486" s="116" t="s">
        <v>229</v>
      </c>
    </row>
    <row r="1487" spans="1:255" s="7" customFormat="1" ht="12" customHeight="1" x14ac:dyDescent="0.2">
      <c r="A1487" s="116" t="s">
        <v>335</v>
      </c>
      <c r="B1487" s="116" t="s">
        <v>226</v>
      </c>
      <c r="C1487" s="116" t="s">
        <v>1050</v>
      </c>
      <c r="D1487" s="116" t="s">
        <v>1059</v>
      </c>
      <c r="E1487" s="116" t="s">
        <v>1052</v>
      </c>
      <c r="F1487" s="118">
        <f>VLOOKUP($C1487,'2026 Halloween'!$A$9:$G$286,6,FALSE)</f>
        <v>27</v>
      </c>
      <c r="G1487" s="118">
        <f>VLOOKUP($C1487,'2026 Halloween'!$A$9:$G$286,7,FALSE)</f>
        <v>30</v>
      </c>
      <c r="H1487" s="121">
        <f>(G1487*2.5)</f>
        <v>75</v>
      </c>
      <c r="I1487" s="116">
        <v>10</v>
      </c>
      <c r="J1487" s="117" t="s">
        <v>1064</v>
      </c>
      <c r="K1487" s="119" t="s">
        <v>172</v>
      </c>
      <c r="L1487" s="116">
        <v>4</v>
      </c>
      <c r="M1487" s="116" t="s">
        <v>664</v>
      </c>
      <c r="N1487" s="116" t="s">
        <v>269</v>
      </c>
      <c r="O1487" s="116" t="s">
        <v>236</v>
      </c>
      <c r="P1487" s="116" t="s">
        <v>229</v>
      </c>
    </row>
    <row r="1488" spans="1:255" s="20" customFormat="1" x14ac:dyDescent="0.2">
      <c r="A1488" s="116" t="s">
        <v>335</v>
      </c>
      <c r="B1488" s="116" t="s">
        <v>226</v>
      </c>
      <c r="C1488" s="116" t="s">
        <v>1050</v>
      </c>
      <c r="D1488" s="116" t="s">
        <v>1059</v>
      </c>
      <c r="E1488" s="116" t="s">
        <v>1052</v>
      </c>
      <c r="F1488" s="118">
        <f>VLOOKUP($C1488,'2026 Halloween'!$A$9:$G$286,6,FALSE)</f>
        <v>27</v>
      </c>
      <c r="G1488" s="118">
        <f>VLOOKUP($C1488,'2026 Halloween'!$A$9:$G$286,7,FALSE)</f>
        <v>30</v>
      </c>
      <c r="H1488" s="121">
        <f>(G1488*2.5)</f>
        <v>75</v>
      </c>
      <c r="I1488" s="116">
        <v>11</v>
      </c>
      <c r="J1488" s="117" t="s">
        <v>1065</v>
      </c>
      <c r="K1488" s="119" t="s">
        <v>172</v>
      </c>
      <c r="L1488" s="116">
        <v>4</v>
      </c>
      <c r="M1488" s="116" t="s">
        <v>664</v>
      </c>
      <c r="N1488" s="116" t="s">
        <v>269</v>
      </c>
      <c r="O1488" s="116" t="s">
        <v>236</v>
      </c>
      <c r="P1488" s="116" t="s">
        <v>229</v>
      </c>
      <c r="Q1488" s="7"/>
      <c r="R1488" s="7"/>
      <c r="S1488" s="7"/>
      <c r="T1488" s="7"/>
      <c r="U1488" s="7"/>
      <c r="V1488" s="7"/>
      <c r="W1488" s="7"/>
      <c r="X1488" s="7"/>
      <c r="Y1488" s="7"/>
      <c r="Z1488" s="7"/>
      <c r="AA1488" s="7"/>
      <c r="AB1488" s="7"/>
      <c r="AC1488" s="7"/>
      <c r="AD1488" s="7"/>
      <c r="AE1488" s="7"/>
      <c r="AF1488" s="7"/>
      <c r="AG1488" s="7"/>
      <c r="AH1488" s="7"/>
      <c r="AI1488" s="7"/>
      <c r="AJ1488" s="7"/>
      <c r="AK1488" s="7"/>
      <c r="AL1488" s="7"/>
      <c r="AM1488" s="7"/>
      <c r="AN1488" s="7"/>
      <c r="AO1488" s="7"/>
      <c r="AP1488" s="7"/>
      <c r="AQ1488" s="7"/>
      <c r="AR1488" s="7"/>
      <c r="AS1488" s="7"/>
      <c r="AT1488" s="7"/>
      <c r="AU1488" s="7"/>
      <c r="AV1488" s="7"/>
      <c r="AW1488" s="7"/>
      <c r="AX1488" s="7"/>
      <c r="AY1488" s="7"/>
      <c r="AZ1488" s="7"/>
      <c r="BA1488" s="7"/>
      <c r="BB1488" s="7"/>
      <c r="BC1488" s="7"/>
      <c r="BD1488" s="7"/>
      <c r="BE1488" s="7"/>
      <c r="BF1488" s="7"/>
      <c r="BG1488" s="7"/>
      <c r="BH1488" s="7"/>
      <c r="BI1488" s="7"/>
      <c r="BJ1488" s="7"/>
      <c r="BK1488" s="7"/>
      <c r="BL1488" s="7"/>
      <c r="BM1488" s="7"/>
      <c r="BN1488" s="7"/>
      <c r="BO1488" s="7"/>
      <c r="BP1488" s="7"/>
      <c r="BQ1488" s="7"/>
      <c r="BR1488" s="7"/>
      <c r="BS1488" s="7"/>
      <c r="BT1488" s="7"/>
      <c r="BU1488" s="7"/>
      <c r="BV1488" s="7"/>
      <c r="BW1488" s="7"/>
      <c r="BX1488" s="7"/>
      <c r="BY1488" s="7"/>
      <c r="BZ1488" s="7"/>
      <c r="CA1488" s="7"/>
      <c r="CB1488" s="7"/>
      <c r="CC1488" s="7"/>
      <c r="CD1488" s="7"/>
      <c r="CE1488" s="7"/>
      <c r="CF1488" s="7"/>
      <c r="CG1488" s="7"/>
      <c r="CH1488" s="7"/>
      <c r="CI1488" s="7"/>
      <c r="CJ1488" s="7"/>
      <c r="CK1488" s="7"/>
      <c r="CL1488" s="7"/>
      <c r="CM1488" s="7"/>
      <c r="CN1488" s="7"/>
      <c r="CO1488" s="7"/>
      <c r="CP1488" s="7"/>
      <c r="CQ1488" s="7"/>
      <c r="CR1488" s="7"/>
      <c r="CS1488" s="7"/>
      <c r="CT1488" s="7"/>
      <c r="CU1488" s="7"/>
      <c r="CV1488" s="7"/>
      <c r="CW1488" s="7"/>
      <c r="CX1488" s="7"/>
      <c r="CY1488" s="7"/>
      <c r="CZ1488" s="7"/>
      <c r="DA1488" s="7"/>
      <c r="DB1488" s="7"/>
      <c r="DC1488" s="7"/>
      <c r="DD1488" s="7"/>
      <c r="DE1488" s="7"/>
      <c r="DF1488" s="7"/>
      <c r="DG1488" s="7"/>
      <c r="DH1488" s="7"/>
      <c r="DI1488" s="7"/>
      <c r="DJ1488" s="7"/>
      <c r="DK1488" s="7"/>
      <c r="DL1488" s="7"/>
      <c r="DM1488" s="7"/>
      <c r="DN1488" s="7"/>
      <c r="DO1488" s="7"/>
      <c r="DP1488" s="7"/>
      <c r="DQ1488" s="7"/>
      <c r="DR1488" s="7"/>
      <c r="DS1488" s="7"/>
      <c r="DT1488" s="7"/>
      <c r="DU1488" s="7"/>
      <c r="DV1488" s="7"/>
      <c r="DW1488" s="7"/>
      <c r="DX1488" s="7"/>
      <c r="DY1488" s="7"/>
      <c r="DZ1488" s="7"/>
      <c r="EA1488" s="7"/>
      <c r="EB1488" s="7"/>
      <c r="EC1488" s="7"/>
      <c r="ED1488" s="7"/>
      <c r="EE1488" s="7"/>
      <c r="EF1488" s="7"/>
      <c r="EG1488" s="7"/>
      <c r="EH1488" s="7"/>
      <c r="EI1488" s="7"/>
      <c r="EJ1488" s="7"/>
      <c r="EK1488" s="7"/>
      <c r="EL1488" s="7"/>
      <c r="EM1488" s="7"/>
      <c r="EN1488" s="7"/>
      <c r="EO1488" s="7"/>
      <c r="EP1488" s="7"/>
      <c r="EQ1488" s="7"/>
      <c r="ER1488" s="7"/>
      <c r="ES1488" s="7"/>
      <c r="ET1488" s="7"/>
      <c r="EU1488" s="7"/>
      <c r="EV1488" s="7"/>
      <c r="EW1488" s="7"/>
      <c r="EX1488" s="7"/>
      <c r="EY1488" s="7"/>
      <c r="EZ1488" s="7"/>
      <c r="FA1488" s="7"/>
      <c r="FB1488" s="7"/>
      <c r="FC1488" s="7"/>
      <c r="FD1488" s="7"/>
      <c r="FE1488" s="7"/>
      <c r="FF1488" s="7"/>
      <c r="FG1488" s="7"/>
      <c r="FH1488" s="7"/>
      <c r="FI1488" s="7"/>
      <c r="FJ1488" s="7"/>
      <c r="FK1488" s="7"/>
      <c r="FL1488" s="7"/>
      <c r="FM1488" s="7"/>
      <c r="FN1488" s="7"/>
      <c r="FO1488" s="7"/>
      <c r="FP1488" s="7"/>
      <c r="FQ1488" s="7"/>
      <c r="FR1488" s="7"/>
      <c r="FS1488" s="7"/>
      <c r="FT1488" s="7"/>
      <c r="FU1488" s="7"/>
      <c r="FV1488" s="7"/>
      <c r="FW1488" s="7"/>
      <c r="FX1488" s="7"/>
      <c r="FY1488" s="7"/>
      <c r="FZ1488" s="7"/>
      <c r="GA1488" s="7"/>
      <c r="GB1488" s="7"/>
      <c r="GC1488" s="7"/>
      <c r="GD1488" s="7"/>
      <c r="GE1488" s="7"/>
      <c r="GF1488" s="7"/>
      <c r="GG1488" s="7"/>
      <c r="GH1488" s="7"/>
      <c r="GI1488" s="7"/>
      <c r="GJ1488" s="7"/>
      <c r="GK1488" s="7"/>
      <c r="GL1488" s="7"/>
      <c r="GM1488" s="7"/>
      <c r="GN1488" s="7"/>
      <c r="GO1488" s="7"/>
      <c r="GP1488" s="7"/>
      <c r="GQ1488" s="7"/>
      <c r="GR1488" s="7"/>
      <c r="GS1488" s="7"/>
      <c r="GT1488" s="7"/>
      <c r="GU1488" s="7"/>
      <c r="GV1488" s="7"/>
      <c r="GW1488" s="7"/>
      <c r="GX1488" s="7"/>
      <c r="GY1488" s="7"/>
      <c r="GZ1488" s="7"/>
      <c r="HA1488" s="7"/>
      <c r="HB1488" s="7"/>
      <c r="HC1488" s="7"/>
      <c r="HD1488" s="7"/>
      <c r="HE1488" s="7"/>
      <c r="HF1488" s="7"/>
      <c r="HG1488" s="7"/>
      <c r="HH1488" s="7"/>
      <c r="HI1488" s="7"/>
      <c r="HJ1488" s="7"/>
      <c r="HK1488" s="7"/>
      <c r="HL1488" s="7"/>
      <c r="HM1488" s="7"/>
      <c r="HN1488" s="7"/>
      <c r="HO1488" s="7"/>
      <c r="HP1488" s="7"/>
      <c r="HQ1488" s="7"/>
      <c r="HR1488" s="7"/>
      <c r="HS1488" s="7"/>
      <c r="HT1488" s="7"/>
      <c r="HU1488" s="7"/>
      <c r="HV1488" s="7"/>
      <c r="HW1488" s="7"/>
      <c r="HX1488" s="7"/>
      <c r="HY1488" s="7"/>
      <c r="HZ1488" s="7"/>
      <c r="IA1488" s="7"/>
      <c r="IB1488" s="7"/>
      <c r="IC1488" s="7"/>
      <c r="ID1488" s="7"/>
      <c r="IE1488" s="7"/>
      <c r="IF1488" s="7"/>
      <c r="IG1488" s="7"/>
      <c r="IH1488" s="7"/>
      <c r="II1488" s="7"/>
      <c r="IJ1488" s="7"/>
      <c r="IK1488" s="7"/>
      <c r="IL1488" s="7"/>
      <c r="IM1488" s="7"/>
      <c r="IN1488" s="7"/>
      <c r="IO1488" s="7"/>
      <c r="IP1488" s="7"/>
      <c r="IQ1488" s="7"/>
      <c r="IR1488" s="7"/>
      <c r="IS1488" s="7"/>
      <c r="IT1488" s="7"/>
      <c r="IU1488" s="7"/>
    </row>
    <row r="1489" spans="1:255" s="20" customFormat="1" x14ac:dyDescent="0.2">
      <c r="A1489" s="116" t="s">
        <v>335</v>
      </c>
      <c r="B1489" s="116" t="s">
        <v>226</v>
      </c>
      <c r="C1489" s="116" t="s">
        <v>1050</v>
      </c>
      <c r="D1489" s="116" t="s">
        <v>1059</v>
      </c>
      <c r="E1489" s="116" t="s">
        <v>1052</v>
      </c>
      <c r="F1489" s="118">
        <f>VLOOKUP($C1489,'2026 Halloween'!$A$9:$G$286,6,FALSE)</f>
        <v>27</v>
      </c>
      <c r="G1489" s="118">
        <f>VLOOKUP($C1489,'2026 Halloween'!$A$9:$G$286,7,FALSE)</f>
        <v>30</v>
      </c>
      <c r="H1489" s="121">
        <f>(G1489*2.5)</f>
        <v>75</v>
      </c>
      <c r="I1489" s="116">
        <v>12</v>
      </c>
      <c r="J1489" s="117" t="s">
        <v>1066</v>
      </c>
      <c r="K1489" s="119" t="s">
        <v>172</v>
      </c>
      <c r="L1489" s="116">
        <v>4</v>
      </c>
      <c r="M1489" s="116" t="s">
        <v>664</v>
      </c>
      <c r="N1489" s="116" t="s">
        <v>269</v>
      </c>
      <c r="O1489" s="116" t="s">
        <v>236</v>
      </c>
      <c r="P1489" s="116" t="s">
        <v>229</v>
      </c>
      <c r="Q1489" s="7"/>
      <c r="R1489" s="7"/>
      <c r="S1489" s="7"/>
      <c r="T1489" s="7"/>
      <c r="U1489" s="7"/>
      <c r="V1489" s="7"/>
      <c r="W1489" s="7"/>
      <c r="X1489" s="7"/>
      <c r="Y1489" s="7"/>
      <c r="Z1489" s="7"/>
      <c r="AA1489" s="7"/>
      <c r="AB1489" s="7"/>
      <c r="AC1489" s="7"/>
      <c r="AD1489" s="7"/>
      <c r="AE1489" s="7"/>
      <c r="AF1489" s="7"/>
      <c r="AG1489" s="7"/>
      <c r="AH1489" s="7"/>
      <c r="AI1489" s="7"/>
      <c r="AJ1489" s="7"/>
      <c r="AK1489" s="7"/>
      <c r="AL1489" s="7"/>
      <c r="AM1489" s="7"/>
      <c r="AN1489" s="7"/>
      <c r="AO1489" s="7"/>
      <c r="AP1489" s="7"/>
      <c r="AQ1489" s="7"/>
      <c r="AR1489" s="7"/>
      <c r="AS1489" s="7"/>
      <c r="AT1489" s="7"/>
      <c r="AU1489" s="7"/>
      <c r="AV1489" s="7"/>
      <c r="AW1489" s="7"/>
      <c r="AX1489" s="7"/>
      <c r="AY1489" s="7"/>
      <c r="AZ1489" s="7"/>
      <c r="BA1489" s="7"/>
      <c r="BB1489" s="7"/>
      <c r="BC1489" s="7"/>
      <c r="BD1489" s="7"/>
      <c r="BE1489" s="7"/>
      <c r="BF1489" s="7"/>
      <c r="BG1489" s="7"/>
      <c r="BH1489" s="7"/>
      <c r="BI1489" s="7"/>
      <c r="BJ1489" s="7"/>
      <c r="BK1489" s="7"/>
      <c r="BL1489" s="7"/>
      <c r="BM1489" s="7"/>
      <c r="BN1489" s="7"/>
      <c r="BO1489" s="7"/>
      <c r="BP1489" s="7"/>
      <c r="BQ1489" s="7"/>
      <c r="BR1489" s="7"/>
      <c r="BS1489" s="7"/>
      <c r="BT1489" s="7"/>
      <c r="BU1489" s="7"/>
      <c r="BV1489" s="7"/>
      <c r="BW1489" s="7"/>
      <c r="BX1489" s="7"/>
      <c r="BY1489" s="7"/>
      <c r="BZ1489" s="7"/>
      <c r="CA1489" s="7"/>
      <c r="CB1489" s="7"/>
      <c r="CC1489" s="7"/>
      <c r="CD1489" s="7"/>
      <c r="CE1489" s="7"/>
      <c r="CF1489" s="7"/>
      <c r="CG1489" s="7"/>
      <c r="CH1489" s="7"/>
      <c r="CI1489" s="7"/>
      <c r="CJ1489" s="7"/>
      <c r="CK1489" s="7"/>
      <c r="CL1489" s="7"/>
      <c r="CM1489" s="7"/>
      <c r="CN1489" s="7"/>
      <c r="CO1489" s="7"/>
      <c r="CP1489" s="7"/>
      <c r="CQ1489" s="7"/>
      <c r="CR1489" s="7"/>
      <c r="CS1489" s="7"/>
      <c r="CT1489" s="7"/>
      <c r="CU1489" s="7"/>
      <c r="CV1489" s="7"/>
      <c r="CW1489" s="7"/>
      <c r="CX1489" s="7"/>
      <c r="CY1489" s="7"/>
      <c r="CZ1489" s="7"/>
      <c r="DA1489" s="7"/>
      <c r="DB1489" s="7"/>
      <c r="DC1489" s="7"/>
      <c r="DD1489" s="7"/>
      <c r="DE1489" s="7"/>
      <c r="DF1489" s="7"/>
      <c r="DG1489" s="7"/>
      <c r="DH1489" s="7"/>
      <c r="DI1489" s="7"/>
      <c r="DJ1489" s="7"/>
      <c r="DK1489" s="7"/>
      <c r="DL1489" s="7"/>
      <c r="DM1489" s="7"/>
      <c r="DN1489" s="7"/>
      <c r="DO1489" s="7"/>
      <c r="DP1489" s="7"/>
      <c r="DQ1489" s="7"/>
      <c r="DR1489" s="7"/>
      <c r="DS1489" s="7"/>
      <c r="DT1489" s="7"/>
      <c r="DU1489" s="7"/>
      <c r="DV1489" s="7"/>
      <c r="DW1489" s="7"/>
      <c r="DX1489" s="7"/>
      <c r="DY1489" s="7"/>
      <c r="DZ1489" s="7"/>
      <c r="EA1489" s="7"/>
      <c r="EB1489" s="7"/>
      <c r="EC1489" s="7"/>
      <c r="ED1489" s="7"/>
      <c r="EE1489" s="7"/>
      <c r="EF1489" s="7"/>
      <c r="EG1489" s="7"/>
      <c r="EH1489" s="7"/>
      <c r="EI1489" s="7"/>
      <c r="EJ1489" s="7"/>
      <c r="EK1489" s="7"/>
      <c r="EL1489" s="7"/>
      <c r="EM1489" s="7"/>
      <c r="EN1489" s="7"/>
      <c r="EO1489" s="7"/>
      <c r="EP1489" s="7"/>
      <c r="EQ1489" s="7"/>
      <c r="ER1489" s="7"/>
      <c r="ES1489" s="7"/>
      <c r="ET1489" s="7"/>
      <c r="EU1489" s="7"/>
      <c r="EV1489" s="7"/>
      <c r="EW1489" s="7"/>
      <c r="EX1489" s="7"/>
      <c r="EY1489" s="7"/>
      <c r="EZ1489" s="7"/>
      <c r="FA1489" s="7"/>
      <c r="FB1489" s="7"/>
      <c r="FC1489" s="7"/>
      <c r="FD1489" s="7"/>
      <c r="FE1489" s="7"/>
      <c r="FF1489" s="7"/>
      <c r="FG1489" s="7"/>
      <c r="FH1489" s="7"/>
      <c r="FI1489" s="7"/>
      <c r="FJ1489" s="7"/>
      <c r="FK1489" s="7"/>
      <c r="FL1489" s="7"/>
      <c r="FM1489" s="7"/>
      <c r="FN1489" s="7"/>
      <c r="FO1489" s="7"/>
      <c r="FP1489" s="7"/>
      <c r="FQ1489" s="7"/>
      <c r="FR1489" s="7"/>
      <c r="FS1489" s="7"/>
      <c r="FT1489" s="7"/>
      <c r="FU1489" s="7"/>
      <c r="FV1489" s="7"/>
      <c r="FW1489" s="7"/>
      <c r="FX1489" s="7"/>
      <c r="FY1489" s="7"/>
      <c r="FZ1489" s="7"/>
      <c r="GA1489" s="7"/>
      <c r="GB1489" s="7"/>
      <c r="GC1489" s="7"/>
      <c r="GD1489" s="7"/>
      <c r="GE1489" s="7"/>
      <c r="GF1489" s="7"/>
      <c r="GG1489" s="7"/>
      <c r="GH1489" s="7"/>
      <c r="GI1489" s="7"/>
      <c r="GJ1489" s="7"/>
      <c r="GK1489" s="7"/>
      <c r="GL1489" s="7"/>
      <c r="GM1489" s="7"/>
      <c r="GN1489" s="7"/>
      <c r="GO1489" s="7"/>
      <c r="GP1489" s="7"/>
      <c r="GQ1489" s="7"/>
      <c r="GR1489" s="7"/>
      <c r="GS1489" s="7"/>
      <c r="GT1489" s="7"/>
      <c r="GU1489" s="7"/>
      <c r="GV1489" s="7"/>
      <c r="GW1489" s="7"/>
      <c r="GX1489" s="7"/>
      <c r="GY1489" s="7"/>
      <c r="GZ1489" s="7"/>
      <c r="HA1489" s="7"/>
      <c r="HB1489" s="7"/>
      <c r="HC1489" s="7"/>
      <c r="HD1489" s="7"/>
      <c r="HE1489" s="7"/>
      <c r="HF1489" s="7"/>
      <c r="HG1489" s="7"/>
      <c r="HH1489" s="7"/>
      <c r="HI1489" s="7"/>
      <c r="HJ1489" s="7"/>
      <c r="HK1489" s="7"/>
      <c r="HL1489" s="7"/>
      <c r="HM1489" s="7"/>
      <c r="HN1489" s="7"/>
      <c r="HO1489" s="7"/>
      <c r="HP1489" s="7"/>
      <c r="HQ1489" s="7"/>
      <c r="HR1489" s="7"/>
      <c r="HS1489" s="7"/>
      <c r="HT1489" s="7"/>
      <c r="HU1489" s="7"/>
      <c r="HV1489" s="7"/>
      <c r="HW1489" s="7"/>
      <c r="HX1489" s="7"/>
      <c r="HY1489" s="7"/>
      <c r="HZ1489" s="7"/>
      <c r="IA1489" s="7"/>
      <c r="IB1489" s="7"/>
      <c r="IC1489" s="7"/>
      <c r="ID1489" s="7"/>
      <c r="IE1489" s="7"/>
      <c r="IF1489" s="7"/>
      <c r="IG1489" s="7"/>
      <c r="IH1489" s="7"/>
      <c r="II1489" s="7"/>
      <c r="IJ1489" s="7"/>
      <c r="IK1489" s="7"/>
      <c r="IL1489" s="7"/>
      <c r="IM1489" s="7"/>
      <c r="IN1489" s="7"/>
      <c r="IO1489" s="7"/>
      <c r="IP1489" s="7"/>
      <c r="IQ1489" s="7"/>
      <c r="IR1489" s="7"/>
      <c r="IS1489" s="7"/>
      <c r="IT1489" s="7"/>
      <c r="IU1489" s="7"/>
    </row>
    <row r="1490" spans="1:255" s="20" customFormat="1" ht="25.5" x14ac:dyDescent="0.2">
      <c r="A1490" s="137" t="s">
        <v>335</v>
      </c>
      <c r="B1490" s="138" t="s">
        <v>1234</v>
      </c>
      <c r="C1490" s="137" t="s">
        <v>1226</v>
      </c>
      <c r="D1490" s="137" t="s">
        <v>233</v>
      </c>
      <c r="E1490" s="139" t="s">
        <v>1288</v>
      </c>
      <c r="F1490" s="140">
        <v>48</v>
      </c>
      <c r="G1490" s="140">
        <v>51</v>
      </c>
      <c r="H1490" s="140">
        <f>(G1490*2.5)</f>
        <v>127.5</v>
      </c>
      <c r="I1490" s="137">
        <v>6</v>
      </c>
      <c r="J1490" s="138">
        <v>888800413608</v>
      </c>
      <c r="K1490" s="141" t="s">
        <v>172</v>
      </c>
      <c r="L1490" s="137">
        <v>4</v>
      </c>
      <c r="M1490" s="137" t="s">
        <v>703</v>
      </c>
      <c r="N1490" s="139" t="s">
        <v>237</v>
      </c>
      <c r="O1490" s="137" t="s">
        <v>236</v>
      </c>
      <c r="P1490" s="137" t="s">
        <v>229</v>
      </c>
      <c r="Q1490" s="7"/>
      <c r="R1490" s="7"/>
      <c r="S1490" s="7"/>
      <c r="T1490" s="7"/>
      <c r="U1490" s="7"/>
      <c r="V1490" s="7"/>
      <c r="W1490" s="7"/>
      <c r="X1490" s="7"/>
      <c r="Y1490" s="7"/>
      <c r="Z1490" s="7"/>
      <c r="AA1490" s="7"/>
      <c r="AB1490" s="7"/>
      <c r="AC1490" s="7"/>
      <c r="AD1490" s="7"/>
      <c r="AE1490" s="7"/>
      <c r="AF1490" s="7"/>
      <c r="AG1490" s="7"/>
      <c r="AH1490" s="7"/>
      <c r="AI1490" s="7"/>
      <c r="AJ1490" s="7"/>
      <c r="AK1490" s="7"/>
      <c r="AL1490" s="7"/>
      <c r="AM1490" s="7"/>
      <c r="AN1490" s="7"/>
      <c r="AO1490" s="7"/>
      <c r="AP1490" s="7"/>
      <c r="AQ1490" s="7"/>
      <c r="AR1490" s="7"/>
      <c r="AS1490" s="7"/>
      <c r="AT1490" s="7"/>
      <c r="AU1490" s="7"/>
      <c r="AV1490" s="7"/>
      <c r="AW1490" s="7"/>
      <c r="AX1490" s="7"/>
      <c r="AY1490" s="7"/>
      <c r="AZ1490" s="7"/>
      <c r="BA1490" s="7"/>
      <c r="BB1490" s="7"/>
      <c r="BC1490" s="7"/>
      <c r="BD1490" s="7"/>
      <c r="BE1490" s="7"/>
      <c r="BF1490" s="7"/>
      <c r="BG1490" s="7"/>
      <c r="BH1490" s="7"/>
      <c r="BI1490" s="7"/>
      <c r="BJ1490" s="7"/>
      <c r="BK1490" s="7"/>
      <c r="BL1490" s="7"/>
      <c r="BM1490" s="7"/>
      <c r="BN1490" s="7"/>
      <c r="BO1490" s="7"/>
      <c r="BP1490" s="7"/>
      <c r="BQ1490" s="7"/>
      <c r="BR1490" s="7"/>
      <c r="BS1490" s="7"/>
      <c r="BT1490" s="7"/>
      <c r="BU1490" s="7"/>
      <c r="BV1490" s="7"/>
      <c r="BW1490" s="7"/>
      <c r="BX1490" s="7"/>
      <c r="BY1490" s="7"/>
      <c r="BZ1490" s="7"/>
      <c r="CA1490" s="7"/>
      <c r="CB1490" s="7"/>
      <c r="CC1490" s="7"/>
      <c r="CD1490" s="7"/>
      <c r="CE1490" s="7"/>
      <c r="CF1490" s="7"/>
      <c r="CG1490" s="7"/>
      <c r="CH1490" s="7"/>
      <c r="CI1490" s="7"/>
      <c r="CJ1490" s="7"/>
      <c r="CK1490" s="7"/>
      <c r="CL1490" s="7"/>
      <c r="CM1490" s="7"/>
      <c r="CN1490" s="7"/>
      <c r="CO1490" s="7"/>
      <c r="CP1490" s="7"/>
      <c r="CQ1490" s="7"/>
      <c r="CR1490" s="7"/>
      <c r="CS1490" s="7"/>
      <c r="CT1490" s="7"/>
      <c r="CU1490" s="7"/>
      <c r="CV1490" s="7"/>
      <c r="CW1490" s="7"/>
      <c r="CX1490" s="7"/>
      <c r="CY1490" s="7"/>
      <c r="CZ1490" s="7"/>
      <c r="DA1490" s="7"/>
      <c r="DB1490" s="7"/>
      <c r="DC1490" s="7"/>
      <c r="DD1490" s="7"/>
      <c r="DE1490" s="7"/>
      <c r="DF1490" s="7"/>
      <c r="DG1490" s="7"/>
      <c r="DH1490" s="7"/>
      <c r="DI1490" s="7"/>
      <c r="DJ1490" s="7"/>
      <c r="DK1490" s="7"/>
      <c r="DL1490" s="7"/>
      <c r="DM1490" s="7"/>
      <c r="DN1490" s="7"/>
      <c r="DO1490" s="7"/>
      <c r="DP1490" s="7"/>
      <c r="DQ1490" s="7"/>
      <c r="DR1490" s="7"/>
      <c r="DS1490" s="7"/>
      <c r="DT1490" s="7"/>
      <c r="DU1490" s="7"/>
      <c r="DV1490" s="7"/>
      <c r="DW1490" s="7"/>
      <c r="DX1490" s="7"/>
      <c r="DY1490" s="7"/>
      <c r="DZ1490" s="7"/>
      <c r="EA1490" s="7"/>
      <c r="EB1490" s="7"/>
      <c r="EC1490" s="7"/>
      <c r="ED1490" s="7"/>
      <c r="EE1490" s="7"/>
      <c r="EF1490" s="7"/>
      <c r="EG1490" s="7"/>
      <c r="EH1490" s="7"/>
      <c r="EI1490" s="7"/>
      <c r="EJ1490" s="7"/>
      <c r="EK1490" s="7"/>
      <c r="EL1490" s="7"/>
      <c r="EM1490" s="7"/>
      <c r="EN1490" s="7"/>
      <c r="EO1490" s="7"/>
      <c r="EP1490" s="7"/>
      <c r="EQ1490" s="7"/>
      <c r="ER1490" s="7"/>
      <c r="ES1490" s="7"/>
      <c r="ET1490" s="7"/>
      <c r="EU1490" s="7"/>
      <c r="EV1490" s="7"/>
      <c r="EW1490" s="7"/>
      <c r="EX1490" s="7"/>
      <c r="EY1490" s="7"/>
      <c r="EZ1490" s="7"/>
      <c r="FA1490" s="7"/>
      <c r="FB1490" s="7"/>
      <c r="FC1490" s="7"/>
      <c r="FD1490" s="7"/>
      <c r="FE1490" s="7"/>
      <c r="FF1490" s="7"/>
      <c r="FG1490" s="7"/>
      <c r="FH1490" s="7"/>
      <c r="FI1490" s="7"/>
      <c r="FJ1490" s="7"/>
      <c r="FK1490" s="7"/>
      <c r="FL1490" s="7"/>
      <c r="FM1490" s="7"/>
      <c r="FN1490" s="7"/>
      <c r="FO1490" s="7"/>
      <c r="FP1490" s="7"/>
      <c r="FQ1490" s="7"/>
      <c r="FR1490" s="7"/>
      <c r="FS1490" s="7"/>
      <c r="FT1490" s="7"/>
      <c r="FU1490" s="7"/>
      <c r="FV1490" s="7"/>
      <c r="FW1490" s="7"/>
      <c r="FX1490" s="7"/>
      <c r="FY1490" s="7"/>
      <c r="FZ1490" s="7"/>
      <c r="GA1490" s="7"/>
      <c r="GB1490" s="7"/>
      <c r="GC1490" s="7"/>
      <c r="GD1490" s="7"/>
      <c r="GE1490" s="7"/>
      <c r="GF1490" s="7"/>
      <c r="GG1490" s="7"/>
      <c r="GH1490" s="7"/>
      <c r="GI1490" s="7"/>
      <c r="GJ1490" s="7"/>
      <c r="GK1490" s="7"/>
      <c r="GL1490" s="7"/>
      <c r="GM1490" s="7"/>
      <c r="GN1490" s="7"/>
      <c r="GO1490" s="7"/>
      <c r="GP1490" s="7"/>
      <c r="GQ1490" s="7"/>
      <c r="GR1490" s="7"/>
      <c r="GS1490" s="7"/>
      <c r="GT1490" s="7"/>
      <c r="GU1490" s="7"/>
      <c r="GV1490" s="7"/>
      <c r="GW1490" s="7"/>
      <c r="GX1490" s="7"/>
      <c r="GY1490" s="7"/>
      <c r="GZ1490" s="7"/>
      <c r="HA1490" s="7"/>
      <c r="HB1490" s="7"/>
      <c r="HC1490" s="7"/>
      <c r="HD1490" s="7"/>
      <c r="HE1490" s="7"/>
      <c r="HF1490" s="7"/>
      <c r="HG1490" s="7"/>
      <c r="HH1490" s="7"/>
      <c r="HI1490" s="7"/>
      <c r="HJ1490" s="7"/>
      <c r="HK1490" s="7"/>
      <c r="HL1490" s="7"/>
      <c r="HM1490" s="7"/>
      <c r="HN1490" s="7"/>
      <c r="HO1490" s="7"/>
      <c r="HP1490" s="7"/>
      <c r="HQ1490" s="7"/>
      <c r="HR1490" s="7"/>
      <c r="HS1490" s="7"/>
      <c r="HT1490" s="7"/>
      <c r="HU1490" s="7"/>
      <c r="HV1490" s="7"/>
      <c r="HW1490" s="7"/>
      <c r="HX1490" s="7"/>
      <c r="HY1490" s="7"/>
      <c r="HZ1490" s="7"/>
      <c r="IA1490" s="7"/>
      <c r="IB1490" s="7"/>
      <c r="IC1490" s="7"/>
      <c r="ID1490" s="7"/>
      <c r="IE1490" s="7"/>
      <c r="IF1490" s="7"/>
      <c r="IG1490" s="7"/>
      <c r="IH1490" s="7"/>
      <c r="II1490" s="7"/>
      <c r="IJ1490" s="7"/>
      <c r="IK1490" s="7"/>
      <c r="IL1490" s="7"/>
      <c r="IM1490" s="7"/>
      <c r="IN1490" s="7"/>
      <c r="IO1490" s="7"/>
      <c r="IP1490" s="7"/>
      <c r="IQ1490" s="7"/>
      <c r="IR1490" s="7"/>
      <c r="IS1490" s="7"/>
      <c r="IT1490" s="7"/>
      <c r="IU1490" s="7"/>
    </row>
    <row r="1491" spans="1:255" s="20" customFormat="1" ht="25.5" x14ac:dyDescent="0.2">
      <c r="A1491" s="137" t="s">
        <v>335</v>
      </c>
      <c r="B1491" s="138" t="s">
        <v>1234</v>
      </c>
      <c r="C1491" s="137" t="s">
        <v>1226</v>
      </c>
      <c r="D1491" s="137" t="s">
        <v>233</v>
      </c>
      <c r="E1491" s="139" t="s">
        <v>1288</v>
      </c>
      <c r="F1491" s="140">
        <v>48</v>
      </c>
      <c r="G1491" s="140">
        <v>51</v>
      </c>
      <c r="H1491" s="140">
        <f>(G1491*2.5)</f>
        <v>127.5</v>
      </c>
      <c r="I1491" s="137">
        <v>7</v>
      </c>
      <c r="J1491" s="138" t="s">
        <v>1289</v>
      </c>
      <c r="K1491" s="141" t="s">
        <v>172</v>
      </c>
      <c r="L1491" s="137">
        <v>4</v>
      </c>
      <c r="M1491" s="137" t="s">
        <v>703</v>
      </c>
      <c r="N1491" s="139" t="s">
        <v>237</v>
      </c>
      <c r="O1491" s="137" t="s">
        <v>236</v>
      </c>
      <c r="P1491" s="137" t="s">
        <v>229</v>
      </c>
      <c r="Q1491" s="7"/>
      <c r="R1491" s="7"/>
      <c r="S1491" s="7"/>
      <c r="T1491" s="7"/>
      <c r="U1491" s="7"/>
      <c r="V1491" s="7"/>
      <c r="W1491" s="7"/>
      <c r="X1491" s="7"/>
      <c r="Y1491" s="7"/>
      <c r="Z1491" s="7"/>
      <c r="AA1491" s="7"/>
      <c r="AB1491" s="7"/>
      <c r="AC1491" s="7"/>
      <c r="AD1491" s="7"/>
      <c r="AE1491" s="7"/>
      <c r="AF1491" s="7"/>
      <c r="AG1491" s="7"/>
      <c r="AH1491" s="7"/>
      <c r="AI1491" s="7"/>
      <c r="AJ1491" s="7"/>
      <c r="AK1491" s="7"/>
      <c r="AL1491" s="7"/>
      <c r="AM1491" s="7"/>
      <c r="AN1491" s="7"/>
      <c r="AO1491" s="7"/>
      <c r="AP1491" s="7"/>
      <c r="AQ1491" s="7"/>
      <c r="AR1491" s="7"/>
      <c r="AS1491" s="7"/>
      <c r="AT1491" s="7"/>
      <c r="AU1491" s="7"/>
      <c r="AV1491" s="7"/>
      <c r="AW1491" s="7"/>
      <c r="AX1491" s="7"/>
      <c r="AY1491" s="7"/>
      <c r="AZ1491" s="7"/>
      <c r="BA1491" s="7"/>
      <c r="BB1491" s="7"/>
      <c r="BC1491" s="7"/>
      <c r="BD1491" s="7"/>
      <c r="BE1491" s="7"/>
      <c r="BF1491" s="7"/>
      <c r="BG1491" s="7"/>
      <c r="BH1491" s="7"/>
      <c r="BI1491" s="7"/>
      <c r="BJ1491" s="7"/>
      <c r="BK1491" s="7"/>
      <c r="BL1491" s="7"/>
      <c r="BM1491" s="7"/>
      <c r="BN1491" s="7"/>
      <c r="BO1491" s="7"/>
      <c r="BP1491" s="7"/>
      <c r="BQ1491" s="7"/>
      <c r="BR1491" s="7"/>
      <c r="BS1491" s="7"/>
      <c r="BT1491" s="7"/>
      <c r="BU1491" s="7"/>
      <c r="BV1491" s="7"/>
      <c r="BW1491" s="7"/>
      <c r="BX1491" s="7"/>
      <c r="BY1491" s="7"/>
      <c r="BZ1491" s="7"/>
      <c r="CA1491" s="7"/>
      <c r="CB1491" s="7"/>
      <c r="CC1491" s="7"/>
      <c r="CD1491" s="7"/>
      <c r="CE1491" s="7"/>
      <c r="CF1491" s="7"/>
      <c r="CG1491" s="7"/>
      <c r="CH1491" s="7"/>
      <c r="CI1491" s="7"/>
      <c r="CJ1491" s="7"/>
      <c r="CK1491" s="7"/>
      <c r="CL1491" s="7"/>
      <c r="CM1491" s="7"/>
      <c r="CN1491" s="7"/>
      <c r="CO1491" s="7"/>
      <c r="CP1491" s="7"/>
      <c r="CQ1491" s="7"/>
      <c r="CR1491" s="7"/>
      <c r="CS1491" s="7"/>
      <c r="CT1491" s="7"/>
      <c r="CU1491" s="7"/>
      <c r="CV1491" s="7"/>
      <c r="CW1491" s="7"/>
      <c r="CX1491" s="7"/>
      <c r="CY1491" s="7"/>
      <c r="CZ1491" s="7"/>
      <c r="DA1491" s="7"/>
      <c r="DB1491" s="7"/>
      <c r="DC1491" s="7"/>
      <c r="DD1491" s="7"/>
      <c r="DE1491" s="7"/>
      <c r="DF1491" s="7"/>
      <c r="DG1491" s="7"/>
      <c r="DH1491" s="7"/>
      <c r="DI1491" s="7"/>
      <c r="DJ1491" s="7"/>
      <c r="DK1491" s="7"/>
      <c r="DL1491" s="7"/>
      <c r="DM1491" s="7"/>
      <c r="DN1491" s="7"/>
      <c r="DO1491" s="7"/>
      <c r="DP1491" s="7"/>
      <c r="DQ1491" s="7"/>
      <c r="DR1491" s="7"/>
      <c r="DS1491" s="7"/>
      <c r="DT1491" s="7"/>
      <c r="DU1491" s="7"/>
      <c r="DV1491" s="7"/>
      <c r="DW1491" s="7"/>
      <c r="DX1491" s="7"/>
      <c r="DY1491" s="7"/>
      <c r="DZ1491" s="7"/>
      <c r="EA1491" s="7"/>
      <c r="EB1491" s="7"/>
      <c r="EC1491" s="7"/>
      <c r="ED1491" s="7"/>
      <c r="EE1491" s="7"/>
      <c r="EF1491" s="7"/>
      <c r="EG1491" s="7"/>
      <c r="EH1491" s="7"/>
      <c r="EI1491" s="7"/>
      <c r="EJ1491" s="7"/>
      <c r="EK1491" s="7"/>
      <c r="EL1491" s="7"/>
      <c r="EM1491" s="7"/>
      <c r="EN1491" s="7"/>
      <c r="EO1491" s="7"/>
      <c r="EP1491" s="7"/>
      <c r="EQ1491" s="7"/>
      <c r="ER1491" s="7"/>
      <c r="ES1491" s="7"/>
      <c r="ET1491" s="7"/>
      <c r="EU1491" s="7"/>
      <c r="EV1491" s="7"/>
      <c r="EW1491" s="7"/>
      <c r="EX1491" s="7"/>
      <c r="EY1491" s="7"/>
      <c r="EZ1491" s="7"/>
      <c r="FA1491" s="7"/>
      <c r="FB1491" s="7"/>
      <c r="FC1491" s="7"/>
      <c r="FD1491" s="7"/>
      <c r="FE1491" s="7"/>
      <c r="FF1491" s="7"/>
      <c r="FG1491" s="7"/>
      <c r="FH1491" s="7"/>
      <c r="FI1491" s="7"/>
      <c r="FJ1491" s="7"/>
      <c r="FK1491" s="7"/>
      <c r="FL1491" s="7"/>
      <c r="FM1491" s="7"/>
      <c r="FN1491" s="7"/>
      <c r="FO1491" s="7"/>
      <c r="FP1491" s="7"/>
      <c r="FQ1491" s="7"/>
      <c r="FR1491" s="7"/>
      <c r="FS1491" s="7"/>
      <c r="FT1491" s="7"/>
      <c r="FU1491" s="7"/>
      <c r="FV1491" s="7"/>
      <c r="FW1491" s="7"/>
      <c r="FX1491" s="7"/>
      <c r="FY1491" s="7"/>
      <c r="FZ1491" s="7"/>
      <c r="GA1491" s="7"/>
      <c r="GB1491" s="7"/>
      <c r="GC1491" s="7"/>
      <c r="GD1491" s="7"/>
      <c r="GE1491" s="7"/>
      <c r="GF1491" s="7"/>
      <c r="GG1491" s="7"/>
      <c r="GH1491" s="7"/>
      <c r="GI1491" s="7"/>
      <c r="GJ1491" s="7"/>
      <c r="GK1491" s="7"/>
      <c r="GL1491" s="7"/>
      <c r="GM1491" s="7"/>
      <c r="GN1491" s="7"/>
      <c r="GO1491" s="7"/>
      <c r="GP1491" s="7"/>
      <c r="GQ1491" s="7"/>
      <c r="GR1491" s="7"/>
      <c r="GS1491" s="7"/>
      <c r="GT1491" s="7"/>
      <c r="GU1491" s="7"/>
      <c r="GV1491" s="7"/>
      <c r="GW1491" s="7"/>
      <c r="GX1491" s="7"/>
      <c r="GY1491" s="7"/>
      <c r="GZ1491" s="7"/>
      <c r="HA1491" s="7"/>
      <c r="HB1491" s="7"/>
      <c r="HC1491" s="7"/>
      <c r="HD1491" s="7"/>
      <c r="HE1491" s="7"/>
      <c r="HF1491" s="7"/>
      <c r="HG1491" s="7"/>
      <c r="HH1491" s="7"/>
      <c r="HI1491" s="7"/>
      <c r="HJ1491" s="7"/>
      <c r="HK1491" s="7"/>
      <c r="HL1491" s="7"/>
      <c r="HM1491" s="7"/>
      <c r="HN1491" s="7"/>
      <c r="HO1491" s="7"/>
      <c r="HP1491" s="7"/>
      <c r="HQ1491" s="7"/>
      <c r="HR1491" s="7"/>
      <c r="HS1491" s="7"/>
      <c r="HT1491" s="7"/>
      <c r="HU1491" s="7"/>
      <c r="HV1491" s="7"/>
      <c r="HW1491" s="7"/>
      <c r="HX1491" s="7"/>
      <c r="HY1491" s="7"/>
      <c r="HZ1491" s="7"/>
      <c r="IA1491" s="7"/>
      <c r="IB1491" s="7"/>
      <c r="IC1491" s="7"/>
      <c r="ID1491" s="7"/>
      <c r="IE1491" s="7"/>
      <c r="IF1491" s="7"/>
      <c r="IG1491" s="7"/>
      <c r="IH1491" s="7"/>
      <c r="II1491" s="7"/>
      <c r="IJ1491" s="7"/>
      <c r="IK1491" s="7"/>
      <c r="IL1491" s="7"/>
      <c r="IM1491" s="7"/>
      <c r="IN1491" s="7"/>
      <c r="IO1491" s="7"/>
      <c r="IP1491" s="7"/>
      <c r="IQ1491" s="7"/>
      <c r="IR1491" s="7"/>
      <c r="IS1491" s="7"/>
      <c r="IT1491" s="7"/>
      <c r="IU1491" s="7"/>
    </row>
    <row r="1492" spans="1:255" s="20" customFormat="1" ht="25.5" x14ac:dyDescent="0.2">
      <c r="A1492" s="137" t="s">
        <v>335</v>
      </c>
      <c r="B1492" s="138" t="s">
        <v>1234</v>
      </c>
      <c r="C1492" s="137" t="s">
        <v>1226</v>
      </c>
      <c r="D1492" s="137" t="s">
        <v>233</v>
      </c>
      <c r="E1492" s="139" t="s">
        <v>1288</v>
      </c>
      <c r="F1492" s="140">
        <v>48</v>
      </c>
      <c r="G1492" s="140">
        <v>51</v>
      </c>
      <c r="H1492" s="140">
        <f>(G1492*2.5)</f>
        <v>127.5</v>
      </c>
      <c r="I1492" s="137">
        <v>8</v>
      </c>
      <c r="J1492" s="138" t="s">
        <v>1290</v>
      </c>
      <c r="K1492" s="141" t="s">
        <v>172</v>
      </c>
      <c r="L1492" s="137">
        <v>4</v>
      </c>
      <c r="M1492" s="137" t="s">
        <v>703</v>
      </c>
      <c r="N1492" s="139" t="s">
        <v>237</v>
      </c>
      <c r="O1492" s="137" t="s">
        <v>236</v>
      </c>
      <c r="P1492" s="137" t="s">
        <v>229</v>
      </c>
      <c r="Q1492" s="7"/>
      <c r="R1492" s="7"/>
      <c r="S1492" s="7"/>
      <c r="T1492" s="7"/>
      <c r="U1492" s="7"/>
      <c r="V1492" s="7"/>
      <c r="W1492" s="7"/>
      <c r="X1492" s="7"/>
      <c r="Y1492" s="7"/>
      <c r="Z1492" s="7"/>
      <c r="AA1492" s="7"/>
      <c r="AB1492" s="7"/>
      <c r="AC1492" s="7"/>
      <c r="AD1492" s="7"/>
      <c r="AE1492" s="7"/>
      <c r="AF1492" s="7"/>
      <c r="AG1492" s="7"/>
      <c r="AH1492" s="7"/>
      <c r="AI1492" s="7"/>
      <c r="AJ1492" s="7"/>
      <c r="AK1492" s="7"/>
      <c r="AL1492" s="7"/>
      <c r="AM1492" s="7"/>
      <c r="AN1492" s="7"/>
      <c r="AO1492" s="7"/>
      <c r="AP1492" s="7"/>
      <c r="AQ1492" s="7"/>
      <c r="AR1492" s="7"/>
      <c r="AS1492" s="7"/>
      <c r="AT1492" s="7"/>
      <c r="AU1492" s="7"/>
      <c r="AV1492" s="7"/>
      <c r="AW1492" s="7"/>
      <c r="AX1492" s="7"/>
      <c r="AY1492" s="7"/>
      <c r="AZ1492" s="7"/>
      <c r="BA1492" s="7"/>
      <c r="BB1492" s="7"/>
      <c r="BC1492" s="7"/>
      <c r="BD1492" s="7"/>
      <c r="BE1492" s="7"/>
      <c r="BF1492" s="7"/>
      <c r="BG1492" s="7"/>
      <c r="BH1492" s="7"/>
      <c r="BI1492" s="7"/>
      <c r="BJ1492" s="7"/>
      <c r="BK1492" s="7"/>
      <c r="BL1492" s="7"/>
      <c r="BM1492" s="7"/>
      <c r="BN1492" s="7"/>
      <c r="BO1492" s="7"/>
      <c r="BP1492" s="7"/>
      <c r="BQ1492" s="7"/>
      <c r="BR1492" s="7"/>
      <c r="BS1492" s="7"/>
      <c r="BT1492" s="7"/>
      <c r="BU1492" s="7"/>
      <c r="BV1492" s="7"/>
      <c r="BW1492" s="7"/>
      <c r="BX1492" s="7"/>
      <c r="BY1492" s="7"/>
      <c r="BZ1492" s="7"/>
      <c r="CA1492" s="7"/>
      <c r="CB1492" s="7"/>
      <c r="CC1492" s="7"/>
      <c r="CD1492" s="7"/>
      <c r="CE1492" s="7"/>
      <c r="CF1492" s="7"/>
      <c r="CG1492" s="7"/>
      <c r="CH1492" s="7"/>
      <c r="CI1492" s="7"/>
      <c r="CJ1492" s="7"/>
      <c r="CK1492" s="7"/>
      <c r="CL1492" s="7"/>
      <c r="CM1492" s="7"/>
      <c r="CN1492" s="7"/>
      <c r="CO1492" s="7"/>
      <c r="CP1492" s="7"/>
      <c r="CQ1492" s="7"/>
      <c r="CR1492" s="7"/>
      <c r="CS1492" s="7"/>
      <c r="CT1492" s="7"/>
      <c r="CU1492" s="7"/>
      <c r="CV1492" s="7"/>
      <c r="CW1492" s="7"/>
      <c r="CX1492" s="7"/>
      <c r="CY1492" s="7"/>
      <c r="CZ1492" s="7"/>
      <c r="DA1492" s="7"/>
      <c r="DB1492" s="7"/>
      <c r="DC1492" s="7"/>
      <c r="DD1492" s="7"/>
      <c r="DE1492" s="7"/>
      <c r="DF1492" s="7"/>
      <c r="DG1492" s="7"/>
      <c r="DH1492" s="7"/>
      <c r="DI1492" s="7"/>
      <c r="DJ1492" s="7"/>
      <c r="DK1492" s="7"/>
      <c r="DL1492" s="7"/>
      <c r="DM1492" s="7"/>
      <c r="DN1492" s="7"/>
      <c r="DO1492" s="7"/>
      <c r="DP1492" s="7"/>
      <c r="DQ1492" s="7"/>
      <c r="DR1492" s="7"/>
      <c r="DS1492" s="7"/>
      <c r="DT1492" s="7"/>
      <c r="DU1492" s="7"/>
      <c r="DV1492" s="7"/>
      <c r="DW1492" s="7"/>
      <c r="DX1492" s="7"/>
      <c r="DY1492" s="7"/>
      <c r="DZ1492" s="7"/>
      <c r="EA1492" s="7"/>
      <c r="EB1492" s="7"/>
      <c r="EC1492" s="7"/>
      <c r="ED1492" s="7"/>
      <c r="EE1492" s="7"/>
      <c r="EF1492" s="7"/>
      <c r="EG1492" s="7"/>
      <c r="EH1492" s="7"/>
      <c r="EI1492" s="7"/>
      <c r="EJ1492" s="7"/>
      <c r="EK1492" s="7"/>
      <c r="EL1492" s="7"/>
      <c r="EM1492" s="7"/>
      <c r="EN1492" s="7"/>
      <c r="EO1492" s="7"/>
      <c r="EP1492" s="7"/>
      <c r="EQ1492" s="7"/>
      <c r="ER1492" s="7"/>
      <c r="ES1492" s="7"/>
      <c r="ET1492" s="7"/>
      <c r="EU1492" s="7"/>
      <c r="EV1492" s="7"/>
      <c r="EW1492" s="7"/>
      <c r="EX1492" s="7"/>
      <c r="EY1492" s="7"/>
      <c r="EZ1492" s="7"/>
      <c r="FA1492" s="7"/>
      <c r="FB1492" s="7"/>
      <c r="FC1492" s="7"/>
      <c r="FD1492" s="7"/>
      <c r="FE1492" s="7"/>
      <c r="FF1492" s="7"/>
      <c r="FG1492" s="7"/>
      <c r="FH1492" s="7"/>
      <c r="FI1492" s="7"/>
      <c r="FJ1492" s="7"/>
      <c r="FK1492" s="7"/>
      <c r="FL1492" s="7"/>
      <c r="FM1492" s="7"/>
      <c r="FN1492" s="7"/>
      <c r="FO1492" s="7"/>
      <c r="FP1492" s="7"/>
      <c r="FQ1492" s="7"/>
      <c r="FR1492" s="7"/>
      <c r="FS1492" s="7"/>
      <c r="FT1492" s="7"/>
      <c r="FU1492" s="7"/>
      <c r="FV1492" s="7"/>
      <c r="FW1492" s="7"/>
      <c r="FX1492" s="7"/>
      <c r="FY1492" s="7"/>
      <c r="FZ1492" s="7"/>
      <c r="GA1492" s="7"/>
      <c r="GB1492" s="7"/>
      <c r="GC1492" s="7"/>
      <c r="GD1492" s="7"/>
      <c r="GE1492" s="7"/>
      <c r="GF1492" s="7"/>
      <c r="GG1492" s="7"/>
      <c r="GH1492" s="7"/>
      <c r="GI1492" s="7"/>
      <c r="GJ1492" s="7"/>
      <c r="GK1492" s="7"/>
      <c r="GL1492" s="7"/>
      <c r="GM1492" s="7"/>
      <c r="GN1492" s="7"/>
      <c r="GO1492" s="7"/>
      <c r="GP1492" s="7"/>
      <c r="GQ1492" s="7"/>
      <c r="GR1492" s="7"/>
      <c r="GS1492" s="7"/>
      <c r="GT1492" s="7"/>
      <c r="GU1492" s="7"/>
      <c r="GV1492" s="7"/>
      <c r="GW1492" s="7"/>
      <c r="GX1492" s="7"/>
      <c r="GY1492" s="7"/>
      <c r="GZ1492" s="7"/>
      <c r="HA1492" s="7"/>
      <c r="HB1492" s="7"/>
      <c r="HC1492" s="7"/>
      <c r="HD1492" s="7"/>
      <c r="HE1492" s="7"/>
      <c r="HF1492" s="7"/>
      <c r="HG1492" s="7"/>
      <c r="HH1492" s="7"/>
      <c r="HI1492" s="7"/>
      <c r="HJ1492" s="7"/>
      <c r="HK1492" s="7"/>
      <c r="HL1492" s="7"/>
      <c r="HM1492" s="7"/>
      <c r="HN1492" s="7"/>
      <c r="HO1492" s="7"/>
      <c r="HP1492" s="7"/>
      <c r="HQ1492" s="7"/>
      <c r="HR1492" s="7"/>
      <c r="HS1492" s="7"/>
      <c r="HT1492" s="7"/>
      <c r="HU1492" s="7"/>
      <c r="HV1492" s="7"/>
      <c r="HW1492" s="7"/>
      <c r="HX1492" s="7"/>
      <c r="HY1492" s="7"/>
      <c r="HZ1492" s="7"/>
      <c r="IA1492" s="7"/>
      <c r="IB1492" s="7"/>
      <c r="IC1492" s="7"/>
      <c r="ID1492" s="7"/>
      <c r="IE1492" s="7"/>
      <c r="IF1492" s="7"/>
      <c r="IG1492" s="7"/>
      <c r="IH1492" s="7"/>
      <c r="II1492" s="7"/>
      <c r="IJ1492" s="7"/>
      <c r="IK1492" s="7"/>
      <c r="IL1492" s="7"/>
      <c r="IM1492" s="7"/>
      <c r="IN1492" s="7"/>
      <c r="IO1492" s="7"/>
      <c r="IP1492" s="7"/>
      <c r="IQ1492" s="7"/>
      <c r="IR1492" s="7"/>
      <c r="IS1492" s="7"/>
      <c r="IT1492" s="7"/>
      <c r="IU1492" s="7"/>
    </row>
    <row r="1493" spans="1:255" s="20" customFormat="1" ht="25.5" x14ac:dyDescent="0.2">
      <c r="A1493" s="137" t="s">
        <v>335</v>
      </c>
      <c r="B1493" s="138" t="s">
        <v>1234</v>
      </c>
      <c r="C1493" s="137" t="s">
        <v>1226</v>
      </c>
      <c r="D1493" s="137" t="s">
        <v>233</v>
      </c>
      <c r="E1493" s="139" t="s">
        <v>1288</v>
      </c>
      <c r="F1493" s="140">
        <v>48</v>
      </c>
      <c r="G1493" s="140">
        <v>51</v>
      </c>
      <c r="H1493" s="140">
        <f>(G1493*2.5)</f>
        <v>127.5</v>
      </c>
      <c r="I1493" s="137">
        <v>9</v>
      </c>
      <c r="J1493" s="138" t="s">
        <v>1291</v>
      </c>
      <c r="K1493" s="141" t="s">
        <v>172</v>
      </c>
      <c r="L1493" s="137">
        <v>4</v>
      </c>
      <c r="M1493" s="137" t="s">
        <v>703</v>
      </c>
      <c r="N1493" s="139" t="s">
        <v>237</v>
      </c>
      <c r="O1493" s="137" t="s">
        <v>236</v>
      </c>
      <c r="P1493" s="137" t="s">
        <v>229</v>
      </c>
      <c r="Q1493" s="7"/>
      <c r="R1493" s="7"/>
      <c r="S1493" s="7"/>
      <c r="T1493" s="7"/>
      <c r="U1493" s="7"/>
      <c r="V1493" s="7"/>
      <c r="W1493" s="7"/>
      <c r="X1493" s="7"/>
      <c r="Y1493" s="7"/>
      <c r="Z1493" s="7"/>
      <c r="AA1493" s="7"/>
      <c r="AB1493" s="7"/>
      <c r="AC1493" s="7"/>
      <c r="AD1493" s="7"/>
      <c r="AE1493" s="7"/>
      <c r="AF1493" s="7"/>
      <c r="AG1493" s="7"/>
      <c r="AH1493" s="7"/>
      <c r="AI1493" s="7"/>
      <c r="AJ1493" s="7"/>
      <c r="AK1493" s="7"/>
      <c r="AL1493" s="7"/>
      <c r="AM1493" s="7"/>
      <c r="AN1493" s="7"/>
      <c r="AO1493" s="7"/>
      <c r="AP1493" s="7"/>
      <c r="AQ1493" s="7"/>
      <c r="AR1493" s="7"/>
      <c r="AS1493" s="7"/>
      <c r="AT1493" s="7"/>
      <c r="AU1493" s="7"/>
      <c r="AV1493" s="7"/>
      <c r="AW1493" s="7"/>
      <c r="AX1493" s="7"/>
      <c r="AY1493" s="7"/>
      <c r="AZ1493" s="7"/>
      <c r="BA1493" s="7"/>
      <c r="BB1493" s="7"/>
      <c r="BC1493" s="7"/>
      <c r="BD1493" s="7"/>
      <c r="BE1493" s="7"/>
      <c r="BF1493" s="7"/>
      <c r="BG1493" s="7"/>
      <c r="BH1493" s="7"/>
      <c r="BI1493" s="7"/>
      <c r="BJ1493" s="7"/>
      <c r="BK1493" s="7"/>
      <c r="BL1493" s="7"/>
      <c r="BM1493" s="7"/>
      <c r="BN1493" s="7"/>
      <c r="BO1493" s="7"/>
      <c r="BP1493" s="7"/>
      <c r="BQ1493" s="7"/>
      <c r="BR1493" s="7"/>
      <c r="BS1493" s="7"/>
      <c r="BT1493" s="7"/>
      <c r="BU1493" s="7"/>
      <c r="BV1493" s="7"/>
      <c r="BW1493" s="7"/>
      <c r="BX1493" s="7"/>
      <c r="BY1493" s="7"/>
      <c r="BZ1493" s="7"/>
      <c r="CA1493" s="7"/>
      <c r="CB1493" s="7"/>
      <c r="CC1493" s="7"/>
      <c r="CD1493" s="7"/>
      <c r="CE1493" s="7"/>
      <c r="CF1493" s="7"/>
      <c r="CG1493" s="7"/>
      <c r="CH1493" s="7"/>
      <c r="CI1493" s="7"/>
      <c r="CJ1493" s="7"/>
      <c r="CK1493" s="7"/>
      <c r="CL1493" s="7"/>
      <c r="CM1493" s="7"/>
      <c r="CN1493" s="7"/>
      <c r="CO1493" s="7"/>
      <c r="CP1493" s="7"/>
      <c r="CQ1493" s="7"/>
      <c r="CR1493" s="7"/>
      <c r="CS1493" s="7"/>
      <c r="CT1493" s="7"/>
      <c r="CU1493" s="7"/>
      <c r="CV1493" s="7"/>
      <c r="CW1493" s="7"/>
      <c r="CX1493" s="7"/>
      <c r="CY1493" s="7"/>
      <c r="CZ1493" s="7"/>
      <c r="DA1493" s="7"/>
      <c r="DB1493" s="7"/>
      <c r="DC1493" s="7"/>
      <c r="DD1493" s="7"/>
      <c r="DE1493" s="7"/>
      <c r="DF1493" s="7"/>
      <c r="DG1493" s="7"/>
      <c r="DH1493" s="7"/>
      <c r="DI1493" s="7"/>
      <c r="DJ1493" s="7"/>
      <c r="DK1493" s="7"/>
      <c r="DL1493" s="7"/>
      <c r="DM1493" s="7"/>
      <c r="DN1493" s="7"/>
      <c r="DO1493" s="7"/>
      <c r="DP1493" s="7"/>
      <c r="DQ1493" s="7"/>
      <c r="DR1493" s="7"/>
      <c r="DS1493" s="7"/>
      <c r="DT1493" s="7"/>
      <c r="DU1493" s="7"/>
      <c r="DV1493" s="7"/>
      <c r="DW1493" s="7"/>
      <c r="DX1493" s="7"/>
      <c r="DY1493" s="7"/>
      <c r="DZ1493" s="7"/>
      <c r="EA1493" s="7"/>
      <c r="EB1493" s="7"/>
      <c r="EC1493" s="7"/>
      <c r="ED1493" s="7"/>
      <c r="EE1493" s="7"/>
      <c r="EF1493" s="7"/>
      <c r="EG1493" s="7"/>
      <c r="EH1493" s="7"/>
      <c r="EI1493" s="7"/>
      <c r="EJ1493" s="7"/>
      <c r="EK1493" s="7"/>
      <c r="EL1493" s="7"/>
      <c r="EM1493" s="7"/>
      <c r="EN1493" s="7"/>
      <c r="EO1493" s="7"/>
      <c r="EP1493" s="7"/>
      <c r="EQ1493" s="7"/>
      <c r="ER1493" s="7"/>
      <c r="ES1493" s="7"/>
      <c r="ET1493" s="7"/>
      <c r="EU1493" s="7"/>
      <c r="EV1493" s="7"/>
      <c r="EW1493" s="7"/>
      <c r="EX1493" s="7"/>
      <c r="EY1493" s="7"/>
      <c r="EZ1493" s="7"/>
      <c r="FA1493" s="7"/>
      <c r="FB1493" s="7"/>
      <c r="FC1493" s="7"/>
      <c r="FD1493" s="7"/>
      <c r="FE1493" s="7"/>
      <c r="FF1493" s="7"/>
      <c r="FG1493" s="7"/>
      <c r="FH1493" s="7"/>
      <c r="FI1493" s="7"/>
      <c r="FJ1493" s="7"/>
      <c r="FK1493" s="7"/>
      <c r="FL1493" s="7"/>
      <c r="FM1493" s="7"/>
      <c r="FN1493" s="7"/>
      <c r="FO1493" s="7"/>
      <c r="FP1493" s="7"/>
      <c r="FQ1493" s="7"/>
      <c r="FR1493" s="7"/>
      <c r="FS1493" s="7"/>
      <c r="FT1493" s="7"/>
      <c r="FU1493" s="7"/>
      <c r="FV1493" s="7"/>
      <c r="FW1493" s="7"/>
      <c r="FX1493" s="7"/>
      <c r="FY1493" s="7"/>
      <c r="FZ1493" s="7"/>
      <c r="GA1493" s="7"/>
      <c r="GB1493" s="7"/>
      <c r="GC1493" s="7"/>
      <c r="GD1493" s="7"/>
      <c r="GE1493" s="7"/>
      <c r="GF1493" s="7"/>
      <c r="GG1493" s="7"/>
      <c r="GH1493" s="7"/>
      <c r="GI1493" s="7"/>
      <c r="GJ1493" s="7"/>
      <c r="GK1493" s="7"/>
      <c r="GL1493" s="7"/>
      <c r="GM1493" s="7"/>
      <c r="GN1493" s="7"/>
      <c r="GO1493" s="7"/>
      <c r="GP1493" s="7"/>
      <c r="GQ1493" s="7"/>
      <c r="GR1493" s="7"/>
      <c r="GS1493" s="7"/>
      <c r="GT1493" s="7"/>
      <c r="GU1493" s="7"/>
      <c r="GV1493" s="7"/>
      <c r="GW1493" s="7"/>
      <c r="GX1493" s="7"/>
      <c r="GY1493" s="7"/>
      <c r="GZ1493" s="7"/>
      <c r="HA1493" s="7"/>
      <c r="HB1493" s="7"/>
      <c r="HC1493" s="7"/>
      <c r="HD1493" s="7"/>
      <c r="HE1493" s="7"/>
      <c r="HF1493" s="7"/>
      <c r="HG1493" s="7"/>
      <c r="HH1493" s="7"/>
      <c r="HI1493" s="7"/>
      <c r="HJ1493" s="7"/>
      <c r="HK1493" s="7"/>
      <c r="HL1493" s="7"/>
      <c r="HM1493" s="7"/>
      <c r="HN1493" s="7"/>
      <c r="HO1493" s="7"/>
      <c r="HP1493" s="7"/>
      <c r="HQ1493" s="7"/>
      <c r="HR1493" s="7"/>
      <c r="HS1493" s="7"/>
      <c r="HT1493" s="7"/>
      <c r="HU1493" s="7"/>
      <c r="HV1493" s="7"/>
      <c r="HW1493" s="7"/>
      <c r="HX1493" s="7"/>
      <c r="HY1493" s="7"/>
      <c r="HZ1493" s="7"/>
      <c r="IA1493" s="7"/>
      <c r="IB1493" s="7"/>
      <c r="IC1493" s="7"/>
      <c r="ID1493" s="7"/>
      <c r="IE1493" s="7"/>
      <c r="IF1493" s="7"/>
      <c r="IG1493" s="7"/>
      <c r="IH1493" s="7"/>
      <c r="II1493" s="7"/>
      <c r="IJ1493" s="7"/>
      <c r="IK1493" s="7"/>
      <c r="IL1493" s="7"/>
      <c r="IM1493" s="7"/>
      <c r="IN1493" s="7"/>
      <c r="IO1493" s="7"/>
      <c r="IP1493" s="7"/>
      <c r="IQ1493" s="7"/>
      <c r="IR1493" s="7"/>
      <c r="IS1493" s="7"/>
      <c r="IT1493" s="7"/>
      <c r="IU1493" s="7"/>
    </row>
    <row r="1494" spans="1:255" s="20" customFormat="1" ht="25.5" x14ac:dyDescent="0.2">
      <c r="A1494" s="137" t="s">
        <v>335</v>
      </c>
      <c r="B1494" s="138" t="s">
        <v>1234</v>
      </c>
      <c r="C1494" s="137" t="s">
        <v>1226</v>
      </c>
      <c r="D1494" s="137" t="s">
        <v>233</v>
      </c>
      <c r="E1494" s="139" t="s">
        <v>1288</v>
      </c>
      <c r="F1494" s="140">
        <v>48</v>
      </c>
      <c r="G1494" s="140">
        <v>51</v>
      </c>
      <c r="H1494" s="140">
        <f>(G1494*2.5)</f>
        <v>127.5</v>
      </c>
      <c r="I1494" s="137">
        <v>10</v>
      </c>
      <c r="J1494" s="138" t="s">
        <v>1292</v>
      </c>
      <c r="K1494" s="141" t="s">
        <v>172</v>
      </c>
      <c r="L1494" s="137">
        <v>4</v>
      </c>
      <c r="M1494" s="137" t="s">
        <v>703</v>
      </c>
      <c r="N1494" s="139" t="s">
        <v>237</v>
      </c>
      <c r="O1494" s="137" t="s">
        <v>236</v>
      </c>
      <c r="P1494" s="137" t="s">
        <v>229</v>
      </c>
      <c r="Q1494" s="7"/>
      <c r="R1494" s="7"/>
      <c r="S1494" s="7"/>
      <c r="T1494" s="7"/>
      <c r="U1494" s="7"/>
      <c r="V1494" s="7"/>
      <c r="W1494" s="7"/>
      <c r="X1494" s="7"/>
      <c r="Y1494" s="7"/>
      <c r="Z1494" s="7"/>
      <c r="AA1494" s="7"/>
      <c r="AB1494" s="7"/>
      <c r="AC1494" s="7"/>
      <c r="AD1494" s="7"/>
      <c r="AE1494" s="7"/>
      <c r="AF1494" s="7"/>
      <c r="AG1494" s="7"/>
      <c r="AH1494" s="7"/>
      <c r="AI1494" s="7"/>
      <c r="AJ1494" s="7"/>
      <c r="AK1494" s="7"/>
      <c r="AL1494" s="7"/>
      <c r="AM1494" s="7"/>
      <c r="AN1494" s="7"/>
      <c r="AO1494" s="7"/>
      <c r="AP1494" s="7"/>
      <c r="AQ1494" s="7"/>
      <c r="AR1494" s="7"/>
      <c r="AS1494" s="7"/>
      <c r="AT1494" s="7"/>
      <c r="AU1494" s="7"/>
      <c r="AV1494" s="7"/>
      <c r="AW1494" s="7"/>
      <c r="AX1494" s="7"/>
      <c r="AY1494" s="7"/>
      <c r="AZ1494" s="7"/>
      <c r="BA1494" s="7"/>
      <c r="BB1494" s="7"/>
      <c r="BC1494" s="7"/>
      <c r="BD1494" s="7"/>
      <c r="BE1494" s="7"/>
      <c r="BF1494" s="7"/>
      <c r="BG1494" s="7"/>
      <c r="BH1494" s="7"/>
      <c r="BI1494" s="7"/>
      <c r="BJ1494" s="7"/>
      <c r="BK1494" s="7"/>
      <c r="BL1494" s="7"/>
      <c r="BM1494" s="7"/>
      <c r="BN1494" s="7"/>
      <c r="BO1494" s="7"/>
      <c r="BP1494" s="7"/>
      <c r="BQ1494" s="7"/>
      <c r="BR1494" s="7"/>
      <c r="BS1494" s="7"/>
      <c r="BT1494" s="7"/>
      <c r="BU1494" s="7"/>
      <c r="BV1494" s="7"/>
      <c r="BW1494" s="7"/>
      <c r="BX1494" s="7"/>
      <c r="BY1494" s="7"/>
      <c r="BZ1494" s="7"/>
      <c r="CA1494" s="7"/>
      <c r="CB1494" s="7"/>
      <c r="CC1494" s="7"/>
      <c r="CD1494" s="7"/>
      <c r="CE1494" s="7"/>
      <c r="CF1494" s="7"/>
      <c r="CG1494" s="7"/>
      <c r="CH1494" s="7"/>
      <c r="CI1494" s="7"/>
      <c r="CJ1494" s="7"/>
      <c r="CK1494" s="7"/>
      <c r="CL1494" s="7"/>
      <c r="CM1494" s="7"/>
      <c r="CN1494" s="7"/>
      <c r="CO1494" s="7"/>
      <c r="CP1494" s="7"/>
      <c r="CQ1494" s="7"/>
      <c r="CR1494" s="7"/>
      <c r="CS1494" s="7"/>
      <c r="CT1494" s="7"/>
      <c r="CU1494" s="7"/>
      <c r="CV1494" s="7"/>
      <c r="CW1494" s="7"/>
      <c r="CX1494" s="7"/>
      <c r="CY1494" s="7"/>
      <c r="CZ1494" s="7"/>
      <c r="DA1494" s="7"/>
      <c r="DB1494" s="7"/>
      <c r="DC1494" s="7"/>
      <c r="DD1494" s="7"/>
      <c r="DE1494" s="7"/>
      <c r="DF1494" s="7"/>
      <c r="DG1494" s="7"/>
      <c r="DH1494" s="7"/>
      <c r="DI1494" s="7"/>
      <c r="DJ1494" s="7"/>
      <c r="DK1494" s="7"/>
      <c r="DL1494" s="7"/>
      <c r="DM1494" s="7"/>
      <c r="DN1494" s="7"/>
      <c r="DO1494" s="7"/>
      <c r="DP1494" s="7"/>
      <c r="DQ1494" s="7"/>
      <c r="DR1494" s="7"/>
      <c r="DS1494" s="7"/>
      <c r="DT1494" s="7"/>
      <c r="DU1494" s="7"/>
      <c r="DV1494" s="7"/>
      <c r="DW1494" s="7"/>
      <c r="DX1494" s="7"/>
      <c r="DY1494" s="7"/>
      <c r="DZ1494" s="7"/>
      <c r="EA1494" s="7"/>
      <c r="EB1494" s="7"/>
      <c r="EC1494" s="7"/>
      <c r="ED1494" s="7"/>
      <c r="EE1494" s="7"/>
      <c r="EF1494" s="7"/>
      <c r="EG1494" s="7"/>
      <c r="EH1494" s="7"/>
      <c r="EI1494" s="7"/>
      <c r="EJ1494" s="7"/>
      <c r="EK1494" s="7"/>
      <c r="EL1494" s="7"/>
      <c r="EM1494" s="7"/>
      <c r="EN1494" s="7"/>
      <c r="EO1494" s="7"/>
      <c r="EP1494" s="7"/>
      <c r="EQ1494" s="7"/>
      <c r="ER1494" s="7"/>
      <c r="ES1494" s="7"/>
      <c r="ET1494" s="7"/>
      <c r="EU1494" s="7"/>
      <c r="EV1494" s="7"/>
      <c r="EW1494" s="7"/>
      <c r="EX1494" s="7"/>
      <c r="EY1494" s="7"/>
      <c r="EZ1494" s="7"/>
      <c r="FA1494" s="7"/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  <c r="GE1494" s="7"/>
      <c r="GF1494" s="7"/>
      <c r="GG1494" s="7"/>
      <c r="GH1494" s="7"/>
      <c r="GI1494" s="7"/>
      <c r="GJ1494" s="7"/>
      <c r="GK1494" s="7"/>
      <c r="GL1494" s="7"/>
      <c r="GM1494" s="7"/>
      <c r="GN1494" s="7"/>
      <c r="GO1494" s="7"/>
      <c r="GP1494" s="7"/>
      <c r="GQ1494" s="7"/>
      <c r="GR1494" s="7"/>
      <c r="GS1494" s="7"/>
      <c r="GT1494" s="7"/>
      <c r="GU1494" s="7"/>
      <c r="GV1494" s="7"/>
      <c r="GW1494" s="7"/>
      <c r="GX1494" s="7"/>
      <c r="GY1494" s="7"/>
      <c r="GZ1494" s="7"/>
      <c r="HA1494" s="7"/>
      <c r="HB1494" s="7"/>
      <c r="HC1494" s="7"/>
      <c r="HD1494" s="7"/>
      <c r="HE1494" s="7"/>
      <c r="HF1494" s="7"/>
      <c r="HG1494" s="7"/>
      <c r="HH1494" s="7"/>
      <c r="HI1494" s="7"/>
      <c r="HJ1494" s="7"/>
      <c r="HK1494" s="7"/>
      <c r="HL1494" s="7"/>
      <c r="HM1494" s="7"/>
      <c r="HN1494" s="7"/>
      <c r="HO1494" s="7"/>
      <c r="HP1494" s="7"/>
      <c r="HQ1494" s="7"/>
      <c r="HR1494" s="7"/>
      <c r="HS1494" s="7"/>
      <c r="HT1494" s="7"/>
      <c r="HU1494" s="7"/>
      <c r="HV1494" s="7"/>
      <c r="HW1494" s="7"/>
      <c r="HX1494" s="7"/>
      <c r="HY1494" s="7"/>
      <c r="HZ1494" s="7"/>
      <c r="IA1494" s="7"/>
      <c r="IB1494" s="7"/>
      <c r="IC1494" s="7"/>
      <c r="ID1494" s="7"/>
      <c r="IE1494" s="7"/>
      <c r="IF1494" s="7"/>
      <c r="IG1494" s="7"/>
      <c r="IH1494" s="7"/>
      <c r="II1494" s="7"/>
      <c r="IJ1494" s="7"/>
      <c r="IK1494" s="7"/>
      <c r="IL1494" s="7"/>
      <c r="IM1494" s="7"/>
      <c r="IN1494" s="7"/>
      <c r="IO1494" s="7"/>
      <c r="IP1494" s="7"/>
      <c r="IQ1494" s="7"/>
      <c r="IR1494" s="7"/>
      <c r="IS1494" s="7"/>
      <c r="IT1494" s="7"/>
      <c r="IU1494" s="7"/>
    </row>
    <row r="1495" spans="1:255" s="20" customFormat="1" ht="25.5" x14ac:dyDescent="0.2">
      <c r="A1495" s="137" t="s">
        <v>335</v>
      </c>
      <c r="B1495" s="138" t="s">
        <v>1234</v>
      </c>
      <c r="C1495" s="137" t="s">
        <v>1226</v>
      </c>
      <c r="D1495" s="137" t="s">
        <v>233</v>
      </c>
      <c r="E1495" s="139" t="s">
        <v>1288</v>
      </c>
      <c r="F1495" s="140">
        <v>48</v>
      </c>
      <c r="G1495" s="140">
        <v>51</v>
      </c>
      <c r="H1495" s="140">
        <f>(G1495*2.5)</f>
        <v>127.5</v>
      </c>
      <c r="I1495" s="137">
        <v>11</v>
      </c>
      <c r="J1495" s="138" t="s">
        <v>1293</v>
      </c>
      <c r="K1495" s="141" t="s">
        <v>172</v>
      </c>
      <c r="L1495" s="137">
        <v>4</v>
      </c>
      <c r="M1495" s="137" t="s">
        <v>703</v>
      </c>
      <c r="N1495" s="139" t="s">
        <v>237</v>
      </c>
      <c r="O1495" s="137" t="s">
        <v>236</v>
      </c>
      <c r="P1495" s="137" t="s">
        <v>229</v>
      </c>
      <c r="Q1495" s="7"/>
      <c r="R1495" s="7"/>
      <c r="S1495" s="7"/>
      <c r="T1495" s="7"/>
      <c r="U1495" s="7"/>
      <c r="V1495" s="7"/>
      <c r="W1495" s="7"/>
      <c r="X1495" s="7"/>
      <c r="Y1495" s="7"/>
      <c r="Z1495" s="7"/>
      <c r="AA1495" s="7"/>
      <c r="AB1495" s="7"/>
      <c r="AC1495" s="7"/>
      <c r="AD1495" s="7"/>
      <c r="AE1495" s="7"/>
      <c r="AF1495" s="7"/>
      <c r="AG1495" s="7"/>
      <c r="AH1495" s="7"/>
      <c r="AI1495" s="7"/>
      <c r="AJ1495" s="7"/>
      <c r="AK1495" s="7"/>
      <c r="AL1495" s="7"/>
      <c r="AM1495" s="7"/>
      <c r="AN1495" s="7"/>
      <c r="AO1495" s="7"/>
      <c r="AP1495" s="7"/>
      <c r="AQ1495" s="7"/>
      <c r="AR1495" s="7"/>
      <c r="AS1495" s="7"/>
      <c r="AT1495" s="7"/>
      <c r="AU1495" s="7"/>
      <c r="AV1495" s="7"/>
      <c r="AW1495" s="7"/>
      <c r="AX1495" s="7"/>
      <c r="AY1495" s="7"/>
      <c r="AZ1495" s="7"/>
      <c r="BA1495" s="7"/>
      <c r="BB1495" s="7"/>
      <c r="BC1495" s="7"/>
      <c r="BD1495" s="7"/>
      <c r="BE1495" s="7"/>
      <c r="BF1495" s="7"/>
      <c r="BG1495" s="7"/>
      <c r="BH1495" s="7"/>
      <c r="BI1495" s="7"/>
      <c r="BJ1495" s="7"/>
      <c r="BK1495" s="7"/>
      <c r="BL1495" s="7"/>
      <c r="BM1495" s="7"/>
      <c r="BN1495" s="7"/>
      <c r="BO1495" s="7"/>
      <c r="BP1495" s="7"/>
      <c r="BQ1495" s="7"/>
      <c r="BR1495" s="7"/>
      <c r="BS1495" s="7"/>
      <c r="BT1495" s="7"/>
      <c r="BU1495" s="7"/>
      <c r="BV1495" s="7"/>
      <c r="BW1495" s="7"/>
      <c r="BX1495" s="7"/>
      <c r="BY1495" s="7"/>
      <c r="BZ1495" s="7"/>
      <c r="CA1495" s="7"/>
      <c r="CB1495" s="7"/>
      <c r="CC1495" s="7"/>
      <c r="CD1495" s="7"/>
      <c r="CE1495" s="7"/>
      <c r="CF1495" s="7"/>
      <c r="CG1495" s="7"/>
      <c r="CH1495" s="7"/>
      <c r="CI1495" s="7"/>
      <c r="CJ1495" s="7"/>
      <c r="CK1495" s="7"/>
      <c r="CL1495" s="7"/>
      <c r="CM1495" s="7"/>
      <c r="CN1495" s="7"/>
      <c r="CO1495" s="7"/>
      <c r="CP1495" s="7"/>
      <c r="CQ1495" s="7"/>
      <c r="CR1495" s="7"/>
      <c r="CS1495" s="7"/>
      <c r="CT1495" s="7"/>
      <c r="CU1495" s="7"/>
      <c r="CV1495" s="7"/>
      <c r="CW1495" s="7"/>
      <c r="CX1495" s="7"/>
      <c r="CY1495" s="7"/>
      <c r="CZ1495" s="7"/>
      <c r="DA1495" s="7"/>
      <c r="DB1495" s="7"/>
      <c r="DC1495" s="7"/>
      <c r="DD1495" s="7"/>
      <c r="DE1495" s="7"/>
      <c r="DF1495" s="7"/>
      <c r="DG1495" s="7"/>
      <c r="DH1495" s="7"/>
      <c r="DI1495" s="7"/>
      <c r="DJ1495" s="7"/>
      <c r="DK1495" s="7"/>
      <c r="DL1495" s="7"/>
      <c r="DM1495" s="7"/>
      <c r="DN1495" s="7"/>
      <c r="DO1495" s="7"/>
      <c r="DP1495" s="7"/>
      <c r="DQ1495" s="7"/>
      <c r="DR1495" s="7"/>
      <c r="DS1495" s="7"/>
      <c r="DT1495" s="7"/>
      <c r="DU1495" s="7"/>
      <c r="DV1495" s="7"/>
      <c r="DW1495" s="7"/>
      <c r="DX1495" s="7"/>
      <c r="DY1495" s="7"/>
      <c r="DZ1495" s="7"/>
      <c r="EA1495" s="7"/>
      <c r="EB1495" s="7"/>
      <c r="EC1495" s="7"/>
      <c r="ED1495" s="7"/>
      <c r="EE1495" s="7"/>
      <c r="EF1495" s="7"/>
      <c r="EG1495" s="7"/>
      <c r="EH1495" s="7"/>
      <c r="EI1495" s="7"/>
      <c r="EJ1495" s="7"/>
      <c r="EK1495" s="7"/>
      <c r="EL1495" s="7"/>
      <c r="EM1495" s="7"/>
      <c r="EN1495" s="7"/>
      <c r="EO1495" s="7"/>
      <c r="EP1495" s="7"/>
      <c r="EQ1495" s="7"/>
      <c r="ER1495" s="7"/>
      <c r="ES1495" s="7"/>
      <c r="ET1495" s="7"/>
      <c r="EU1495" s="7"/>
      <c r="EV1495" s="7"/>
      <c r="EW1495" s="7"/>
      <c r="EX1495" s="7"/>
      <c r="EY1495" s="7"/>
      <c r="EZ1495" s="7"/>
      <c r="FA1495" s="7"/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  <c r="GE1495" s="7"/>
      <c r="GF1495" s="7"/>
      <c r="GG1495" s="7"/>
      <c r="GH1495" s="7"/>
      <c r="GI1495" s="7"/>
      <c r="GJ1495" s="7"/>
      <c r="GK1495" s="7"/>
      <c r="GL1495" s="7"/>
      <c r="GM1495" s="7"/>
      <c r="GN1495" s="7"/>
      <c r="GO1495" s="7"/>
      <c r="GP1495" s="7"/>
      <c r="GQ1495" s="7"/>
      <c r="GR1495" s="7"/>
      <c r="GS1495" s="7"/>
      <c r="GT1495" s="7"/>
      <c r="GU1495" s="7"/>
      <c r="GV1495" s="7"/>
      <c r="GW1495" s="7"/>
      <c r="GX1495" s="7"/>
      <c r="GY1495" s="7"/>
      <c r="GZ1495" s="7"/>
      <c r="HA1495" s="7"/>
      <c r="HB1495" s="7"/>
      <c r="HC1495" s="7"/>
      <c r="HD1495" s="7"/>
      <c r="HE1495" s="7"/>
      <c r="HF1495" s="7"/>
      <c r="HG1495" s="7"/>
      <c r="HH1495" s="7"/>
      <c r="HI1495" s="7"/>
      <c r="HJ1495" s="7"/>
      <c r="HK1495" s="7"/>
      <c r="HL1495" s="7"/>
      <c r="HM1495" s="7"/>
      <c r="HN1495" s="7"/>
      <c r="HO1495" s="7"/>
      <c r="HP1495" s="7"/>
      <c r="HQ1495" s="7"/>
      <c r="HR1495" s="7"/>
      <c r="HS1495" s="7"/>
      <c r="HT1495" s="7"/>
      <c r="HU1495" s="7"/>
      <c r="HV1495" s="7"/>
      <c r="HW1495" s="7"/>
      <c r="HX1495" s="7"/>
      <c r="HY1495" s="7"/>
      <c r="HZ1495" s="7"/>
      <c r="IA1495" s="7"/>
      <c r="IB1495" s="7"/>
      <c r="IC1495" s="7"/>
      <c r="ID1495" s="7"/>
      <c r="IE1495" s="7"/>
      <c r="IF1495" s="7"/>
      <c r="IG1495" s="7"/>
      <c r="IH1495" s="7"/>
      <c r="II1495" s="7"/>
      <c r="IJ1495" s="7"/>
      <c r="IK1495" s="7"/>
      <c r="IL1495" s="7"/>
      <c r="IM1495" s="7"/>
      <c r="IN1495" s="7"/>
      <c r="IO1495" s="7"/>
      <c r="IP1495" s="7"/>
      <c r="IQ1495" s="7"/>
      <c r="IR1495" s="7"/>
      <c r="IS1495" s="7"/>
      <c r="IT1495" s="7"/>
      <c r="IU1495" s="7"/>
    </row>
    <row r="1496" spans="1:255" s="7" customFormat="1" ht="25.5" x14ac:dyDescent="0.2">
      <c r="A1496" s="137" t="s">
        <v>335</v>
      </c>
      <c r="B1496" s="138" t="s">
        <v>1234</v>
      </c>
      <c r="C1496" s="137" t="s">
        <v>1226</v>
      </c>
      <c r="D1496" s="137" t="s">
        <v>233</v>
      </c>
      <c r="E1496" s="139" t="s">
        <v>1288</v>
      </c>
      <c r="F1496" s="140">
        <v>48</v>
      </c>
      <c r="G1496" s="140">
        <v>51</v>
      </c>
      <c r="H1496" s="140">
        <f>(G1496*2.5)</f>
        <v>127.5</v>
      </c>
      <c r="I1496" s="137">
        <v>12</v>
      </c>
      <c r="J1496" s="138" t="s">
        <v>1294</v>
      </c>
      <c r="K1496" s="141" t="s">
        <v>172</v>
      </c>
      <c r="L1496" s="137">
        <v>4</v>
      </c>
      <c r="M1496" s="137" t="s">
        <v>703</v>
      </c>
      <c r="N1496" s="139" t="s">
        <v>237</v>
      </c>
      <c r="O1496" s="137" t="s">
        <v>236</v>
      </c>
      <c r="P1496" s="137" t="s">
        <v>229</v>
      </c>
    </row>
    <row r="1497" spans="1:255" s="7" customFormat="1" ht="25.5" x14ac:dyDescent="0.2">
      <c r="A1497" s="137" t="s">
        <v>335</v>
      </c>
      <c r="B1497" s="138" t="s">
        <v>1234</v>
      </c>
      <c r="C1497" s="137" t="s">
        <v>1226</v>
      </c>
      <c r="D1497" s="137" t="s">
        <v>330</v>
      </c>
      <c r="E1497" s="139" t="s">
        <v>1288</v>
      </c>
      <c r="F1497" s="140">
        <v>48</v>
      </c>
      <c r="G1497" s="140">
        <v>51</v>
      </c>
      <c r="H1497" s="140">
        <f>(G1497*2.5)</f>
        <v>127.5</v>
      </c>
      <c r="I1497" s="137">
        <v>6</v>
      </c>
      <c r="J1497" s="138" t="s">
        <v>1295</v>
      </c>
      <c r="K1497" s="141" t="s">
        <v>172</v>
      </c>
      <c r="L1497" s="137">
        <v>4</v>
      </c>
      <c r="M1497" s="137" t="s">
        <v>703</v>
      </c>
      <c r="N1497" s="139" t="s">
        <v>237</v>
      </c>
      <c r="O1497" s="137" t="s">
        <v>236</v>
      </c>
      <c r="P1497" s="137" t="s">
        <v>229</v>
      </c>
    </row>
    <row r="1498" spans="1:255" s="7" customFormat="1" ht="25.5" x14ac:dyDescent="0.2">
      <c r="A1498" s="137" t="s">
        <v>335</v>
      </c>
      <c r="B1498" s="138" t="s">
        <v>1234</v>
      </c>
      <c r="C1498" s="137" t="s">
        <v>1226</v>
      </c>
      <c r="D1498" s="137" t="s">
        <v>330</v>
      </c>
      <c r="E1498" s="139" t="s">
        <v>1288</v>
      </c>
      <c r="F1498" s="140">
        <v>48</v>
      </c>
      <c r="G1498" s="140">
        <v>51</v>
      </c>
      <c r="H1498" s="140">
        <f>(G1498*2.5)</f>
        <v>127.5</v>
      </c>
      <c r="I1498" s="137">
        <v>7</v>
      </c>
      <c r="J1498" s="138" t="s">
        <v>1296</v>
      </c>
      <c r="K1498" s="141" t="s">
        <v>172</v>
      </c>
      <c r="L1498" s="137">
        <v>4</v>
      </c>
      <c r="M1498" s="137" t="s">
        <v>703</v>
      </c>
      <c r="N1498" s="139" t="s">
        <v>237</v>
      </c>
      <c r="O1498" s="137" t="s">
        <v>236</v>
      </c>
      <c r="P1498" s="137" t="s">
        <v>229</v>
      </c>
      <c r="Q1498" s="21"/>
      <c r="R1498" s="21"/>
      <c r="S1498" s="21"/>
      <c r="T1498" s="21"/>
      <c r="U1498" s="21"/>
      <c r="V1498" s="21"/>
      <c r="W1498" s="21"/>
      <c r="X1498" s="21"/>
      <c r="Y1498" s="21"/>
      <c r="Z1498" s="21"/>
      <c r="AA1498" s="21"/>
      <c r="AB1498" s="21"/>
      <c r="AC1498" s="21"/>
      <c r="AD1498" s="21"/>
      <c r="AE1498" s="21"/>
      <c r="AF1498" s="21"/>
      <c r="AG1498" s="21"/>
      <c r="AH1498" s="21"/>
      <c r="AI1498" s="21"/>
      <c r="AJ1498" s="21"/>
      <c r="AK1498" s="21"/>
      <c r="AL1498" s="21"/>
      <c r="AM1498" s="21"/>
      <c r="AN1498" s="21"/>
      <c r="AO1498" s="21"/>
      <c r="AP1498" s="21"/>
      <c r="AQ1498" s="21"/>
      <c r="AR1498" s="21"/>
      <c r="AS1498" s="21"/>
      <c r="AT1498" s="21"/>
      <c r="AU1498" s="21"/>
      <c r="AV1498" s="21"/>
      <c r="AW1498" s="21"/>
      <c r="AX1498" s="21"/>
      <c r="AY1498" s="21"/>
      <c r="AZ1498" s="21"/>
      <c r="BA1498" s="21"/>
      <c r="BB1498" s="21"/>
      <c r="BC1498" s="21"/>
      <c r="BD1498" s="21"/>
      <c r="BE1498" s="21"/>
      <c r="BF1498" s="21"/>
      <c r="BG1498" s="21"/>
      <c r="BH1498" s="21"/>
      <c r="BI1498" s="21"/>
      <c r="BJ1498" s="21"/>
      <c r="BK1498" s="21"/>
      <c r="BL1498" s="21"/>
      <c r="BM1498" s="21"/>
      <c r="BN1498" s="21"/>
      <c r="BO1498" s="21"/>
      <c r="BP1498" s="21"/>
      <c r="BQ1498" s="21"/>
      <c r="BR1498" s="21"/>
      <c r="BS1498" s="21"/>
      <c r="BT1498" s="21"/>
      <c r="BU1498" s="21"/>
      <c r="BV1498" s="21"/>
      <c r="BW1498" s="21"/>
      <c r="BX1498" s="21"/>
      <c r="BY1498" s="21"/>
      <c r="BZ1498" s="21"/>
      <c r="CA1498" s="21"/>
      <c r="CB1498" s="21"/>
      <c r="CC1498" s="21"/>
      <c r="CD1498" s="21"/>
      <c r="CE1498" s="21"/>
      <c r="CF1498" s="21"/>
      <c r="CG1498" s="21"/>
      <c r="CH1498" s="21"/>
      <c r="CI1498" s="21"/>
      <c r="CJ1498" s="21"/>
      <c r="CK1498" s="21"/>
      <c r="CL1498" s="21"/>
      <c r="CM1498" s="21"/>
      <c r="CN1498" s="21"/>
      <c r="CO1498" s="21"/>
      <c r="CP1498" s="21"/>
      <c r="CQ1498" s="21"/>
      <c r="CR1498" s="21"/>
      <c r="CS1498" s="21"/>
      <c r="CT1498" s="21"/>
      <c r="CU1498" s="21"/>
      <c r="CV1498" s="21"/>
      <c r="CW1498" s="21"/>
      <c r="CX1498" s="21"/>
      <c r="CY1498" s="21"/>
      <c r="CZ1498" s="21"/>
      <c r="DA1498" s="21"/>
      <c r="DB1498" s="21"/>
      <c r="DC1498" s="21"/>
      <c r="DD1498" s="21"/>
      <c r="DE1498" s="21"/>
      <c r="DF1498" s="21"/>
      <c r="DG1498" s="21"/>
      <c r="DH1498" s="21"/>
      <c r="DI1498" s="21"/>
      <c r="DJ1498" s="21"/>
      <c r="DK1498" s="21"/>
      <c r="DL1498" s="21"/>
      <c r="DM1498" s="21"/>
      <c r="DN1498" s="21"/>
      <c r="DO1498" s="21"/>
      <c r="DP1498" s="21"/>
      <c r="DQ1498" s="21"/>
      <c r="DR1498" s="21"/>
      <c r="DS1498" s="21"/>
      <c r="DT1498" s="21"/>
      <c r="DU1498" s="21"/>
      <c r="DV1498" s="21"/>
      <c r="DW1498" s="21"/>
      <c r="DX1498" s="21"/>
      <c r="DY1498" s="21"/>
      <c r="DZ1498" s="21"/>
      <c r="EA1498" s="21"/>
      <c r="EB1498" s="21"/>
      <c r="EC1498" s="21"/>
      <c r="ED1498" s="21"/>
      <c r="EE1498" s="21"/>
      <c r="EF1498" s="21"/>
      <c r="EG1498" s="21"/>
      <c r="EH1498" s="21"/>
      <c r="EI1498" s="21"/>
      <c r="EJ1498" s="21"/>
      <c r="EK1498" s="21"/>
      <c r="EL1498" s="21"/>
      <c r="EM1498" s="21"/>
      <c r="EN1498" s="21"/>
      <c r="EO1498" s="21"/>
      <c r="EP1498" s="21"/>
      <c r="EQ1498" s="21"/>
      <c r="ER1498" s="21"/>
      <c r="ES1498" s="21"/>
      <c r="ET1498" s="21"/>
      <c r="EU1498" s="21"/>
      <c r="EV1498" s="21"/>
      <c r="EW1498" s="21"/>
      <c r="EX1498" s="21"/>
      <c r="EY1498" s="21"/>
      <c r="EZ1498" s="21"/>
      <c r="FA1498" s="21"/>
      <c r="FB1498" s="21"/>
      <c r="FC1498" s="21"/>
      <c r="FD1498" s="21"/>
      <c r="FE1498" s="21"/>
      <c r="FF1498" s="21"/>
      <c r="FG1498" s="21"/>
      <c r="FH1498" s="21"/>
      <c r="FI1498" s="21"/>
      <c r="FJ1498" s="21"/>
      <c r="FK1498" s="21"/>
      <c r="FL1498" s="21"/>
      <c r="FM1498" s="21"/>
      <c r="FN1498" s="21"/>
      <c r="FO1498" s="21"/>
      <c r="FP1498" s="21"/>
      <c r="FQ1498" s="21"/>
      <c r="FR1498" s="21"/>
      <c r="FS1498" s="21"/>
      <c r="FT1498" s="21"/>
      <c r="FU1498" s="21"/>
      <c r="FV1498" s="21"/>
      <c r="FW1498" s="21"/>
      <c r="FX1498" s="21"/>
      <c r="FY1498" s="21"/>
      <c r="FZ1498" s="21"/>
      <c r="GA1498" s="21"/>
      <c r="GB1498" s="21"/>
      <c r="GC1498" s="21"/>
      <c r="GD1498" s="21"/>
      <c r="GE1498" s="21"/>
      <c r="GF1498" s="21"/>
      <c r="GG1498" s="21"/>
      <c r="GH1498" s="21"/>
      <c r="GI1498" s="21"/>
      <c r="GJ1498" s="21"/>
      <c r="GK1498" s="21"/>
      <c r="GL1498" s="21"/>
      <c r="GM1498" s="21"/>
      <c r="GN1498" s="21"/>
      <c r="GO1498" s="21"/>
      <c r="GP1498" s="21"/>
      <c r="GQ1498" s="21"/>
      <c r="GR1498" s="21"/>
      <c r="GS1498" s="21"/>
      <c r="GT1498" s="21"/>
      <c r="GU1498" s="21"/>
      <c r="GV1498" s="21"/>
      <c r="GW1498" s="21"/>
      <c r="GX1498" s="21"/>
      <c r="GY1498" s="21"/>
      <c r="GZ1498" s="21"/>
      <c r="HA1498" s="21"/>
      <c r="HB1498" s="21"/>
      <c r="HC1498" s="21"/>
      <c r="HD1498" s="21"/>
      <c r="HE1498" s="21"/>
      <c r="HF1498" s="21"/>
      <c r="HG1498" s="21"/>
      <c r="HH1498" s="21"/>
      <c r="HI1498" s="21"/>
      <c r="HJ1498" s="21"/>
      <c r="HK1498" s="21"/>
      <c r="HL1498" s="21"/>
      <c r="HM1498" s="21"/>
      <c r="HN1498" s="21"/>
      <c r="HO1498" s="21"/>
      <c r="HP1498" s="21"/>
      <c r="HQ1498" s="21"/>
      <c r="HR1498" s="21"/>
      <c r="HS1498" s="21"/>
      <c r="HT1498" s="21"/>
      <c r="HU1498" s="21"/>
      <c r="HV1498" s="21"/>
      <c r="HW1498" s="21"/>
      <c r="HX1498" s="21"/>
      <c r="HY1498" s="21"/>
      <c r="HZ1498" s="21"/>
      <c r="IA1498" s="21"/>
      <c r="IB1498" s="21"/>
      <c r="IC1498" s="21"/>
      <c r="ID1498" s="21"/>
      <c r="IE1498" s="21"/>
      <c r="IF1498" s="21"/>
      <c r="IG1498" s="21"/>
      <c r="IH1498" s="21"/>
      <c r="II1498" s="21"/>
      <c r="IJ1498" s="21"/>
      <c r="IK1498" s="21"/>
      <c r="IL1498" s="21"/>
      <c r="IM1498" s="21"/>
      <c r="IN1498" s="21"/>
      <c r="IO1498" s="21"/>
      <c r="IP1498" s="21"/>
      <c r="IQ1498" s="21"/>
      <c r="IR1498" s="21"/>
      <c r="IS1498" s="21"/>
      <c r="IT1498" s="21"/>
      <c r="IU1498" s="21"/>
    </row>
    <row r="1499" spans="1:255" s="7" customFormat="1" ht="25.5" x14ac:dyDescent="0.2">
      <c r="A1499" s="137" t="s">
        <v>335</v>
      </c>
      <c r="B1499" s="138" t="s">
        <v>1234</v>
      </c>
      <c r="C1499" s="137" t="s">
        <v>1226</v>
      </c>
      <c r="D1499" s="137" t="s">
        <v>330</v>
      </c>
      <c r="E1499" s="139" t="s">
        <v>1288</v>
      </c>
      <c r="F1499" s="140">
        <v>48</v>
      </c>
      <c r="G1499" s="140">
        <v>51</v>
      </c>
      <c r="H1499" s="140">
        <f>(G1499*2.5)</f>
        <v>127.5</v>
      </c>
      <c r="I1499" s="137">
        <v>8</v>
      </c>
      <c r="J1499" s="138" t="s">
        <v>1297</v>
      </c>
      <c r="K1499" s="141" t="s">
        <v>172</v>
      </c>
      <c r="L1499" s="137">
        <v>4</v>
      </c>
      <c r="M1499" s="137" t="s">
        <v>703</v>
      </c>
      <c r="N1499" s="139" t="s">
        <v>237</v>
      </c>
      <c r="O1499" s="137" t="s">
        <v>236</v>
      </c>
      <c r="P1499" s="137" t="s">
        <v>229</v>
      </c>
      <c r="Q1499" s="21"/>
      <c r="R1499" s="21"/>
      <c r="S1499" s="21"/>
      <c r="T1499" s="21"/>
      <c r="U1499" s="21"/>
      <c r="V1499" s="21"/>
      <c r="W1499" s="21"/>
      <c r="X1499" s="21"/>
      <c r="Y1499" s="21"/>
      <c r="Z1499" s="21"/>
      <c r="AA1499" s="21"/>
      <c r="AB1499" s="21"/>
      <c r="AC1499" s="21"/>
      <c r="AD1499" s="21"/>
      <c r="AE1499" s="21"/>
      <c r="AF1499" s="21"/>
      <c r="AG1499" s="21"/>
      <c r="AH1499" s="21"/>
      <c r="AI1499" s="21"/>
      <c r="AJ1499" s="21"/>
      <c r="AK1499" s="21"/>
      <c r="AL1499" s="21"/>
      <c r="AM1499" s="21"/>
      <c r="AN1499" s="21"/>
      <c r="AO1499" s="21"/>
      <c r="AP1499" s="21"/>
      <c r="AQ1499" s="21"/>
      <c r="AR1499" s="21"/>
      <c r="AS1499" s="21"/>
      <c r="AT1499" s="21"/>
      <c r="AU1499" s="21"/>
      <c r="AV1499" s="21"/>
      <c r="AW1499" s="21"/>
      <c r="AX1499" s="21"/>
      <c r="AY1499" s="21"/>
      <c r="AZ1499" s="21"/>
      <c r="BA1499" s="21"/>
      <c r="BB1499" s="21"/>
      <c r="BC1499" s="21"/>
      <c r="BD1499" s="21"/>
      <c r="BE1499" s="21"/>
      <c r="BF1499" s="21"/>
      <c r="BG1499" s="21"/>
      <c r="BH1499" s="21"/>
      <c r="BI1499" s="21"/>
      <c r="BJ1499" s="21"/>
      <c r="BK1499" s="21"/>
      <c r="BL1499" s="21"/>
      <c r="BM1499" s="21"/>
      <c r="BN1499" s="21"/>
      <c r="BO1499" s="21"/>
      <c r="BP1499" s="21"/>
      <c r="BQ1499" s="21"/>
      <c r="BR1499" s="21"/>
      <c r="BS1499" s="21"/>
      <c r="BT1499" s="21"/>
      <c r="BU1499" s="21"/>
      <c r="BV1499" s="21"/>
      <c r="BW1499" s="21"/>
      <c r="BX1499" s="21"/>
      <c r="BY1499" s="21"/>
      <c r="BZ1499" s="21"/>
      <c r="CA1499" s="21"/>
      <c r="CB1499" s="21"/>
      <c r="CC1499" s="21"/>
      <c r="CD1499" s="21"/>
      <c r="CE1499" s="21"/>
      <c r="CF1499" s="21"/>
      <c r="CG1499" s="21"/>
      <c r="CH1499" s="21"/>
      <c r="CI1499" s="21"/>
      <c r="CJ1499" s="21"/>
      <c r="CK1499" s="21"/>
      <c r="CL1499" s="21"/>
      <c r="CM1499" s="21"/>
      <c r="CN1499" s="21"/>
      <c r="CO1499" s="21"/>
      <c r="CP1499" s="21"/>
      <c r="CQ1499" s="21"/>
      <c r="CR1499" s="21"/>
      <c r="CS1499" s="21"/>
      <c r="CT1499" s="21"/>
      <c r="CU1499" s="21"/>
      <c r="CV1499" s="21"/>
      <c r="CW1499" s="21"/>
      <c r="CX1499" s="21"/>
      <c r="CY1499" s="21"/>
      <c r="CZ1499" s="21"/>
      <c r="DA1499" s="21"/>
      <c r="DB1499" s="21"/>
      <c r="DC1499" s="21"/>
      <c r="DD1499" s="21"/>
      <c r="DE1499" s="21"/>
      <c r="DF1499" s="21"/>
      <c r="DG1499" s="21"/>
      <c r="DH1499" s="21"/>
      <c r="DI1499" s="21"/>
      <c r="DJ1499" s="21"/>
      <c r="DK1499" s="21"/>
      <c r="DL1499" s="21"/>
      <c r="DM1499" s="21"/>
      <c r="DN1499" s="21"/>
      <c r="DO1499" s="21"/>
      <c r="DP1499" s="21"/>
      <c r="DQ1499" s="21"/>
      <c r="DR1499" s="21"/>
      <c r="DS1499" s="21"/>
      <c r="DT1499" s="21"/>
      <c r="DU1499" s="21"/>
      <c r="DV1499" s="21"/>
      <c r="DW1499" s="21"/>
      <c r="DX1499" s="21"/>
      <c r="DY1499" s="21"/>
      <c r="DZ1499" s="21"/>
      <c r="EA1499" s="21"/>
      <c r="EB1499" s="21"/>
      <c r="EC1499" s="21"/>
      <c r="ED1499" s="21"/>
      <c r="EE1499" s="21"/>
      <c r="EF1499" s="21"/>
      <c r="EG1499" s="21"/>
      <c r="EH1499" s="21"/>
      <c r="EI1499" s="21"/>
      <c r="EJ1499" s="21"/>
      <c r="EK1499" s="21"/>
      <c r="EL1499" s="21"/>
      <c r="EM1499" s="21"/>
      <c r="EN1499" s="21"/>
      <c r="EO1499" s="21"/>
      <c r="EP1499" s="21"/>
      <c r="EQ1499" s="21"/>
      <c r="ER1499" s="21"/>
      <c r="ES1499" s="21"/>
      <c r="ET1499" s="21"/>
      <c r="EU1499" s="21"/>
      <c r="EV1499" s="21"/>
      <c r="EW1499" s="21"/>
      <c r="EX1499" s="21"/>
      <c r="EY1499" s="21"/>
      <c r="EZ1499" s="21"/>
      <c r="FA1499" s="21"/>
      <c r="FB1499" s="21"/>
      <c r="FC1499" s="21"/>
      <c r="FD1499" s="21"/>
      <c r="FE1499" s="21"/>
      <c r="FF1499" s="21"/>
      <c r="FG1499" s="21"/>
      <c r="FH1499" s="21"/>
      <c r="FI1499" s="21"/>
      <c r="FJ1499" s="21"/>
      <c r="FK1499" s="21"/>
      <c r="FL1499" s="21"/>
      <c r="FM1499" s="21"/>
      <c r="FN1499" s="21"/>
      <c r="FO1499" s="21"/>
      <c r="FP1499" s="21"/>
      <c r="FQ1499" s="21"/>
      <c r="FR1499" s="21"/>
      <c r="FS1499" s="21"/>
      <c r="FT1499" s="21"/>
      <c r="FU1499" s="21"/>
      <c r="FV1499" s="21"/>
      <c r="FW1499" s="21"/>
      <c r="FX1499" s="21"/>
      <c r="FY1499" s="21"/>
      <c r="FZ1499" s="21"/>
      <c r="GA1499" s="21"/>
      <c r="GB1499" s="21"/>
      <c r="GC1499" s="21"/>
      <c r="GD1499" s="21"/>
      <c r="GE1499" s="21"/>
      <c r="GF1499" s="21"/>
      <c r="GG1499" s="21"/>
      <c r="GH1499" s="21"/>
      <c r="GI1499" s="21"/>
      <c r="GJ1499" s="21"/>
      <c r="GK1499" s="21"/>
      <c r="GL1499" s="21"/>
      <c r="GM1499" s="21"/>
      <c r="GN1499" s="21"/>
      <c r="GO1499" s="21"/>
      <c r="GP1499" s="21"/>
      <c r="GQ1499" s="21"/>
      <c r="GR1499" s="21"/>
      <c r="GS1499" s="21"/>
      <c r="GT1499" s="21"/>
      <c r="GU1499" s="21"/>
      <c r="GV1499" s="21"/>
      <c r="GW1499" s="21"/>
      <c r="GX1499" s="21"/>
      <c r="GY1499" s="21"/>
      <c r="GZ1499" s="21"/>
      <c r="HA1499" s="21"/>
      <c r="HB1499" s="21"/>
      <c r="HC1499" s="21"/>
      <c r="HD1499" s="21"/>
      <c r="HE1499" s="21"/>
      <c r="HF1499" s="21"/>
      <c r="HG1499" s="21"/>
      <c r="HH1499" s="21"/>
      <c r="HI1499" s="21"/>
      <c r="HJ1499" s="21"/>
      <c r="HK1499" s="21"/>
      <c r="HL1499" s="21"/>
      <c r="HM1499" s="21"/>
      <c r="HN1499" s="21"/>
      <c r="HO1499" s="21"/>
      <c r="HP1499" s="21"/>
      <c r="HQ1499" s="21"/>
      <c r="HR1499" s="21"/>
      <c r="HS1499" s="21"/>
      <c r="HT1499" s="21"/>
      <c r="HU1499" s="21"/>
      <c r="HV1499" s="21"/>
      <c r="HW1499" s="21"/>
      <c r="HX1499" s="21"/>
      <c r="HY1499" s="21"/>
      <c r="HZ1499" s="21"/>
      <c r="IA1499" s="21"/>
      <c r="IB1499" s="21"/>
      <c r="IC1499" s="21"/>
      <c r="ID1499" s="21"/>
      <c r="IE1499" s="21"/>
      <c r="IF1499" s="21"/>
      <c r="IG1499" s="21"/>
      <c r="IH1499" s="21"/>
      <c r="II1499" s="21"/>
      <c r="IJ1499" s="21"/>
      <c r="IK1499" s="21"/>
      <c r="IL1499" s="21"/>
      <c r="IM1499" s="21"/>
      <c r="IN1499" s="21"/>
      <c r="IO1499" s="21"/>
      <c r="IP1499" s="21"/>
      <c r="IQ1499" s="21"/>
      <c r="IR1499" s="21"/>
      <c r="IS1499" s="21"/>
      <c r="IT1499" s="21"/>
      <c r="IU1499" s="21"/>
    </row>
    <row r="1500" spans="1:255" s="7" customFormat="1" ht="25.5" x14ac:dyDescent="0.2">
      <c r="A1500" s="137" t="s">
        <v>335</v>
      </c>
      <c r="B1500" s="138" t="s">
        <v>1234</v>
      </c>
      <c r="C1500" s="137" t="s">
        <v>1226</v>
      </c>
      <c r="D1500" s="137" t="s">
        <v>330</v>
      </c>
      <c r="E1500" s="139" t="s">
        <v>1288</v>
      </c>
      <c r="F1500" s="140">
        <v>48</v>
      </c>
      <c r="G1500" s="140">
        <v>51</v>
      </c>
      <c r="H1500" s="140">
        <f>(G1500*2.5)</f>
        <v>127.5</v>
      </c>
      <c r="I1500" s="137">
        <v>9</v>
      </c>
      <c r="J1500" s="138" t="s">
        <v>1298</v>
      </c>
      <c r="K1500" s="141" t="s">
        <v>172</v>
      </c>
      <c r="L1500" s="137">
        <v>4</v>
      </c>
      <c r="M1500" s="137" t="s">
        <v>703</v>
      </c>
      <c r="N1500" s="139" t="s">
        <v>237</v>
      </c>
      <c r="O1500" s="137" t="s">
        <v>236</v>
      </c>
      <c r="P1500" s="137" t="s">
        <v>229</v>
      </c>
      <c r="Q1500" s="21"/>
      <c r="R1500" s="21"/>
      <c r="S1500" s="21"/>
      <c r="T1500" s="21"/>
      <c r="U1500" s="21"/>
      <c r="V1500" s="21"/>
      <c r="W1500" s="21"/>
      <c r="X1500" s="21"/>
      <c r="Y1500" s="21"/>
      <c r="Z1500" s="21"/>
      <c r="AA1500" s="21"/>
      <c r="AB1500" s="21"/>
      <c r="AC1500" s="21"/>
      <c r="AD1500" s="21"/>
      <c r="AE1500" s="21"/>
      <c r="AF1500" s="21"/>
      <c r="AG1500" s="21"/>
      <c r="AH1500" s="21"/>
      <c r="AI1500" s="21"/>
      <c r="AJ1500" s="21"/>
      <c r="AK1500" s="21"/>
      <c r="AL1500" s="21"/>
      <c r="AM1500" s="21"/>
      <c r="AN1500" s="21"/>
      <c r="AO1500" s="21"/>
      <c r="AP1500" s="21"/>
      <c r="AQ1500" s="21"/>
      <c r="AR1500" s="21"/>
      <c r="AS1500" s="21"/>
      <c r="AT1500" s="21"/>
      <c r="AU1500" s="21"/>
      <c r="AV1500" s="21"/>
      <c r="AW1500" s="21"/>
      <c r="AX1500" s="21"/>
      <c r="AY1500" s="21"/>
      <c r="AZ1500" s="21"/>
      <c r="BA1500" s="21"/>
      <c r="BB1500" s="21"/>
      <c r="BC1500" s="21"/>
      <c r="BD1500" s="21"/>
      <c r="BE1500" s="21"/>
      <c r="BF1500" s="21"/>
      <c r="BG1500" s="21"/>
      <c r="BH1500" s="21"/>
      <c r="BI1500" s="21"/>
      <c r="BJ1500" s="21"/>
      <c r="BK1500" s="21"/>
      <c r="BL1500" s="21"/>
      <c r="BM1500" s="21"/>
      <c r="BN1500" s="21"/>
      <c r="BO1500" s="21"/>
      <c r="BP1500" s="21"/>
      <c r="BQ1500" s="21"/>
      <c r="BR1500" s="21"/>
      <c r="BS1500" s="21"/>
      <c r="BT1500" s="21"/>
      <c r="BU1500" s="21"/>
      <c r="BV1500" s="21"/>
      <c r="BW1500" s="21"/>
      <c r="BX1500" s="21"/>
      <c r="BY1500" s="21"/>
      <c r="BZ1500" s="21"/>
      <c r="CA1500" s="21"/>
      <c r="CB1500" s="21"/>
      <c r="CC1500" s="21"/>
      <c r="CD1500" s="21"/>
      <c r="CE1500" s="21"/>
      <c r="CF1500" s="21"/>
      <c r="CG1500" s="21"/>
      <c r="CH1500" s="21"/>
      <c r="CI1500" s="21"/>
      <c r="CJ1500" s="21"/>
      <c r="CK1500" s="21"/>
      <c r="CL1500" s="21"/>
      <c r="CM1500" s="21"/>
      <c r="CN1500" s="21"/>
      <c r="CO1500" s="21"/>
      <c r="CP1500" s="21"/>
      <c r="CQ1500" s="21"/>
      <c r="CR1500" s="21"/>
      <c r="CS1500" s="21"/>
      <c r="CT1500" s="21"/>
      <c r="CU1500" s="21"/>
      <c r="CV1500" s="21"/>
      <c r="CW1500" s="21"/>
      <c r="CX1500" s="21"/>
      <c r="CY1500" s="21"/>
      <c r="CZ1500" s="21"/>
      <c r="DA1500" s="21"/>
      <c r="DB1500" s="21"/>
      <c r="DC1500" s="21"/>
      <c r="DD1500" s="21"/>
      <c r="DE1500" s="21"/>
      <c r="DF1500" s="21"/>
      <c r="DG1500" s="21"/>
      <c r="DH1500" s="21"/>
      <c r="DI1500" s="21"/>
      <c r="DJ1500" s="21"/>
      <c r="DK1500" s="21"/>
      <c r="DL1500" s="21"/>
      <c r="DM1500" s="21"/>
      <c r="DN1500" s="21"/>
      <c r="DO1500" s="21"/>
      <c r="DP1500" s="21"/>
      <c r="DQ1500" s="21"/>
      <c r="DR1500" s="21"/>
      <c r="DS1500" s="21"/>
      <c r="DT1500" s="21"/>
      <c r="DU1500" s="21"/>
      <c r="DV1500" s="21"/>
      <c r="DW1500" s="21"/>
      <c r="DX1500" s="21"/>
      <c r="DY1500" s="21"/>
      <c r="DZ1500" s="21"/>
      <c r="EA1500" s="21"/>
      <c r="EB1500" s="21"/>
      <c r="EC1500" s="21"/>
      <c r="ED1500" s="21"/>
      <c r="EE1500" s="21"/>
      <c r="EF1500" s="21"/>
      <c r="EG1500" s="21"/>
      <c r="EH1500" s="21"/>
      <c r="EI1500" s="21"/>
      <c r="EJ1500" s="21"/>
      <c r="EK1500" s="21"/>
      <c r="EL1500" s="21"/>
      <c r="EM1500" s="21"/>
      <c r="EN1500" s="21"/>
      <c r="EO1500" s="21"/>
      <c r="EP1500" s="21"/>
      <c r="EQ1500" s="21"/>
      <c r="ER1500" s="21"/>
      <c r="ES1500" s="21"/>
      <c r="ET1500" s="21"/>
      <c r="EU1500" s="21"/>
      <c r="EV1500" s="21"/>
      <c r="EW1500" s="21"/>
      <c r="EX1500" s="21"/>
      <c r="EY1500" s="21"/>
      <c r="EZ1500" s="21"/>
      <c r="FA1500" s="21"/>
      <c r="FB1500" s="21"/>
      <c r="FC1500" s="21"/>
      <c r="FD1500" s="21"/>
      <c r="FE1500" s="21"/>
      <c r="FF1500" s="21"/>
      <c r="FG1500" s="21"/>
      <c r="FH1500" s="21"/>
      <c r="FI1500" s="21"/>
      <c r="FJ1500" s="21"/>
      <c r="FK1500" s="21"/>
      <c r="FL1500" s="21"/>
      <c r="FM1500" s="21"/>
      <c r="FN1500" s="21"/>
      <c r="FO1500" s="21"/>
      <c r="FP1500" s="21"/>
      <c r="FQ1500" s="21"/>
      <c r="FR1500" s="21"/>
      <c r="FS1500" s="21"/>
      <c r="FT1500" s="21"/>
      <c r="FU1500" s="21"/>
      <c r="FV1500" s="21"/>
      <c r="FW1500" s="21"/>
      <c r="FX1500" s="21"/>
      <c r="FY1500" s="21"/>
      <c r="FZ1500" s="21"/>
      <c r="GA1500" s="21"/>
      <c r="GB1500" s="21"/>
      <c r="GC1500" s="21"/>
      <c r="GD1500" s="21"/>
      <c r="GE1500" s="21"/>
      <c r="GF1500" s="21"/>
      <c r="GG1500" s="21"/>
      <c r="GH1500" s="21"/>
      <c r="GI1500" s="21"/>
      <c r="GJ1500" s="21"/>
      <c r="GK1500" s="21"/>
      <c r="GL1500" s="21"/>
      <c r="GM1500" s="21"/>
      <c r="GN1500" s="21"/>
      <c r="GO1500" s="21"/>
      <c r="GP1500" s="21"/>
      <c r="GQ1500" s="21"/>
      <c r="GR1500" s="21"/>
      <c r="GS1500" s="21"/>
      <c r="GT1500" s="21"/>
      <c r="GU1500" s="21"/>
      <c r="GV1500" s="21"/>
      <c r="GW1500" s="21"/>
      <c r="GX1500" s="21"/>
      <c r="GY1500" s="21"/>
      <c r="GZ1500" s="21"/>
      <c r="HA1500" s="21"/>
      <c r="HB1500" s="21"/>
      <c r="HC1500" s="21"/>
      <c r="HD1500" s="21"/>
      <c r="HE1500" s="21"/>
      <c r="HF1500" s="21"/>
      <c r="HG1500" s="21"/>
      <c r="HH1500" s="21"/>
      <c r="HI1500" s="21"/>
      <c r="HJ1500" s="21"/>
      <c r="HK1500" s="21"/>
      <c r="HL1500" s="21"/>
      <c r="HM1500" s="21"/>
      <c r="HN1500" s="21"/>
      <c r="HO1500" s="21"/>
      <c r="HP1500" s="21"/>
      <c r="HQ1500" s="21"/>
      <c r="HR1500" s="21"/>
      <c r="HS1500" s="21"/>
      <c r="HT1500" s="21"/>
      <c r="HU1500" s="21"/>
      <c r="HV1500" s="21"/>
      <c r="HW1500" s="21"/>
      <c r="HX1500" s="21"/>
      <c r="HY1500" s="21"/>
      <c r="HZ1500" s="21"/>
      <c r="IA1500" s="21"/>
      <c r="IB1500" s="21"/>
      <c r="IC1500" s="21"/>
      <c r="ID1500" s="21"/>
      <c r="IE1500" s="21"/>
      <c r="IF1500" s="21"/>
      <c r="IG1500" s="21"/>
      <c r="IH1500" s="21"/>
      <c r="II1500" s="21"/>
      <c r="IJ1500" s="21"/>
      <c r="IK1500" s="21"/>
      <c r="IL1500" s="21"/>
      <c r="IM1500" s="21"/>
      <c r="IN1500" s="21"/>
      <c r="IO1500" s="21"/>
      <c r="IP1500" s="21"/>
      <c r="IQ1500" s="21"/>
      <c r="IR1500" s="21"/>
      <c r="IS1500" s="21"/>
      <c r="IT1500" s="21"/>
      <c r="IU1500" s="21"/>
    </row>
    <row r="1501" spans="1:255" s="7" customFormat="1" ht="25.5" x14ac:dyDescent="0.2">
      <c r="A1501" s="137" t="s">
        <v>335</v>
      </c>
      <c r="B1501" s="138" t="s">
        <v>1234</v>
      </c>
      <c r="C1501" s="137" t="s">
        <v>1226</v>
      </c>
      <c r="D1501" s="137" t="s">
        <v>330</v>
      </c>
      <c r="E1501" s="139" t="s">
        <v>1288</v>
      </c>
      <c r="F1501" s="140">
        <v>48</v>
      </c>
      <c r="G1501" s="140">
        <v>51</v>
      </c>
      <c r="H1501" s="140">
        <f>(G1501*2.5)</f>
        <v>127.5</v>
      </c>
      <c r="I1501" s="137">
        <v>10</v>
      </c>
      <c r="J1501" s="138" t="s">
        <v>1299</v>
      </c>
      <c r="K1501" s="141" t="s">
        <v>172</v>
      </c>
      <c r="L1501" s="137">
        <v>4</v>
      </c>
      <c r="M1501" s="137" t="s">
        <v>703</v>
      </c>
      <c r="N1501" s="139" t="s">
        <v>237</v>
      </c>
      <c r="O1501" s="137" t="s">
        <v>236</v>
      </c>
      <c r="P1501" s="137" t="s">
        <v>229</v>
      </c>
      <c r="Q1501" s="21"/>
      <c r="R1501" s="21"/>
      <c r="S1501" s="21"/>
      <c r="T1501" s="21"/>
      <c r="U1501" s="21"/>
      <c r="V1501" s="21"/>
      <c r="W1501" s="21"/>
      <c r="X1501" s="21"/>
      <c r="Y1501" s="21"/>
      <c r="Z1501" s="21"/>
      <c r="AA1501" s="21"/>
      <c r="AB1501" s="21"/>
      <c r="AC1501" s="21"/>
      <c r="AD1501" s="21"/>
      <c r="AE1501" s="21"/>
      <c r="AF1501" s="21"/>
      <c r="AG1501" s="21"/>
      <c r="AH1501" s="21"/>
      <c r="AI1501" s="21"/>
      <c r="AJ1501" s="21"/>
      <c r="AK1501" s="21"/>
      <c r="AL1501" s="21"/>
      <c r="AM1501" s="21"/>
      <c r="AN1501" s="21"/>
      <c r="AO1501" s="21"/>
      <c r="AP1501" s="21"/>
      <c r="AQ1501" s="21"/>
      <c r="AR1501" s="21"/>
      <c r="AS1501" s="21"/>
      <c r="AT1501" s="21"/>
      <c r="AU1501" s="21"/>
      <c r="AV1501" s="21"/>
      <c r="AW1501" s="21"/>
      <c r="AX1501" s="21"/>
      <c r="AY1501" s="21"/>
      <c r="AZ1501" s="21"/>
      <c r="BA1501" s="21"/>
      <c r="BB1501" s="21"/>
      <c r="BC1501" s="21"/>
      <c r="BD1501" s="21"/>
      <c r="BE1501" s="21"/>
      <c r="BF1501" s="21"/>
      <c r="BG1501" s="21"/>
      <c r="BH1501" s="21"/>
      <c r="BI1501" s="21"/>
      <c r="BJ1501" s="21"/>
      <c r="BK1501" s="21"/>
      <c r="BL1501" s="21"/>
      <c r="BM1501" s="21"/>
      <c r="BN1501" s="21"/>
      <c r="BO1501" s="21"/>
      <c r="BP1501" s="21"/>
      <c r="BQ1501" s="21"/>
      <c r="BR1501" s="21"/>
      <c r="BS1501" s="21"/>
      <c r="BT1501" s="21"/>
      <c r="BU1501" s="21"/>
      <c r="BV1501" s="21"/>
      <c r="BW1501" s="21"/>
      <c r="BX1501" s="21"/>
      <c r="BY1501" s="21"/>
      <c r="BZ1501" s="21"/>
      <c r="CA1501" s="21"/>
      <c r="CB1501" s="21"/>
      <c r="CC1501" s="21"/>
      <c r="CD1501" s="21"/>
      <c r="CE1501" s="21"/>
      <c r="CF1501" s="21"/>
      <c r="CG1501" s="21"/>
      <c r="CH1501" s="21"/>
      <c r="CI1501" s="21"/>
      <c r="CJ1501" s="21"/>
      <c r="CK1501" s="21"/>
      <c r="CL1501" s="21"/>
      <c r="CM1501" s="21"/>
      <c r="CN1501" s="21"/>
      <c r="CO1501" s="21"/>
      <c r="CP1501" s="21"/>
      <c r="CQ1501" s="21"/>
      <c r="CR1501" s="21"/>
      <c r="CS1501" s="21"/>
      <c r="CT1501" s="21"/>
      <c r="CU1501" s="21"/>
      <c r="CV1501" s="21"/>
      <c r="CW1501" s="21"/>
      <c r="CX1501" s="21"/>
      <c r="CY1501" s="21"/>
      <c r="CZ1501" s="21"/>
      <c r="DA1501" s="21"/>
      <c r="DB1501" s="21"/>
      <c r="DC1501" s="21"/>
      <c r="DD1501" s="21"/>
      <c r="DE1501" s="21"/>
      <c r="DF1501" s="21"/>
      <c r="DG1501" s="21"/>
      <c r="DH1501" s="21"/>
      <c r="DI1501" s="21"/>
      <c r="DJ1501" s="21"/>
      <c r="DK1501" s="21"/>
      <c r="DL1501" s="21"/>
      <c r="DM1501" s="21"/>
      <c r="DN1501" s="21"/>
      <c r="DO1501" s="21"/>
      <c r="DP1501" s="21"/>
      <c r="DQ1501" s="21"/>
      <c r="DR1501" s="21"/>
      <c r="DS1501" s="21"/>
      <c r="DT1501" s="21"/>
      <c r="DU1501" s="21"/>
      <c r="DV1501" s="21"/>
      <c r="DW1501" s="21"/>
      <c r="DX1501" s="21"/>
      <c r="DY1501" s="21"/>
      <c r="DZ1501" s="21"/>
      <c r="EA1501" s="21"/>
      <c r="EB1501" s="21"/>
      <c r="EC1501" s="21"/>
      <c r="ED1501" s="21"/>
      <c r="EE1501" s="21"/>
      <c r="EF1501" s="21"/>
      <c r="EG1501" s="21"/>
      <c r="EH1501" s="21"/>
      <c r="EI1501" s="21"/>
      <c r="EJ1501" s="21"/>
      <c r="EK1501" s="21"/>
      <c r="EL1501" s="21"/>
      <c r="EM1501" s="21"/>
      <c r="EN1501" s="21"/>
      <c r="EO1501" s="21"/>
      <c r="EP1501" s="21"/>
      <c r="EQ1501" s="21"/>
      <c r="ER1501" s="21"/>
      <c r="ES1501" s="21"/>
      <c r="ET1501" s="21"/>
      <c r="EU1501" s="21"/>
      <c r="EV1501" s="21"/>
      <c r="EW1501" s="21"/>
      <c r="EX1501" s="21"/>
      <c r="EY1501" s="21"/>
      <c r="EZ1501" s="21"/>
      <c r="FA1501" s="21"/>
      <c r="FB1501" s="21"/>
      <c r="FC1501" s="21"/>
      <c r="FD1501" s="21"/>
      <c r="FE1501" s="21"/>
      <c r="FF1501" s="21"/>
      <c r="FG1501" s="21"/>
      <c r="FH1501" s="21"/>
      <c r="FI1501" s="21"/>
      <c r="FJ1501" s="21"/>
      <c r="FK1501" s="21"/>
      <c r="FL1501" s="21"/>
      <c r="FM1501" s="21"/>
      <c r="FN1501" s="21"/>
      <c r="FO1501" s="21"/>
      <c r="FP1501" s="21"/>
      <c r="FQ1501" s="21"/>
      <c r="FR1501" s="21"/>
      <c r="FS1501" s="21"/>
      <c r="FT1501" s="21"/>
      <c r="FU1501" s="21"/>
      <c r="FV1501" s="21"/>
      <c r="FW1501" s="21"/>
      <c r="FX1501" s="21"/>
      <c r="FY1501" s="21"/>
      <c r="FZ1501" s="21"/>
      <c r="GA1501" s="21"/>
      <c r="GB1501" s="21"/>
      <c r="GC1501" s="21"/>
      <c r="GD1501" s="21"/>
      <c r="GE1501" s="21"/>
      <c r="GF1501" s="21"/>
      <c r="GG1501" s="21"/>
      <c r="GH1501" s="21"/>
      <c r="GI1501" s="21"/>
      <c r="GJ1501" s="21"/>
      <c r="GK1501" s="21"/>
      <c r="GL1501" s="21"/>
      <c r="GM1501" s="21"/>
      <c r="GN1501" s="21"/>
      <c r="GO1501" s="21"/>
      <c r="GP1501" s="21"/>
      <c r="GQ1501" s="21"/>
      <c r="GR1501" s="21"/>
      <c r="GS1501" s="21"/>
      <c r="GT1501" s="21"/>
      <c r="GU1501" s="21"/>
      <c r="GV1501" s="21"/>
      <c r="GW1501" s="21"/>
      <c r="GX1501" s="21"/>
      <c r="GY1501" s="21"/>
      <c r="GZ1501" s="21"/>
      <c r="HA1501" s="21"/>
      <c r="HB1501" s="21"/>
      <c r="HC1501" s="21"/>
      <c r="HD1501" s="21"/>
      <c r="HE1501" s="21"/>
      <c r="HF1501" s="21"/>
      <c r="HG1501" s="21"/>
      <c r="HH1501" s="21"/>
      <c r="HI1501" s="21"/>
      <c r="HJ1501" s="21"/>
      <c r="HK1501" s="21"/>
      <c r="HL1501" s="21"/>
      <c r="HM1501" s="21"/>
      <c r="HN1501" s="21"/>
      <c r="HO1501" s="21"/>
      <c r="HP1501" s="21"/>
      <c r="HQ1501" s="21"/>
      <c r="HR1501" s="21"/>
      <c r="HS1501" s="21"/>
      <c r="HT1501" s="21"/>
      <c r="HU1501" s="21"/>
      <c r="HV1501" s="21"/>
      <c r="HW1501" s="21"/>
      <c r="HX1501" s="21"/>
      <c r="HY1501" s="21"/>
      <c r="HZ1501" s="21"/>
      <c r="IA1501" s="21"/>
      <c r="IB1501" s="21"/>
      <c r="IC1501" s="21"/>
      <c r="ID1501" s="21"/>
      <c r="IE1501" s="21"/>
      <c r="IF1501" s="21"/>
      <c r="IG1501" s="21"/>
      <c r="IH1501" s="21"/>
      <c r="II1501" s="21"/>
      <c r="IJ1501" s="21"/>
      <c r="IK1501" s="21"/>
      <c r="IL1501" s="21"/>
      <c r="IM1501" s="21"/>
      <c r="IN1501" s="21"/>
      <c r="IO1501" s="21"/>
      <c r="IP1501" s="21"/>
      <c r="IQ1501" s="21"/>
      <c r="IR1501" s="21"/>
      <c r="IS1501" s="21"/>
      <c r="IT1501" s="21"/>
      <c r="IU1501" s="21"/>
    </row>
    <row r="1502" spans="1:255" s="7" customFormat="1" ht="25.5" x14ac:dyDescent="0.2">
      <c r="A1502" s="137" t="s">
        <v>335</v>
      </c>
      <c r="B1502" s="138" t="s">
        <v>1234</v>
      </c>
      <c r="C1502" s="137" t="s">
        <v>1226</v>
      </c>
      <c r="D1502" s="137" t="s">
        <v>330</v>
      </c>
      <c r="E1502" s="139" t="s">
        <v>1288</v>
      </c>
      <c r="F1502" s="140">
        <v>48</v>
      </c>
      <c r="G1502" s="140">
        <v>51</v>
      </c>
      <c r="H1502" s="140">
        <f>(G1502*2.5)</f>
        <v>127.5</v>
      </c>
      <c r="I1502" s="137">
        <v>11</v>
      </c>
      <c r="J1502" s="138" t="s">
        <v>1300</v>
      </c>
      <c r="K1502" s="141" t="s">
        <v>172</v>
      </c>
      <c r="L1502" s="137">
        <v>4</v>
      </c>
      <c r="M1502" s="137" t="s">
        <v>703</v>
      </c>
      <c r="N1502" s="139" t="s">
        <v>237</v>
      </c>
      <c r="O1502" s="137" t="s">
        <v>236</v>
      </c>
      <c r="P1502" s="137" t="s">
        <v>229</v>
      </c>
      <c r="Q1502" s="21"/>
      <c r="R1502" s="21"/>
      <c r="S1502" s="21"/>
      <c r="T1502" s="21"/>
      <c r="U1502" s="21"/>
      <c r="V1502" s="21"/>
      <c r="W1502" s="21"/>
      <c r="X1502" s="21"/>
      <c r="Y1502" s="21"/>
      <c r="Z1502" s="21"/>
      <c r="AA1502" s="21"/>
      <c r="AB1502" s="21"/>
      <c r="AC1502" s="21"/>
      <c r="AD1502" s="21"/>
      <c r="AE1502" s="21"/>
      <c r="AF1502" s="21"/>
      <c r="AG1502" s="21"/>
      <c r="AH1502" s="21"/>
      <c r="AI1502" s="21"/>
      <c r="AJ1502" s="21"/>
      <c r="AK1502" s="21"/>
      <c r="AL1502" s="21"/>
      <c r="AM1502" s="21"/>
      <c r="AN1502" s="21"/>
      <c r="AO1502" s="21"/>
      <c r="AP1502" s="21"/>
      <c r="AQ1502" s="21"/>
      <c r="AR1502" s="21"/>
      <c r="AS1502" s="21"/>
      <c r="AT1502" s="21"/>
      <c r="AU1502" s="21"/>
      <c r="AV1502" s="21"/>
      <c r="AW1502" s="21"/>
      <c r="AX1502" s="21"/>
      <c r="AY1502" s="21"/>
      <c r="AZ1502" s="21"/>
      <c r="BA1502" s="21"/>
      <c r="BB1502" s="21"/>
      <c r="BC1502" s="21"/>
      <c r="BD1502" s="21"/>
      <c r="BE1502" s="21"/>
      <c r="BF1502" s="21"/>
      <c r="BG1502" s="21"/>
      <c r="BH1502" s="21"/>
      <c r="BI1502" s="21"/>
      <c r="BJ1502" s="21"/>
      <c r="BK1502" s="21"/>
      <c r="BL1502" s="21"/>
      <c r="BM1502" s="21"/>
      <c r="BN1502" s="21"/>
      <c r="BO1502" s="21"/>
      <c r="BP1502" s="21"/>
      <c r="BQ1502" s="21"/>
      <c r="BR1502" s="21"/>
      <c r="BS1502" s="21"/>
      <c r="BT1502" s="21"/>
      <c r="BU1502" s="21"/>
      <c r="BV1502" s="21"/>
      <c r="BW1502" s="21"/>
      <c r="BX1502" s="21"/>
      <c r="BY1502" s="21"/>
      <c r="BZ1502" s="21"/>
      <c r="CA1502" s="21"/>
      <c r="CB1502" s="21"/>
      <c r="CC1502" s="21"/>
      <c r="CD1502" s="21"/>
      <c r="CE1502" s="21"/>
      <c r="CF1502" s="21"/>
      <c r="CG1502" s="21"/>
      <c r="CH1502" s="21"/>
      <c r="CI1502" s="21"/>
      <c r="CJ1502" s="21"/>
      <c r="CK1502" s="21"/>
      <c r="CL1502" s="21"/>
      <c r="CM1502" s="21"/>
      <c r="CN1502" s="21"/>
      <c r="CO1502" s="21"/>
      <c r="CP1502" s="21"/>
      <c r="CQ1502" s="21"/>
      <c r="CR1502" s="21"/>
      <c r="CS1502" s="21"/>
      <c r="CT1502" s="21"/>
      <c r="CU1502" s="21"/>
      <c r="CV1502" s="21"/>
      <c r="CW1502" s="21"/>
      <c r="CX1502" s="21"/>
      <c r="CY1502" s="21"/>
      <c r="CZ1502" s="21"/>
      <c r="DA1502" s="21"/>
      <c r="DB1502" s="21"/>
      <c r="DC1502" s="21"/>
      <c r="DD1502" s="21"/>
      <c r="DE1502" s="21"/>
      <c r="DF1502" s="21"/>
      <c r="DG1502" s="21"/>
      <c r="DH1502" s="21"/>
      <c r="DI1502" s="21"/>
      <c r="DJ1502" s="21"/>
      <c r="DK1502" s="21"/>
      <c r="DL1502" s="21"/>
      <c r="DM1502" s="21"/>
      <c r="DN1502" s="21"/>
      <c r="DO1502" s="21"/>
      <c r="DP1502" s="21"/>
      <c r="DQ1502" s="21"/>
      <c r="DR1502" s="21"/>
      <c r="DS1502" s="21"/>
      <c r="DT1502" s="21"/>
      <c r="DU1502" s="21"/>
      <c r="DV1502" s="21"/>
      <c r="DW1502" s="21"/>
      <c r="DX1502" s="21"/>
      <c r="DY1502" s="21"/>
      <c r="DZ1502" s="21"/>
      <c r="EA1502" s="21"/>
      <c r="EB1502" s="21"/>
      <c r="EC1502" s="21"/>
      <c r="ED1502" s="21"/>
      <c r="EE1502" s="21"/>
      <c r="EF1502" s="21"/>
      <c r="EG1502" s="21"/>
      <c r="EH1502" s="21"/>
      <c r="EI1502" s="21"/>
      <c r="EJ1502" s="21"/>
      <c r="EK1502" s="21"/>
      <c r="EL1502" s="21"/>
      <c r="EM1502" s="21"/>
      <c r="EN1502" s="21"/>
      <c r="EO1502" s="21"/>
      <c r="EP1502" s="21"/>
      <c r="EQ1502" s="21"/>
      <c r="ER1502" s="21"/>
      <c r="ES1502" s="21"/>
      <c r="ET1502" s="21"/>
      <c r="EU1502" s="21"/>
      <c r="EV1502" s="21"/>
      <c r="EW1502" s="21"/>
      <c r="EX1502" s="21"/>
      <c r="EY1502" s="21"/>
      <c r="EZ1502" s="21"/>
      <c r="FA1502" s="21"/>
      <c r="FB1502" s="21"/>
      <c r="FC1502" s="21"/>
      <c r="FD1502" s="21"/>
      <c r="FE1502" s="21"/>
      <c r="FF1502" s="21"/>
      <c r="FG1502" s="21"/>
      <c r="FH1502" s="21"/>
      <c r="FI1502" s="21"/>
      <c r="FJ1502" s="21"/>
      <c r="FK1502" s="21"/>
      <c r="FL1502" s="21"/>
      <c r="FM1502" s="21"/>
      <c r="FN1502" s="21"/>
      <c r="FO1502" s="21"/>
      <c r="FP1502" s="21"/>
      <c r="FQ1502" s="21"/>
      <c r="FR1502" s="21"/>
      <c r="FS1502" s="21"/>
      <c r="FT1502" s="21"/>
      <c r="FU1502" s="21"/>
      <c r="FV1502" s="21"/>
      <c r="FW1502" s="21"/>
      <c r="FX1502" s="21"/>
      <c r="FY1502" s="21"/>
      <c r="FZ1502" s="21"/>
      <c r="GA1502" s="21"/>
      <c r="GB1502" s="21"/>
      <c r="GC1502" s="21"/>
      <c r="GD1502" s="21"/>
      <c r="GE1502" s="21"/>
      <c r="GF1502" s="21"/>
      <c r="GG1502" s="21"/>
      <c r="GH1502" s="21"/>
      <c r="GI1502" s="21"/>
      <c r="GJ1502" s="21"/>
      <c r="GK1502" s="21"/>
      <c r="GL1502" s="21"/>
      <c r="GM1502" s="21"/>
      <c r="GN1502" s="21"/>
      <c r="GO1502" s="21"/>
      <c r="GP1502" s="21"/>
      <c r="GQ1502" s="21"/>
      <c r="GR1502" s="21"/>
      <c r="GS1502" s="21"/>
      <c r="GT1502" s="21"/>
      <c r="GU1502" s="21"/>
      <c r="GV1502" s="21"/>
      <c r="GW1502" s="21"/>
      <c r="GX1502" s="21"/>
      <c r="GY1502" s="21"/>
      <c r="GZ1502" s="21"/>
      <c r="HA1502" s="21"/>
      <c r="HB1502" s="21"/>
      <c r="HC1502" s="21"/>
      <c r="HD1502" s="21"/>
      <c r="HE1502" s="21"/>
      <c r="HF1502" s="21"/>
      <c r="HG1502" s="21"/>
      <c r="HH1502" s="21"/>
      <c r="HI1502" s="21"/>
      <c r="HJ1502" s="21"/>
      <c r="HK1502" s="21"/>
      <c r="HL1502" s="21"/>
      <c r="HM1502" s="21"/>
      <c r="HN1502" s="21"/>
      <c r="HO1502" s="21"/>
      <c r="HP1502" s="21"/>
      <c r="HQ1502" s="21"/>
      <c r="HR1502" s="21"/>
      <c r="HS1502" s="21"/>
      <c r="HT1502" s="21"/>
      <c r="HU1502" s="21"/>
      <c r="HV1502" s="21"/>
      <c r="HW1502" s="21"/>
      <c r="HX1502" s="21"/>
      <c r="HY1502" s="21"/>
      <c r="HZ1502" s="21"/>
      <c r="IA1502" s="21"/>
      <c r="IB1502" s="21"/>
      <c r="IC1502" s="21"/>
      <c r="ID1502" s="21"/>
      <c r="IE1502" s="21"/>
      <c r="IF1502" s="21"/>
      <c r="IG1502" s="21"/>
      <c r="IH1502" s="21"/>
      <c r="II1502" s="21"/>
      <c r="IJ1502" s="21"/>
      <c r="IK1502" s="21"/>
      <c r="IL1502" s="21"/>
      <c r="IM1502" s="21"/>
      <c r="IN1502" s="21"/>
      <c r="IO1502" s="21"/>
      <c r="IP1502" s="21"/>
      <c r="IQ1502" s="21"/>
      <c r="IR1502" s="21"/>
      <c r="IS1502" s="21"/>
      <c r="IT1502" s="21"/>
      <c r="IU1502" s="21"/>
    </row>
    <row r="1503" spans="1:255" s="7" customFormat="1" ht="25.5" x14ac:dyDescent="0.2">
      <c r="A1503" s="137" t="s">
        <v>335</v>
      </c>
      <c r="B1503" s="138" t="s">
        <v>1234</v>
      </c>
      <c r="C1503" s="137" t="s">
        <v>1226</v>
      </c>
      <c r="D1503" s="137" t="s">
        <v>330</v>
      </c>
      <c r="E1503" s="139" t="s">
        <v>1288</v>
      </c>
      <c r="F1503" s="140">
        <v>48</v>
      </c>
      <c r="G1503" s="140">
        <v>51</v>
      </c>
      <c r="H1503" s="140">
        <f>(G1503*2.5)</f>
        <v>127.5</v>
      </c>
      <c r="I1503" s="137">
        <v>12</v>
      </c>
      <c r="J1503" s="138" t="s">
        <v>1301</v>
      </c>
      <c r="K1503" s="141" t="s">
        <v>172</v>
      </c>
      <c r="L1503" s="137">
        <v>4</v>
      </c>
      <c r="M1503" s="137" t="s">
        <v>703</v>
      </c>
      <c r="N1503" s="139" t="s">
        <v>237</v>
      </c>
      <c r="O1503" s="137" t="s">
        <v>236</v>
      </c>
      <c r="P1503" s="137" t="s">
        <v>229</v>
      </c>
      <c r="Q1503" s="21"/>
      <c r="R1503" s="21"/>
      <c r="S1503" s="21"/>
      <c r="T1503" s="21"/>
      <c r="U1503" s="21"/>
      <c r="V1503" s="21"/>
      <c r="W1503" s="21"/>
      <c r="X1503" s="21"/>
      <c r="Y1503" s="21"/>
      <c r="Z1503" s="21"/>
      <c r="AA1503" s="21"/>
      <c r="AB1503" s="21"/>
      <c r="AC1503" s="21"/>
      <c r="AD1503" s="21"/>
      <c r="AE1503" s="21"/>
      <c r="AF1503" s="21"/>
      <c r="AG1503" s="21"/>
      <c r="AH1503" s="21"/>
      <c r="AI1503" s="21"/>
      <c r="AJ1503" s="21"/>
      <c r="AK1503" s="21"/>
      <c r="AL1503" s="21"/>
      <c r="AM1503" s="21"/>
      <c r="AN1503" s="21"/>
      <c r="AO1503" s="21"/>
      <c r="AP1503" s="21"/>
      <c r="AQ1503" s="21"/>
      <c r="AR1503" s="21"/>
      <c r="AS1503" s="21"/>
      <c r="AT1503" s="21"/>
      <c r="AU1503" s="21"/>
      <c r="AV1503" s="21"/>
      <c r="AW1503" s="21"/>
      <c r="AX1503" s="21"/>
      <c r="AY1503" s="21"/>
      <c r="AZ1503" s="21"/>
      <c r="BA1503" s="21"/>
      <c r="BB1503" s="21"/>
      <c r="BC1503" s="21"/>
      <c r="BD1503" s="21"/>
      <c r="BE1503" s="21"/>
      <c r="BF1503" s="21"/>
      <c r="BG1503" s="21"/>
      <c r="BH1503" s="21"/>
      <c r="BI1503" s="21"/>
      <c r="BJ1503" s="21"/>
      <c r="BK1503" s="21"/>
      <c r="BL1503" s="21"/>
      <c r="BM1503" s="21"/>
      <c r="BN1503" s="21"/>
      <c r="BO1503" s="21"/>
      <c r="BP1503" s="21"/>
      <c r="BQ1503" s="21"/>
      <c r="BR1503" s="21"/>
      <c r="BS1503" s="21"/>
      <c r="BT1503" s="21"/>
      <c r="BU1503" s="21"/>
      <c r="BV1503" s="21"/>
      <c r="BW1503" s="21"/>
      <c r="BX1503" s="21"/>
      <c r="BY1503" s="21"/>
      <c r="BZ1503" s="21"/>
      <c r="CA1503" s="21"/>
      <c r="CB1503" s="21"/>
      <c r="CC1503" s="21"/>
      <c r="CD1503" s="21"/>
      <c r="CE1503" s="21"/>
      <c r="CF1503" s="21"/>
      <c r="CG1503" s="21"/>
      <c r="CH1503" s="21"/>
      <c r="CI1503" s="21"/>
      <c r="CJ1503" s="21"/>
      <c r="CK1503" s="21"/>
      <c r="CL1503" s="21"/>
      <c r="CM1503" s="21"/>
      <c r="CN1503" s="21"/>
      <c r="CO1503" s="21"/>
      <c r="CP1503" s="21"/>
      <c r="CQ1503" s="21"/>
      <c r="CR1503" s="21"/>
      <c r="CS1503" s="21"/>
      <c r="CT1503" s="21"/>
      <c r="CU1503" s="21"/>
      <c r="CV1503" s="21"/>
      <c r="CW1503" s="21"/>
      <c r="CX1503" s="21"/>
      <c r="CY1503" s="21"/>
      <c r="CZ1503" s="21"/>
      <c r="DA1503" s="21"/>
      <c r="DB1503" s="21"/>
      <c r="DC1503" s="21"/>
      <c r="DD1503" s="21"/>
      <c r="DE1503" s="21"/>
      <c r="DF1503" s="21"/>
      <c r="DG1503" s="21"/>
      <c r="DH1503" s="21"/>
      <c r="DI1503" s="21"/>
      <c r="DJ1503" s="21"/>
      <c r="DK1503" s="21"/>
      <c r="DL1503" s="21"/>
      <c r="DM1503" s="21"/>
      <c r="DN1503" s="21"/>
      <c r="DO1503" s="21"/>
      <c r="DP1503" s="21"/>
      <c r="DQ1503" s="21"/>
      <c r="DR1503" s="21"/>
      <c r="DS1503" s="21"/>
      <c r="DT1503" s="21"/>
      <c r="DU1503" s="21"/>
      <c r="DV1503" s="21"/>
      <c r="DW1503" s="21"/>
      <c r="DX1503" s="21"/>
      <c r="DY1503" s="21"/>
      <c r="DZ1503" s="21"/>
      <c r="EA1503" s="21"/>
      <c r="EB1503" s="21"/>
      <c r="EC1503" s="21"/>
      <c r="ED1503" s="21"/>
      <c r="EE1503" s="21"/>
      <c r="EF1503" s="21"/>
      <c r="EG1503" s="21"/>
      <c r="EH1503" s="21"/>
      <c r="EI1503" s="21"/>
      <c r="EJ1503" s="21"/>
      <c r="EK1503" s="21"/>
      <c r="EL1503" s="21"/>
      <c r="EM1503" s="21"/>
      <c r="EN1503" s="21"/>
      <c r="EO1503" s="21"/>
      <c r="EP1503" s="21"/>
      <c r="EQ1503" s="21"/>
      <c r="ER1503" s="21"/>
      <c r="ES1503" s="21"/>
      <c r="ET1503" s="21"/>
      <c r="EU1503" s="21"/>
      <c r="EV1503" s="21"/>
      <c r="EW1503" s="21"/>
      <c r="EX1503" s="21"/>
      <c r="EY1503" s="21"/>
      <c r="EZ1503" s="21"/>
      <c r="FA1503" s="21"/>
      <c r="FB1503" s="21"/>
      <c r="FC1503" s="21"/>
      <c r="FD1503" s="21"/>
      <c r="FE1503" s="21"/>
      <c r="FF1503" s="21"/>
      <c r="FG1503" s="21"/>
      <c r="FH1503" s="21"/>
      <c r="FI1503" s="21"/>
      <c r="FJ1503" s="21"/>
      <c r="FK1503" s="21"/>
      <c r="FL1503" s="21"/>
      <c r="FM1503" s="21"/>
      <c r="FN1503" s="21"/>
      <c r="FO1503" s="21"/>
      <c r="FP1503" s="21"/>
      <c r="FQ1503" s="21"/>
      <c r="FR1503" s="21"/>
      <c r="FS1503" s="21"/>
      <c r="FT1503" s="21"/>
      <c r="FU1503" s="21"/>
      <c r="FV1503" s="21"/>
      <c r="FW1503" s="21"/>
      <c r="FX1503" s="21"/>
      <c r="FY1503" s="21"/>
      <c r="FZ1503" s="21"/>
      <c r="GA1503" s="21"/>
      <c r="GB1503" s="21"/>
      <c r="GC1503" s="21"/>
      <c r="GD1503" s="21"/>
      <c r="GE1503" s="21"/>
      <c r="GF1503" s="21"/>
      <c r="GG1503" s="21"/>
      <c r="GH1503" s="21"/>
      <c r="GI1503" s="21"/>
      <c r="GJ1503" s="21"/>
      <c r="GK1503" s="21"/>
      <c r="GL1503" s="21"/>
      <c r="GM1503" s="21"/>
      <c r="GN1503" s="21"/>
      <c r="GO1503" s="21"/>
      <c r="GP1503" s="21"/>
      <c r="GQ1503" s="21"/>
      <c r="GR1503" s="21"/>
      <c r="GS1503" s="21"/>
      <c r="GT1503" s="21"/>
      <c r="GU1503" s="21"/>
      <c r="GV1503" s="21"/>
      <c r="GW1503" s="21"/>
      <c r="GX1503" s="21"/>
      <c r="GY1503" s="21"/>
      <c r="GZ1503" s="21"/>
      <c r="HA1503" s="21"/>
      <c r="HB1503" s="21"/>
      <c r="HC1503" s="21"/>
      <c r="HD1503" s="21"/>
      <c r="HE1503" s="21"/>
      <c r="HF1503" s="21"/>
      <c r="HG1503" s="21"/>
      <c r="HH1503" s="21"/>
      <c r="HI1503" s="21"/>
      <c r="HJ1503" s="21"/>
      <c r="HK1503" s="21"/>
      <c r="HL1503" s="21"/>
      <c r="HM1503" s="21"/>
      <c r="HN1503" s="21"/>
      <c r="HO1503" s="21"/>
      <c r="HP1503" s="21"/>
      <c r="HQ1503" s="21"/>
      <c r="HR1503" s="21"/>
      <c r="HS1503" s="21"/>
      <c r="HT1503" s="21"/>
      <c r="HU1503" s="21"/>
      <c r="HV1503" s="21"/>
      <c r="HW1503" s="21"/>
      <c r="HX1503" s="21"/>
      <c r="HY1503" s="21"/>
      <c r="HZ1503" s="21"/>
      <c r="IA1503" s="21"/>
      <c r="IB1503" s="21"/>
      <c r="IC1503" s="21"/>
      <c r="ID1503" s="21"/>
      <c r="IE1503" s="21"/>
      <c r="IF1503" s="21"/>
      <c r="IG1503" s="21"/>
      <c r="IH1503" s="21"/>
      <c r="II1503" s="21"/>
      <c r="IJ1503" s="21"/>
      <c r="IK1503" s="21"/>
      <c r="IL1503" s="21"/>
      <c r="IM1503" s="21"/>
      <c r="IN1503" s="21"/>
      <c r="IO1503" s="21"/>
      <c r="IP1503" s="21"/>
      <c r="IQ1503" s="21"/>
      <c r="IR1503" s="21"/>
      <c r="IS1503" s="21"/>
      <c r="IT1503" s="21"/>
      <c r="IU1503" s="21"/>
    </row>
    <row r="1504" spans="1:255" s="7" customFormat="1" ht="25.5" x14ac:dyDescent="0.2">
      <c r="A1504" s="137" t="s">
        <v>335</v>
      </c>
      <c r="B1504" s="138" t="s">
        <v>1234</v>
      </c>
      <c r="C1504" s="137" t="s">
        <v>1226</v>
      </c>
      <c r="D1504" s="137" t="s">
        <v>290</v>
      </c>
      <c r="E1504" s="139" t="s">
        <v>1288</v>
      </c>
      <c r="F1504" s="140">
        <v>48</v>
      </c>
      <c r="G1504" s="140">
        <v>51</v>
      </c>
      <c r="H1504" s="140">
        <f>(G1504*2.5)</f>
        <v>127.5</v>
      </c>
      <c r="I1504" s="137">
        <v>6</v>
      </c>
      <c r="J1504" s="138">
        <v>888800413745</v>
      </c>
      <c r="K1504" s="141" t="s">
        <v>172</v>
      </c>
      <c r="L1504" s="137">
        <v>4</v>
      </c>
      <c r="M1504" s="137" t="s">
        <v>703</v>
      </c>
      <c r="N1504" s="139" t="s">
        <v>237</v>
      </c>
      <c r="O1504" s="137" t="s">
        <v>236</v>
      </c>
      <c r="P1504" s="137" t="s">
        <v>229</v>
      </c>
    </row>
    <row r="1505" spans="1:16" s="7" customFormat="1" ht="25.5" x14ac:dyDescent="0.2">
      <c r="A1505" s="137" t="s">
        <v>335</v>
      </c>
      <c r="B1505" s="138" t="s">
        <v>1234</v>
      </c>
      <c r="C1505" s="137" t="s">
        <v>1226</v>
      </c>
      <c r="D1505" s="137" t="s">
        <v>290</v>
      </c>
      <c r="E1505" s="139" t="s">
        <v>1288</v>
      </c>
      <c r="F1505" s="140">
        <v>48</v>
      </c>
      <c r="G1505" s="140">
        <v>51</v>
      </c>
      <c r="H1505" s="140">
        <f>(G1505*2.5)</f>
        <v>127.5</v>
      </c>
      <c r="I1505" s="137">
        <v>7</v>
      </c>
      <c r="J1505" s="138" t="s">
        <v>1302</v>
      </c>
      <c r="K1505" s="141" t="s">
        <v>172</v>
      </c>
      <c r="L1505" s="137">
        <v>4</v>
      </c>
      <c r="M1505" s="137" t="s">
        <v>703</v>
      </c>
      <c r="N1505" s="139" t="s">
        <v>237</v>
      </c>
      <c r="O1505" s="137" t="s">
        <v>236</v>
      </c>
      <c r="P1505" s="137" t="s">
        <v>229</v>
      </c>
    </row>
    <row r="1506" spans="1:16" s="7" customFormat="1" ht="25.5" x14ac:dyDescent="0.2">
      <c r="A1506" s="137" t="s">
        <v>335</v>
      </c>
      <c r="B1506" s="138" t="s">
        <v>1234</v>
      </c>
      <c r="C1506" s="137" t="s">
        <v>1226</v>
      </c>
      <c r="D1506" s="137" t="s">
        <v>290</v>
      </c>
      <c r="E1506" s="139" t="s">
        <v>1288</v>
      </c>
      <c r="F1506" s="140">
        <v>48</v>
      </c>
      <c r="G1506" s="140">
        <v>51</v>
      </c>
      <c r="H1506" s="140">
        <f>(G1506*2.5)</f>
        <v>127.5</v>
      </c>
      <c r="I1506" s="137">
        <v>8</v>
      </c>
      <c r="J1506" s="138" t="s">
        <v>1303</v>
      </c>
      <c r="K1506" s="141" t="s">
        <v>172</v>
      </c>
      <c r="L1506" s="137">
        <v>4</v>
      </c>
      <c r="M1506" s="137" t="s">
        <v>703</v>
      </c>
      <c r="N1506" s="139" t="s">
        <v>237</v>
      </c>
      <c r="O1506" s="137" t="s">
        <v>236</v>
      </c>
      <c r="P1506" s="137" t="s">
        <v>229</v>
      </c>
    </row>
    <row r="1507" spans="1:16" s="7" customFormat="1" ht="25.5" x14ac:dyDescent="0.2">
      <c r="A1507" s="137" t="s">
        <v>335</v>
      </c>
      <c r="B1507" s="138" t="s">
        <v>1234</v>
      </c>
      <c r="C1507" s="137" t="s">
        <v>1226</v>
      </c>
      <c r="D1507" s="137" t="s">
        <v>290</v>
      </c>
      <c r="E1507" s="139" t="s">
        <v>1288</v>
      </c>
      <c r="F1507" s="140">
        <v>48</v>
      </c>
      <c r="G1507" s="140">
        <v>51</v>
      </c>
      <c r="H1507" s="140">
        <f>(G1507*2.5)</f>
        <v>127.5</v>
      </c>
      <c r="I1507" s="137">
        <v>9</v>
      </c>
      <c r="J1507" s="138" t="s">
        <v>1304</v>
      </c>
      <c r="K1507" s="141" t="s">
        <v>172</v>
      </c>
      <c r="L1507" s="137">
        <v>4</v>
      </c>
      <c r="M1507" s="137" t="s">
        <v>703</v>
      </c>
      <c r="N1507" s="139" t="s">
        <v>237</v>
      </c>
      <c r="O1507" s="137" t="s">
        <v>236</v>
      </c>
      <c r="P1507" s="137" t="s">
        <v>229</v>
      </c>
    </row>
    <row r="1508" spans="1:16" s="7" customFormat="1" ht="25.5" x14ac:dyDescent="0.2">
      <c r="A1508" s="137" t="s">
        <v>335</v>
      </c>
      <c r="B1508" s="138" t="s">
        <v>1234</v>
      </c>
      <c r="C1508" s="137" t="s">
        <v>1226</v>
      </c>
      <c r="D1508" s="137" t="s">
        <v>290</v>
      </c>
      <c r="E1508" s="139" t="s">
        <v>1288</v>
      </c>
      <c r="F1508" s="140">
        <v>48</v>
      </c>
      <c r="G1508" s="140">
        <v>51</v>
      </c>
      <c r="H1508" s="140">
        <f>(G1508*2.5)</f>
        <v>127.5</v>
      </c>
      <c r="I1508" s="137">
        <v>10</v>
      </c>
      <c r="J1508" s="138" t="s">
        <v>1305</v>
      </c>
      <c r="K1508" s="141" t="s">
        <v>172</v>
      </c>
      <c r="L1508" s="137">
        <v>4</v>
      </c>
      <c r="M1508" s="137" t="s">
        <v>703</v>
      </c>
      <c r="N1508" s="139" t="s">
        <v>237</v>
      </c>
      <c r="O1508" s="137" t="s">
        <v>236</v>
      </c>
      <c r="P1508" s="137" t="s">
        <v>229</v>
      </c>
    </row>
    <row r="1509" spans="1:16" s="7" customFormat="1" ht="25.5" x14ac:dyDescent="0.2">
      <c r="A1509" s="137" t="s">
        <v>335</v>
      </c>
      <c r="B1509" s="138" t="s">
        <v>1234</v>
      </c>
      <c r="C1509" s="137" t="s">
        <v>1226</v>
      </c>
      <c r="D1509" s="137" t="s">
        <v>290</v>
      </c>
      <c r="E1509" s="139" t="s">
        <v>1288</v>
      </c>
      <c r="F1509" s="140">
        <v>48</v>
      </c>
      <c r="G1509" s="140">
        <v>51</v>
      </c>
      <c r="H1509" s="140">
        <f>(G1509*2.5)</f>
        <v>127.5</v>
      </c>
      <c r="I1509" s="137">
        <v>11</v>
      </c>
      <c r="J1509" s="138" t="s">
        <v>1306</v>
      </c>
      <c r="K1509" s="141" t="s">
        <v>172</v>
      </c>
      <c r="L1509" s="137">
        <v>4</v>
      </c>
      <c r="M1509" s="137" t="s">
        <v>703</v>
      </c>
      <c r="N1509" s="139" t="s">
        <v>237</v>
      </c>
      <c r="O1509" s="137" t="s">
        <v>236</v>
      </c>
      <c r="P1509" s="137" t="s">
        <v>229</v>
      </c>
    </row>
    <row r="1510" spans="1:16" s="7" customFormat="1" ht="25.5" x14ac:dyDescent="0.2">
      <c r="A1510" s="137" t="s">
        <v>335</v>
      </c>
      <c r="B1510" s="138" t="s">
        <v>1234</v>
      </c>
      <c r="C1510" s="137" t="s">
        <v>1226</v>
      </c>
      <c r="D1510" s="137" t="s">
        <v>290</v>
      </c>
      <c r="E1510" s="139" t="s">
        <v>1288</v>
      </c>
      <c r="F1510" s="140">
        <v>48</v>
      </c>
      <c r="G1510" s="140">
        <v>51</v>
      </c>
      <c r="H1510" s="140">
        <f>(G1510*2.5)</f>
        <v>127.5</v>
      </c>
      <c r="I1510" s="137">
        <v>12</v>
      </c>
      <c r="J1510" s="138" t="s">
        <v>1307</v>
      </c>
      <c r="K1510" s="141" t="s">
        <v>172</v>
      </c>
      <c r="L1510" s="137">
        <v>4</v>
      </c>
      <c r="M1510" s="137" t="s">
        <v>703</v>
      </c>
      <c r="N1510" s="139" t="s">
        <v>237</v>
      </c>
      <c r="O1510" s="137" t="s">
        <v>236</v>
      </c>
      <c r="P1510" s="137" t="s">
        <v>229</v>
      </c>
    </row>
    <row r="1511" spans="1:16" s="7" customFormat="1" ht="25.5" x14ac:dyDescent="0.2">
      <c r="A1511" s="137" t="s">
        <v>335</v>
      </c>
      <c r="B1511" s="138" t="s">
        <v>1234</v>
      </c>
      <c r="C1511" s="137" t="s">
        <v>1226</v>
      </c>
      <c r="D1511" s="137" t="s">
        <v>241</v>
      </c>
      <c r="E1511" s="139" t="s">
        <v>1288</v>
      </c>
      <c r="F1511" s="140">
        <v>48</v>
      </c>
      <c r="G1511" s="140">
        <v>51</v>
      </c>
      <c r="H1511" s="140">
        <f>(G1511*2.5)</f>
        <v>127.5</v>
      </c>
      <c r="I1511" s="137">
        <v>6</v>
      </c>
      <c r="J1511" s="138">
        <v>888800413813</v>
      </c>
      <c r="K1511" s="141" t="s">
        <v>172</v>
      </c>
      <c r="L1511" s="137">
        <v>4</v>
      </c>
      <c r="M1511" s="137" t="s">
        <v>703</v>
      </c>
      <c r="N1511" s="139" t="s">
        <v>237</v>
      </c>
      <c r="O1511" s="137" t="s">
        <v>236</v>
      </c>
      <c r="P1511" s="137" t="s">
        <v>229</v>
      </c>
    </row>
    <row r="1512" spans="1:16" s="7" customFormat="1" ht="25.5" x14ac:dyDescent="0.2">
      <c r="A1512" s="137" t="s">
        <v>335</v>
      </c>
      <c r="B1512" s="138" t="s">
        <v>1234</v>
      </c>
      <c r="C1512" s="137" t="s">
        <v>1226</v>
      </c>
      <c r="D1512" s="137" t="s">
        <v>241</v>
      </c>
      <c r="E1512" s="139" t="s">
        <v>1288</v>
      </c>
      <c r="F1512" s="140">
        <v>48</v>
      </c>
      <c r="G1512" s="140">
        <v>51</v>
      </c>
      <c r="H1512" s="140">
        <f>(G1512*2.5)</f>
        <v>127.5</v>
      </c>
      <c r="I1512" s="137">
        <v>7</v>
      </c>
      <c r="J1512" s="138" t="s">
        <v>1308</v>
      </c>
      <c r="K1512" s="141" t="s">
        <v>172</v>
      </c>
      <c r="L1512" s="137">
        <v>4</v>
      </c>
      <c r="M1512" s="137" t="s">
        <v>703</v>
      </c>
      <c r="N1512" s="139" t="s">
        <v>237</v>
      </c>
      <c r="O1512" s="137" t="s">
        <v>236</v>
      </c>
      <c r="P1512" s="137" t="s">
        <v>229</v>
      </c>
    </row>
    <row r="1513" spans="1:16" s="7" customFormat="1" ht="25.5" x14ac:dyDescent="0.2">
      <c r="A1513" s="137" t="s">
        <v>335</v>
      </c>
      <c r="B1513" s="138" t="s">
        <v>1234</v>
      </c>
      <c r="C1513" s="137" t="s">
        <v>1226</v>
      </c>
      <c r="D1513" s="137" t="s">
        <v>241</v>
      </c>
      <c r="E1513" s="139" t="s">
        <v>1288</v>
      </c>
      <c r="F1513" s="140">
        <v>48</v>
      </c>
      <c r="G1513" s="140">
        <v>51</v>
      </c>
      <c r="H1513" s="140">
        <f>(G1513*2.5)</f>
        <v>127.5</v>
      </c>
      <c r="I1513" s="137">
        <v>8</v>
      </c>
      <c r="J1513" s="138" t="s">
        <v>1309</v>
      </c>
      <c r="K1513" s="141" t="s">
        <v>172</v>
      </c>
      <c r="L1513" s="137">
        <v>4</v>
      </c>
      <c r="M1513" s="137" t="s">
        <v>703</v>
      </c>
      <c r="N1513" s="139" t="s">
        <v>237</v>
      </c>
      <c r="O1513" s="137" t="s">
        <v>236</v>
      </c>
      <c r="P1513" s="137" t="s">
        <v>229</v>
      </c>
    </row>
    <row r="1514" spans="1:16" s="7" customFormat="1" ht="25.5" x14ac:dyDescent="0.2">
      <c r="A1514" s="137" t="s">
        <v>335</v>
      </c>
      <c r="B1514" s="138" t="s">
        <v>1234</v>
      </c>
      <c r="C1514" s="137" t="s">
        <v>1226</v>
      </c>
      <c r="D1514" s="137" t="s">
        <v>241</v>
      </c>
      <c r="E1514" s="139" t="s">
        <v>1288</v>
      </c>
      <c r="F1514" s="140">
        <v>48</v>
      </c>
      <c r="G1514" s="140">
        <v>51</v>
      </c>
      <c r="H1514" s="140">
        <f>(G1514*2.5)</f>
        <v>127.5</v>
      </c>
      <c r="I1514" s="137">
        <v>9</v>
      </c>
      <c r="J1514" s="138" t="s">
        <v>1310</v>
      </c>
      <c r="K1514" s="141" t="s">
        <v>172</v>
      </c>
      <c r="L1514" s="137">
        <v>4</v>
      </c>
      <c r="M1514" s="137" t="s">
        <v>703</v>
      </c>
      <c r="N1514" s="139" t="s">
        <v>237</v>
      </c>
      <c r="O1514" s="137" t="s">
        <v>236</v>
      </c>
      <c r="P1514" s="137" t="s">
        <v>229</v>
      </c>
    </row>
    <row r="1515" spans="1:16" s="7" customFormat="1" ht="25.5" x14ac:dyDescent="0.2">
      <c r="A1515" s="137" t="s">
        <v>335</v>
      </c>
      <c r="B1515" s="138" t="s">
        <v>1234</v>
      </c>
      <c r="C1515" s="137" t="s">
        <v>1226</v>
      </c>
      <c r="D1515" s="137" t="s">
        <v>241</v>
      </c>
      <c r="E1515" s="139" t="s">
        <v>1288</v>
      </c>
      <c r="F1515" s="140">
        <v>48</v>
      </c>
      <c r="G1515" s="140">
        <v>51</v>
      </c>
      <c r="H1515" s="140">
        <f>(G1515*2.5)</f>
        <v>127.5</v>
      </c>
      <c r="I1515" s="137">
        <v>10</v>
      </c>
      <c r="J1515" s="138" t="s">
        <v>1311</v>
      </c>
      <c r="K1515" s="141" t="s">
        <v>172</v>
      </c>
      <c r="L1515" s="137">
        <v>4</v>
      </c>
      <c r="M1515" s="137" t="s">
        <v>703</v>
      </c>
      <c r="N1515" s="139" t="s">
        <v>237</v>
      </c>
      <c r="O1515" s="137" t="s">
        <v>236</v>
      </c>
      <c r="P1515" s="137" t="s">
        <v>229</v>
      </c>
    </row>
    <row r="1516" spans="1:16" s="7" customFormat="1" ht="25.5" x14ac:dyDescent="0.2">
      <c r="A1516" s="137" t="s">
        <v>335</v>
      </c>
      <c r="B1516" s="138" t="s">
        <v>1234</v>
      </c>
      <c r="C1516" s="137" t="s">
        <v>1226</v>
      </c>
      <c r="D1516" s="137" t="s">
        <v>241</v>
      </c>
      <c r="E1516" s="139" t="s">
        <v>1288</v>
      </c>
      <c r="F1516" s="140">
        <v>48</v>
      </c>
      <c r="G1516" s="140">
        <v>51</v>
      </c>
      <c r="H1516" s="140">
        <f>(G1516*2.5)</f>
        <v>127.5</v>
      </c>
      <c r="I1516" s="137">
        <v>11</v>
      </c>
      <c r="J1516" s="138" t="s">
        <v>1312</v>
      </c>
      <c r="K1516" s="141" t="s">
        <v>172</v>
      </c>
      <c r="L1516" s="137">
        <v>4</v>
      </c>
      <c r="M1516" s="137" t="s">
        <v>703</v>
      </c>
      <c r="N1516" s="139" t="s">
        <v>237</v>
      </c>
      <c r="O1516" s="137" t="s">
        <v>236</v>
      </c>
      <c r="P1516" s="137" t="s">
        <v>229</v>
      </c>
    </row>
    <row r="1517" spans="1:16" s="7" customFormat="1" ht="25.5" x14ac:dyDescent="0.2">
      <c r="A1517" s="137" t="s">
        <v>335</v>
      </c>
      <c r="B1517" s="138" t="s">
        <v>1234</v>
      </c>
      <c r="C1517" s="137" t="s">
        <v>1226</v>
      </c>
      <c r="D1517" s="137" t="s">
        <v>241</v>
      </c>
      <c r="E1517" s="139" t="s">
        <v>1288</v>
      </c>
      <c r="F1517" s="140">
        <v>48</v>
      </c>
      <c r="G1517" s="140">
        <v>51</v>
      </c>
      <c r="H1517" s="140">
        <f>(G1517*2.5)</f>
        <v>127.5</v>
      </c>
      <c r="I1517" s="137">
        <v>12</v>
      </c>
      <c r="J1517" s="138" t="s">
        <v>1313</v>
      </c>
      <c r="K1517" s="141" t="s">
        <v>172</v>
      </c>
      <c r="L1517" s="137">
        <v>4</v>
      </c>
      <c r="M1517" s="137" t="s">
        <v>703</v>
      </c>
      <c r="N1517" s="139" t="s">
        <v>237</v>
      </c>
      <c r="O1517" s="137" t="s">
        <v>236</v>
      </c>
      <c r="P1517" s="137" t="s">
        <v>229</v>
      </c>
    </row>
    <row r="1518" spans="1:16" s="7" customFormat="1" x14ac:dyDescent="0.2">
      <c r="A1518" s="116" t="s">
        <v>335</v>
      </c>
      <c r="B1518" s="116">
        <v>36</v>
      </c>
      <c r="C1518" s="116" t="s">
        <v>609</v>
      </c>
      <c r="D1518" s="116" t="s">
        <v>233</v>
      </c>
      <c r="E1518" s="14" t="s">
        <v>614</v>
      </c>
      <c r="F1518" s="118">
        <f>VLOOKUP($C1518,'2026 Halloween'!$A$9:$G$286,6,FALSE)</f>
        <v>23</v>
      </c>
      <c r="G1518" s="118">
        <f>VLOOKUP($C1518,'2026 Halloween'!$A$9:$G$286,7,FALSE)</f>
        <v>26</v>
      </c>
      <c r="H1518" s="118">
        <f>F1518*2.5</f>
        <v>57.5</v>
      </c>
      <c r="I1518" s="116">
        <v>6</v>
      </c>
      <c r="J1518" s="117">
        <v>888800378815</v>
      </c>
      <c r="K1518" s="120" t="s">
        <v>172</v>
      </c>
      <c r="L1518" s="116">
        <v>4</v>
      </c>
      <c r="M1518" s="116" t="s">
        <v>664</v>
      </c>
      <c r="N1518" s="116" t="s">
        <v>237</v>
      </c>
      <c r="O1518" s="116" t="s">
        <v>236</v>
      </c>
      <c r="P1518" s="116" t="s">
        <v>229</v>
      </c>
    </row>
    <row r="1519" spans="1:16" s="7" customFormat="1" x14ac:dyDescent="0.2">
      <c r="A1519" s="116" t="s">
        <v>335</v>
      </c>
      <c r="B1519" s="116">
        <v>36</v>
      </c>
      <c r="C1519" s="116" t="s">
        <v>609</v>
      </c>
      <c r="D1519" s="116" t="s">
        <v>233</v>
      </c>
      <c r="E1519" s="14" t="s">
        <v>614</v>
      </c>
      <c r="F1519" s="118">
        <f>VLOOKUP($C1519,'2026 Halloween'!$A$9:$G$286,6,FALSE)</f>
        <v>23</v>
      </c>
      <c r="G1519" s="118">
        <f>VLOOKUP($C1519,'2026 Halloween'!$A$9:$G$286,7,FALSE)</f>
        <v>26</v>
      </c>
      <c r="H1519" s="118">
        <f>F1519*2.5</f>
        <v>57.5</v>
      </c>
      <c r="I1519" s="116">
        <v>7</v>
      </c>
      <c r="J1519" s="117">
        <v>888800378822</v>
      </c>
      <c r="K1519" s="120" t="s">
        <v>172</v>
      </c>
      <c r="L1519" s="116">
        <v>4</v>
      </c>
      <c r="M1519" s="116" t="s">
        <v>664</v>
      </c>
      <c r="N1519" s="116" t="s">
        <v>237</v>
      </c>
      <c r="O1519" s="116" t="s">
        <v>236</v>
      </c>
      <c r="P1519" s="116" t="s">
        <v>229</v>
      </c>
    </row>
    <row r="1520" spans="1:16" s="7" customFormat="1" x14ac:dyDescent="0.2">
      <c r="A1520" s="116" t="s">
        <v>335</v>
      </c>
      <c r="B1520" s="116">
        <v>36</v>
      </c>
      <c r="C1520" s="116" t="s">
        <v>609</v>
      </c>
      <c r="D1520" s="116" t="s">
        <v>233</v>
      </c>
      <c r="E1520" s="14" t="s">
        <v>614</v>
      </c>
      <c r="F1520" s="118">
        <f>VLOOKUP($C1520,'2026 Halloween'!$A$9:$G$286,6,FALSE)</f>
        <v>23</v>
      </c>
      <c r="G1520" s="118">
        <f>VLOOKUP($C1520,'2026 Halloween'!$A$9:$G$286,7,FALSE)</f>
        <v>26</v>
      </c>
      <c r="H1520" s="118">
        <f>F1520*2.5</f>
        <v>57.5</v>
      </c>
      <c r="I1520" s="116">
        <v>8</v>
      </c>
      <c r="J1520" s="117">
        <v>888800378839</v>
      </c>
      <c r="K1520" s="120" t="s">
        <v>172</v>
      </c>
      <c r="L1520" s="116">
        <v>4</v>
      </c>
      <c r="M1520" s="116" t="s">
        <v>664</v>
      </c>
      <c r="N1520" s="116" t="s">
        <v>237</v>
      </c>
      <c r="O1520" s="116" t="s">
        <v>236</v>
      </c>
      <c r="P1520" s="116" t="s">
        <v>229</v>
      </c>
    </row>
    <row r="1521" spans="1:16" s="7" customFormat="1" x14ac:dyDescent="0.2">
      <c r="A1521" s="116" t="s">
        <v>335</v>
      </c>
      <c r="B1521" s="116">
        <v>36</v>
      </c>
      <c r="C1521" s="116" t="s">
        <v>609</v>
      </c>
      <c r="D1521" s="116" t="s">
        <v>233</v>
      </c>
      <c r="E1521" s="14" t="s">
        <v>614</v>
      </c>
      <c r="F1521" s="118">
        <f>VLOOKUP($C1521,'2026 Halloween'!$A$9:$G$286,6,FALSE)</f>
        <v>23</v>
      </c>
      <c r="G1521" s="118">
        <f>VLOOKUP($C1521,'2026 Halloween'!$A$9:$G$286,7,FALSE)</f>
        <v>26</v>
      </c>
      <c r="H1521" s="118">
        <f>F1521*2.5</f>
        <v>57.5</v>
      </c>
      <c r="I1521" s="116">
        <v>9</v>
      </c>
      <c r="J1521" s="117">
        <v>888800378846</v>
      </c>
      <c r="K1521" s="120" t="s">
        <v>172</v>
      </c>
      <c r="L1521" s="116">
        <v>4</v>
      </c>
      <c r="M1521" s="116" t="s">
        <v>664</v>
      </c>
      <c r="N1521" s="116" t="s">
        <v>237</v>
      </c>
      <c r="O1521" s="116" t="s">
        <v>236</v>
      </c>
      <c r="P1521" s="116" t="s">
        <v>229</v>
      </c>
    </row>
    <row r="1522" spans="1:16" s="7" customFormat="1" x14ac:dyDescent="0.2">
      <c r="A1522" s="116" t="s">
        <v>335</v>
      </c>
      <c r="B1522" s="116">
        <v>36</v>
      </c>
      <c r="C1522" s="116" t="s">
        <v>609</v>
      </c>
      <c r="D1522" s="116" t="s">
        <v>233</v>
      </c>
      <c r="E1522" s="14" t="s">
        <v>614</v>
      </c>
      <c r="F1522" s="118">
        <f>VLOOKUP($C1522,'2026 Halloween'!$A$9:$G$286,6,FALSE)</f>
        <v>23</v>
      </c>
      <c r="G1522" s="118">
        <f>VLOOKUP($C1522,'2026 Halloween'!$A$9:$G$286,7,FALSE)</f>
        <v>26</v>
      </c>
      <c r="H1522" s="118">
        <f>F1522*2.5</f>
        <v>57.5</v>
      </c>
      <c r="I1522" s="116">
        <v>10</v>
      </c>
      <c r="J1522" s="117">
        <v>888800378853</v>
      </c>
      <c r="K1522" s="120" t="s">
        <v>172</v>
      </c>
      <c r="L1522" s="116">
        <v>4</v>
      </c>
      <c r="M1522" s="116" t="s">
        <v>664</v>
      </c>
      <c r="N1522" s="116" t="s">
        <v>237</v>
      </c>
      <c r="O1522" s="116" t="s">
        <v>236</v>
      </c>
      <c r="P1522" s="116" t="s">
        <v>229</v>
      </c>
    </row>
    <row r="1523" spans="1:16" s="7" customFormat="1" x14ac:dyDescent="0.2">
      <c r="A1523" s="116" t="s">
        <v>335</v>
      </c>
      <c r="B1523" s="116">
        <v>36</v>
      </c>
      <c r="C1523" s="116" t="s">
        <v>609</v>
      </c>
      <c r="D1523" s="116" t="s">
        <v>233</v>
      </c>
      <c r="E1523" s="14" t="s">
        <v>614</v>
      </c>
      <c r="F1523" s="118">
        <f>VLOOKUP($C1523,'2026 Halloween'!$A$9:$G$286,6,FALSE)</f>
        <v>23</v>
      </c>
      <c r="G1523" s="118">
        <f>VLOOKUP($C1523,'2026 Halloween'!$A$9:$G$286,7,FALSE)</f>
        <v>26</v>
      </c>
      <c r="H1523" s="118">
        <f>F1523*2.5</f>
        <v>57.5</v>
      </c>
      <c r="I1523" s="116">
        <v>11</v>
      </c>
      <c r="J1523" s="117">
        <v>888800378860</v>
      </c>
      <c r="K1523" s="120" t="s">
        <v>172</v>
      </c>
      <c r="L1523" s="116">
        <v>4</v>
      </c>
      <c r="M1523" s="116" t="s">
        <v>664</v>
      </c>
      <c r="N1523" s="116" t="s">
        <v>237</v>
      </c>
      <c r="O1523" s="116" t="s">
        <v>236</v>
      </c>
      <c r="P1523" s="116" t="s">
        <v>229</v>
      </c>
    </row>
    <row r="1524" spans="1:16" s="7" customFormat="1" x14ac:dyDescent="0.2">
      <c r="A1524" s="116" t="s">
        <v>335</v>
      </c>
      <c r="B1524" s="116">
        <v>36</v>
      </c>
      <c r="C1524" s="116" t="s">
        <v>609</v>
      </c>
      <c r="D1524" s="116" t="s">
        <v>233</v>
      </c>
      <c r="E1524" s="14" t="s">
        <v>614</v>
      </c>
      <c r="F1524" s="118">
        <f>VLOOKUP($C1524,'2026 Halloween'!$A$9:$G$286,6,FALSE)</f>
        <v>23</v>
      </c>
      <c r="G1524" s="118">
        <f>VLOOKUP($C1524,'2026 Halloween'!$A$9:$G$286,7,FALSE)</f>
        <v>26</v>
      </c>
      <c r="H1524" s="118">
        <f>F1524*2.5</f>
        <v>57.5</v>
      </c>
      <c r="I1524" s="116">
        <v>12</v>
      </c>
      <c r="J1524" s="117">
        <v>888800378877</v>
      </c>
      <c r="K1524" s="120" t="s">
        <v>172</v>
      </c>
      <c r="L1524" s="116">
        <v>4</v>
      </c>
      <c r="M1524" s="116" t="s">
        <v>664</v>
      </c>
      <c r="N1524" s="116" t="s">
        <v>237</v>
      </c>
      <c r="O1524" s="116" t="s">
        <v>236</v>
      </c>
      <c r="P1524" s="116" t="s">
        <v>229</v>
      </c>
    </row>
    <row r="1525" spans="1:16" s="7" customFormat="1" x14ac:dyDescent="0.2">
      <c r="A1525" s="116" t="s">
        <v>335</v>
      </c>
      <c r="B1525" s="116">
        <v>36</v>
      </c>
      <c r="C1525" s="116" t="s">
        <v>609</v>
      </c>
      <c r="D1525" s="116" t="s">
        <v>241</v>
      </c>
      <c r="E1525" s="14" t="s">
        <v>614</v>
      </c>
      <c r="F1525" s="118">
        <f>VLOOKUP($C1525,'2026 Halloween'!$A$9:$G$286,6,FALSE)</f>
        <v>23</v>
      </c>
      <c r="G1525" s="118">
        <f>VLOOKUP($C1525,'2026 Halloween'!$A$9:$G$286,7,FALSE)</f>
        <v>26</v>
      </c>
      <c r="H1525" s="118">
        <f>F1525*2.5</f>
        <v>57.5</v>
      </c>
      <c r="I1525" s="116">
        <v>6</v>
      </c>
      <c r="J1525" s="117">
        <v>888800378884</v>
      </c>
      <c r="K1525" s="120" t="s">
        <v>172</v>
      </c>
      <c r="L1525" s="116">
        <v>4</v>
      </c>
      <c r="M1525" s="116" t="s">
        <v>664</v>
      </c>
      <c r="N1525" s="116" t="s">
        <v>237</v>
      </c>
      <c r="O1525" s="116" t="s">
        <v>236</v>
      </c>
      <c r="P1525" s="116" t="s">
        <v>229</v>
      </c>
    </row>
    <row r="1526" spans="1:16" s="7" customFormat="1" x14ac:dyDescent="0.2">
      <c r="A1526" s="116" t="s">
        <v>335</v>
      </c>
      <c r="B1526" s="116">
        <v>36</v>
      </c>
      <c r="C1526" s="116" t="s">
        <v>609</v>
      </c>
      <c r="D1526" s="116" t="s">
        <v>241</v>
      </c>
      <c r="E1526" s="14" t="s">
        <v>614</v>
      </c>
      <c r="F1526" s="118">
        <f>VLOOKUP($C1526,'2026 Halloween'!$A$9:$G$286,6,FALSE)</f>
        <v>23</v>
      </c>
      <c r="G1526" s="118">
        <f>VLOOKUP($C1526,'2026 Halloween'!$A$9:$G$286,7,FALSE)</f>
        <v>26</v>
      </c>
      <c r="H1526" s="118">
        <f>F1526*2.5</f>
        <v>57.5</v>
      </c>
      <c r="I1526" s="116">
        <v>7</v>
      </c>
      <c r="J1526" s="117">
        <v>888800378891</v>
      </c>
      <c r="K1526" s="120" t="s">
        <v>172</v>
      </c>
      <c r="L1526" s="116">
        <v>4</v>
      </c>
      <c r="M1526" s="116" t="s">
        <v>664</v>
      </c>
      <c r="N1526" s="116" t="s">
        <v>237</v>
      </c>
      <c r="O1526" s="116" t="s">
        <v>236</v>
      </c>
      <c r="P1526" s="116" t="s">
        <v>229</v>
      </c>
    </row>
    <row r="1527" spans="1:16" s="7" customFormat="1" x14ac:dyDescent="0.2">
      <c r="A1527" s="116" t="s">
        <v>335</v>
      </c>
      <c r="B1527" s="116">
        <v>36</v>
      </c>
      <c r="C1527" s="116" t="s">
        <v>609</v>
      </c>
      <c r="D1527" s="116" t="s">
        <v>241</v>
      </c>
      <c r="E1527" s="14" t="s">
        <v>614</v>
      </c>
      <c r="F1527" s="118">
        <f>VLOOKUP($C1527,'2026 Halloween'!$A$9:$G$286,6,FALSE)</f>
        <v>23</v>
      </c>
      <c r="G1527" s="118">
        <f>VLOOKUP($C1527,'2026 Halloween'!$A$9:$G$286,7,FALSE)</f>
        <v>26</v>
      </c>
      <c r="H1527" s="118">
        <f>F1527*2.5</f>
        <v>57.5</v>
      </c>
      <c r="I1527" s="116">
        <v>8</v>
      </c>
      <c r="J1527" s="117">
        <v>888800378907</v>
      </c>
      <c r="K1527" s="120" t="s">
        <v>172</v>
      </c>
      <c r="L1527" s="116">
        <v>4</v>
      </c>
      <c r="M1527" s="116" t="s">
        <v>664</v>
      </c>
      <c r="N1527" s="116" t="s">
        <v>237</v>
      </c>
      <c r="O1527" s="116" t="s">
        <v>236</v>
      </c>
      <c r="P1527" s="116" t="s">
        <v>229</v>
      </c>
    </row>
    <row r="1528" spans="1:16" s="7" customFormat="1" x14ac:dyDescent="0.2">
      <c r="A1528" s="116" t="s">
        <v>335</v>
      </c>
      <c r="B1528" s="116">
        <v>36</v>
      </c>
      <c r="C1528" s="116" t="s">
        <v>609</v>
      </c>
      <c r="D1528" s="116" t="s">
        <v>241</v>
      </c>
      <c r="E1528" s="14" t="s">
        <v>614</v>
      </c>
      <c r="F1528" s="118">
        <f>VLOOKUP($C1528,'2026 Halloween'!$A$9:$G$286,6,FALSE)</f>
        <v>23</v>
      </c>
      <c r="G1528" s="118">
        <f>VLOOKUP($C1528,'2026 Halloween'!$A$9:$G$286,7,FALSE)</f>
        <v>26</v>
      </c>
      <c r="H1528" s="118">
        <f>F1528*2.5</f>
        <v>57.5</v>
      </c>
      <c r="I1528" s="116">
        <v>9</v>
      </c>
      <c r="J1528" s="117">
        <v>888800378914</v>
      </c>
      <c r="K1528" s="120" t="s">
        <v>172</v>
      </c>
      <c r="L1528" s="116">
        <v>4</v>
      </c>
      <c r="M1528" s="116" t="s">
        <v>664</v>
      </c>
      <c r="N1528" s="116" t="s">
        <v>237</v>
      </c>
      <c r="O1528" s="116" t="s">
        <v>236</v>
      </c>
      <c r="P1528" s="116" t="s">
        <v>229</v>
      </c>
    </row>
    <row r="1529" spans="1:16" s="7" customFormat="1" x14ac:dyDescent="0.2">
      <c r="A1529" s="116" t="s">
        <v>335</v>
      </c>
      <c r="B1529" s="116">
        <v>36</v>
      </c>
      <c r="C1529" s="116" t="s">
        <v>609</v>
      </c>
      <c r="D1529" s="116" t="s">
        <v>241</v>
      </c>
      <c r="E1529" s="14" t="s">
        <v>614</v>
      </c>
      <c r="F1529" s="118">
        <f>VLOOKUP($C1529,'2026 Halloween'!$A$9:$G$286,6,FALSE)</f>
        <v>23</v>
      </c>
      <c r="G1529" s="118">
        <f>VLOOKUP($C1529,'2026 Halloween'!$A$9:$G$286,7,FALSE)</f>
        <v>26</v>
      </c>
      <c r="H1529" s="118">
        <f>F1529*2.5</f>
        <v>57.5</v>
      </c>
      <c r="I1529" s="116">
        <v>10</v>
      </c>
      <c r="J1529" s="117">
        <v>888800378921</v>
      </c>
      <c r="K1529" s="120" t="s">
        <v>172</v>
      </c>
      <c r="L1529" s="116">
        <v>4</v>
      </c>
      <c r="M1529" s="116" t="s">
        <v>664</v>
      </c>
      <c r="N1529" s="116" t="s">
        <v>237</v>
      </c>
      <c r="O1529" s="116" t="s">
        <v>236</v>
      </c>
      <c r="P1529" s="116" t="s">
        <v>229</v>
      </c>
    </row>
    <row r="1530" spans="1:16" s="7" customFormat="1" x14ac:dyDescent="0.2">
      <c r="A1530" s="116" t="s">
        <v>335</v>
      </c>
      <c r="B1530" s="116">
        <v>36</v>
      </c>
      <c r="C1530" s="116" t="s">
        <v>609</v>
      </c>
      <c r="D1530" s="116" t="s">
        <v>241</v>
      </c>
      <c r="E1530" s="14" t="s">
        <v>614</v>
      </c>
      <c r="F1530" s="118">
        <f>VLOOKUP($C1530,'2026 Halloween'!$A$9:$G$286,6,FALSE)</f>
        <v>23</v>
      </c>
      <c r="G1530" s="118">
        <f>VLOOKUP($C1530,'2026 Halloween'!$A$9:$G$286,7,FALSE)</f>
        <v>26</v>
      </c>
      <c r="H1530" s="118">
        <f>F1530*2.5</f>
        <v>57.5</v>
      </c>
      <c r="I1530" s="116">
        <v>11</v>
      </c>
      <c r="J1530" s="117">
        <v>888800378938</v>
      </c>
      <c r="K1530" s="120" t="s">
        <v>172</v>
      </c>
      <c r="L1530" s="116">
        <v>4</v>
      </c>
      <c r="M1530" s="116" t="s">
        <v>664</v>
      </c>
      <c r="N1530" s="116" t="s">
        <v>237</v>
      </c>
      <c r="O1530" s="116" t="s">
        <v>236</v>
      </c>
      <c r="P1530" s="116" t="s">
        <v>229</v>
      </c>
    </row>
    <row r="1531" spans="1:16" s="7" customFormat="1" x14ac:dyDescent="0.2">
      <c r="A1531" s="116" t="s">
        <v>335</v>
      </c>
      <c r="B1531" s="116">
        <v>36</v>
      </c>
      <c r="C1531" s="116" t="s">
        <v>609</v>
      </c>
      <c r="D1531" s="116" t="s">
        <v>241</v>
      </c>
      <c r="E1531" s="14" t="s">
        <v>614</v>
      </c>
      <c r="F1531" s="118">
        <f>VLOOKUP($C1531,'2026 Halloween'!$A$9:$G$286,6,FALSE)</f>
        <v>23</v>
      </c>
      <c r="G1531" s="118">
        <f>VLOOKUP($C1531,'2026 Halloween'!$A$9:$G$286,7,FALSE)</f>
        <v>26</v>
      </c>
      <c r="H1531" s="118">
        <f>F1531*2.5</f>
        <v>57.5</v>
      </c>
      <c r="I1531" s="116">
        <v>12</v>
      </c>
      <c r="J1531" s="117">
        <v>888800378945</v>
      </c>
      <c r="K1531" s="120" t="s">
        <v>172</v>
      </c>
      <c r="L1531" s="116">
        <v>4</v>
      </c>
      <c r="M1531" s="116" t="s">
        <v>664</v>
      </c>
      <c r="N1531" s="116" t="s">
        <v>237</v>
      </c>
      <c r="O1531" s="116" t="s">
        <v>236</v>
      </c>
      <c r="P1531" s="116" t="s">
        <v>229</v>
      </c>
    </row>
    <row r="1532" spans="1:16" s="7" customFormat="1" x14ac:dyDescent="0.2">
      <c r="A1532" s="116" t="s">
        <v>335</v>
      </c>
      <c r="B1532" s="116">
        <v>36</v>
      </c>
      <c r="C1532" s="116" t="s">
        <v>609</v>
      </c>
      <c r="D1532" s="116" t="s">
        <v>300</v>
      </c>
      <c r="E1532" s="14" t="s">
        <v>614</v>
      </c>
      <c r="F1532" s="118">
        <f>VLOOKUP($C1532,'2026 Halloween'!$A$9:$G$286,6,FALSE)</f>
        <v>23</v>
      </c>
      <c r="G1532" s="118">
        <f>VLOOKUP($C1532,'2026 Halloween'!$A$9:$G$286,7,FALSE)</f>
        <v>26</v>
      </c>
      <c r="H1532" s="118">
        <f>F1532*2.5</f>
        <v>57.5</v>
      </c>
      <c r="I1532" s="116">
        <v>6</v>
      </c>
      <c r="J1532" s="117">
        <v>888800378747</v>
      </c>
      <c r="K1532" s="120" t="s">
        <v>172</v>
      </c>
      <c r="L1532" s="116">
        <v>4</v>
      </c>
      <c r="M1532" s="116" t="s">
        <v>664</v>
      </c>
      <c r="N1532" s="116" t="s">
        <v>237</v>
      </c>
      <c r="O1532" s="116" t="s">
        <v>236</v>
      </c>
      <c r="P1532" s="116" t="s">
        <v>229</v>
      </c>
    </row>
    <row r="1533" spans="1:16" s="7" customFormat="1" x14ac:dyDescent="0.2">
      <c r="A1533" s="116" t="s">
        <v>335</v>
      </c>
      <c r="B1533" s="116">
        <v>36</v>
      </c>
      <c r="C1533" s="116" t="s">
        <v>609</v>
      </c>
      <c r="D1533" s="116" t="s">
        <v>300</v>
      </c>
      <c r="E1533" s="14" t="s">
        <v>614</v>
      </c>
      <c r="F1533" s="118">
        <f>VLOOKUP($C1533,'2026 Halloween'!$A$9:$G$286,6,FALSE)</f>
        <v>23</v>
      </c>
      <c r="G1533" s="118">
        <f>VLOOKUP($C1533,'2026 Halloween'!$A$9:$G$286,7,FALSE)</f>
        <v>26</v>
      </c>
      <c r="H1533" s="118">
        <f>F1533*2.5</f>
        <v>57.5</v>
      </c>
      <c r="I1533" s="116">
        <v>7</v>
      </c>
      <c r="J1533" s="117">
        <v>888800378754</v>
      </c>
      <c r="K1533" s="120" t="s">
        <v>172</v>
      </c>
      <c r="L1533" s="116">
        <v>4</v>
      </c>
      <c r="M1533" s="116" t="s">
        <v>664</v>
      </c>
      <c r="N1533" s="116" t="s">
        <v>237</v>
      </c>
      <c r="O1533" s="116" t="s">
        <v>236</v>
      </c>
      <c r="P1533" s="116" t="s">
        <v>229</v>
      </c>
    </row>
    <row r="1534" spans="1:16" s="7" customFormat="1" x14ac:dyDescent="0.2">
      <c r="A1534" s="116" t="s">
        <v>335</v>
      </c>
      <c r="B1534" s="116">
        <v>36</v>
      </c>
      <c r="C1534" s="116" t="s">
        <v>609</v>
      </c>
      <c r="D1534" s="116" t="s">
        <v>300</v>
      </c>
      <c r="E1534" s="14" t="s">
        <v>614</v>
      </c>
      <c r="F1534" s="118">
        <f>VLOOKUP($C1534,'2026 Halloween'!$A$9:$G$286,6,FALSE)</f>
        <v>23</v>
      </c>
      <c r="G1534" s="118">
        <f>VLOOKUP($C1534,'2026 Halloween'!$A$9:$G$286,7,FALSE)</f>
        <v>26</v>
      </c>
      <c r="H1534" s="118">
        <f>F1534*2.5</f>
        <v>57.5</v>
      </c>
      <c r="I1534" s="116">
        <v>8</v>
      </c>
      <c r="J1534" s="117">
        <v>888800378761</v>
      </c>
      <c r="K1534" s="120" t="s">
        <v>172</v>
      </c>
      <c r="L1534" s="116">
        <v>4</v>
      </c>
      <c r="M1534" s="116" t="s">
        <v>664</v>
      </c>
      <c r="N1534" s="116" t="s">
        <v>237</v>
      </c>
      <c r="O1534" s="116" t="s">
        <v>236</v>
      </c>
      <c r="P1534" s="116" t="s">
        <v>229</v>
      </c>
    </row>
    <row r="1535" spans="1:16" s="7" customFormat="1" x14ac:dyDescent="0.2">
      <c r="A1535" s="116" t="s">
        <v>335</v>
      </c>
      <c r="B1535" s="116">
        <v>36</v>
      </c>
      <c r="C1535" s="116" t="s">
        <v>609</v>
      </c>
      <c r="D1535" s="116" t="s">
        <v>300</v>
      </c>
      <c r="E1535" s="14" t="s">
        <v>614</v>
      </c>
      <c r="F1535" s="118">
        <f>VLOOKUP($C1535,'2026 Halloween'!$A$9:$G$286,6,FALSE)</f>
        <v>23</v>
      </c>
      <c r="G1535" s="118">
        <f>VLOOKUP($C1535,'2026 Halloween'!$A$9:$G$286,7,FALSE)</f>
        <v>26</v>
      </c>
      <c r="H1535" s="118">
        <f>F1535*2.5</f>
        <v>57.5</v>
      </c>
      <c r="I1535" s="116">
        <v>9</v>
      </c>
      <c r="J1535" s="117">
        <v>888800378778</v>
      </c>
      <c r="K1535" s="120" t="s">
        <v>172</v>
      </c>
      <c r="L1535" s="116">
        <v>4</v>
      </c>
      <c r="M1535" s="116" t="s">
        <v>664</v>
      </c>
      <c r="N1535" s="116" t="s">
        <v>237</v>
      </c>
      <c r="O1535" s="116" t="s">
        <v>236</v>
      </c>
      <c r="P1535" s="116" t="s">
        <v>229</v>
      </c>
    </row>
    <row r="1536" spans="1:16" s="7" customFormat="1" x14ac:dyDescent="0.2">
      <c r="A1536" s="116" t="s">
        <v>335</v>
      </c>
      <c r="B1536" s="116">
        <v>36</v>
      </c>
      <c r="C1536" s="116" t="s">
        <v>609</v>
      </c>
      <c r="D1536" s="116" t="s">
        <v>300</v>
      </c>
      <c r="E1536" s="14" t="s">
        <v>614</v>
      </c>
      <c r="F1536" s="118">
        <f>VLOOKUP($C1536,'2026 Halloween'!$A$9:$G$286,6,FALSE)</f>
        <v>23</v>
      </c>
      <c r="G1536" s="118">
        <f>VLOOKUP($C1536,'2026 Halloween'!$A$9:$G$286,7,FALSE)</f>
        <v>26</v>
      </c>
      <c r="H1536" s="118">
        <f>F1536*2.5</f>
        <v>57.5</v>
      </c>
      <c r="I1536" s="116">
        <v>10</v>
      </c>
      <c r="J1536" s="117">
        <v>888800378785</v>
      </c>
      <c r="K1536" s="120" t="s">
        <v>172</v>
      </c>
      <c r="L1536" s="116">
        <v>4</v>
      </c>
      <c r="M1536" s="116" t="s">
        <v>664</v>
      </c>
      <c r="N1536" s="116" t="s">
        <v>237</v>
      </c>
      <c r="O1536" s="116" t="s">
        <v>236</v>
      </c>
      <c r="P1536" s="116" t="s">
        <v>229</v>
      </c>
    </row>
    <row r="1537" spans="1:16" s="7" customFormat="1" x14ac:dyDescent="0.2">
      <c r="A1537" s="116" t="s">
        <v>335</v>
      </c>
      <c r="B1537" s="116">
        <v>36</v>
      </c>
      <c r="C1537" s="116" t="s">
        <v>609</v>
      </c>
      <c r="D1537" s="116" t="s">
        <v>300</v>
      </c>
      <c r="E1537" s="14" t="s">
        <v>614</v>
      </c>
      <c r="F1537" s="118">
        <f>VLOOKUP($C1537,'2026 Halloween'!$A$9:$G$286,6,FALSE)</f>
        <v>23</v>
      </c>
      <c r="G1537" s="118">
        <f>VLOOKUP($C1537,'2026 Halloween'!$A$9:$G$286,7,FALSE)</f>
        <v>26</v>
      </c>
      <c r="H1537" s="118">
        <f>F1537*2.5</f>
        <v>57.5</v>
      </c>
      <c r="I1537" s="116">
        <v>11</v>
      </c>
      <c r="J1537" s="117">
        <v>888800378792</v>
      </c>
      <c r="K1537" s="120" t="s">
        <v>172</v>
      </c>
      <c r="L1537" s="116">
        <v>4</v>
      </c>
      <c r="M1537" s="116" t="s">
        <v>664</v>
      </c>
      <c r="N1537" s="116" t="s">
        <v>237</v>
      </c>
      <c r="O1537" s="116" t="s">
        <v>236</v>
      </c>
      <c r="P1537" s="116" t="s">
        <v>229</v>
      </c>
    </row>
    <row r="1538" spans="1:16" s="7" customFormat="1" x14ac:dyDescent="0.2">
      <c r="A1538" s="116" t="s">
        <v>335</v>
      </c>
      <c r="B1538" s="116">
        <v>36</v>
      </c>
      <c r="C1538" s="116" t="s">
        <v>609</v>
      </c>
      <c r="D1538" s="116" t="s">
        <v>300</v>
      </c>
      <c r="E1538" s="14" t="s">
        <v>614</v>
      </c>
      <c r="F1538" s="118">
        <f>VLOOKUP($C1538,'2026 Halloween'!$A$9:$G$286,6,FALSE)</f>
        <v>23</v>
      </c>
      <c r="G1538" s="118">
        <f>VLOOKUP($C1538,'2026 Halloween'!$A$9:$G$286,7,FALSE)</f>
        <v>26</v>
      </c>
      <c r="H1538" s="118">
        <f>F1538*2.5</f>
        <v>57.5</v>
      </c>
      <c r="I1538" s="116">
        <v>12</v>
      </c>
      <c r="J1538" s="117">
        <v>888800378808</v>
      </c>
      <c r="K1538" s="120" t="s">
        <v>172</v>
      </c>
      <c r="L1538" s="116">
        <v>4</v>
      </c>
      <c r="M1538" s="116" t="s">
        <v>664</v>
      </c>
      <c r="N1538" s="116" t="s">
        <v>237</v>
      </c>
      <c r="O1538" s="116" t="s">
        <v>236</v>
      </c>
      <c r="P1538" s="116" t="s">
        <v>229</v>
      </c>
    </row>
    <row r="1539" spans="1:16" s="7" customFormat="1" ht="24" x14ac:dyDescent="0.2">
      <c r="A1539" s="116" t="s">
        <v>335</v>
      </c>
      <c r="B1539" s="117">
        <v>23</v>
      </c>
      <c r="C1539" s="116" t="s">
        <v>43</v>
      </c>
      <c r="D1539" s="116" t="s">
        <v>271</v>
      </c>
      <c r="E1539" s="14" t="s">
        <v>360</v>
      </c>
      <c r="F1539" s="118">
        <f>VLOOKUP($C1539,'2026 Halloween'!$A$9:$G$286,6,FALSE)</f>
        <v>24</v>
      </c>
      <c r="G1539" s="118">
        <f>VLOOKUP($C1539,'2026 Halloween'!$A$9:$G$286,7,FALSE)</f>
        <v>27</v>
      </c>
      <c r="H1539" s="118">
        <f>F1539*2.5</f>
        <v>60</v>
      </c>
      <c r="I1539" s="116">
        <v>6</v>
      </c>
      <c r="J1539" s="117">
        <v>843266120330</v>
      </c>
      <c r="K1539" s="119" t="s">
        <v>145</v>
      </c>
      <c r="L1539" s="116">
        <v>3</v>
      </c>
      <c r="M1539" s="116" t="s">
        <v>688</v>
      </c>
      <c r="N1539" s="116" t="s">
        <v>237</v>
      </c>
      <c r="O1539" s="116" t="s">
        <v>236</v>
      </c>
      <c r="P1539" s="116" t="s">
        <v>229</v>
      </c>
    </row>
    <row r="1540" spans="1:16" s="7" customFormat="1" ht="24" x14ac:dyDescent="0.2">
      <c r="A1540" s="116" t="s">
        <v>335</v>
      </c>
      <c r="B1540" s="117">
        <v>23</v>
      </c>
      <c r="C1540" s="116" t="s">
        <v>43</v>
      </c>
      <c r="D1540" s="116" t="s">
        <v>271</v>
      </c>
      <c r="E1540" s="14" t="s">
        <v>360</v>
      </c>
      <c r="F1540" s="118">
        <f>VLOOKUP($C1540,'2026 Halloween'!$A$9:$G$286,6,FALSE)</f>
        <v>24</v>
      </c>
      <c r="G1540" s="118">
        <f>VLOOKUP($C1540,'2026 Halloween'!$A$9:$G$286,7,FALSE)</f>
        <v>27</v>
      </c>
      <c r="H1540" s="118">
        <f>F1540*2.5</f>
        <v>60</v>
      </c>
      <c r="I1540" s="116">
        <v>7</v>
      </c>
      <c r="J1540" s="117">
        <v>843266120347</v>
      </c>
      <c r="K1540" s="119" t="s">
        <v>145</v>
      </c>
      <c r="L1540" s="116">
        <v>3</v>
      </c>
      <c r="M1540" s="116" t="s">
        <v>688</v>
      </c>
      <c r="N1540" s="116" t="s">
        <v>237</v>
      </c>
      <c r="O1540" s="116" t="s">
        <v>236</v>
      </c>
      <c r="P1540" s="116" t="s">
        <v>229</v>
      </c>
    </row>
    <row r="1541" spans="1:16" s="7" customFormat="1" ht="24" x14ac:dyDescent="0.2">
      <c r="A1541" s="116" t="s">
        <v>335</v>
      </c>
      <c r="B1541" s="117">
        <v>23</v>
      </c>
      <c r="C1541" s="116" t="s">
        <v>43</v>
      </c>
      <c r="D1541" s="116" t="s">
        <v>271</v>
      </c>
      <c r="E1541" s="14" t="s">
        <v>360</v>
      </c>
      <c r="F1541" s="118">
        <f>VLOOKUP($C1541,'2026 Halloween'!$A$9:$G$286,6,FALSE)</f>
        <v>24</v>
      </c>
      <c r="G1541" s="118">
        <f>VLOOKUP($C1541,'2026 Halloween'!$A$9:$G$286,7,FALSE)</f>
        <v>27</v>
      </c>
      <c r="H1541" s="118">
        <f>F1541*2.5</f>
        <v>60</v>
      </c>
      <c r="I1541" s="116">
        <v>8</v>
      </c>
      <c r="J1541" s="117">
        <v>843266120354</v>
      </c>
      <c r="K1541" s="119" t="s">
        <v>145</v>
      </c>
      <c r="L1541" s="116">
        <v>3</v>
      </c>
      <c r="M1541" s="116" t="s">
        <v>688</v>
      </c>
      <c r="N1541" s="116" t="s">
        <v>237</v>
      </c>
      <c r="O1541" s="116" t="s">
        <v>236</v>
      </c>
      <c r="P1541" s="116" t="s">
        <v>229</v>
      </c>
    </row>
    <row r="1542" spans="1:16" s="7" customFormat="1" ht="24" x14ac:dyDescent="0.2">
      <c r="A1542" s="116" t="s">
        <v>335</v>
      </c>
      <c r="B1542" s="117">
        <v>23</v>
      </c>
      <c r="C1542" s="116" t="s">
        <v>43</v>
      </c>
      <c r="D1542" s="116" t="s">
        <v>271</v>
      </c>
      <c r="E1542" s="14" t="s">
        <v>360</v>
      </c>
      <c r="F1542" s="118">
        <f>VLOOKUP($C1542,'2026 Halloween'!$A$9:$G$286,6,FALSE)</f>
        <v>24</v>
      </c>
      <c r="G1542" s="118">
        <f>VLOOKUP($C1542,'2026 Halloween'!$A$9:$G$286,7,FALSE)</f>
        <v>27</v>
      </c>
      <c r="H1542" s="118">
        <f>F1542*2.5</f>
        <v>60</v>
      </c>
      <c r="I1542" s="116">
        <v>9</v>
      </c>
      <c r="J1542" s="117">
        <v>843266120361</v>
      </c>
      <c r="K1542" s="119" t="s">
        <v>145</v>
      </c>
      <c r="L1542" s="116">
        <v>3</v>
      </c>
      <c r="M1542" s="116" t="s">
        <v>688</v>
      </c>
      <c r="N1542" s="116" t="s">
        <v>237</v>
      </c>
      <c r="O1542" s="116" t="s">
        <v>236</v>
      </c>
      <c r="P1542" s="116" t="s">
        <v>229</v>
      </c>
    </row>
    <row r="1543" spans="1:16" s="7" customFormat="1" ht="24" x14ac:dyDescent="0.2">
      <c r="A1543" s="116" t="s">
        <v>335</v>
      </c>
      <c r="B1543" s="117">
        <v>23</v>
      </c>
      <c r="C1543" s="116" t="s">
        <v>43</v>
      </c>
      <c r="D1543" s="116" t="s">
        <v>271</v>
      </c>
      <c r="E1543" s="14" t="s">
        <v>360</v>
      </c>
      <c r="F1543" s="118">
        <f>VLOOKUP($C1543,'2026 Halloween'!$A$9:$G$286,6,FALSE)</f>
        <v>24</v>
      </c>
      <c r="G1543" s="118">
        <f>VLOOKUP($C1543,'2026 Halloween'!$A$9:$G$286,7,FALSE)</f>
        <v>27</v>
      </c>
      <c r="H1543" s="118">
        <f>F1543*2.5</f>
        <v>60</v>
      </c>
      <c r="I1543" s="116">
        <v>10</v>
      </c>
      <c r="J1543" s="117">
        <v>843266120378</v>
      </c>
      <c r="K1543" s="119" t="s">
        <v>145</v>
      </c>
      <c r="L1543" s="116">
        <v>3</v>
      </c>
      <c r="M1543" s="116" t="s">
        <v>688</v>
      </c>
      <c r="N1543" s="116" t="s">
        <v>237</v>
      </c>
      <c r="O1543" s="116" t="s">
        <v>236</v>
      </c>
      <c r="P1543" s="116" t="s">
        <v>229</v>
      </c>
    </row>
    <row r="1544" spans="1:16" s="7" customFormat="1" ht="24" x14ac:dyDescent="0.2">
      <c r="A1544" s="116" t="s">
        <v>335</v>
      </c>
      <c r="B1544" s="116">
        <v>23</v>
      </c>
      <c r="C1544" s="116" t="s">
        <v>626</v>
      </c>
      <c r="D1544" s="116" t="s">
        <v>416</v>
      </c>
      <c r="E1544" s="14" t="s">
        <v>645</v>
      </c>
      <c r="F1544" s="118">
        <f>VLOOKUP($C1544,'2026 Halloween'!$A$9:$G$286,6,FALSE)</f>
        <v>26</v>
      </c>
      <c r="G1544" s="118">
        <f>VLOOKUP($C1544,'2026 Halloween'!$A$9:$G$286,7,FALSE)</f>
        <v>29</v>
      </c>
      <c r="H1544" s="118">
        <f>F1544*2.5</f>
        <v>65</v>
      </c>
      <c r="I1544" s="116">
        <v>6</v>
      </c>
      <c r="J1544" s="117">
        <v>888800386780</v>
      </c>
      <c r="K1544" s="119" t="s">
        <v>145</v>
      </c>
      <c r="L1544" s="116">
        <v>3</v>
      </c>
      <c r="M1544" s="116" t="s">
        <v>688</v>
      </c>
      <c r="N1544" s="116" t="s">
        <v>640</v>
      </c>
      <c r="O1544" s="116" t="s">
        <v>236</v>
      </c>
      <c r="P1544" s="116" t="s">
        <v>229</v>
      </c>
    </row>
    <row r="1545" spans="1:16" s="7" customFormat="1" ht="24" x14ac:dyDescent="0.2">
      <c r="A1545" s="116" t="s">
        <v>335</v>
      </c>
      <c r="B1545" s="116">
        <v>23</v>
      </c>
      <c r="C1545" s="116" t="s">
        <v>626</v>
      </c>
      <c r="D1545" s="116" t="s">
        <v>416</v>
      </c>
      <c r="E1545" s="14" t="s">
        <v>645</v>
      </c>
      <c r="F1545" s="118">
        <f>VLOOKUP($C1545,'2026 Halloween'!$A$9:$G$286,6,FALSE)</f>
        <v>26</v>
      </c>
      <c r="G1545" s="118">
        <f>VLOOKUP($C1545,'2026 Halloween'!$A$9:$G$286,7,FALSE)</f>
        <v>29</v>
      </c>
      <c r="H1545" s="118">
        <f>F1545*2.5</f>
        <v>65</v>
      </c>
      <c r="I1545" s="116">
        <v>7</v>
      </c>
      <c r="J1545" s="117">
        <v>888800386797</v>
      </c>
      <c r="K1545" s="119" t="s">
        <v>145</v>
      </c>
      <c r="L1545" s="116">
        <v>3</v>
      </c>
      <c r="M1545" s="116" t="s">
        <v>688</v>
      </c>
      <c r="N1545" s="116" t="s">
        <v>640</v>
      </c>
      <c r="O1545" s="116" t="s">
        <v>236</v>
      </c>
      <c r="P1545" s="116" t="s">
        <v>229</v>
      </c>
    </row>
    <row r="1546" spans="1:16" s="7" customFormat="1" ht="24" x14ac:dyDescent="0.2">
      <c r="A1546" s="116" t="s">
        <v>335</v>
      </c>
      <c r="B1546" s="116">
        <v>23</v>
      </c>
      <c r="C1546" s="116" t="s">
        <v>626</v>
      </c>
      <c r="D1546" s="116" t="s">
        <v>416</v>
      </c>
      <c r="E1546" s="14" t="s">
        <v>645</v>
      </c>
      <c r="F1546" s="118">
        <f>VLOOKUP($C1546,'2026 Halloween'!$A$9:$G$286,6,FALSE)</f>
        <v>26</v>
      </c>
      <c r="G1546" s="118">
        <f>VLOOKUP($C1546,'2026 Halloween'!$A$9:$G$286,7,FALSE)</f>
        <v>29</v>
      </c>
      <c r="H1546" s="118">
        <f>F1546*2.5</f>
        <v>65</v>
      </c>
      <c r="I1546" s="116">
        <v>8</v>
      </c>
      <c r="J1546" s="117">
        <v>888800386803</v>
      </c>
      <c r="K1546" s="119" t="s">
        <v>145</v>
      </c>
      <c r="L1546" s="116">
        <v>3</v>
      </c>
      <c r="M1546" s="116" t="s">
        <v>688</v>
      </c>
      <c r="N1546" s="116" t="s">
        <v>640</v>
      </c>
      <c r="O1546" s="116" t="s">
        <v>236</v>
      </c>
      <c r="P1546" s="116" t="s">
        <v>229</v>
      </c>
    </row>
    <row r="1547" spans="1:16" s="7" customFormat="1" ht="24" x14ac:dyDescent="0.2">
      <c r="A1547" s="116" t="s">
        <v>335</v>
      </c>
      <c r="B1547" s="116">
        <v>23</v>
      </c>
      <c r="C1547" s="116" t="s">
        <v>626</v>
      </c>
      <c r="D1547" s="116" t="s">
        <v>416</v>
      </c>
      <c r="E1547" s="14" t="s">
        <v>645</v>
      </c>
      <c r="F1547" s="118">
        <f>VLOOKUP($C1547,'2026 Halloween'!$A$9:$G$286,6,FALSE)</f>
        <v>26</v>
      </c>
      <c r="G1547" s="118">
        <f>VLOOKUP($C1547,'2026 Halloween'!$A$9:$G$286,7,FALSE)</f>
        <v>29</v>
      </c>
      <c r="H1547" s="118">
        <f>F1547*2.5</f>
        <v>65</v>
      </c>
      <c r="I1547" s="116">
        <v>9</v>
      </c>
      <c r="J1547" s="117">
        <v>888800386810</v>
      </c>
      <c r="K1547" s="119" t="s">
        <v>145</v>
      </c>
      <c r="L1547" s="116">
        <v>3</v>
      </c>
      <c r="M1547" s="116" t="s">
        <v>688</v>
      </c>
      <c r="N1547" s="116" t="s">
        <v>640</v>
      </c>
      <c r="O1547" s="116" t="s">
        <v>236</v>
      </c>
      <c r="P1547" s="116" t="s">
        <v>229</v>
      </c>
    </row>
    <row r="1548" spans="1:16" s="7" customFormat="1" ht="24" x14ac:dyDescent="0.2">
      <c r="A1548" s="116" t="s">
        <v>335</v>
      </c>
      <c r="B1548" s="116">
        <v>23</v>
      </c>
      <c r="C1548" s="116" t="s">
        <v>626</v>
      </c>
      <c r="D1548" s="116" t="s">
        <v>416</v>
      </c>
      <c r="E1548" s="14" t="s">
        <v>645</v>
      </c>
      <c r="F1548" s="118">
        <f>VLOOKUP($C1548,'2026 Halloween'!$A$9:$G$286,6,FALSE)</f>
        <v>26</v>
      </c>
      <c r="G1548" s="118">
        <f>VLOOKUP($C1548,'2026 Halloween'!$A$9:$G$286,7,FALSE)</f>
        <v>29</v>
      </c>
      <c r="H1548" s="118">
        <f>F1548*2.5</f>
        <v>65</v>
      </c>
      <c r="I1548" s="116">
        <v>10</v>
      </c>
      <c r="J1548" s="117">
        <v>888800386827</v>
      </c>
      <c r="K1548" s="119" t="s">
        <v>145</v>
      </c>
      <c r="L1548" s="116">
        <v>3</v>
      </c>
      <c r="M1548" s="116" t="s">
        <v>688</v>
      </c>
      <c r="N1548" s="116" t="s">
        <v>640</v>
      </c>
      <c r="O1548" s="116" t="s">
        <v>236</v>
      </c>
      <c r="P1548" s="116" t="s">
        <v>229</v>
      </c>
    </row>
    <row r="1549" spans="1:16" s="7" customFormat="1" ht="24" x14ac:dyDescent="0.2">
      <c r="A1549" s="116" t="s">
        <v>335</v>
      </c>
      <c r="B1549" s="116">
        <v>23</v>
      </c>
      <c r="C1549" s="116" t="s">
        <v>626</v>
      </c>
      <c r="D1549" s="116" t="s">
        <v>417</v>
      </c>
      <c r="E1549" s="14" t="s">
        <v>645</v>
      </c>
      <c r="F1549" s="118">
        <f>VLOOKUP($C1549,'2026 Halloween'!$A$9:$G$286,6,FALSE)</f>
        <v>26</v>
      </c>
      <c r="G1549" s="118">
        <f>VLOOKUP($C1549,'2026 Halloween'!$A$9:$G$286,7,FALSE)</f>
        <v>29</v>
      </c>
      <c r="H1549" s="118">
        <f>F1549*2.5</f>
        <v>65</v>
      </c>
      <c r="I1549" s="116">
        <v>6</v>
      </c>
      <c r="J1549" s="117">
        <v>888800386834</v>
      </c>
      <c r="K1549" s="119" t="s">
        <v>145</v>
      </c>
      <c r="L1549" s="116">
        <v>3</v>
      </c>
      <c r="M1549" s="116" t="s">
        <v>688</v>
      </c>
      <c r="N1549" s="116" t="s">
        <v>640</v>
      </c>
      <c r="O1549" s="116" t="s">
        <v>236</v>
      </c>
      <c r="P1549" s="116" t="s">
        <v>229</v>
      </c>
    </row>
    <row r="1550" spans="1:16" s="7" customFormat="1" ht="24" x14ac:dyDescent="0.2">
      <c r="A1550" s="116" t="s">
        <v>335</v>
      </c>
      <c r="B1550" s="116">
        <v>23</v>
      </c>
      <c r="C1550" s="116" t="s">
        <v>626</v>
      </c>
      <c r="D1550" s="116" t="s">
        <v>417</v>
      </c>
      <c r="E1550" s="14" t="s">
        <v>645</v>
      </c>
      <c r="F1550" s="118">
        <f>VLOOKUP($C1550,'2026 Halloween'!$A$9:$G$286,6,FALSE)</f>
        <v>26</v>
      </c>
      <c r="G1550" s="118">
        <f>VLOOKUP($C1550,'2026 Halloween'!$A$9:$G$286,7,FALSE)</f>
        <v>29</v>
      </c>
      <c r="H1550" s="118">
        <f>F1550*2.5</f>
        <v>65</v>
      </c>
      <c r="I1550" s="116">
        <v>7</v>
      </c>
      <c r="J1550" s="117">
        <v>888800386841</v>
      </c>
      <c r="K1550" s="119" t="s">
        <v>145</v>
      </c>
      <c r="L1550" s="116">
        <v>3</v>
      </c>
      <c r="M1550" s="116" t="s">
        <v>688</v>
      </c>
      <c r="N1550" s="116" t="s">
        <v>640</v>
      </c>
      <c r="O1550" s="116" t="s">
        <v>236</v>
      </c>
      <c r="P1550" s="116" t="s">
        <v>229</v>
      </c>
    </row>
    <row r="1551" spans="1:16" s="7" customFormat="1" ht="24" x14ac:dyDescent="0.2">
      <c r="A1551" s="116" t="s">
        <v>335</v>
      </c>
      <c r="B1551" s="116">
        <v>23</v>
      </c>
      <c r="C1551" s="116" t="s">
        <v>626</v>
      </c>
      <c r="D1551" s="116" t="s">
        <v>417</v>
      </c>
      <c r="E1551" s="14" t="s">
        <v>645</v>
      </c>
      <c r="F1551" s="118">
        <f>VLOOKUP($C1551,'2026 Halloween'!$A$9:$G$286,6,FALSE)</f>
        <v>26</v>
      </c>
      <c r="G1551" s="118">
        <f>VLOOKUP($C1551,'2026 Halloween'!$A$9:$G$286,7,FALSE)</f>
        <v>29</v>
      </c>
      <c r="H1551" s="118">
        <f>F1551*2.5</f>
        <v>65</v>
      </c>
      <c r="I1551" s="116">
        <v>8</v>
      </c>
      <c r="J1551" s="117">
        <v>888800386858</v>
      </c>
      <c r="K1551" s="119" t="s">
        <v>145</v>
      </c>
      <c r="L1551" s="116">
        <v>3</v>
      </c>
      <c r="M1551" s="116" t="s">
        <v>688</v>
      </c>
      <c r="N1551" s="116" t="s">
        <v>640</v>
      </c>
      <c r="O1551" s="116" t="s">
        <v>236</v>
      </c>
      <c r="P1551" s="116" t="s">
        <v>229</v>
      </c>
    </row>
    <row r="1552" spans="1:16" s="7" customFormat="1" ht="24" x14ac:dyDescent="0.2">
      <c r="A1552" s="116" t="s">
        <v>335</v>
      </c>
      <c r="B1552" s="116">
        <v>23</v>
      </c>
      <c r="C1552" s="116" t="s">
        <v>626</v>
      </c>
      <c r="D1552" s="116" t="s">
        <v>417</v>
      </c>
      <c r="E1552" s="14" t="s">
        <v>645</v>
      </c>
      <c r="F1552" s="118">
        <f>VLOOKUP($C1552,'2026 Halloween'!$A$9:$G$286,6,FALSE)</f>
        <v>26</v>
      </c>
      <c r="G1552" s="118">
        <f>VLOOKUP($C1552,'2026 Halloween'!$A$9:$G$286,7,FALSE)</f>
        <v>29</v>
      </c>
      <c r="H1552" s="118">
        <f>F1552*2.5</f>
        <v>65</v>
      </c>
      <c r="I1552" s="116">
        <v>9</v>
      </c>
      <c r="J1552" s="117">
        <v>888800386865</v>
      </c>
      <c r="K1552" s="119" t="s">
        <v>145</v>
      </c>
      <c r="L1552" s="116">
        <v>3</v>
      </c>
      <c r="M1552" s="116" t="s">
        <v>688</v>
      </c>
      <c r="N1552" s="116" t="s">
        <v>640</v>
      </c>
      <c r="O1552" s="116" t="s">
        <v>236</v>
      </c>
      <c r="P1552" s="116" t="s">
        <v>229</v>
      </c>
    </row>
    <row r="1553" spans="1:255" s="7" customFormat="1" ht="24" x14ac:dyDescent="0.2">
      <c r="A1553" s="116" t="s">
        <v>335</v>
      </c>
      <c r="B1553" s="116">
        <v>23</v>
      </c>
      <c r="C1553" s="116" t="s">
        <v>626</v>
      </c>
      <c r="D1553" s="116" t="s">
        <v>417</v>
      </c>
      <c r="E1553" s="14" t="s">
        <v>645</v>
      </c>
      <c r="F1553" s="118">
        <f>VLOOKUP($C1553,'2026 Halloween'!$A$9:$G$286,6,FALSE)</f>
        <v>26</v>
      </c>
      <c r="G1553" s="118">
        <f>VLOOKUP($C1553,'2026 Halloween'!$A$9:$G$286,7,FALSE)</f>
        <v>29</v>
      </c>
      <c r="H1553" s="118">
        <f>F1553*2.5</f>
        <v>65</v>
      </c>
      <c r="I1553" s="116">
        <v>10</v>
      </c>
      <c r="J1553" s="117">
        <v>888800386872</v>
      </c>
      <c r="K1553" s="119" t="s">
        <v>145</v>
      </c>
      <c r="L1553" s="116">
        <v>3</v>
      </c>
      <c r="M1553" s="116" t="s">
        <v>688</v>
      </c>
      <c r="N1553" s="116" t="s">
        <v>640</v>
      </c>
      <c r="O1553" s="116" t="s">
        <v>236</v>
      </c>
      <c r="P1553" s="116" t="s">
        <v>229</v>
      </c>
    </row>
    <row r="1554" spans="1:255" s="7" customFormat="1" x14ac:dyDescent="0.2">
      <c r="A1554" s="116" t="s">
        <v>335</v>
      </c>
      <c r="B1554" s="117">
        <v>22</v>
      </c>
      <c r="C1554" s="116" t="s">
        <v>44</v>
      </c>
      <c r="D1554" s="116" t="s">
        <v>271</v>
      </c>
      <c r="E1554" s="14" t="s">
        <v>361</v>
      </c>
      <c r="F1554" s="118">
        <f>VLOOKUP($C1554,'2026 Halloween'!$A$9:$G$286,6,FALSE)</f>
        <v>22</v>
      </c>
      <c r="G1554" s="118">
        <f>VLOOKUP($C1554,'2026 Halloween'!$A$9:$G$286,7,FALSE)</f>
        <v>25</v>
      </c>
      <c r="H1554" s="118">
        <f>F1554*2.5</f>
        <v>55</v>
      </c>
      <c r="I1554" s="116">
        <v>6</v>
      </c>
      <c r="J1554" s="117">
        <v>843226007602</v>
      </c>
      <c r="K1554" s="119" t="s">
        <v>145</v>
      </c>
      <c r="L1554" s="116">
        <v>3</v>
      </c>
      <c r="M1554" s="116" t="s">
        <v>688</v>
      </c>
      <c r="N1554" s="116" t="s">
        <v>237</v>
      </c>
      <c r="O1554" s="116" t="s">
        <v>236</v>
      </c>
      <c r="P1554" s="116" t="s">
        <v>229</v>
      </c>
    </row>
    <row r="1555" spans="1:255" s="7" customFormat="1" x14ac:dyDescent="0.2">
      <c r="A1555" s="116" t="s">
        <v>335</v>
      </c>
      <c r="B1555" s="117">
        <v>22</v>
      </c>
      <c r="C1555" s="116" t="s">
        <v>44</v>
      </c>
      <c r="D1555" s="116" t="s">
        <v>271</v>
      </c>
      <c r="E1555" s="14" t="s">
        <v>361</v>
      </c>
      <c r="F1555" s="118">
        <f>VLOOKUP($C1555,'2026 Halloween'!$A$9:$G$286,6,FALSE)</f>
        <v>22</v>
      </c>
      <c r="G1555" s="118">
        <f>VLOOKUP($C1555,'2026 Halloween'!$A$9:$G$286,7,FALSE)</f>
        <v>25</v>
      </c>
      <c r="H1555" s="118">
        <f>F1555*2.5</f>
        <v>55</v>
      </c>
      <c r="I1555" s="116">
        <v>7</v>
      </c>
      <c r="J1555" s="117">
        <v>843226007619</v>
      </c>
      <c r="K1555" s="119" t="s">
        <v>145</v>
      </c>
      <c r="L1555" s="116">
        <v>3</v>
      </c>
      <c r="M1555" s="116" t="s">
        <v>688</v>
      </c>
      <c r="N1555" s="116" t="s">
        <v>237</v>
      </c>
      <c r="O1555" s="116" t="s">
        <v>236</v>
      </c>
      <c r="P1555" s="116" t="s">
        <v>229</v>
      </c>
    </row>
    <row r="1556" spans="1:255" s="7" customFormat="1" x14ac:dyDescent="0.2">
      <c r="A1556" s="116" t="s">
        <v>335</v>
      </c>
      <c r="B1556" s="117">
        <v>22</v>
      </c>
      <c r="C1556" s="116" t="s">
        <v>44</v>
      </c>
      <c r="D1556" s="116" t="s">
        <v>271</v>
      </c>
      <c r="E1556" s="14" t="s">
        <v>361</v>
      </c>
      <c r="F1556" s="118">
        <f>VLOOKUP($C1556,'2026 Halloween'!$A$9:$G$286,6,FALSE)</f>
        <v>22</v>
      </c>
      <c r="G1556" s="118">
        <f>VLOOKUP($C1556,'2026 Halloween'!$A$9:$G$286,7,FALSE)</f>
        <v>25</v>
      </c>
      <c r="H1556" s="118">
        <f>F1556*2.5</f>
        <v>55</v>
      </c>
      <c r="I1556" s="116">
        <v>8</v>
      </c>
      <c r="J1556" s="117">
        <v>843226007626</v>
      </c>
      <c r="K1556" s="119" t="s">
        <v>145</v>
      </c>
      <c r="L1556" s="116">
        <v>3</v>
      </c>
      <c r="M1556" s="116" t="s">
        <v>688</v>
      </c>
      <c r="N1556" s="116" t="s">
        <v>237</v>
      </c>
      <c r="O1556" s="116" t="s">
        <v>236</v>
      </c>
      <c r="P1556" s="116" t="s">
        <v>229</v>
      </c>
    </row>
    <row r="1557" spans="1:255" s="7" customFormat="1" x14ac:dyDescent="0.2">
      <c r="A1557" s="116" t="s">
        <v>335</v>
      </c>
      <c r="B1557" s="117">
        <v>22</v>
      </c>
      <c r="C1557" s="116" t="s">
        <v>44</v>
      </c>
      <c r="D1557" s="116" t="s">
        <v>271</v>
      </c>
      <c r="E1557" s="14" t="s">
        <v>361</v>
      </c>
      <c r="F1557" s="118">
        <f>VLOOKUP($C1557,'2026 Halloween'!$A$9:$G$286,6,FALSE)</f>
        <v>22</v>
      </c>
      <c r="G1557" s="118">
        <f>VLOOKUP($C1557,'2026 Halloween'!$A$9:$G$286,7,FALSE)</f>
        <v>25</v>
      </c>
      <c r="H1557" s="118">
        <f>F1557*2.5</f>
        <v>55</v>
      </c>
      <c r="I1557" s="116">
        <v>9</v>
      </c>
      <c r="J1557" s="117">
        <v>843226007633</v>
      </c>
      <c r="K1557" s="119" t="s">
        <v>145</v>
      </c>
      <c r="L1557" s="116">
        <v>3</v>
      </c>
      <c r="M1557" s="116" t="s">
        <v>688</v>
      </c>
      <c r="N1557" s="116" t="s">
        <v>237</v>
      </c>
      <c r="O1557" s="116" t="s">
        <v>236</v>
      </c>
      <c r="P1557" s="116" t="s">
        <v>229</v>
      </c>
    </row>
    <row r="1558" spans="1:255" s="7" customFormat="1" x14ac:dyDescent="0.2">
      <c r="A1558" s="116" t="s">
        <v>335</v>
      </c>
      <c r="B1558" s="117">
        <v>22</v>
      </c>
      <c r="C1558" s="116" t="s">
        <v>44</v>
      </c>
      <c r="D1558" s="116" t="s">
        <v>271</v>
      </c>
      <c r="E1558" s="14" t="s">
        <v>361</v>
      </c>
      <c r="F1558" s="118">
        <f>VLOOKUP($C1558,'2026 Halloween'!$A$9:$G$286,6,FALSE)</f>
        <v>22</v>
      </c>
      <c r="G1558" s="118">
        <f>VLOOKUP($C1558,'2026 Halloween'!$A$9:$G$286,7,FALSE)</f>
        <v>25</v>
      </c>
      <c r="H1558" s="118">
        <f>F1558*2.5</f>
        <v>55</v>
      </c>
      <c r="I1558" s="116">
        <v>10</v>
      </c>
      <c r="J1558" s="117">
        <v>843226007640</v>
      </c>
      <c r="K1558" s="119" t="s">
        <v>145</v>
      </c>
      <c r="L1558" s="116">
        <v>3</v>
      </c>
      <c r="M1558" s="116" t="s">
        <v>688</v>
      </c>
      <c r="N1558" s="116" t="s">
        <v>237</v>
      </c>
      <c r="O1558" s="116" t="s">
        <v>236</v>
      </c>
      <c r="P1558" s="116" t="s">
        <v>229</v>
      </c>
    </row>
    <row r="1559" spans="1:255" s="7" customFormat="1" x14ac:dyDescent="0.2">
      <c r="A1559" s="116" t="s">
        <v>335</v>
      </c>
      <c r="B1559" s="117">
        <v>22</v>
      </c>
      <c r="C1559" s="116" t="s">
        <v>45</v>
      </c>
      <c r="D1559" s="116" t="s">
        <v>271</v>
      </c>
      <c r="E1559" s="14" t="s">
        <v>466</v>
      </c>
      <c r="F1559" s="118">
        <f>VLOOKUP($C1559,'2026 Halloween'!$A$9:$G$286,6,FALSE)</f>
        <v>26</v>
      </c>
      <c r="G1559" s="118">
        <f>VLOOKUP($C1559,'2026 Halloween'!$A$9:$G$286,7,FALSE)</f>
        <v>29</v>
      </c>
      <c r="H1559" s="118">
        <f>F1559*2.5</f>
        <v>65</v>
      </c>
      <c r="I1559" s="116">
        <v>6</v>
      </c>
      <c r="J1559" s="117">
        <v>888800319191</v>
      </c>
      <c r="K1559" s="119" t="s">
        <v>145</v>
      </c>
      <c r="L1559" s="116">
        <v>3</v>
      </c>
      <c r="M1559" s="116" t="s">
        <v>688</v>
      </c>
      <c r="N1559" s="116" t="s">
        <v>237</v>
      </c>
      <c r="O1559" s="116" t="s">
        <v>236</v>
      </c>
      <c r="P1559" s="116" t="s">
        <v>229</v>
      </c>
    </row>
    <row r="1560" spans="1:255" s="7" customFormat="1" x14ac:dyDescent="0.2">
      <c r="A1560" s="116" t="s">
        <v>335</v>
      </c>
      <c r="B1560" s="117">
        <v>22</v>
      </c>
      <c r="C1560" s="116" t="s">
        <v>45</v>
      </c>
      <c r="D1560" s="116" t="s">
        <v>271</v>
      </c>
      <c r="E1560" s="14" t="s">
        <v>466</v>
      </c>
      <c r="F1560" s="118">
        <f>VLOOKUP($C1560,'2026 Halloween'!$A$9:$G$286,6,FALSE)</f>
        <v>26</v>
      </c>
      <c r="G1560" s="118">
        <f>VLOOKUP($C1560,'2026 Halloween'!$A$9:$G$286,7,FALSE)</f>
        <v>29</v>
      </c>
      <c r="H1560" s="118">
        <f>F1560*2.5</f>
        <v>65</v>
      </c>
      <c r="I1560" s="116">
        <v>7</v>
      </c>
      <c r="J1560" s="117">
        <v>888800319207</v>
      </c>
      <c r="K1560" s="119" t="s">
        <v>145</v>
      </c>
      <c r="L1560" s="116">
        <v>3</v>
      </c>
      <c r="M1560" s="116" t="s">
        <v>688</v>
      </c>
      <c r="N1560" s="116" t="s">
        <v>237</v>
      </c>
      <c r="O1560" s="116" t="s">
        <v>236</v>
      </c>
      <c r="P1560" s="116" t="s">
        <v>229</v>
      </c>
    </row>
    <row r="1561" spans="1:255" s="7" customFormat="1" x14ac:dyDescent="0.2">
      <c r="A1561" s="116" t="s">
        <v>335</v>
      </c>
      <c r="B1561" s="117">
        <v>22</v>
      </c>
      <c r="C1561" s="116" t="s">
        <v>45</v>
      </c>
      <c r="D1561" s="116" t="s">
        <v>271</v>
      </c>
      <c r="E1561" s="14" t="s">
        <v>466</v>
      </c>
      <c r="F1561" s="118">
        <f>VLOOKUP($C1561,'2026 Halloween'!$A$9:$G$286,6,FALSE)</f>
        <v>26</v>
      </c>
      <c r="G1561" s="118">
        <f>VLOOKUP($C1561,'2026 Halloween'!$A$9:$G$286,7,FALSE)</f>
        <v>29</v>
      </c>
      <c r="H1561" s="118">
        <f>F1561*2.5</f>
        <v>65</v>
      </c>
      <c r="I1561" s="116">
        <v>8</v>
      </c>
      <c r="J1561" s="117">
        <v>888800319214</v>
      </c>
      <c r="K1561" s="119" t="s">
        <v>145</v>
      </c>
      <c r="L1561" s="116">
        <v>3</v>
      </c>
      <c r="M1561" s="116" t="s">
        <v>688</v>
      </c>
      <c r="N1561" s="116" t="s">
        <v>237</v>
      </c>
      <c r="O1561" s="116" t="s">
        <v>236</v>
      </c>
      <c r="P1561" s="116" t="s">
        <v>229</v>
      </c>
    </row>
    <row r="1562" spans="1:255" s="7" customFormat="1" x14ac:dyDescent="0.2">
      <c r="A1562" s="116" t="s">
        <v>335</v>
      </c>
      <c r="B1562" s="117">
        <v>22</v>
      </c>
      <c r="C1562" s="116" t="s">
        <v>45</v>
      </c>
      <c r="D1562" s="116" t="s">
        <v>271</v>
      </c>
      <c r="E1562" s="14" t="s">
        <v>466</v>
      </c>
      <c r="F1562" s="118">
        <f>VLOOKUP($C1562,'2026 Halloween'!$A$9:$G$286,6,FALSE)</f>
        <v>26</v>
      </c>
      <c r="G1562" s="118">
        <f>VLOOKUP($C1562,'2026 Halloween'!$A$9:$G$286,7,FALSE)</f>
        <v>29</v>
      </c>
      <c r="H1562" s="118">
        <f>F1562*2.5</f>
        <v>65</v>
      </c>
      <c r="I1562" s="116">
        <v>9</v>
      </c>
      <c r="J1562" s="117">
        <v>888800319221</v>
      </c>
      <c r="K1562" s="119" t="s">
        <v>145</v>
      </c>
      <c r="L1562" s="116">
        <v>3</v>
      </c>
      <c r="M1562" s="116" t="s">
        <v>688</v>
      </c>
      <c r="N1562" s="116" t="s">
        <v>237</v>
      </c>
      <c r="O1562" s="116" t="s">
        <v>236</v>
      </c>
      <c r="P1562" s="116" t="s">
        <v>229</v>
      </c>
    </row>
    <row r="1563" spans="1:255" s="7" customFormat="1" x14ac:dyDescent="0.2">
      <c r="A1563" s="116" t="s">
        <v>335</v>
      </c>
      <c r="B1563" s="117">
        <v>22</v>
      </c>
      <c r="C1563" s="116" t="s">
        <v>45</v>
      </c>
      <c r="D1563" s="116" t="s">
        <v>271</v>
      </c>
      <c r="E1563" s="14" t="s">
        <v>466</v>
      </c>
      <c r="F1563" s="118">
        <f>VLOOKUP($C1563,'2026 Halloween'!$A$9:$G$286,6,FALSE)</f>
        <v>26</v>
      </c>
      <c r="G1563" s="118">
        <f>VLOOKUP($C1563,'2026 Halloween'!$A$9:$G$286,7,FALSE)</f>
        <v>29</v>
      </c>
      <c r="H1563" s="118">
        <f>F1563*2.5</f>
        <v>65</v>
      </c>
      <c r="I1563" s="116">
        <v>10</v>
      </c>
      <c r="J1563" s="117">
        <v>888800319238</v>
      </c>
      <c r="K1563" s="119" t="s">
        <v>145</v>
      </c>
      <c r="L1563" s="116">
        <v>3</v>
      </c>
      <c r="M1563" s="116" t="s">
        <v>688</v>
      </c>
      <c r="N1563" s="116" t="s">
        <v>237</v>
      </c>
      <c r="O1563" s="116" t="s">
        <v>236</v>
      </c>
      <c r="P1563" s="116" t="s">
        <v>229</v>
      </c>
    </row>
    <row r="1564" spans="1:255" s="7" customFormat="1" x14ac:dyDescent="0.2">
      <c r="A1564" s="116" t="s">
        <v>335</v>
      </c>
      <c r="B1564" s="116">
        <v>25</v>
      </c>
      <c r="C1564" s="116" t="s">
        <v>541</v>
      </c>
      <c r="D1564" s="116" t="s">
        <v>271</v>
      </c>
      <c r="E1564" s="14" t="s">
        <v>562</v>
      </c>
      <c r="F1564" s="118">
        <f>VLOOKUP($C1564,'2026 Halloween'!$A$9:$G$286,6,FALSE)</f>
        <v>42</v>
      </c>
      <c r="G1564" s="118">
        <f>VLOOKUP($C1564,'2026 Halloween'!$A$9:$G$286,7,FALSE)</f>
        <v>45</v>
      </c>
      <c r="H1564" s="118">
        <f>(F1564*2.5)</f>
        <v>105</v>
      </c>
      <c r="I1564" s="116">
        <v>6</v>
      </c>
      <c r="J1564" s="117">
        <v>888800367130</v>
      </c>
      <c r="K1564" s="119" t="s">
        <v>145</v>
      </c>
      <c r="L1564" s="116">
        <v>2</v>
      </c>
      <c r="M1564" s="116" t="s">
        <v>681</v>
      </c>
      <c r="N1564" s="116" t="s">
        <v>237</v>
      </c>
      <c r="O1564" s="116" t="s">
        <v>228</v>
      </c>
      <c r="P1564" s="116" t="s">
        <v>229</v>
      </c>
      <c r="Q1564" s="20"/>
      <c r="R1564" s="20"/>
      <c r="S1564" s="20"/>
      <c r="T1564" s="20"/>
      <c r="U1564" s="20"/>
      <c r="V1564" s="20"/>
      <c r="W1564" s="20"/>
      <c r="X1564" s="20"/>
      <c r="Y1564" s="20"/>
      <c r="Z1564" s="20"/>
      <c r="AA1564" s="20"/>
      <c r="AB1564" s="20"/>
      <c r="AC1564" s="20"/>
      <c r="AD1564" s="20"/>
      <c r="AE1564" s="20"/>
      <c r="AF1564" s="20"/>
      <c r="AG1564" s="20"/>
      <c r="AH1564" s="20"/>
      <c r="AI1564" s="20"/>
      <c r="AJ1564" s="20"/>
      <c r="AK1564" s="20"/>
      <c r="AL1564" s="20"/>
      <c r="AM1564" s="20"/>
      <c r="AN1564" s="20"/>
      <c r="AO1564" s="20"/>
      <c r="AP1564" s="20"/>
      <c r="AQ1564" s="20"/>
      <c r="AR1564" s="20"/>
      <c r="AS1564" s="20"/>
      <c r="AT1564" s="20"/>
      <c r="AU1564" s="20"/>
      <c r="AV1564" s="20"/>
      <c r="AW1564" s="20"/>
      <c r="AX1564" s="20"/>
      <c r="AY1564" s="20"/>
      <c r="AZ1564" s="20"/>
      <c r="BA1564" s="20"/>
      <c r="BB1564" s="20"/>
      <c r="BC1564" s="20"/>
      <c r="BD1564" s="20"/>
      <c r="BE1564" s="20"/>
      <c r="BF1564" s="20"/>
      <c r="BG1564" s="20"/>
      <c r="BH1564" s="20"/>
      <c r="BI1564" s="20"/>
      <c r="BJ1564" s="20"/>
      <c r="BK1564" s="20"/>
      <c r="BL1564" s="20"/>
      <c r="BM1564" s="20"/>
      <c r="BN1564" s="20"/>
      <c r="BO1564" s="20"/>
      <c r="BP1564" s="20"/>
      <c r="BQ1564" s="20"/>
      <c r="BR1564" s="20"/>
      <c r="BS1564" s="20"/>
      <c r="BT1564" s="20"/>
      <c r="BU1564" s="20"/>
      <c r="BV1564" s="20"/>
      <c r="BW1564" s="20"/>
      <c r="BX1564" s="20"/>
      <c r="BY1564" s="20"/>
      <c r="BZ1564" s="20"/>
      <c r="CA1564" s="20"/>
      <c r="CB1564" s="20"/>
      <c r="CC1564" s="20"/>
      <c r="CD1564" s="20"/>
      <c r="CE1564" s="20"/>
      <c r="CF1564" s="20"/>
      <c r="CG1564" s="20"/>
      <c r="CH1564" s="20"/>
      <c r="CI1564" s="20"/>
      <c r="CJ1564" s="20"/>
      <c r="CK1564" s="20"/>
      <c r="CL1564" s="20"/>
      <c r="CM1564" s="20"/>
      <c r="CN1564" s="20"/>
      <c r="CO1564" s="20"/>
      <c r="CP1564" s="20"/>
      <c r="CQ1564" s="20"/>
      <c r="CR1564" s="20"/>
      <c r="CS1564" s="20"/>
      <c r="CT1564" s="20"/>
      <c r="CU1564" s="20"/>
      <c r="CV1564" s="20"/>
      <c r="CW1564" s="20"/>
      <c r="CX1564" s="20"/>
      <c r="CY1564" s="20"/>
      <c r="CZ1564" s="20"/>
      <c r="DA1564" s="20"/>
      <c r="DB1564" s="20"/>
      <c r="DC1564" s="20"/>
      <c r="DD1564" s="20"/>
      <c r="DE1564" s="20"/>
      <c r="DF1564" s="20"/>
      <c r="DG1564" s="20"/>
      <c r="DH1564" s="20"/>
      <c r="DI1564" s="20"/>
      <c r="DJ1564" s="20"/>
      <c r="DK1564" s="20"/>
      <c r="DL1564" s="20"/>
      <c r="DM1564" s="20"/>
      <c r="DN1564" s="20"/>
      <c r="DO1564" s="20"/>
      <c r="DP1564" s="20"/>
      <c r="DQ1564" s="20"/>
      <c r="DR1564" s="20"/>
      <c r="DS1564" s="20"/>
      <c r="DT1564" s="20"/>
      <c r="DU1564" s="20"/>
      <c r="DV1564" s="20"/>
      <c r="DW1564" s="20"/>
      <c r="DX1564" s="20"/>
      <c r="DY1564" s="20"/>
      <c r="DZ1564" s="20"/>
      <c r="EA1564" s="20"/>
      <c r="EB1564" s="20"/>
      <c r="EC1564" s="20"/>
      <c r="ED1564" s="20"/>
      <c r="EE1564" s="20"/>
      <c r="EF1564" s="20"/>
      <c r="EG1564" s="20"/>
      <c r="EH1564" s="20"/>
      <c r="EI1564" s="20"/>
      <c r="EJ1564" s="20"/>
      <c r="EK1564" s="20"/>
      <c r="EL1564" s="20"/>
      <c r="EM1564" s="20"/>
      <c r="EN1564" s="20"/>
      <c r="EO1564" s="20"/>
      <c r="EP1564" s="20"/>
      <c r="EQ1564" s="20"/>
      <c r="ER1564" s="20"/>
      <c r="ES1564" s="20"/>
      <c r="ET1564" s="20"/>
      <c r="EU1564" s="20"/>
      <c r="EV1564" s="20"/>
      <c r="EW1564" s="20"/>
      <c r="EX1564" s="20"/>
      <c r="EY1564" s="20"/>
      <c r="EZ1564" s="20"/>
      <c r="FA1564" s="20"/>
      <c r="FB1564" s="20"/>
      <c r="FC1564" s="20"/>
      <c r="FD1564" s="20"/>
      <c r="FE1564" s="20"/>
      <c r="FF1564" s="20"/>
      <c r="FG1564" s="20"/>
      <c r="FH1564" s="20"/>
      <c r="FI1564" s="20"/>
      <c r="FJ1564" s="20"/>
      <c r="FK1564" s="20"/>
      <c r="FL1564" s="20"/>
      <c r="FM1564" s="20"/>
      <c r="FN1564" s="20"/>
      <c r="FO1564" s="20"/>
      <c r="FP1564" s="20"/>
      <c r="FQ1564" s="20"/>
      <c r="FR1564" s="20"/>
      <c r="FS1564" s="20"/>
      <c r="FT1564" s="20"/>
      <c r="FU1564" s="20"/>
      <c r="FV1564" s="20"/>
      <c r="FW1564" s="20"/>
      <c r="FX1564" s="20"/>
      <c r="FY1564" s="20"/>
      <c r="FZ1564" s="20"/>
      <c r="GA1564" s="20"/>
      <c r="GB1564" s="20"/>
      <c r="GC1564" s="20"/>
      <c r="GD1564" s="20"/>
      <c r="GE1564" s="20"/>
      <c r="GF1564" s="20"/>
      <c r="GG1564" s="20"/>
      <c r="GH1564" s="20"/>
      <c r="GI1564" s="20"/>
      <c r="GJ1564" s="20"/>
      <c r="GK1564" s="20"/>
      <c r="GL1564" s="20"/>
      <c r="GM1564" s="20"/>
      <c r="GN1564" s="20"/>
      <c r="GO1564" s="20"/>
      <c r="GP1564" s="20"/>
      <c r="GQ1564" s="20"/>
      <c r="GR1564" s="20"/>
      <c r="GS1564" s="20"/>
      <c r="GT1564" s="20"/>
      <c r="GU1564" s="20"/>
      <c r="GV1564" s="20"/>
      <c r="GW1564" s="20"/>
      <c r="GX1564" s="20"/>
      <c r="GY1564" s="20"/>
      <c r="GZ1564" s="20"/>
      <c r="HA1564" s="20"/>
      <c r="HB1564" s="20"/>
      <c r="HC1564" s="20"/>
      <c r="HD1564" s="20"/>
      <c r="HE1564" s="20"/>
      <c r="HF1564" s="20"/>
      <c r="HG1564" s="20"/>
      <c r="HH1564" s="20"/>
      <c r="HI1564" s="20"/>
      <c r="HJ1564" s="20"/>
      <c r="HK1564" s="20"/>
      <c r="HL1564" s="20"/>
      <c r="HM1564" s="20"/>
      <c r="HN1564" s="20"/>
      <c r="HO1564" s="20"/>
      <c r="HP1564" s="20"/>
      <c r="HQ1564" s="20"/>
      <c r="HR1564" s="20"/>
      <c r="HS1564" s="20"/>
      <c r="HT1564" s="20"/>
      <c r="HU1564" s="20"/>
      <c r="HV1564" s="20"/>
      <c r="HW1564" s="20"/>
      <c r="HX1564" s="20"/>
      <c r="HY1564" s="20"/>
      <c r="HZ1564" s="20"/>
      <c r="IA1564" s="20"/>
      <c r="IB1564" s="20"/>
      <c r="IC1564" s="20"/>
      <c r="ID1564" s="20"/>
      <c r="IE1564" s="20"/>
      <c r="IF1564" s="20"/>
      <c r="IG1564" s="20"/>
      <c r="IH1564" s="20"/>
      <c r="II1564" s="20"/>
      <c r="IJ1564" s="20"/>
      <c r="IK1564" s="20"/>
      <c r="IL1564" s="20"/>
      <c r="IM1564" s="20"/>
      <c r="IN1564" s="20"/>
      <c r="IO1564" s="20"/>
      <c r="IP1564" s="20"/>
      <c r="IQ1564" s="20"/>
      <c r="IR1564" s="20"/>
      <c r="IS1564" s="20"/>
      <c r="IT1564" s="20"/>
      <c r="IU1564" s="20"/>
    </row>
    <row r="1565" spans="1:255" s="7" customFormat="1" x14ac:dyDescent="0.2">
      <c r="A1565" s="116" t="s">
        <v>335</v>
      </c>
      <c r="B1565" s="116">
        <v>25</v>
      </c>
      <c r="C1565" s="116" t="s">
        <v>541</v>
      </c>
      <c r="D1565" s="116" t="s">
        <v>271</v>
      </c>
      <c r="E1565" s="14" t="s">
        <v>562</v>
      </c>
      <c r="F1565" s="118">
        <f>VLOOKUP($C1565,'2026 Halloween'!$A$9:$G$286,6,FALSE)</f>
        <v>42</v>
      </c>
      <c r="G1565" s="118">
        <f>VLOOKUP($C1565,'2026 Halloween'!$A$9:$G$286,7,FALSE)</f>
        <v>45</v>
      </c>
      <c r="H1565" s="118">
        <f>(F1565*2.5)</f>
        <v>105</v>
      </c>
      <c r="I1565" s="116">
        <v>7</v>
      </c>
      <c r="J1565" s="117">
        <v>888800367147</v>
      </c>
      <c r="K1565" s="119" t="s">
        <v>145</v>
      </c>
      <c r="L1565" s="116">
        <v>2</v>
      </c>
      <c r="M1565" s="116" t="s">
        <v>681</v>
      </c>
      <c r="N1565" s="116" t="s">
        <v>237</v>
      </c>
      <c r="O1565" s="116" t="s">
        <v>228</v>
      </c>
      <c r="P1565" s="116" t="s">
        <v>229</v>
      </c>
      <c r="Q1565" s="20"/>
      <c r="R1565" s="20"/>
      <c r="S1565" s="20"/>
      <c r="T1565" s="20"/>
      <c r="U1565" s="20"/>
      <c r="V1565" s="20"/>
      <c r="W1565" s="20"/>
      <c r="X1565" s="20"/>
      <c r="Y1565" s="20"/>
      <c r="Z1565" s="20"/>
      <c r="AA1565" s="20"/>
      <c r="AB1565" s="20"/>
      <c r="AC1565" s="20"/>
      <c r="AD1565" s="20"/>
      <c r="AE1565" s="20"/>
      <c r="AF1565" s="20"/>
      <c r="AG1565" s="20"/>
      <c r="AH1565" s="20"/>
      <c r="AI1565" s="20"/>
      <c r="AJ1565" s="20"/>
      <c r="AK1565" s="20"/>
      <c r="AL1565" s="20"/>
      <c r="AM1565" s="20"/>
      <c r="AN1565" s="20"/>
      <c r="AO1565" s="20"/>
      <c r="AP1565" s="20"/>
      <c r="AQ1565" s="20"/>
      <c r="AR1565" s="20"/>
      <c r="AS1565" s="20"/>
      <c r="AT1565" s="20"/>
      <c r="AU1565" s="20"/>
      <c r="AV1565" s="20"/>
      <c r="AW1565" s="20"/>
      <c r="AX1565" s="20"/>
      <c r="AY1565" s="20"/>
      <c r="AZ1565" s="20"/>
      <c r="BA1565" s="20"/>
      <c r="BB1565" s="20"/>
      <c r="BC1565" s="20"/>
      <c r="BD1565" s="20"/>
      <c r="BE1565" s="20"/>
      <c r="BF1565" s="20"/>
      <c r="BG1565" s="20"/>
      <c r="BH1565" s="20"/>
      <c r="BI1565" s="20"/>
      <c r="BJ1565" s="20"/>
      <c r="BK1565" s="20"/>
      <c r="BL1565" s="20"/>
      <c r="BM1565" s="20"/>
      <c r="BN1565" s="20"/>
      <c r="BO1565" s="20"/>
      <c r="BP1565" s="20"/>
      <c r="BQ1565" s="20"/>
      <c r="BR1565" s="20"/>
      <c r="BS1565" s="20"/>
      <c r="BT1565" s="20"/>
      <c r="BU1565" s="20"/>
      <c r="BV1565" s="20"/>
      <c r="BW1565" s="20"/>
      <c r="BX1565" s="20"/>
      <c r="BY1565" s="20"/>
      <c r="BZ1565" s="20"/>
      <c r="CA1565" s="20"/>
      <c r="CB1565" s="20"/>
      <c r="CC1565" s="20"/>
      <c r="CD1565" s="20"/>
      <c r="CE1565" s="20"/>
      <c r="CF1565" s="20"/>
      <c r="CG1565" s="20"/>
      <c r="CH1565" s="20"/>
      <c r="CI1565" s="20"/>
      <c r="CJ1565" s="20"/>
      <c r="CK1565" s="20"/>
      <c r="CL1565" s="20"/>
      <c r="CM1565" s="20"/>
      <c r="CN1565" s="20"/>
      <c r="CO1565" s="20"/>
      <c r="CP1565" s="20"/>
      <c r="CQ1565" s="20"/>
      <c r="CR1565" s="20"/>
      <c r="CS1565" s="20"/>
      <c r="CT1565" s="20"/>
      <c r="CU1565" s="20"/>
      <c r="CV1565" s="20"/>
      <c r="CW1565" s="20"/>
      <c r="CX1565" s="20"/>
      <c r="CY1565" s="20"/>
      <c r="CZ1565" s="20"/>
      <c r="DA1565" s="20"/>
      <c r="DB1565" s="20"/>
      <c r="DC1565" s="20"/>
      <c r="DD1565" s="20"/>
      <c r="DE1565" s="20"/>
      <c r="DF1565" s="20"/>
      <c r="DG1565" s="20"/>
      <c r="DH1565" s="20"/>
      <c r="DI1565" s="20"/>
      <c r="DJ1565" s="20"/>
      <c r="DK1565" s="20"/>
      <c r="DL1565" s="20"/>
      <c r="DM1565" s="20"/>
      <c r="DN1565" s="20"/>
      <c r="DO1565" s="20"/>
      <c r="DP1565" s="20"/>
      <c r="DQ1565" s="20"/>
      <c r="DR1565" s="20"/>
      <c r="DS1565" s="20"/>
      <c r="DT1565" s="20"/>
      <c r="DU1565" s="20"/>
      <c r="DV1565" s="20"/>
      <c r="DW1565" s="20"/>
      <c r="DX1565" s="20"/>
      <c r="DY1565" s="20"/>
      <c r="DZ1565" s="20"/>
      <c r="EA1565" s="20"/>
      <c r="EB1565" s="20"/>
      <c r="EC1565" s="20"/>
      <c r="ED1565" s="20"/>
      <c r="EE1565" s="20"/>
      <c r="EF1565" s="20"/>
      <c r="EG1565" s="20"/>
      <c r="EH1565" s="20"/>
      <c r="EI1565" s="20"/>
      <c r="EJ1565" s="20"/>
      <c r="EK1565" s="20"/>
      <c r="EL1565" s="20"/>
      <c r="EM1565" s="20"/>
      <c r="EN1565" s="20"/>
      <c r="EO1565" s="20"/>
      <c r="EP1565" s="20"/>
      <c r="EQ1565" s="20"/>
      <c r="ER1565" s="20"/>
      <c r="ES1565" s="20"/>
      <c r="ET1565" s="20"/>
      <c r="EU1565" s="20"/>
      <c r="EV1565" s="20"/>
      <c r="EW1565" s="20"/>
      <c r="EX1565" s="20"/>
      <c r="EY1565" s="20"/>
      <c r="EZ1565" s="20"/>
      <c r="FA1565" s="20"/>
      <c r="FB1565" s="20"/>
      <c r="FC1565" s="20"/>
      <c r="FD1565" s="20"/>
      <c r="FE1565" s="20"/>
      <c r="FF1565" s="20"/>
      <c r="FG1565" s="20"/>
      <c r="FH1565" s="20"/>
      <c r="FI1565" s="20"/>
      <c r="FJ1565" s="20"/>
      <c r="FK1565" s="20"/>
      <c r="FL1565" s="20"/>
      <c r="FM1565" s="20"/>
      <c r="FN1565" s="20"/>
      <c r="FO1565" s="20"/>
      <c r="FP1565" s="20"/>
      <c r="FQ1565" s="20"/>
      <c r="FR1565" s="20"/>
      <c r="FS1565" s="20"/>
      <c r="FT1565" s="20"/>
      <c r="FU1565" s="20"/>
      <c r="FV1565" s="20"/>
      <c r="FW1565" s="20"/>
      <c r="FX1565" s="20"/>
      <c r="FY1565" s="20"/>
      <c r="FZ1565" s="20"/>
      <c r="GA1565" s="20"/>
      <c r="GB1565" s="20"/>
      <c r="GC1565" s="20"/>
      <c r="GD1565" s="20"/>
      <c r="GE1565" s="20"/>
      <c r="GF1565" s="20"/>
      <c r="GG1565" s="20"/>
      <c r="GH1565" s="20"/>
      <c r="GI1565" s="20"/>
      <c r="GJ1565" s="20"/>
      <c r="GK1565" s="20"/>
      <c r="GL1565" s="20"/>
      <c r="GM1565" s="20"/>
      <c r="GN1565" s="20"/>
      <c r="GO1565" s="20"/>
      <c r="GP1565" s="20"/>
      <c r="GQ1565" s="20"/>
      <c r="GR1565" s="20"/>
      <c r="GS1565" s="20"/>
      <c r="GT1565" s="20"/>
      <c r="GU1565" s="20"/>
      <c r="GV1565" s="20"/>
      <c r="GW1565" s="20"/>
      <c r="GX1565" s="20"/>
      <c r="GY1565" s="20"/>
      <c r="GZ1565" s="20"/>
      <c r="HA1565" s="20"/>
      <c r="HB1565" s="20"/>
      <c r="HC1565" s="20"/>
      <c r="HD1565" s="20"/>
      <c r="HE1565" s="20"/>
      <c r="HF1565" s="20"/>
      <c r="HG1565" s="20"/>
      <c r="HH1565" s="20"/>
      <c r="HI1565" s="20"/>
      <c r="HJ1565" s="20"/>
      <c r="HK1565" s="20"/>
      <c r="HL1565" s="20"/>
      <c r="HM1565" s="20"/>
      <c r="HN1565" s="20"/>
      <c r="HO1565" s="20"/>
      <c r="HP1565" s="20"/>
      <c r="HQ1565" s="20"/>
      <c r="HR1565" s="20"/>
      <c r="HS1565" s="20"/>
      <c r="HT1565" s="20"/>
      <c r="HU1565" s="20"/>
      <c r="HV1565" s="20"/>
      <c r="HW1565" s="20"/>
      <c r="HX1565" s="20"/>
      <c r="HY1565" s="20"/>
      <c r="HZ1565" s="20"/>
      <c r="IA1565" s="20"/>
      <c r="IB1565" s="20"/>
      <c r="IC1565" s="20"/>
      <c r="ID1565" s="20"/>
      <c r="IE1565" s="20"/>
      <c r="IF1565" s="20"/>
      <c r="IG1565" s="20"/>
      <c r="IH1565" s="20"/>
      <c r="II1565" s="20"/>
      <c r="IJ1565" s="20"/>
      <c r="IK1565" s="20"/>
      <c r="IL1565" s="20"/>
      <c r="IM1565" s="20"/>
      <c r="IN1565" s="20"/>
      <c r="IO1565" s="20"/>
      <c r="IP1565" s="20"/>
      <c r="IQ1565" s="20"/>
      <c r="IR1565" s="20"/>
      <c r="IS1565" s="20"/>
      <c r="IT1565" s="20"/>
      <c r="IU1565" s="20"/>
    </row>
    <row r="1566" spans="1:255" s="7" customFormat="1" x14ac:dyDescent="0.2">
      <c r="A1566" s="116" t="s">
        <v>335</v>
      </c>
      <c r="B1566" s="116">
        <v>25</v>
      </c>
      <c r="C1566" s="116" t="s">
        <v>541</v>
      </c>
      <c r="D1566" s="116" t="s">
        <v>271</v>
      </c>
      <c r="E1566" s="14" t="s">
        <v>562</v>
      </c>
      <c r="F1566" s="118">
        <f>VLOOKUP($C1566,'2026 Halloween'!$A$9:$G$286,6,FALSE)</f>
        <v>42</v>
      </c>
      <c r="G1566" s="118">
        <f>VLOOKUP($C1566,'2026 Halloween'!$A$9:$G$286,7,FALSE)</f>
        <v>45</v>
      </c>
      <c r="H1566" s="118">
        <f>(F1566*2.5)</f>
        <v>105</v>
      </c>
      <c r="I1566" s="116">
        <v>8</v>
      </c>
      <c r="J1566" s="117">
        <v>888800367154</v>
      </c>
      <c r="K1566" s="119" t="s">
        <v>145</v>
      </c>
      <c r="L1566" s="116">
        <v>2</v>
      </c>
      <c r="M1566" s="116" t="s">
        <v>681</v>
      </c>
      <c r="N1566" s="116" t="s">
        <v>237</v>
      </c>
      <c r="O1566" s="116" t="s">
        <v>228</v>
      </c>
      <c r="P1566" s="116" t="s">
        <v>229</v>
      </c>
      <c r="Q1566" s="20"/>
      <c r="R1566" s="20"/>
      <c r="S1566" s="20"/>
      <c r="T1566" s="20"/>
      <c r="U1566" s="20"/>
      <c r="V1566" s="20"/>
      <c r="W1566" s="20"/>
      <c r="X1566" s="20"/>
      <c r="Y1566" s="20"/>
      <c r="Z1566" s="20"/>
      <c r="AA1566" s="20"/>
      <c r="AB1566" s="20"/>
      <c r="AC1566" s="20"/>
      <c r="AD1566" s="20"/>
      <c r="AE1566" s="20"/>
      <c r="AF1566" s="20"/>
      <c r="AG1566" s="20"/>
      <c r="AH1566" s="20"/>
      <c r="AI1566" s="20"/>
      <c r="AJ1566" s="20"/>
      <c r="AK1566" s="20"/>
      <c r="AL1566" s="20"/>
      <c r="AM1566" s="20"/>
      <c r="AN1566" s="20"/>
      <c r="AO1566" s="20"/>
      <c r="AP1566" s="20"/>
      <c r="AQ1566" s="20"/>
      <c r="AR1566" s="20"/>
      <c r="AS1566" s="20"/>
      <c r="AT1566" s="20"/>
      <c r="AU1566" s="20"/>
      <c r="AV1566" s="20"/>
      <c r="AW1566" s="20"/>
      <c r="AX1566" s="20"/>
      <c r="AY1566" s="20"/>
      <c r="AZ1566" s="20"/>
      <c r="BA1566" s="20"/>
      <c r="BB1566" s="20"/>
      <c r="BC1566" s="20"/>
      <c r="BD1566" s="20"/>
      <c r="BE1566" s="20"/>
      <c r="BF1566" s="20"/>
      <c r="BG1566" s="20"/>
      <c r="BH1566" s="20"/>
      <c r="BI1566" s="20"/>
      <c r="BJ1566" s="20"/>
      <c r="BK1566" s="20"/>
      <c r="BL1566" s="20"/>
      <c r="BM1566" s="20"/>
      <c r="BN1566" s="20"/>
      <c r="BO1566" s="20"/>
      <c r="BP1566" s="20"/>
      <c r="BQ1566" s="20"/>
      <c r="BR1566" s="20"/>
      <c r="BS1566" s="20"/>
      <c r="BT1566" s="20"/>
      <c r="BU1566" s="20"/>
      <c r="BV1566" s="20"/>
      <c r="BW1566" s="20"/>
      <c r="BX1566" s="20"/>
      <c r="BY1566" s="20"/>
      <c r="BZ1566" s="20"/>
      <c r="CA1566" s="20"/>
      <c r="CB1566" s="20"/>
      <c r="CC1566" s="20"/>
      <c r="CD1566" s="20"/>
      <c r="CE1566" s="20"/>
      <c r="CF1566" s="20"/>
      <c r="CG1566" s="20"/>
      <c r="CH1566" s="20"/>
      <c r="CI1566" s="20"/>
      <c r="CJ1566" s="20"/>
      <c r="CK1566" s="20"/>
      <c r="CL1566" s="20"/>
      <c r="CM1566" s="20"/>
      <c r="CN1566" s="20"/>
      <c r="CO1566" s="20"/>
      <c r="CP1566" s="20"/>
      <c r="CQ1566" s="20"/>
      <c r="CR1566" s="20"/>
      <c r="CS1566" s="20"/>
      <c r="CT1566" s="20"/>
      <c r="CU1566" s="20"/>
      <c r="CV1566" s="20"/>
      <c r="CW1566" s="20"/>
      <c r="CX1566" s="20"/>
      <c r="CY1566" s="20"/>
      <c r="CZ1566" s="20"/>
      <c r="DA1566" s="20"/>
      <c r="DB1566" s="20"/>
      <c r="DC1566" s="20"/>
      <c r="DD1566" s="20"/>
      <c r="DE1566" s="20"/>
      <c r="DF1566" s="20"/>
      <c r="DG1566" s="20"/>
      <c r="DH1566" s="20"/>
      <c r="DI1566" s="20"/>
      <c r="DJ1566" s="20"/>
      <c r="DK1566" s="20"/>
      <c r="DL1566" s="20"/>
      <c r="DM1566" s="20"/>
      <c r="DN1566" s="20"/>
      <c r="DO1566" s="20"/>
      <c r="DP1566" s="20"/>
      <c r="DQ1566" s="20"/>
      <c r="DR1566" s="20"/>
      <c r="DS1566" s="20"/>
      <c r="DT1566" s="20"/>
      <c r="DU1566" s="20"/>
      <c r="DV1566" s="20"/>
      <c r="DW1566" s="20"/>
      <c r="DX1566" s="20"/>
      <c r="DY1566" s="20"/>
      <c r="DZ1566" s="20"/>
      <c r="EA1566" s="20"/>
      <c r="EB1566" s="20"/>
      <c r="EC1566" s="20"/>
      <c r="ED1566" s="20"/>
      <c r="EE1566" s="20"/>
      <c r="EF1566" s="20"/>
      <c r="EG1566" s="20"/>
      <c r="EH1566" s="20"/>
      <c r="EI1566" s="20"/>
      <c r="EJ1566" s="20"/>
      <c r="EK1566" s="20"/>
      <c r="EL1566" s="20"/>
      <c r="EM1566" s="20"/>
      <c r="EN1566" s="20"/>
      <c r="EO1566" s="20"/>
      <c r="EP1566" s="20"/>
      <c r="EQ1566" s="20"/>
      <c r="ER1566" s="20"/>
      <c r="ES1566" s="20"/>
      <c r="ET1566" s="20"/>
      <c r="EU1566" s="20"/>
      <c r="EV1566" s="20"/>
      <c r="EW1566" s="20"/>
      <c r="EX1566" s="20"/>
      <c r="EY1566" s="20"/>
      <c r="EZ1566" s="20"/>
      <c r="FA1566" s="20"/>
      <c r="FB1566" s="20"/>
      <c r="FC1566" s="20"/>
      <c r="FD1566" s="20"/>
      <c r="FE1566" s="20"/>
      <c r="FF1566" s="20"/>
      <c r="FG1566" s="20"/>
      <c r="FH1566" s="20"/>
      <c r="FI1566" s="20"/>
      <c r="FJ1566" s="20"/>
      <c r="FK1566" s="20"/>
      <c r="FL1566" s="20"/>
      <c r="FM1566" s="20"/>
      <c r="FN1566" s="20"/>
      <c r="FO1566" s="20"/>
      <c r="FP1566" s="20"/>
      <c r="FQ1566" s="20"/>
      <c r="FR1566" s="20"/>
      <c r="FS1566" s="20"/>
      <c r="FT1566" s="20"/>
      <c r="FU1566" s="20"/>
      <c r="FV1566" s="20"/>
      <c r="FW1566" s="20"/>
      <c r="FX1566" s="20"/>
      <c r="FY1566" s="20"/>
      <c r="FZ1566" s="20"/>
      <c r="GA1566" s="20"/>
      <c r="GB1566" s="20"/>
      <c r="GC1566" s="20"/>
      <c r="GD1566" s="20"/>
      <c r="GE1566" s="20"/>
      <c r="GF1566" s="20"/>
      <c r="GG1566" s="20"/>
      <c r="GH1566" s="20"/>
      <c r="GI1566" s="20"/>
      <c r="GJ1566" s="20"/>
      <c r="GK1566" s="20"/>
      <c r="GL1566" s="20"/>
      <c r="GM1566" s="20"/>
      <c r="GN1566" s="20"/>
      <c r="GO1566" s="20"/>
      <c r="GP1566" s="20"/>
      <c r="GQ1566" s="20"/>
      <c r="GR1566" s="20"/>
      <c r="GS1566" s="20"/>
      <c r="GT1566" s="20"/>
      <c r="GU1566" s="20"/>
      <c r="GV1566" s="20"/>
      <c r="GW1566" s="20"/>
      <c r="GX1566" s="20"/>
      <c r="GY1566" s="20"/>
      <c r="GZ1566" s="20"/>
      <c r="HA1566" s="20"/>
      <c r="HB1566" s="20"/>
      <c r="HC1566" s="20"/>
      <c r="HD1566" s="20"/>
      <c r="HE1566" s="20"/>
      <c r="HF1566" s="20"/>
      <c r="HG1566" s="20"/>
      <c r="HH1566" s="20"/>
      <c r="HI1566" s="20"/>
      <c r="HJ1566" s="20"/>
      <c r="HK1566" s="20"/>
      <c r="HL1566" s="20"/>
      <c r="HM1566" s="20"/>
      <c r="HN1566" s="20"/>
      <c r="HO1566" s="20"/>
      <c r="HP1566" s="20"/>
      <c r="HQ1566" s="20"/>
      <c r="HR1566" s="20"/>
      <c r="HS1566" s="20"/>
      <c r="HT1566" s="20"/>
      <c r="HU1566" s="20"/>
      <c r="HV1566" s="20"/>
      <c r="HW1566" s="20"/>
      <c r="HX1566" s="20"/>
      <c r="HY1566" s="20"/>
      <c r="HZ1566" s="20"/>
      <c r="IA1566" s="20"/>
      <c r="IB1566" s="20"/>
      <c r="IC1566" s="20"/>
      <c r="ID1566" s="20"/>
      <c r="IE1566" s="20"/>
      <c r="IF1566" s="20"/>
      <c r="IG1566" s="20"/>
      <c r="IH1566" s="20"/>
      <c r="II1566" s="20"/>
      <c r="IJ1566" s="20"/>
      <c r="IK1566" s="20"/>
      <c r="IL1566" s="20"/>
      <c r="IM1566" s="20"/>
      <c r="IN1566" s="20"/>
      <c r="IO1566" s="20"/>
      <c r="IP1566" s="20"/>
      <c r="IQ1566" s="20"/>
      <c r="IR1566" s="20"/>
      <c r="IS1566" s="20"/>
      <c r="IT1566" s="20"/>
      <c r="IU1566" s="20"/>
    </row>
    <row r="1567" spans="1:255" s="7" customFormat="1" x14ac:dyDescent="0.2">
      <c r="A1567" s="116" t="s">
        <v>335</v>
      </c>
      <c r="B1567" s="116">
        <v>25</v>
      </c>
      <c r="C1567" s="116" t="s">
        <v>541</v>
      </c>
      <c r="D1567" s="116" t="s">
        <v>271</v>
      </c>
      <c r="E1567" s="14" t="s">
        <v>562</v>
      </c>
      <c r="F1567" s="118">
        <f>VLOOKUP($C1567,'2026 Halloween'!$A$9:$G$286,6,FALSE)</f>
        <v>42</v>
      </c>
      <c r="G1567" s="118">
        <f>VLOOKUP($C1567,'2026 Halloween'!$A$9:$G$286,7,FALSE)</f>
        <v>45</v>
      </c>
      <c r="H1567" s="118">
        <f>F1567*2.5</f>
        <v>105</v>
      </c>
      <c r="I1567" s="116">
        <v>9</v>
      </c>
      <c r="J1567" s="117">
        <v>888800367161</v>
      </c>
      <c r="K1567" s="119" t="s">
        <v>145</v>
      </c>
      <c r="L1567" s="116">
        <v>2</v>
      </c>
      <c r="M1567" s="116" t="s">
        <v>663</v>
      </c>
      <c r="N1567" s="116" t="s">
        <v>237</v>
      </c>
      <c r="O1567" s="116" t="s">
        <v>236</v>
      </c>
      <c r="P1567" s="116" t="s">
        <v>229</v>
      </c>
      <c r="Q1567" s="20"/>
      <c r="R1567" s="20"/>
      <c r="S1567" s="20"/>
      <c r="T1567" s="20"/>
      <c r="U1567" s="20"/>
      <c r="V1567" s="20"/>
      <c r="W1567" s="20"/>
      <c r="X1567" s="20"/>
      <c r="Y1567" s="20"/>
      <c r="Z1567" s="20"/>
      <c r="AA1567" s="20"/>
      <c r="AB1567" s="20"/>
      <c r="AC1567" s="20"/>
      <c r="AD1567" s="20"/>
      <c r="AE1567" s="20"/>
      <c r="AF1567" s="20"/>
      <c r="AG1567" s="20"/>
      <c r="AH1567" s="20"/>
      <c r="AI1567" s="20"/>
      <c r="AJ1567" s="20"/>
      <c r="AK1567" s="20"/>
      <c r="AL1567" s="20"/>
      <c r="AM1567" s="20"/>
      <c r="AN1567" s="20"/>
      <c r="AO1567" s="20"/>
      <c r="AP1567" s="20"/>
      <c r="AQ1567" s="20"/>
      <c r="AR1567" s="20"/>
      <c r="AS1567" s="20"/>
      <c r="AT1567" s="20"/>
      <c r="AU1567" s="20"/>
      <c r="AV1567" s="20"/>
      <c r="AW1567" s="20"/>
      <c r="AX1567" s="20"/>
      <c r="AY1567" s="20"/>
      <c r="AZ1567" s="20"/>
      <c r="BA1567" s="20"/>
      <c r="BB1567" s="20"/>
      <c r="BC1567" s="20"/>
      <c r="BD1567" s="20"/>
      <c r="BE1567" s="20"/>
      <c r="BF1567" s="20"/>
      <c r="BG1567" s="20"/>
      <c r="BH1567" s="20"/>
      <c r="BI1567" s="20"/>
      <c r="BJ1567" s="20"/>
      <c r="BK1567" s="20"/>
      <c r="BL1567" s="20"/>
      <c r="BM1567" s="20"/>
      <c r="BN1567" s="20"/>
      <c r="BO1567" s="20"/>
      <c r="BP1567" s="20"/>
      <c r="BQ1567" s="20"/>
      <c r="BR1567" s="20"/>
      <c r="BS1567" s="20"/>
      <c r="BT1567" s="20"/>
      <c r="BU1567" s="20"/>
      <c r="BV1567" s="20"/>
      <c r="BW1567" s="20"/>
      <c r="BX1567" s="20"/>
      <c r="BY1567" s="20"/>
      <c r="BZ1567" s="20"/>
      <c r="CA1567" s="20"/>
      <c r="CB1567" s="20"/>
      <c r="CC1567" s="20"/>
      <c r="CD1567" s="20"/>
      <c r="CE1567" s="20"/>
      <c r="CF1567" s="20"/>
      <c r="CG1567" s="20"/>
      <c r="CH1567" s="20"/>
      <c r="CI1567" s="20"/>
      <c r="CJ1567" s="20"/>
      <c r="CK1567" s="20"/>
      <c r="CL1567" s="20"/>
      <c r="CM1567" s="20"/>
      <c r="CN1567" s="20"/>
      <c r="CO1567" s="20"/>
      <c r="CP1567" s="20"/>
      <c r="CQ1567" s="20"/>
      <c r="CR1567" s="20"/>
      <c r="CS1567" s="20"/>
      <c r="CT1567" s="20"/>
      <c r="CU1567" s="20"/>
      <c r="CV1567" s="20"/>
      <c r="CW1567" s="20"/>
      <c r="CX1567" s="20"/>
      <c r="CY1567" s="20"/>
      <c r="CZ1567" s="20"/>
      <c r="DA1567" s="20"/>
      <c r="DB1567" s="20"/>
      <c r="DC1567" s="20"/>
      <c r="DD1567" s="20"/>
      <c r="DE1567" s="20"/>
      <c r="DF1567" s="20"/>
      <c r="DG1567" s="20"/>
      <c r="DH1567" s="20"/>
      <c r="DI1567" s="20"/>
      <c r="DJ1567" s="20"/>
      <c r="DK1567" s="20"/>
      <c r="DL1567" s="20"/>
      <c r="DM1567" s="20"/>
      <c r="DN1567" s="20"/>
      <c r="DO1567" s="20"/>
      <c r="DP1567" s="20"/>
      <c r="DQ1567" s="20"/>
      <c r="DR1567" s="20"/>
      <c r="DS1567" s="20"/>
      <c r="DT1567" s="20"/>
      <c r="DU1567" s="20"/>
      <c r="DV1567" s="20"/>
      <c r="DW1567" s="20"/>
      <c r="DX1567" s="20"/>
      <c r="DY1567" s="20"/>
      <c r="DZ1567" s="20"/>
      <c r="EA1567" s="20"/>
      <c r="EB1567" s="20"/>
      <c r="EC1567" s="20"/>
      <c r="ED1567" s="20"/>
      <c r="EE1567" s="20"/>
      <c r="EF1567" s="20"/>
      <c r="EG1567" s="20"/>
      <c r="EH1567" s="20"/>
      <c r="EI1567" s="20"/>
      <c r="EJ1567" s="20"/>
      <c r="EK1567" s="20"/>
      <c r="EL1567" s="20"/>
      <c r="EM1567" s="20"/>
      <c r="EN1567" s="20"/>
      <c r="EO1567" s="20"/>
      <c r="EP1567" s="20"/>
      <c r="EQ1567" s="20"/>
      <c r="ER1567" s="20"/>
      <c r="ES1567" s="20"/>
      <c r="ET1567" s="20"/>
      <c r="EU1567" s="20"/>
      <c r="EV1567" s="20"/>
      <c r="EW1567" s="20"/>
      <c r="EX1567" s="20"/>
      <c r="EY1567" s="20"/>
      <c r="EZ1567" s="20"/>
      <c r="FA1567" s="20"/>
      <c r="FB1567" s="20"/>
      <c r="FC1567" s="20"/>
      <c r="FD1567" s="20"/>
      <c r="FE1567" s="20"/>
      <c r="FF1567" s="20"/>
      <c r="FG1567" s="20"/>
      <c r="FH1567" s="20"/>
      <c r="FI1567" s="20"/>
      <c r="FJ1567" s="20"/>
      <c r="FK1567" s="20"/>
      <c r="FL1567" s="20"/>
      <c r="FM1567" s="20"/>
      <c r="FN1567" s="20"/>
      <c r="FO1567" s="20"/>
      <c r="FP1567" s="20"/>
      <c r="FQ1567" s="20"/>
      <c r="FR1567" s="20"/>
      <c r="FS1567" s="20"/>
      <c r="FT1567" s="20"/>
      <c r="FU1567" s="20"/>
      <c r="FV1567" s="20"/>
      <c r="FW1567" s="20"/>
      <c r="FX1567" s="20"/>
      <c r="FY1567" s="20"/>
      <c r="FZ1567" s="20"/>
      <c r="GA1567" s="20"/>
      <c r="GB1567" s="20"/>
      <c r="GC1567" s="20"/>
      <c r="GD1567" s="20"/>
      <c r="GE1567" s="20"/>
      <c r="GF1567" s="20"/>
      <c r="GG1567" s="20"/>
      <c r="GH1567" s="20"/>
      <c r="GI1567" s="20"/>
      <c r="GJ1567" s="20"/>
      <c r="GK1567" s="20"/>
      <c r="GL1567" s="20"/>
      <c r="GM1567" s="20"/>
      <c r="GN1567" s="20"/>
      <c r="GO1567" s="20"/>
      <c r="GP1567" s="20"/>
      <c r="GQ1567" s="20"/>
      <c r="GR1567" s="20"/>
      <c r="GS1567" s="20"/>
      <c r="GT1567" s="20"/>
      <c r="GU1567" s="20"/>
      <c r="GV1567" s="20"/>
      <c r="GW1567" s="20"/>
      <c r="GX1567" s="20"/>
      <c r="GY1567" s="20"/>
      <c r="GZ1567" s="20"/>
      <c r="HA1567" s="20"/>
      <c r="HB1567" s="20"/>
      <c r="HC1567" s="20"/>
      <c r="HD1567" s="20"/>
      <c r="HE1567" s="20"/>
      <c r="HF1567" s="20"/>
      <c r="HG1567" s="20"/>
      <c r="HH1567" s="20"/>
      <c r="HI1567" s="20"/>
      <c r="HJ1567" s="20"/>
      <c r="HK1567" s="20"/>
      <c r="HL1567" s="20"/>
      <c r="HM1567" s="20"/>
      <c r="HN1567" s="20"/>
      <c r="HO1567" s="20"/>
      <c r="HP1567" s="20"/>
      <c r="HQ1567" s="20"/>
      <c r="HR1567" s="20"/>
      <c r="HS1567" s="20"/>
      <c r="HT1567" s="20"/>
      <c r="HU1567" s="20"/>
      <c r="HV1567" s="20"/>
      <c r="HW1567" s="20"/>
      <c r="HX1567" s="20"/>
      <c r="HY1567" s="20"/>
      <c r="HZ1567" s="20"/>
      <c r="IA1567" s="20"/>
      <c r="IB1567" s="20"/>
      <c r="IC1567" s="20"/>
      <c r="ID1567" s="20"/>
      <c r="IE1567" s="20"/>
      <c r="IF1567" s="20"/>
      <c r="IG1567" s="20"/>
      <c r="IH1567" s="20"/>
      <c r="II1567" s="20"/>
      <c r="IJ1567" s="20"/>
      <c r="IK1567" s="20"/>
      <c r="IL1567" s="20"/>
      <c r="IM1567" s="20"/>
      <c r="IN1567" s="20"/>
      <c r="IO1567" s="20"/>
      <c r="IP1567" s="20"/>
      <c r="IQ1567" s="20"/>
      <c r="IR1567" s="20"/>
      <c r="IS1567" s="20"/>
      <c r="IT1567" s="20"/>
      <c r="IU1567" s="20"/>
    </row>
    <row r="1568" spans="1:255" s="7" customFormat="1" x14ac:dyDescent="0.2">
      <c r="A1568" s="116" t="s">
        <v>335</v>
      </c>
      <c r="B1568" s="116">
        <v>25</v>
      </c>
      <c r="C1568" s="116" t="s">
        <v>541</v>
      </c>
      <c r="D1568" s="116" t="s">
        <v>271</v>
      </c>
      <c r="E1568" s="14" t="s">
        <v>562</v>
      </c>
      <c r="F1568" s="118">
        <f>VLOOKUP($C1568,'2026 Halloween'!$A$9:$G$286,6,FALSE)</f>
        <v>42</v>
      </c>
      <c r="G1568" s="118">
        <f>VLOOKUP($C1568,'2026 Halloween'!$A$9:$G$286,7,FALSE)</f>
        <v>45</v>
      </c>
      <c r="H1568" s="118">
        <f>F1568*2.5</f>
        <v>105</v>
      </c>
      <c r="I1568" s="116">
        <v>10</v>
      </c>
      <c r="J1568" s="117">
        <v>888800367178</v>
      </c>
      <c r="K1568" s="119" t="s">
        <v>145</v>
      </c>
      <c r="L1568" s="116">
        <v>2</v>
      </c>
      <c r="M1568" s="116" t="s">
        <v>663</v>
      </c>
      <c r="N1568" s="116" t="s">
        <v>237</v>
      </c>
      <c r="O1568" s="116" t="s">
        <v>236</v>
      </c>
      <c r="P1568" s="116" t="s">
        <v>229</v>
      </c>
    </row>
    <row r="1569" spans="1:255" s="7" customFormat="1" x14ac:dyDescent="0.2">
      <c r="A1569" s="116" t="s">
        <v>335</v>
      </c>
      <c r="B1569" s="117">
        <v>23</v>
      </c>
      <c r="C1569" s="116" t="s">
        <v>510</v>
      </c>
      <c r="D1569" s="116" t="s">
        <v>416</v>
      </c>
      <c r="E1569" s="14" t="s">
        <v>523</v>
      </c>
      <c r="F1569" s="118">
        <f>VLOOKUP($C1569,'2026 Halloween'!$A$9:$G$286,6,FALSE)</f>
        <v>38</v>
      </c>
      <c r="G1569" s="118">
        <f>VLOOKUP($C1569,'2026 Halloween'!$A$9:$G$286,7,FALSE)</f>
        <v>41</v>
      </c>
      <c r="H1569" s="118">
        <f>F1569*2.5</f>
        <v>95</v>
      </c>
      <c r="I1569" s="116">
        <v>6</v>
      </c>
      <c r="J1569" s="117">
        <v>888800358398</v>
      </c>
      <c r="K1569" s="119" t="s">
        <v>145</v>
      </c>
      <c r="L1569" s="116">
        <v>3</v>
      </c>
      <c r="M1569" s="116" t="s">
        <v>688</v>
      </c>
      <c r="N1569" s="116" t="s">
        <v>524</v>
      </c>
      <c r="O1569" s="116" t="s">
        <v>236</v>
      </c>
      <c r="P1569" s="116" t="s">
        <v>229</v>
      </c>
    </row>
    <row r="1570" spans="1:255" s="7" customFormat="1" x14ac:dyDescent="0.2">
      <c r="A1570" s="116" t="s">
        <v>335</v>
      </c>
      <c r="B1570" s="117">
        <v>23</v>
      </c>
      <c r="C1570" s="116" t="s">
        <v>510</v>
      </c>
      <c r="D1570" s="116" t="s">
        <v>416</v>
      </c>
      <c r="E1570" s="14" t="s">
        <v>523</v>
      </c>
      <c r="F1570" s="118">
        <f>VLOOKUP($C1570,'2026 Halloween'!$A$9:$G$286,6,FALSE)</f>
        <v>38</v>
      </c>
      <c r="G1570" s="118">
        <f>VLOOKUP($C1570,'2026 Halloween'!$A$9:$G$286,7,FALSE)</f>
        <v>41</v>
      </c>
      <c r="H1570" s="118">
        <f>F1570*2.5</f>
        <v>95</v>
      </c>
      <c r="I1570" s="116">
        <v>7</v>
      </c>
      <c r="J1570" s="117">
        <v>888800358404</v>
      </c>
      <c r="K1570" s="119" t="s">
        <v>145</v>
      </c>
      <c r="L1570" s="116">
        <v>3</v>
      </c>
      <c r="M1570" s="116" t="s">
        <v>688</v>
      </c>
      <c r="N1570" s="116" t="s">
        <v>524</v>
      </c>
      <c r="O1570" s="116" t="s">
        <v>236</v>
      </c>
      <c r="P1570" s="116" t="s">
        <v>229</v>
      </c>
    </row>
    <row r="1571" spans="1:255" s="7" customFormat="1" x14ac:dyDescent="0.2">
      <c r="A1571" s="116" t="s">
        <v>335</v>
      </c>
      <c r="B1571" s="117">
        <v>23</v>
      </c>
      <c r="C1571" s="116" t="s">
        <v>510</v>
      </c>
      <c r="D1571" s="116" t="s">
        <v>416</v>
      </c>
      <c r="E1571" s="14" t="s">
        <v>523</v>
      </c>
      <c r="F1571" s="118">
        <f>VLOOKUP($C1571,'2026 Halloween'!$A$9:$G$286,6,FALSE)</f>
        <v>38</v>
      </c>
      <c r="G1571" s="118">
        <f>VLOOKUP($C1571,'2026 Halloween'!$A$9:$G$286,7,FALSE)</f>
        <v>41</v>
      </c>
      <c r="H1571" s="118">
        <f>F1571*2.5</f>
        <v>95</v>
      </c>
      <c r="I1571" s="116">
        <v>8</v>
      </c>
      <c r="J1571" s="117">
        <v>888800358411</v>
      </c>
      <c r="K1571" s="119" t="s">
        <v>145</v>
      </c>
      <c r="L1571" s="116">
        <v>3</v>
      </c>
      <c r="M1571" s="116" t="s">
        <v>688</v>
      </c>
      <c r="N1571" s="116" t="s">
        <v>524</v>
      </c>
      <c r="O1571" s="116" t="s">
        <v>236</v>
      </c>
      <c r="P1571" s="116" t="s">
        <v>229</v>
      </c>
    </row>
    <row r="1572" spans="1:255" s="7" customFormat="1" x14ac:dyDescent="0.2">
      <c r="A1572" s="116" t="s">
        <v>335</v>
      </c>
      <c r="B1572" s="117">
        <v>23</v>
      </c>
      <c r="C1572" s="116" t="s">
        <v>510</v>
      </c>
      <c r="D1572" s="116" t="s">
        <v>416</v>
      </c>
      <c r="E1572" s="14" t="s">
        <v>523</v>
      </c>
      <c r="F1572" s="118">
        <f>VLOOKUP($C1572,'2026 Halloween'!$A$9:$G$286,6,FALSE)</f>
        <v>38</v>
      </c>
      <c r="G1572" s="118">
        <f>VLOOKUP($C1572,'2026 Halloween'!$A$9:$G$286,7,FALSE)</f>
        <v>41</v>
      </c>
      <c r="H1572" s="118">
        <f>F1572*2.5</f>
        <v>95</v>
      </c>
      <c r="I1572" s="116">
        <v>9</v>
      </c>
      <c r="J1572" s="117">
        <v>888800358428</v>
      </c>
      <c r="K1572" s="119" t="s">
        <v>145</v>
      </c>
      <c r="L1572" s="116">
        <v>3</v>
      </c>
      <c r="M1572" s="116" t="s">
        <v>688</v>
      </c>
      <c r="N1572" s="116" t="s">
        <v>524</v>
      </c>
      <c r="O1572" s="116" t="s">
        <v>236</v>
      </c>
      <c r="P1572" s="116" t="s">
        <v>229</v>
      </c>
    </row>
    <row r="1573" spans="1:255" s="7" customFormat="1" x14ac:dyDescent="0.2">
      <c r="A1573" s="116" t="s">
        <v>335</v>
      </c>
      <c r="B1573" s="117">
        <v>23</v>
      </c>
      <c r="C1573" s="116" t="s">
        <v>510</v>
      </c>
      <c r="D1573" s="116" t="s">
        <v>416</v>
      </c>
      <c r="E1573" s="14" t="s">
        <v>523</v>
      </c>
      <c r="F1573" s="118">
        <f>VLOOKUP($C1573,'2026 Halloween'!$A$9:$G$286,6,FALSE)</f>
        <v>38</v>
      </c>
      <c r="G1573" s="118">
        <f>VLOOKUP($C1573,'2026 Halloween'!$A$9:$G$286,7,FALSE)</f>
        <v>41</v>
      </c>
      <c r="H1573" s="118">
        <f>F1573*2.5</f>
        <v>95</v>
      </c>
      <c r="I1573" s="116">
        <v>10</v>
      </c>
      <c r="J1573" s="117">
        <v>888800358435</v>
      </c>
      <c r="K1573" s="119" t="s">
        <v>145</v>
      </c>
      <c r="L1573" s="116">
        <v>3</v>
      </c>
      <c r="M1573" s="116" t="s">
        <v>688</v>
      </c>
      <c r="N1573" s="116" t="s">
        <v>524</v>
      </c>
      <c r="O1573" s="116" t="s">
        <v>236</v>
      </c>
      <c r="P1573" s="116" t="s">
        <v>229</v>
      </c>
    </row>
    <row r="1574" spans="1:255" s="7" customFormat="1" x14ac:dyDescent="0.2">
      <c r="A1574" s="116" t="s">
        <v>335</v>
      </c>
      <c r="B1574" s="117">
        <v>23</v>
      </c>
      <c r="C1574" s="116" t="s">
        <v>510</v>
      </c>
      <c r="D1574" s="116" t="s">
        <v>417</v>
      </c>
      <c r="E1574" s="14" t="s">
        <v>523</v>
      </c>
      <c r="F1574" s="118">
        <f>VLOOKUP($C1574,'2026 Halloween'!$A$9:$G$286,6,FALSE)</f>
        <v>38</v>
      </c>
      <c r="G1574" s="118">
        <f>VLOOKUP($C1574,'2026 Halloween'!$A$9:$G$286,7,FALSE)</f>
        <v>41</v>
      </c>
      <c r="H1574" s="118">
        <f>F1574*2.5</f>
        <v>95</v>
      </c>
      <c r="I1574" s="116">
        <v>6</v>
      </c>
      <c r="J1574" s="117">
        <v>888800359128</v>
      </c>
      <c r="K1574" s="119" t="s">
        <v>145</v>
      </c>
      <c r="L1574" s="116">
        <v>3</v>
      </c>
      <c r="M1574" s="116" t="s">
        <v>688</v>
      </c>
      <c r="N1574" s="116" t="s">
        <v>524</v>
      </c>
      <c r="O1574" s="116" t="s">
        <v>236</v>
      </c>
      <c r="P1574" s="116" t="s">
        <v>229</v>
      </c>
    </row>
    <row r="1575" spans="1:255" s="7" customFormat="1" x14ac:dyDescent="0.2">
      <c r="A1575" s="116" t="s">
        <v>335</v>
      </c>
      <c r="B1575" s="117">
        <v>23</v>
      </c>
      <c r="C1575" s="116" t="s">
        <v>510</v>
      </c>
      <c r="D1575" s="116" t="s">
        <v>417</v>
      </c>
      <c r="E1575" s="14" t="s">
        <v>523</v>
      </c>
      <c r="F1575" s="118">
        <f>VLOOKUP($C1575,'2026 Halloween'!$A$9:$G$286,6,FALSE)</f>
        <v>38</v>
      </c>
      <c r="G1575" s="118">
        <f>VLOOKUP($C1575,'2026 Halloween'!$A$9:$G$286,7,FALSE)</f>
        <v>41</v>
      </c>
      <c r="H1575" s="118">
        <f>F1575*2.5</f>
        <v>95</v>
      </c>
      <c r="I1575" s="116">
        <v>7</v>
      </c>
      <c r="J1575" s="117">
        <v>888800359135</v>
      </c>
      <c r="K1575" s="119" t="s">
        <v>145</v>
      </c>
      <c r="L1575" s="116">
        <v>3</v>
      </c>
      <c r="M1575" s="116" t="s">
        <v>688</v>
      </c>
      <c r="N1575" s="116" t="s">
        <v>524</v>
      </c>
      <c r="O1575" s="116" t="s">
        <v>236</v>
      </c>
      <c r="P1575" s="116" t="s">
        <v>229</v>
      </c>
    </row>
    <row r="1576" spans="1:255" s="7" customFormat="1" x14ac:dyDescent="0.2">
      <c r="A1576" s="116" t="s">
        <v>335</v>
      </c>
      <c r="B1576" s="117">
        <v>23</v>
      </c>
      <c r="C1576" s="116" t="s">
        <v>510</v>
      </c>
      <c r="D1576" s="116" t="s">
        <v>417</v>
      </c>
      <c r="E1576" s="14" t="s">
        <v>523</v>
      </c>
      <c r="F1576" s="118">
        <f>VLOOKUP($C1576,'2026 Halloween'!$A$9:$G$286,6,FALSE)</f>
        <v>38</v>
      </c>
      <c r="G1576" s="118">
        <f>VLOOKUP($C1576,'2026 Halloween'!$A$9:$G$286,7,FALSE)</f>
        <v>41</v>
      </c>
      <c r="H1576" s="118">
        <f>F1576*2.5</f>
        <v>95</v>
      </c>
      <c r="I1576" s="116">
        <v>8</v>
      </c>
      <c r="J1576" s="117">
        <v>888800359142</v>
      </c>
      <c r="K1576" s="119" t="s">
        <v>145</v>
      </c>
      <c r="L1576" s="116">
        <v>3</v>
      </c>
      <c r="M1576" s="116" t="s">
        <v>688</v>
      </c>
      <c r="N1576" s="116" t="s">
        <v>524</v>
      </c>
      <c r="O1576" s="116" t="s">
        <v>236</v>
      </c>
      <c r="P1576" s="116" t="s">
        <v>229</v>
      </c>
    </row>
    <row r="1577" spans="1:255" s="7" customFormat="1" x14ac:dyDescent="0.2">
      <c r="A1577" s="116" t="s">
        <v>335</v>
      </c>
      <c r="B1577" s="117">
        <v>23</v>
      </c>
      <c r="C1577" s="116" t="s">
        <v>510</v>
      </c>
      <c r="D1577" s="116" t="s">
        <v>417</v>
      </c>
      <c r="E1577" s="14" t="s">
        <v>523</v>
      </c>
      <c r="F1577" s="118">
        <f>VLOOKUP($C1577,'2026 Halloween'!$A$9:$G$286,6,FALSE)</f>
        <v>38</v>
      </c>
      <c r="G1577" s="118">
        <f>VLOOKUP($C1577,'2026 Halloween'!$A$9:$G$286,7,FALSE)</f>
        <v>41</v>
      </c>
      <c r="H1577" s="118">
        <f>F1577*2.5</f>
        <v>95</v>
      </c>
      <c r="I1577" s="116">
        <v>9</v>
      </c>
      <c r="J1577" s="117">
        <v>888800359159</v>
      </c>
      <c r="K1577" s="119" t="s">
        <v>145</v>
      </c>
      <c r="L1577" s="116">
        <v>3</v>
      </c>
      <c r="M1577" s="116" t="s">
        <v>688</v>
      </c>
      <c r="N1577" s="116" t="s">
        <v>524</v>
      </c>
      <c r="O1577" s="116" t="s">
        <v>236</v>
      </c>
      <c r="P1577" s="116" t="s">
        <v>229</v>
      </c>
    </row>
    <row r="1578" spans="1:255" s="7" customFormat="1" x14ac:dyDescent="0.2">
      <c r="A1578" s="116" t="s">
        <v>335</v>
      </c>
      <c r="B1578" s="117">
        <v>23</v>
      </c>
      <c r="C1578" s="116" t="s">
        <v>510</v>
      </c>
      <c r="D1578" s="116" t="s">
        <v>417</v>
      </c>
      <c r="E1578" s="14" t="s">
        <v>523</v>
      </c>
      <c r="F1578" s="118">
        <f>VLOOKUP($C1578,'2026 Halloween'!$A$9:$G$286,6,FALSE)</f>
        <v>38</v>
      </c>
      <c r="G1578" s="118">
        <f>VLOOKUP($C1578,'2026 Halloween'!$A$9:$G$286,7,FALSE)</f>
        <v>41</v>
      </c>
      <c r="H1578" s="118">
        <f>F1578*2.5</f>
        <v>95</v>
      </c>
      <c r="I1578" s="116">
        <v>10</v>
      </c>
      <c r="J1578" s="117">
        <v>888800359166</v>
      </c>
      <c r="K1578" s="119" t="s">
        <v>145</v>
      </c>
      <c r="L1578" s="116">
        <v>3</v>
      </c>
      <c r="M1578" s="116" t="s">
        <v>688</v>
      </c>
      <c r="N1578" s="116" t="s">
        <v>524</v>
      </c>
      <c r="O1578" s="116" t="s">
        <v>236</v>
      </c>
      <c r="P1578" s="116" t="s">
        <v>229</v>
      </c>
    </row>
    <row r="1579" spans="1:255" s="20" customFormat="1" ht="12" customHeight="1" x14ac:dyDescent="0.2">
      <c r="A1579" s="116" t="s">
        <v>335</v>
      </c>
      <c r="B1579" s="117">
        <v>24</v>
      </c>
      <c r="C1579" s="116" t="s">
        <v>511</v>
      </c>
      <c r="D1579" s="116" t="s">
        <v>416</v>
      </c>
      <c r="E1579" s="14" t="s">
        <v>523</v>
      </c>
      <c r="F1579" s="118">
        <f>VLOOKUP($C1579,'2026 Halloween'!$A$9:$G$286,6,FALSE)</f>
        <v>24</v>
      </c>
      <c r="G1579" s="118">
        <f>VLOOKUP($C1579,'2026 Halloween'!$A$9:$G$286,7,FALSE)</f>
        <v>27</v>
      </c>
      <c r="H1579" s="118">
        <f>F1579*2.5</f>
        <v>60</v>
      </c>
      <c r="I1579" s="116">
        <v>6</v>
      </c>
      <c r="J1579" s="117">
        <v>888800359982</v>
      </c>
      <c r="K1579" s="119" t="s">
        <v>145</v>
      </c>
      <c r="L1579" s="116">
        <v>3</v>
      </c>
      <c r="M1579" s="116" t="s">
        <v>688</v>
      </c>
      <c r="N1579" s="116" t="s">
        <v>524</v>
      </c>
      <c r="O1579" s="116" t="s">
        <v>236</v>
      </c>
      <c r="P1579" s="116" t="s">
        <v>229</v>
      </c>
      <c r="Q1579" s="7"/>
      <c r="R1579" s="7"/>
      <c r="S1579" s="7"/>
      <c r="T1579" s="7"/>
      <c r="U1579" s="7"/>
      <c r="V1579" s="7"/>
      <c r="W1579" s="7"/>
      <c r="X1579" s="7"/>
      <c r="Y1579" s="7"/>
      <c r="Z1579" s="7"/>
      <c r="AA1579" s="7"/>
      <c r="AB1579" s="7"/>
      <c r="AC1579" s="7"/>
      <c r="AD1579" s="7"/>
      <c r="AE1579" s="7"/>
      <c r="AF1579" s="7"/>
      <c r="AG1579" s="7"/>
      <c r="AH1579" s="7"/>
      <c r="AI1579" s="7"/>
      <c r="AJ1579" s="7"/>
      <c r="AK1579" s="7"/>
      <c r="AL1579" s="7"/>
      <c r="AM1579" s="7"/>
      <c r="AN1579" s="7"/>
      <c r="AO1579" s="7"/>
      <c r="AP1579" s="7"/>
      <c r="AQ1579" s="7"/>
      <c r="AR1579" s="7"/>
      <c r="AS1579" s="7"/>
      <c r="AT1579" s="7"/>
      <c r="AU1579" s="7"/>
      <c r="AV1579" s="7"/>
      <c r="AW1579" s="7"/>
      <c r="AX1579" s="7"/>
      <c r="AY1579" s="7"/>
      <c r="AZ1579" s="7"/>
      <c r="BA1579" s="7"/>
      <c r="BB1579" s="7"/>
      <c r="BC1579" s="7"/>
      <c r="BD1579" s="7"/>
      <c r="BE1579" s="7"/>
      <c r="BF1579" s="7"/>
      <c r="BG1579" s="7"/>
      <c r="BH1579" s="7"/>
      <c r="BI1579" s="7"/>
      <c r="BJ1579" s="7"/>
      <c r="BK1579" s="7"/>
      <c r="BL1579" s="7"/>
      <c r="BM1579" s="7"/>
      <c r="BN1579" s="7"/>
      <c r="BO1579" s="7"/>
      <c r="BP1579" s="7"/>
      <c r="BQ1579" s="7"/>
      <c r="BR1579" s="7"/>
      <c r="BS1579" s="7"/>
      <c r="BT1579" s="7"/>
      <c r="BU1579" s="7"/>
      <c r="BV1579" s="7"/>
      <c r="BW1579" s="7"/>
      <c r="BX1579" s="7"/>
      <c r="BY1579" s="7"/>
      <c r="BZ1579" s="7"/>
      <c r="CA1579" s="7"/>
      <c r="CB1579" s="7"/>
      <c r="CC1579" s="7"/>
      <c r="CD1579" s="7"/>
      <c r="CE1579" s="7"/>
      <c r="CF1579" s="7"/>
      <c r="CG1579" s="7"/>
      <c r="CH1579" s="7"/>
      <c r="CI1579" s="7"/>
      <c r="CJ1579" s="7"/>
      <c r="CK1579" s="7"/>
      <c r="CL1579" s="7"/>
      <c r="CM1579" s="7"/>
      <c r="CN1579" s="7"/>
      <c r="CO1579" s="7"/>
      <c r="CP1579" s="7"/>
      <c r="CQ1579" s="7"/>
      <c r="CR1579" s="7"/>
      <c r="CS1579" s="7"/>
      <c r="CT1579" s="7"/>
      <c r="CU1579" s="7"/>
      <c r="CV1579" s="7"/>
      <c r="CW1579" s="7"/>
      <c r="CX1579" s="7"/>
      <c r="CY1579" s="7"/>
      <c r="CZ1579" s="7"/>
      <c r="DA1579" s="7"/>
      <c r="DB1579" s="7"/>
      <c r="DC1579" s="7"/>
      <c r="DD1579" s="7"/>
      <c r="DE1579" s="7"/>
      <c r="DF1579" s="7"/>
      <c r="DG1579" s="7"/>
      <c r="DH1579" s="7"/>
      <c r="DI1579" s="7"/>
      <c r="DJ1579" s="7"/>
      <c r="DK1579" s="7"/>
      <c r="DL1579" s="7"/>
      <c r="DM1579" s="7"/>
      <c r="DN1579" s="7"/>
      <c r="DO1579" s="7"/>
      <c r="DP1579" s="7"/>
      <c r="DQ1579" s="7"/>
      <c r="DR1579" s="7"/>
      <c r="DS1579" s="7"/>
      <c r="DT1579" s="7"/>
      <c r="DU1579" s="7"/>
      <c r="DV1579" s="7"/>
      <c r="DW1579" s="7"/>
      <c r="DX1579" s="7"/>
      <c r="DY1579" s="7"/>
      <c r="DZ1579" s="7"/>
      <c r="EA1579" s="7"/>
      <c r="EB1579" s="7"/>
      <c r="EC1579" s="7"/>
      <c r="ED1579" s="7"/>
      <c r="EE1579" s="7"/>
      <c r="EF1579" s="7"/>
      <c r="EG1579" s="7"/>
      <c r="EH1579" s="7"/>
      <c r="EI1579" s="7"/>
      <c r="EJ1579" s="7"/>
      <c r="EK1579" s="7"/>
      <c r="EL1579" s="7"/>
      <c r="EM1579" s="7"/>
      <c r="EN1579" s="7"/>
      <c r="EO1579" s="7"/>
      <c r="EP1579" s="7"/>
      <c r="EQ1579" s="7"/>
      <c r="ER1579" s="7"/>
      <c r="ES1579" s="7"/>
      <c r="ET1579" s="7"/>
      <c r="EU1579" s="7"/>
      <c r="EV1579" s="7"/>
      <c r="EW1579" s="7"/>
      <c r="EX1579" s="7"/>
      <c r="EY1579" s="7"/>
      <c r="EZ1579" s="7"/>
      <c r="FA1579" s="7"/>
      <c r="FB1579" s="7"/>
      <c r="FC1579" s="7"/>
      <c r="FD1579" s="7"/>
      <c r="FE1579" s="7"/>
      <c r="FF1579" s="7"/>
      <c r="FG1579" s="7"/>
      <c r="FH1579" s="7"/>
      <c r="FI1579" s="7"/>
      <c r="FJ1579" s="7"/>
      <c r="FK1579" s="7"/>
      <c r="FL1579" s="7"/>
      <c r="FM1579" s="7"/>
      <c r="FN1579" s="7"/>
      <c r="FO1579" s="7"/>
      <c r="FP1579" s="7"/>
      <c r="FQ1579" s="7"/>
      <c r="FR1579" s="7"/>
      <c r="FS1579" s="7"/>
      <c r="FT1579" s="7"/>
      <c r="FU1579" s="7"/>
      <c r="FV1579" s="7"/>
      <c r="FW1579" s="7"/>
      <c r="FX1579" s="7"/>
      <c r="FY1579" s="7"/>
      <c r="FZ1579" s="7"/>
      <c r="GA1579" s="7"/>
      <c r="GB1579" s="7"/>
      <c r="GC1579" s="7"/>
      <c r="GD1579" s="7"/>
      <c r="GE1579" s="7"/>
      <c r="GF1579" s="7"/>
      <c r="GG1579" s="7"/>
      <c r="GH1579" s="7"/>
      <c r="GI1579" s="7"/>
      <c r="GJ1579" s="7"/>
      <c r="GK1579" s="7"/>
      <c r="GL1579" s="7"/>
      <c r="GM1579" s="7"/>
      <c r="GN1579" s="7"/>
      <c r="GO1579" s="7"/>
      <c r="GP1579" s="7"/>
      <c r="GQ1579" s="7"/>
      <c r="GR1579" s="7"/>
      <c r="GS1579" s="7"/>
      <c r="GT1579" s="7"/>
      <c r="GU1579" s="7"/>
      <c r="GV1579" s="7"/>
      <c r="GW1579" s="7"/>
      <c r="GX1579" s="7"/>
      <c r="GY1579" s="7"/>
      <c r="GZ1579" s="7"/>
      <c r="HA1579" s="7"/>
      <c r="HB1579" s="7"/>
      <c r="HC1579" s="7"/>
      <c r="HD1579" s="7"/>
      <c r="HE1579" s="7"/>
      <c r="HF1579" s="7"/>
      <c r="HG1579" s="7"/>
      <c r="HH1579" s="7"/>
      <c r="HI1579" s="7"/>
      <c r="HJ1579" s="7"/>
      <c r="HK1579" s="7"/>
      <c r="HL1579" s="7"/>
      <c r="HM1579" s="7"/>
      <c r="HN1579" s="7"/>
      <c r="HO1579" s="7"/>
      <c r="HP1579" s="7"/>
      <c r="HQ1579" s="7"/>
      <c r="HR1579" s="7"/>
      <c r="HS1579" s="7"/>
      <c r="HT1579" s="7"/>
      <c r="HU1579" s="7"/>
      <c r="HV1579" s="7"/>
      <c r="HW1579" s="7"/>
      <c r="HX1579" s="7"/>
      <c r="HY1579" s="7"/>
      <c r="HZ1579" s="7"/>
      <c r="IA1579" s="7"/>
      <c r="IB1579" s="7"/>
      <c r="IC1579" s="7"/>
      <c r="ID1579" s="7"/>
      <c r="IE1579" s="7"/>
      <c r="IF1579" s="7"/>
      <c r="IG1579" s="7"/>
      <c r="IH1579" s="7"/>
      <c r="II1579" s="7"/>
      <c r="IJ1579" s="7"/>
      <c r="IK1579" s="7"/>
      <c r="IL1579" s="7"/>
      <c r="IM1579" s="7"/>
      <c r="IN1579" s="7"/>
      <c r="IO1579" s="7"/>
      <c r="IP1579" s="7"/>
      <c r="IQ1579" s="7"/>
      <c r="IR1579" s="7"/>
      <c r="IS1579" s="7"/>
      <c r="IT1579" s="7"/>
      <c r="IU1579" s="7"/>
    </row>
    <row r="1580" spans="1:255" s="20" customFormat="1" ht="12" customHeight="1" x14ac:dyDescent="0.2">
      <c r="A1580" s="116" t="s">
        <v>335</v>
      </c>
      <c r="B1580" s="117">
        <v>24</v>
      </c>
      <c r="C1580" s="116" t="s">
        <v>511</v>
      </c>
      <c r="D1580" s="116" t="s">
        <v>416</v>
      </c>
      <c r="E1580" s="14" t="s">
        <v>523</v>
      </c>
      <c r="F1580" s="118">
        <f>VLOOKUP($C1580,'2026 Halloween'!$A$9:$G$286,6,FALSE)</f>
        <v>24</v>
      </c>
      <c r="G1580" s="118">
        <f>VLOOKUP($C1580,'2026 Halloween'!$A$9:$G$286,7,FALSE)</f>
        <v>27</v>
      </c>
      <c r="H1580" s="118">
        <f>F1580*2.5</f>
        <v>60</v>
      </c>
      <c r="I1580" s="116">
        <v>7</v>
      </c>
      <c r="J1580" s="117">
        <v>888800359999</v>
      </c>
      <c r="K1580" s="119" t="s">
        <v>145</v>
      </c>
      <c r="L1580" s="116">
        <v>3</v>
      </c>
      <c r="M1580" s="116" t="s">
        <v>688</v>
      </c>
      <c r="N1580" s="116" t="s">
        <v>524</v>
      </c>
      <c r="O1580" s="116" t="s">
        <v>236</v>
      </c>
      <c r="P1580" s="116" t="s">
        <v>229</v>
      </c>
      <c r="Q1580" s="7"/>
      <c r="R1580" s="7"/>
      <c r="S1580" s="7"/>
      <c r="T1580" s="7"/>
      <c r="U1580" s="7"/>
      <c r="V1580" s="7"/>
      <c r="W1580" s="7"/>
      <c r="X1580" s="7"/>
      <c r="Y1580" s="7"/>
      <c r="Z1580" s="7"/>
      <c r="AA1580" s="7"/>
      <c r="AB1580" s="7"/>
      <c r="AC1580" s="7"/>
      <c r="AD1580" s="7"/>
      <c r="AE1580" s="7"/>
      <c r="AF1580" s="7"/>
      <c r="AG1580" s="7"/>
      <c r="AH1580" s="7"/>
      <c r="AI1580" s="7"/>
      <c r="AJ1580" s="7"/>
      <c r="AK1580" s="7"/>
      <c r="AL1580" s="7"/>
      <c r="AM1580" s="7"/>
      <c r="AN1580" s="7"/>
      <c r="AO1580" s="7"/>
      <c r="AP1580" s="7"/>
      <c r="AQ1580" s="7"/>
      <c r="AR1580" s="7"/>
      <c r="AS1580" s="7"/>
      <c r="AT1580" s="7"/>
      <c r="AU1580" s="7"/>
      <c r="AV1580" s="7"/>
      <c r="AW1580" s="7"/>
      <c r="AX1580" s="7"/>
      <c r="AY1580" s="7"/>
      <c r="AZ1580" s="7"/>
      <c r="BA1580" s="7"/>
      <c r="BB1580" s="7"/>
      <c r="BC1580" s="7"/>
      <c r="BD1580" s="7"/>
      <c r="BE1580" s="7"/>
      <c r="BF1580" s="7"/>
      <c r="BG1580" s="7"/>
      <c r="BH1580" s="7"/>
      <c r="BI1580" s="7"/>
      <c r="BJ1580" s="7"/>
      <c r="BK1580" s="7"/>
      <c r="BL1580" s="7"/>
      <c r="BM1580" s="7"/>
      <c r="BN1580" s="7"/>
      <c r="BO1580" s="7"/>
      <c r="BP1580" s="7"/>
      <c r="BQ1580" s="7"/>
      <c r="BR1580" s="7"/>
      <c r="BS1580" s="7"/>
      <c r="BT1580" s="7"/>
      <c r="BU1580" s="7"/>
      <c r="BV1580" s="7"/>
      <c r="BW1580" s="7"/>
      <c r="BX1580" s="7"/>
      <c r="BY1580" s="7"/>
      <c r="BZ1580" s="7"/>
      <c r="CA1580" s="7"/>
      <c r="CB1580" s="7"/>
      <c r="CC1580" s="7"/>
      <c r="CD1580" s="7"/>
      <c r="CE1580" s="7"/>
      <c r="CF1580" s="7"/>
      <c r="CG1580" s="7"/>
      <c r="CH1580" s="7"/>
      <c r="CI1580" s="7"/>
      <c r="CJ1580" s="7"/>
      <c r="CK1580" s="7"/>
      <c r="CL1580" s="7"/>
      <c r="CM1580" s="7"/>
      <c r="CN1580" s="7"/>
      <c r="CO1580" s="7"/>
      <c r="CP1580" s="7"/>
      <c r="CQ1580" s="7"/>
      <c r="CR1580" s="7"/>
      <c r="CS1580" s="7"/>
      <c r="CT1580" s="7"/>
      <c r="CU1580" s="7"/>
      <c r="CV1580" s="7"/>
      <c r="CW1580" s="7"/>
      <c r="CX1580" s="7"/>
      <c r="CY1580" s="7"/>
      <c r="CZ1580" s="7"/>
      <c r="DA1580" s="7"/>
      <c r="DB1580" s="7"/>
      <c r="DC1580" s="7"/>
      <c r="DD1580" s="7"/>
      <c r="DE1580" s="7"/>
      <c r="DF1580" s="7"/>
      <c r="DG1580" s="7"/>
      <c r="DH1580" s="7"/>
      <c r="DI1580" s="7"/>
      <c r="DJ1580" s="7"/>
      <c r="DK1580" s="7"/>
      <c r="DL1580" s="7"/>
      <c r="DM1580" s="7"/>
      <c r="DN1580" s="7"/>
      <c r="DO1580" s="7"/>
      <c r="DP1580" s="7"/>
      <c r="DQ1580" s="7"/>
      <c r="DR1580" s="7"/>
      <c r="DS1580" s="7"/>
      <c r="DT1580" s="7"/>
      <c r="DU1580" s="7"/>
      <c r="DV1580" s="7"/>
      <c r="DW1580" s="7"/>
      <c r="DX1580" s="7"/>
      <c r="DY1580" s="7"/>
      <c r="DZ1580" s="7"/>
      <c r="EA1580" s="7"/>
      <c r="EB1580" s="7"/>
      <c r="EC1580" s="7"/>
      <c r="ED1580" s="7"/>
      <c r="EE1580" s="7"/>
      <c r="EF1580" s="7"/>
      <c r="EG1580" s="7"/>
      <c r="EH1580" s="7"/>
      <c r="EI1580" s="7"/>
      <c r="EJ1580" s="7"/>
      <c r="EK1580" s="7"/>
      <c r="EL1580" s="7"/>
      <c r="EM1580" s="7"/>
      <c r="EN1580" s="7"/>
      <c r="EO1580" s="7"/>
      <c r="EP1580" s="7"/>
      <c r="EQ1580" s="7"/>
      <c r="ER1580" s="7"/>
      <c r="ES1580" s="7"/>
      <c r="ET1580" s="7"/>
      <c r="EU1580" s="7"/>
      <c r="EV1580" s="7"/>
      <c r="EW1580" s="7"/>
      <c r="EX1580" s="7"/>
      <c r="EY1580" s="7"/>
      <c r="EZ1580" s="7"/>
      <c r="FA1580" s="7"/>
      <c r="FB1580" s="7"/>
      <c r="FC1580" s="7"/>
      <c r="FD1580" s="7"/>
      <c r="FE1580" s="7"/>
      <c r="FF1580" s="7"/>
      <c r="FG1580" s="7"/>
      <c r="FH1580" s="7"/>
      <c r="FI1580" s="7"/>
      <c r="FJ1580" s="7"/>
      <c r="FK1580" s="7"/>
      <c r="FL1580" s="7"/>
      <c r="FM1580" s="7"/>
      <c r="FN1580" s="7"/>
      <c r="FO1580" s="7"/>
      <c r="FP1580" s="7"/>
      <c r="FQ1580" s="7"/>
      <c r="FR1580" s="7"/>
      <c r="FS1580" s="7"/>
      <c r="FT1580" s="7"/>
      <c r="FU1580" s="7"/>
      <c r="FV1580" s="7"/>
      <c r="FW1580" s="7"/>
      <c r="FX1580" s="7"/>
      <c r="FY1580" s="7"/>
      <c r="FZ1580" s="7"/>
      <c r="GA1580" s="7"/>
      <c r="GB1580" s="7"/>
      <c r="GC1580" s="7"/>
      <c r="GD1580" s="7"/>
      <c r="GE1580" s="7"/>
      <c r="GF1580" s="7"/>
      <c r="GG1580" s="7"/>
      <c r="GH1580" s="7"/>
      <c r="GI1580" s="7"/>
      <c r="GJ1580" s="7"/>
      <c r="GK1580" s="7"/>
      <c r="GL1580" s="7"/>
      <c r="GM1580" s="7"/>
      <c r="GN1580" s="7"/>
      <c r="GO1580" s="7"/>
      <c r="GP1580" s="7"/>
      <c r="GQ1580" s="7"/>
      <c r="GR1580" s="7"/>
      <c r="GS1580" s="7"/>
      <c r="GT1580" s="7"/>
      <c r="GU1580" s="7"/>
      <c r="GV1580" s="7"/>
      <c r="GW1580" s="7"/>
      <c r="GX1580" s="7"/>
      <c r="GY1580" s="7"/>
      <c r="GZ1580" s="7"/>
      <c r="HA1580" s="7"/>
      <c r="HB1580" s="7"/>
      <c r="HC1580" s="7"/>
      <c r="HD1580" s="7"/>
      <c r="HE1580" s="7"/>
      <c r="HF1580" s="7"/>
      <c r="HG1580" s="7"/>
      <c r="HH1580" s="7"/>
      <c r="HI1580" s="7"/>
      <c r="HJ1580" s="7"/>
      <c r="HK1580" s="7"/>
      <c r="HL1580" s="7"/>
      <c r="HM1580" s="7"/>
      <c r="HN1580" s="7"/>
      <c r="HO1580" s="7"/>
      <c r="HP1580" s="7"/>
      <c r="HQ1580" s="7"/>
      <c r="HR1580" s="7"/>
      <c r="HS1580" s="7"/>
      <c r="HT1580" s="7"/>
      <c r="HU1580" s="7"/>
      <c r="HV1580" s="7"/>
      <c r="HW1580" s="7"/>
      <c r="HX1580" s="7"/>
      <c r="HY1580" s="7"/>
      <c r="HZ1580" s="7"/>
      <c r="IA1580" s="7"/>
      <c r="IB1580" s="7"/>
      <c r="IC1580" s="7"/>
      <c r="ID1580" s="7"/>
      <c r="IE1580" s="7"/>
      <c r="IF1580" s="7"/>
      <c r="IG1580" s="7"/>
      <c r="IH1580" s="7"/>
      <c r="II1580" s="7"/>
      <c r="IJ1580" s="7"/>
      <c r="IK1580" s="7"/>
      <c r="IL1580" s="7"/>
      <c r="IM1580" s="7"/>
      <c r="IN1580" s="7"/>
      <c r="IO1580" s="7"/>
      <c r="IP1580" s="7"/>
      <c r="IQ1580" s="7"/>
      <c r="IR1580" s="7"/>
      <c r="IS1580" s="7"/>
      <c r="IT1580" s="7"/>
      <c r="IU1580" s="7"/>
    </row>
    <row r="1581" spans="1:255" s="20" customFormat="1" ht="12" customHeight="1" x14ac:dyDescent="0.2">
      <c r="A1581" s="116" t="s">
        <v>335</v>
      </c>
      <c r="B1581" s="117">
        <v>24</v>
      </c>
      <c r="C1581" s="116" t="s">
        <v>511</v>
      </c>
      <c r="D1581" s="116" t="s">
        <v>416</v>
      </c>
      <c r="E1581" s="14" t="s">
        <v>523</v>
      </c>
      <c r="F1581" s="118">
        <f>VLOOKUP($C1581,'2026 Halloween'!$A$9:$G$286,6,FALSE)</f>
        <v>24</v>
      </c>
      <c r="G1581" s="118">
        <f>VLOOKUP($C1581,'2026 Halloween'!$A$9:$G$286,7,FALSE)</f>
        <v>27</v>
      </c>
      <c r="H1581" s="118">
        <f>F1581*2.5</f>
        <v>60</v>
      </c>
      <c r="I1581" s="116">
        <v>8</v>
      </c>
      <c r="J1581" s="117">
        <v>888800360001</v>
      </c>
      <c r="K1581" s="119" t="s">
        <v>145</v>
      </c>
      <c r="L1581" s="116">
        <v>3</v>
      </c>
      <c r="M1581" s="116" t="s">
        <v>688</v>
      </c>
      <c r="N1581" s="116" t="s">
        <v>524</v>
      </c>
      <c r="O1581" s="116" t="s">
        <v>236</v>
      </c>
      <c r="P1581" s="116" t="s">
        <v>229</v>
      </c>
      <c r="Q1581" s="7"/>
      <c r="R1581" s="7"/>
      <c r="S1581" s="7"/>
      <c r="T1581" s="7"/>
      <c r="U1581" s="7"/>
      <c r="V1581" s="7"/>
      <c r="W1581" s="7"/>
      <c r="X1581" s="7"/>
      <c r="Y1581" s="7"/>
      <c r="Z1581" s="7"/>
      <c r="AA1581" s="7"/>
      <c r="AB1581" s="7"/>
      <c r="AC1581" s="7"/>
      <c r="AD1581" s="7"/>
      <c r="AE1581" s="7"/>
      <c r="AF1581" s="7"/>
      <c r="AG1581" s="7"/>
      <c r="AH1581" s="7"/>
      <c r="AI1581" s="7"/>
      <c r="AJ1581" s="7"/>
      <c r="AK1581" s="7"/>
      <c r="AL1581" s="7"/>
      <c r="AM1581" s="7"/>
      <c r="AN1581" s="7"/>
      <c r="AO1581" s="7"/>
      <c r="AP1581" s="7"/>
      <c r="AQ1581" s="7"/>
      <c r="AR1581" s="7"/>
      <c r="AS1581" s="7"/>
      <c r="AT1581" s="7"/>
      <c r="AU1581" s="7"/>
      <c r="AV1581" s="7"/>
      <c r="AW1581" s="7"/>
      <c r="AX1581" s="7"/>
      <c r="AY1581" s="7"/>
      <c r="AZ1581" s="7"/>
      <c r="BA1581" s="7"/>
      <c r="BB1581" s="7"/>
      <c r="BC1581" s="7"/>
      <c r="BD1581" s="7"/>
      <c r="BE1581" s="7"/>
      <c r="BF1581" s="7"/>
      <c r="BG1581" s="7"/>
      <c r="BH1581" s="7"/>
      <c r="BI1581" s="7"/>
      <c r="BJ1581" s="7"/>
      <c r="BK1581" s="7"/>
      <c r="BL1581" s="7"/>
      <c r="BM1581" s="7"/>
      <c r="BN1581" s="7"/>
      <c r="BO1581" s="7"/>
      <c r="BP1581" s="7"/>
      <c r="BQ1581" s="7"/>
      <c r="BR1581" s="7"/>
      <c r="BS1581" s="7"/>
      <c r="BT1581" s="7"/>
      <c r="BU1581" s="7"/>
      <c r="BV1581" s="7"/>
      <c r="BW1581" s="7"/>
      <c r="BX1581" s="7"/>
      <c r="BY1581" s="7"/>
      <c r="BZ1581" s="7"/>
      <c r="CA1581" s="7"/>
      <c r="CB1581" s="7"/>
      <c r="CC1581" s="7"/>
      <c r="CD1581" s="7"/>
      <c r="CE1581" s="7"/>
      <c r="CF1581" s="7"/>
      <c r="CG1581" s="7"/>
      <c r="CH1581" s="7"/>
      <c r="CI1581" s="7"/>
      <c r="CJ1581" s="7"/>
      <c r="CK1581" s="7"/>
      <c r="CL1581" s="7"/>
      <c r="CM1581" s="7"/>
      <c r="CN1581" s="7"/>
      <c r="CO1581" s="7"/>
      <c r="CP1581" s="7"/>
      <c r="CQ1581" s="7"/>
      <c r="CR1581" s="7"/>
      <c r="CS1581" s="7"/>
      <c r="CT1581" s="7"/>
      <c r="CU1581" s="7"/>
      <c r="CV1581" s="7"/>
      <c r="CW1581" s="7"/>
      <c r="CX1581" s="7"/>
      <c r="CY1581" s="7"/>
      <c r="CZ1581" s="7"/>
      <c r="DA1581" s="7"/>
      <c r="DB1581" s="7"/>
      <c r="DC1581" s="7"/>
      <c r="DD1581" s="7"/>
      <c r="DE1581" s="7"/>
      <c r="DF1581" s="7"/>
      <c r="DG1581" s="7"/>
      <c r="DH1581" s="7"/>
      <c r="DI1581" s="7"/>
      <c r="DJ1581" s="7"/>
      <c r="DK1581" s="7"/>
      <c r="DL1581" s="7"/>
      <c r="DM1581" s="7"/>
      <c r="DN1581" s="7"/>
      <c r="DO1581" s="7"/>
      <c r="DP1581" s="7"/>
      <c r="DQ1581" s="7"/>
      <c r="DR1581" s="7"/>
      <c r="DS1581" s="7"/>
      <c r="DT1581" s="7"/>
      <c r="DU1581" s="7"/>
      <c r="DV1581" s="7"/>
      <c r="DW1581" s="7"/>
      <c r="DX1581" s="7"/>
      <c r="DY1581" s="7"/>
      <c r="DZ1581" s="7"/>
      <c r="EA1581" s="7"/>
      <c r="EB1581" s="7"/>
      <c r="EC1581" s="7"/>
      <c r="ED1581" s="7"/>
      <c r="EE1581" s="7"/>
      <c r="EF1581" s="7"/>
      <c r="EG1581" s="7"/>
      <c r="EH1581" s="7"/>
      <c r="EI1581" s="7"/>
      <c r="EJ1581" s="7"/>
      <c r="EK1581" s="7"/>
      <c r="EL1581" s="7"/>
      <c r="EM1581" s="7"/>
      <c r="EN1581" s="7"/>
      <c r="EO1581" s="7"/>
      <c r="EP1581" s="7"/>
      <c r="EQ1581" s="7"/>
      <c r="ER1581" s="7"/>
      <c r="ES1581" s="7"/>
      <c r="ET1581" s="7"/>
      <c r="EU1581" s="7"/>
      <c r="EV1581" s="7"/>
      <c r="EW1581" s="7"/>
      <c r="EX1581" s="7"/>
      <c r="EY1581" s="7"/>
      <c r="EZ1581" s="7"/>
      <c r="FA1581" s="7"/>
      <c r="FB1581" s="7"/>
      <c r="FC1581" s="7"/>
      <c r="FD1581" s="7"/>
      <c r="FE1581" s="7"/>
      <c r="FF1581" s="7"/>
      <c r="FG1581" s="7"/>
      <c r="FH1581" s="7"/>
      <c r="FI1581" s="7"/>
      <c r="FJ1581" s="7"/>
      <c r="FK1581" s="7"/>
      <c r="FL1581" s="7"/>
      <c r="FM1581" s="7"/>
      <c r="FN1581" s="7"/>
      <c r="FO1581" s="7"/>
      <c r="FP1581" s="7"/>
      <c r="FQ1581" s="7"/>
      <c r="FR1581" s="7"/>
      <c r="FS1581" s="7"/>
      <c r="FT1581" s="7"/>
      <c r="FU1581" s="7"/>
      <c r="FV1581" s="7"/>
      <c r="FW1581" s="7"/>
      <c r="FX1581" s="7"/>
      <c r="FY1581" s="7"/>
      <c r="FZ1581" s="7"/>
      <c r="GA1581" s="7"/>
      <c r="GB1581" s="7"/>
      <c r="GC1581" s="7"/>
      <c r="GD1581" s="7"/>
      <c r="GE1581" s="7"/>
      <c r="GF1581" s="7"/>
      <c r="GG1581" s="7"/>
      <c r="GH1581" s="7"/>
      <c r="GI1581" s="7"/>
      <c r="GJ1581" s="7"/>
      <c r="GK1581" s="7"/>
      <c r="GL1581" s="7"/>
      <c r="GM1581" s="7"/>
      <c r="GN1581" s="7"/>
      <c r="GO1581" s="7"/>
      <c r="GP1581" s="7"/>
      <c r="GQ1581" s="7"/>
      <c r="GR1581" s="7"/>
      <c r="GS1581" s="7"/>
      <c r="GT1581" s="7"/>
      <c r="GU1581" s="7"/>
      <c r="GV1581" s="7"/>
      <c r="GW1581" s="7"/>
      <c r="GX1581" s="7"/>
      <c r="GY1581" s="7"/>
      <c r="GZ1581" s="7"/>
      <c r="HA1581" s="7"/>
      <c r="HB1581" s="7"/>
      <c r="HC1581" s="7"/>
      <c r="HD1581" s="7"/>
      <c r="HE1581" s="7"/>
      <c r="HF1581" s="7"/>
      <c r="HG1581" s="7"/>
      <c r="HH1581" s="7"/>
      <c r="HI1581" s="7"/>
      <c r="HJ1581" s="7"/>
      <c r="HK1581" s="7"/>
      <c r="HL1581" s="7"/>
      <c r="HM1581" s="7"/>
      <c r="HN1581" s="7"/>
      <c r="HO1581" s="7"/>
      <c r="HP1581" s="7"/>
      <c r="HQ1581" s="7"/>
      <c r="HR1581" s="7"/>
      <c r="HS1581" s="7"/>
      <c r="HT1581" s="7"/>
      <c r="HU1581" s="7"/>
      <c r="HV1581" s="7"/>
      <c r="HW1581" s="7"/>
      <c r="HX1581" s="7"/>
      <c r="HY1581" s="7"/>
      <c r="HZ1581" s="7"/>
      <c r="IA1581" s="7"/>
      <c r="IB1581" s="7"/>
      <c r="IC1581" s="7"/>
      <c r="ID1581" s="7"/>
      <c r="IE1581" s="7"/>
      <c r="IF1581" s="7"/>
      <c r="IG1581" s="7"/>
      <c r="IH1581" s="7"/>
      <c r="II1581" s="7"/>
      <c r="IJ1581" s="7"/>
      <c r="IK1581" s="7"/>
      <c r="IL1581" s="7"/>
      <c r="IM1581" s="7"/>
      <c r="IN1581" s="7"/>
      <c r="IO1581" s="7"/>
      <c r="IP1581" s="7"/>
      <c r="IQ1581" s="7"/>
      <c r="IR1581" s="7"/>
      <c r="IS1581" s="7"/>
      <c r="IT1581" s="7"/>
      <c r="IU1581" s="7"/>
    </row>
    <row r="1582" spans="1:255" s="20" customFormat="1" ht="12" customHeight="1" x14ac:dyDescent="0.2">
      <c r="A1582" s="116" t="s">
        <v>335</v>
      </c>
      <c r="B1582" s="117">
        <v>24</v>
      </c>
      <c r="C1582" s="116" t="s">
        <v>511</v>
      </c>
      <c r="D1582" s="116" t="s">
        <v>416</v>
      </c>
      <c r="E1582" s="14" t="s">
        <v>523</v>
      </c>
      <c r="F1582" s="118">
        <f>VLOOKUP($C1582,'2026 Halloween'!$A$9:$G$286,6,FALSE)</f>
        <v>24</v>
      </c>
      <c r="G1582" s="118">
        <f>VLOOKUP($C1582,'2026 Halloween'!$A$9:$G$286,7,FALSE)</f>
        <v>27</v>
      </c>
      <c r="H1582" s="118">
        <f>F1582*2.5</f>
        <v>60</v>
      </c>
      <c r="I1582" s="116">
        <v>9</v>
      </c>
      <c r="J1582" s="117">
        <v>888800360018</v>
      </c>
      <c r="K1582" s="119" t="s">
        <v>145</v>
      </c>
      <c r="L1582" s="116">
        <v>3</v>
      </c>
      <c r="M1582" s="116" t="s">
        <v>688</v>
      </c>
      <c r="N1582" s="116" t="s">
        <v>524</v>
      </c>
      <c r="O1582" s="116" t="s">
        <v>236</v>
      </c>
      <c r="P1582" s="116" t="s">
        <v>229</v>
      </c>
      <c r="Q1582" s="7"/>
      <c r="R1582" s="7"/>
      <c r="S1582" s="7"/>
      <c r="T1582" s="7"/>
      <c r="U1582" s="7"/>
      <c r="V1582" s="7"/>
      <c r="W1582" s="7"/>
      <c r="X1582" s="7"/>
      <c r="Y1582" s="7"/>
      <c r="Z1582" s="7"/>
      <c r="AA1582" s="7"/>
      <c r="AB1582" s="7"/>
      <c r="AC1582" s="7"/>
      <c r="AD1582" s="7"/>
      <c r="AE1582" s="7"/>
      <c r="AF1582" s="7"/>
      <c r="AG1582" s="7"/>
      <c r="AH1582" s="7"/>
      <c r="AI1582" s="7"/>
      <c r="AJ1582" s="7"/>
      <c r="AK1582" s="7"/>
      <c r="AL1582" s="7"/>
      <c r="AM1582" s="7"/>
      <c r="AN1582" s="7"/>
      <c r="AO1582" s="7"/>
      <c r="AP1582" s="7"/>
      <c r="AQ1582" s="7"/>
      <c r="AR1582" s="7"/>
      <c r="AS1582" s="7"/>
      <c r="AT1582" s="7"/>
      <c r="AU1582" s="7"/>
      <c r="AV1582" s="7"/>
      <c r="AW1582" s="7"/>
      <c r="AX1582" s="7"/>
      <c r="AY1582" s="7"/>
      <c r="AZ1582" s="7"/>
      <c r="BA1582" s="7"/>
      <c r="BB1582" s="7"/>
      <c r="BC1582" s="7"/>
      <c r="BD1582" s="7"/>
      <c r="BE1582" s="7"/>
      <c r="BF1582" s="7"/>
      <c r="BG1582" s="7"/>
      <c r="BH1582" s="7"/>
      <c r="BI1582" s="7"/>
      <c r="BJ1582" s="7"/>
      <c r="BK1582" s="7"/>
      <c r="BL1582" s="7"/>
      <c r="BM1582" s="7"/>
      <c r="BN1582" s="7"/>
      <c r="BO1582" s="7"/>
      <c r="BP1582" s="7"/>
      <c r="BQ1582" s="7"/>
      <c r="BR1582" s="7"/>
      <c r="BS1582" s="7"/>
      <c r="BT1582" s="7"/>
      <c r="BU1582" s="7"/>
      <c r="BV1582" s="7"/>
      <c r="BW1582" s="7"/>
      <c r="BX1582" s="7"/>
      <c r="BY1582" s="7"/>
      <c r="BZ1582" s="7"/>
      <c r="CA1582" s="7"/>
      <c r="CB1582" s="7"/>
      <c r="CC1582" s="7"/>
      <c r="CD1582" s="7"/>
      <c r="CE1582" s="7"/>
      <c r="CF1582" s="7"/>
      <c r="CG1582" s="7"/>
      <c r="CH1582" s="7"/>
      <c r="CI1582" s="7"/>
      <c r="CJ1582" s="7"/>
      <c r="CK1582" s="7"/>
      <c r="CL1582" s="7"/>
      <c r="CM1582" s="7"/>
      <c r="CN1582" s="7"/>
      <c r="CO1582" s="7"/>
      <c r="CP1582" s="7"/>
      <c r="CQ1582" s="7"/>
      <c r="CR1582" s="7"/>
      <c r="CS1582" s="7"/>
      <c r="CT1582" s="7"/>
      <c r="CU1582" s="7"/>
      <c r="CV1582" s="7"/>
      <c r="CW1582" s="7"/>
      <c r="CX1582" s="7"/>
      <c r="CY1582" s="7"/>
      <c r="CZ1582" s="7"/>
      <c r="DA1582" s="7"/>
      <c r="DB1582" s="7"/>
      <c r="DC1582" s="7"/>
      <c r="DD1582" s="7"/>
      <c r="DE1582" s="7"/>
      <c r="DF1582" s="7"/>
      <c r="DG1582" s="7"/>
      <c r="DH1582" s="7"/>
      <c r="DI1582" s="7"/>
      <c r="DJ1582" s="7"/>
      <c r="DK1582" s="7"/>
      <c r="DL1582" s="7"/>
      <c r="DM1582" s="7"/>
      <c r="DN1582" s="7"/>
      <c r="DO1582" s="7"/>
      <c r="DP1582" s="7"/>
      <c r="DQ1582" s="7"/>
      <c r="DR1582" s="7"/>
      <c r="DS1582" s="7"/>
      <c r="DT1582" s="7"/>
      <c r="DU1582" s="7"/>
      <c r="DV1582" s="7"/>
      <c r="DW1582" s="7"/>
      <c r="DX1582" s="7"/>
      <c r="DY1582" s="7"/>
      <c r="DZ1582" s="7"/>
      <c r="EA1582" s="7"/>
      <c r="EB1582" s="7"/>
      <c r="EC1582" s="7"/>
      <c r="ED1582" s="7"/>
      <c r="EE1582" s="7"/>
      <c r="EF1582" s="7"/>
      <c r="EG1582" s="7"/>
      <c r="EH1582" s="7"/>
      <c r="EI1582" s="7"/>
      <c r="EJ1582" s="7"/>
      <c r="EK1582" s="7"/>
      <c r="EL1582" s="7"/>
      <c r="EM1582" s="7"/>
      <c r="EN1582" s="7"/>
      <c r="EO1582" s="7"/>
      <c r="EP1582" s="7"/>
      <c r="EQ1582" s="7"/>
      <c r="ER1582" s="7"/>
      <c r="ES1582" s="7"/>
      <c r="ET1582" s="7"/>
      <c r="EU1582" s="7"/>
      <c r="EV1582" s="7"/>
      <c r="EW1582" s="7"/>
      <c r="EX1582" s="7"/>
      <c r="EY1582" s="7"/>
      <c r="EZ1582" s="7"/>
      <c r="FA1582" s="7"/>
      <c r="FB1582" s="7"/>
      <c r="FC1582" s="7"/>
      <c r="FD1582" s="7"/>
      <c r="FE1582" s="7"/>
      <c r="FF1582" s="7"/>
      <c r="FG1582" s="7"/>
      <c r="FH1582" s="7"/>
      <c r="FI1582" s="7"/>
      <c r="FJ1582" s="7"/>
      <c r="FK1582" s="7"/>
      <c r="FL1582" s="7"/>
      <c r="FM1582" s="7"/>
      <c r="FN1582" s="7"/>
      <c r="FO1582" s="7"/>
      <c r="FP1582" s="7"/>
      <c r="FQ1582" s="7"/>
      <c r="FR1582" s="7"/>
      <c r="FS1582" s="7"/>
      <c r="FT1582" s="7"/>
      <c r="FU1582" s="7"/>
      <c r="FV1582" s="7"/>
      <c r="FW1582" s="7"/>
      <c r="FX1582" s="7"/>
      <c r="FY1582" s="7"/>
      <c r="FZ1582" s="7"/>
      <c r="GA1582" s="7"/>
      <c r="GB1582" s="7"/>
      <c r="GC1582" s="7"/>
      <c r="GD1582" s="7"/>
      <c r="GE1582" s="7"/>
      <c r="GF1582" s="7"/>
      <c r="GG1582" s="7"/>
      <c r="GH1582" s="7"/>
      <c r="GI1582" s="7"/>
      <c r="GJ1582" s="7"/>
      <c r="GK1582" s="7"/>
      <c r="GL1582" s="7"/>
      <c r="GM1582" s="7"/>
      <c r="GN1582" s="7"/>
      <c r="GO1582" s="7"/>
      <c r="GP1582" s="7"/>
      <c r="GQ1582" s="7"/>
      <c r="GR1582" s="7"/>
      <c r="GS1582" s="7"/>
      <c r="GT1582" s="7"/>
      <c r="GU1582" s="7"/>
      <c r="GV1582" s="7"/>
      <c r="GW1582" s="7"/>
      <c r="GX1582" s="7"/>
      <c r="GY1582" s="7"/>
      <c r="GZ1582" s="7"/>
      <c r="HA1582" s="7"/>
      <c r="HB1582" s="7"/>
      <c r="HC1582" s="7"/>
      <c r="HD1582" s="7"/>
      <c r="HE1582" s="7"/>
      <c r="HF1582" s="7"/>
      <c r="HG1582" s="7"/>
      <c r="HH1582" s="7"/>
      <c r="HI1582" s="7"/>
      <c r="HJ1582" s="7"/>
      <c r="HK1582" s="7"/>
      <c r="HL1582" s="7"/>
      <c r="HM1582" s="7"/>
      <c r="HN1582" s="7"/>
      <c r="HO1582" s="7"/>
      <c r="HP1582" s="7"/>
      <c r="HQ1582" s="7"/>
      <c r="HR1582" s="7"/>
      <c r="HS1582" s="7"/>
      <c r="HT1582" s="7"/>
      <c r="HU1582" s="7"/>
      <c r="HV1582" s="7"/>
      <c r="HW1582" s="7"/>
      <c r="HX1582" s="7"/>
      <c r="HY1582" s="7"/>
      <c r="HZ1582" s="7"/>
      <c r="IA1582" s="7"/>
      <c r="IB1582" s="7"/>
      <c r="IC1582" s="7"/>
      <c r="ID1582" s="7"/>
      <c r="IE1582" s="7"/>
      <c r="IF1582" s="7"/>
      <c r="IG1582" s="7"/>
      <c r="IH1582" s="7"/>
      <c r="II1582" s="7"/>
      <c r="IJ1582" s="7"/>
      <c r="IK1582" s="7"/>
      <c r="IL1582" s="7"/>
      <c r="IM1582" s="7"/>
      <c r="IN1582" s="7"/>
      <c r="IO1582" s="7"/>
      <c r="IP1582" s="7"/>
      <c r="IQ1582" s="7"/>
      <c r="IR1582" s="7"/>
      <c r="IS1582" s="7"/>
      <c r="IT1582" s="7"/>
      <c r="IU1582" s="7"/>
    </row>
    <row r="1583" spans="1:255" s="20" customFormat="1" ht="12" customHeight="1" x14ac:dyDescent="0.2">
      <c r="A1583" s="116" t="s">
        <v>335</v>
      </c>
      <c r="B1583" s="117">
        <v>24</v>
      </c>
      <c r="C1583" s="116" t="s">
        <v>511</v>
      </c>
      <c r="D1583" s="116" t="s">
        <v>416</v>
      </c>
      <c r="E1583" s="14" t="s">
        <v>523</v>
      </c>
      <c r="F1583" s="118">
        <f>VLOOKUP($C1583,'2026 Halloween'!$A$9:$G$286,6,FALSE)</f>
        <v>24</v>
      </c>
      <c r="G1583" s="118">
        <f>VLOOKUP($C1583,'2026 Halloween'!$A$9:$G$286,7,FALSE)</f>
        <v>27</v>
      </c>
      <c r="H1583" s="118">
        <f>F1583*2.5</f>
        <v>60</v>
      </c>
      <c r="I1583" s="116">
        <v>10</v>
      </c>
      <c r="J1583" s="117">
        <v>888800360025</v>
      </c>
      <c r="K1583" s="119" t="s">
        <v>145</v>
      </c>
      <c r="L1583" s="116">
        <v>3</v>
      </c>
      <c r="M1583" s="116" t="s">
        <v>688</v>
      </c>
      <c r="N1583" s="116" t="s">
        <v>524</v>
      </c>
      <c r="O1583" s="116" t="s">
        <v>236</v>
      </c>
      <c r="P1583" s="116" t="s">
        <v>229</v>
      </c>
      <c r="Q1583" s="7"/>
      <c r="R1583" s="7"/>
      <c r="S1583" s="7"/>
      <c r="T1583" s="7"/>
      <c r="U1583" s="7"/>
      <c r="V1583" s="7"/>
      <c r="W1583" s="7"/>
      <c r="X1583" s="7"/>
      <c r="Y1583" s="7"/>
      <c r="Z1583" s="7"/>
      <c r="AA1583" s="7"/>
      <c r="AB1583" s="7"/>
      <c r="AC1583" s="7"/>
      <c r="AD1583" s="7"/>
      <c r="AE1583" s="7"/>
      <c r="AF1583" s="7"/>
      <c r="AG1583" s="7"/>
      <c r="AH1583" s="7"/>
      <c r="AI1583" s="7"/>
      <c r="AJ1583" s="7"/>
      <c r="AK1583" s="7"/>
      <c r="AL1583" s="7"/>
      <c r="AM1583" s="7"/>
      <c r="AN1583" s="7"/>
      <c r="AO1583" s="7"/>
      <c r="AP1583" s="7"/>
      <c r="AQ1583" s="7"/>
      <c r="AR1583" s="7"/>
      <c r="AS1583" s="7"/>
      <c r="AT1583" s="7"/>
      <c r="AU1583" s="7"/>
      <c r="AV1583" s="7"/>
      <c r="AW1583" s="7"/>
      <c r="AX1583" s="7"/>
      <c r="AY1583" s="7"/>
      <c r="AZ1583" s="7"/>
      <c r="BA1583" s="7"/>
      <c r="BB1583" s="7"/>
      <c r="BC1583" s="7"/>
      <c r="BD1583" s="7"/>
      <c r="BE1583" s="7"/>
      <c r="BF1583" s="7"/>
      <c r="BG1583" s="7"/>
      <c r="BH1583" s="7"/>
      <c r="BI1583" s="7"/>
      <c r="BJ1583" s="7"/>
      <c r="BK1583" s="7"/>
      <c r="BL1583" s="7"/>
      <c r="BM1583" s="7"/>
      <c r="BN1583" s="7"/>
      <c r="BO1583" s="7"/>
      <c r="BP1583" s="7"/>
      <c r="BQ1583" s="7"/>
      <c r="BR1583" s="7"/>
      <c r="BS1583" s="7"/>
      <c r="BT1583" s="7"/>
      <c r="BU1583" s="7"/>
      <c r="BV1583" s="7"/>
      <c r="BW1583" s="7"/>
      <c r="BX1583" s="7"/>
      <c r="BY1583" s="7"/>
      <c r="BZ1583" s="7"/>
      <c r="CA1583" s="7"/>
      <c r="CB1583" s="7"/>
      <c r="CC1583" s="7"/>
      <c r="CD1583" s="7"/>
      <c r="CE1583" s="7"/>
      <c r="CF1583" s="7"/>
      <c r="CG1583" s="7"/>
      <c r="CH1583" s="7"/>
      <c r="CI1583" s="7"/>
      <c r="CJ1583" s="7"/>
      <c r="CK1583" s="7"/>
      <c r="CL1583" s="7"/>
      <c r="CM1583" s="7"/>
      <c r="CN1583" s="7"/>
      <c r="CO1583" s="7"/>
      <c r="CP1583" s="7"/>
      <c r="CQ1583" s="7"/>
      <c r="CR1583" s="7"/>
      <c r="CS1583" s="7"/>
      <c r="CT1583" s="7"/>
      <c r="CU1583" s="7"/>
      <c r="CV1583" s="7"/>
      <c r="CW1583" s="7"/>
      <c r="CX1583" s="7"/>
      <c r="CY1583" s="7"/>
      <c r="CZ1583" s="7"/>
      <c r="DA1583" s="7"/>
      <c r="DB1583" s="7"/>
      <c r="DC1583" s="7"/>
      <c r="DD1583" s="7"/>
      <c r="DE1583" s="7"/>
      <c r="DF1583" s="7"/>
      <c r="DG1583" s="7"/>
      <c r="DH1583" s="7"/>
      <c r="DI1583" s="7"/>
      <c r="DJ1583" s="7"/>
      <c r="DK1583" s="7"/>
      <c r="DL1583" s="7"/>
      <c r="DM1583" s="7"/>
      <c r="DN1583" s="7"/>
      <c r="DO1583" s="7"/>
      <c r="DP1583" s="7"/>
      <c r="DQ1583" s="7"/>
      <c r="DR1583" s="7"/>
      <c r="DS1583" s="7"/>
      <c r="DT1583" s="7"/>
      <c r="DU1583" s="7"/>
      <c r="DV1583" s="7"/>
      <c r="DW1583" s="7"/>
      <c r="DX1583" s="7"/>
      <c r="DY1583" s="7"/>
      <c r="DZ1583" s="7"/>
      <c r="EA1583" s="7"/>
      <c r="EB1583" s="7"/>
      <c r="EC1583" s="7"/>
      <c r="ED1583" s="7"/>
      <c r="EE1583" s="7"/>
      <c r="EF1583" s="7"/>
      <c r="EG1583" s="7"/>
      <c r="EH1583" s="7"/>
      <c r="EI1583" s="7"/>
      <c r="EJ1583" s="7"/>
      <c r="EK1583" s="7"/>
      <c r="EL1583" s="7"/>
      <c r="EM1583" s="7"/>
      <c r="EN1583" s="7"/>
      <c r="EO1583" s="7"/>
      <c r="EP1583" s="7"/>
      <c r="EQ1583" s="7"/>
      <c r="ER1583" s="7"/>
      <c r="ES1583" s="7"/>
      <c r="ET1583" s="7"/>
      <c r="EU1583" s="7"/>
      <c r="EV1583" s="7"/>
      <c r="EW1583" s="7"/>
      <c r="EX1583" s="7"/>
      <c r="EY1583" s="7"/>
      <c r="EZ1583" s="7"/>
      <c r="FA1583" s="7"/>
      <c r="FB1583" s="7"/>
      <c r="FC1583" s="7"/>
      <c r="FD1583" s="7"/>
      <c r="FE1583" s="7"/>
      <c r="FF1583" s="7"/>
      <c r="FG1583" s="7"/>
      <c r="FH1583" s="7"/>
      <c r="FI1583" s="7"/>
      <c r="FJ1583" s="7"/>
      <c r="FK1583" s="7"/>
      <c r="FL1583" s="7"/>
      <c r="FM1583" s="7"/>
      <c r="FN1583" s="7"/>
      <c r="FO1583" s="7"/>
      <c r="FP1583" s="7"/>
      <c r="FQ1583" s="7"/>
      <c r="FR1583" s="7"/>
      <c r="FS1583" s="7"/>
      <c r="FT1583" s="7"/>
      <c r="FU1583" s="7"/>
      <c r="FV1583" s="7"/>
      <c r="FW1583" s="7"/>
      <c r="FX1583" s="7"/>
      <c r="FY1583" s="7"/>
      <c r="FZ1583" s="7"/>
      <c r="GA1583" s="7"/>
      <c r="GB1583" s="7"/>
      <c r="GC1583" s="7"/>
      <c r="GD1583" s="7"/>
      <c r="GE1583" s="7"/>
      <c r="GF1583" s="7"/>
      <c r="GG1583" s="7"/>
      <c r="GH1583" s="7"/>
      <c r="GI1583" s="7"/>
      <c r="GJ1583" s="7"/>
      <c r="GK1583" s="7"/>
      <c r="GL1583" s="7"/>
      <c r="GM1583" s="7"/>
      <c r="GN1583" s="7"/>
      <c r="GO1583" s="7"/>
      <c r="GP1583" s="7"/>
      <c r="GQ1583" s="7"/>
      <c r="GR1583" s="7"/>
      <c r="GS1583" s="7"/>
      <c r="GT1583" s="7"/>
      <c r="GU1583" s="7"/>
      <c r="GV1583" s="7"/>
      <c r="GW1583" s="7"/>
      <c r="GX1583" s="7"/>
      <c r="GY1583" s="7"/>
      <c r="GZ1583" s="7"/>
      <c r="HA1583" s="7"/>
      <c r="HB1583" s="7"/>
      <c r="HC1583" s="7"/>
      <c r="HD1583" s="7"/>
      <c r="HE1583" s="7"/>
      <c r="HF1583" s="7"/>
      <c r="HG1583" s="7"/>
      <c r="HH1583" s="7"/>
      <c r="HI1583" s="7"/>
      <c r="HJ1583" s="7"/>
      <c r="HK1583" s="7"/>
      <c r="HL1583" s="7"/>
      <c r="HM1583" s="7"/>
      <c r="HN1583" s="7"/>
      <c r="HO1583" s="7"/>
      <c r="HP1583" s="7"/>
      <c r="HQ1583" s="7"/>
      <c r="HR1583" s="7"/>
      <c r="HS1583" s="7"/>
      <c r="HT1583" s="7"/>
      <c r="HU1583" s="7"/>
      <c r="HV1583" s="7"/>
      <c r="HW1583" s="7"/>
      <c r="HX1583" s="7"/>
      <c r="HY1583" s="7"/>
      <c r="HZ1583" s="7"/>
      <c r="IA1583" s="7"/>
      <c r="IB1583" s="7"/>
      <c r="IC1583" s="7"/>
      <c r="ID1583" s="7"/>
      <c r="IE1583" s="7"/>
      <c r="IF1583" s="7"/>
      <c r="IG1583" s="7"/>
      <c r="IH1583" s="7"/>
      <c r="II1583" s="7"/>
      <c r="IJ1583" s="7"/>
      <c r="IK1583" s="7"/>
      <c r="IL1583" s="7"/>
      <c r="IM1583" s="7"/>
      <c r="IN1583" s="7"/>
      <c r="IO1583" s="7"/>
      <c r="IP1583" s="7"/>
      <c r="IQ1583" s="7"/>
      <c r="IR1583" s="7"/>
      <c r="IS1583" s="7"/>
      <c r="IT1583" s="7"/>
      <c r="IU1583" s="7"/>
    </row>
    <row r="1584" spans="1:255" s="20" customFormat="1" ht="12" customHeight="1" x14ac:dyDescent="0.2">
      <c r="A1584" s="116" t="s">
        <v>335</v>
      </c>
      <c r="B1584" s="117">
        <v>24</v>
      </c>
      <c r="C1584" s="116" t="s">
        <v>511</v>
      </c>
      <c r="D1584" s="116" t="s">
        <v>526</v>
      </c>
      <c r="E1584" s="14" t="s">
        <v>523</v>
      </c>
      <c r="F1584" s="118">
        <f>VLOOKUP($C1584,'2026 Halloween'!$A$9:$G$286,6,FALSE)</f>
        <v>24</v>
      </c>
      <c r="G1584" s="118">
        <f>VLOOKUP($C1584,'2026 Halloween'!$A$9:$G$286,7,FALSE)</f>
        <v>27</v>
      </c>
      <c r="H1584" s="118">
        <f>F1584*2.5</f>
        <v>60</v>
      </c>
      <c r="I1584" s="116">
        <v>6</v>
      </c>
      <c r="J1584" s="117">
        <v>888800360032</v>
      </c>
      <c r="K1584" s="119" t="s">
        <v>145</v>
      </c>
      <c r="L1584" s="116">
        <v>3</v>
      </c>
      <c r="M1584" s="116" t="s">
        <v>688</v>
      </c>
      <c r="N1584" s="116" t="s">
        <v>524</v>
      </c>
      <c r="O1584" s="116" t="s">
        <v>236</v>
      </c>
      <c r="P1584" s="116" t="s">
        <v>229</v>
      </c>
      <c r="Q1584" s="7"/>
      <c r="R1584" s="7"/>
      <c r="S1584" s="7"/>
      <c r="T1584" s="7"/>
      <c r="U1584" s="7"/>
      <c r="V1584" s="7"/>
      <c r="W1584" s="7"/>
      <c r="X1584" s="7"/>
      <c r="Y1584" s="7"/>
      <c r="Z1584" s="7"/>
      <c r="AA1584" s="7"/>
      <c r="AB1584" s="7"/>
      <c r="AC1584" s="7"/>
      <c r="AD1584" s="7"/>
      <c r="AE1584" s="7"/>
      <c r="AF1584" s="7"/>
      <c r="AG1584" s="7"/>
      <c r="AH1584" s="7"/>
      <c r="AI1584" s="7"/>
      <c r="AJ1584" s="7"/>
      <c r="AK1584" s="7"/>
      <c r="AL1584" s="7"/>
      <c r="AM1584" s="7"/>
      <c r="AN1584" s="7"/>
      <c r="AO1584" s="7"/>
      <c r="AP1584" s="7"/>
      <c r="AQ1584" s="7"/>
      <c r="AR1584" s="7"/>
      <c r="AS1584" s="7"/>
      <c r="AT1584" s="7"/>
      <c r="AU1584" s="7"/>
      <c r="AV1584" s="7"/>
      <c r="AW1584" s="7"/>
      <c r="AX1584" s="7"/>
      <c r="AY1584" s="7"/>
      <c r="AZ1584" s="7"/>
      <c r="BA1584" s="7"/>
      <c r="BB1584" s="7"/>
      <c r="BC1584" s="7"/>
      <c r="BD1584" s="7"/>
      <c r="BE1584" s="7"/>
      <c r="BF1584" s="7"/>
      <c r="BG1584" s="7"/>
      <c r="BH1584" s="7"/>
      <c r="BI1584" s="7"/>
      <c r="BJ1584" s="7"/>
      <c r="BK1584" s="7"/>
      <c r="BL1584" s="7"/>
      <c r="BM1584" s="7"/>
      <c r="BN1584" s="7"/>
      <c r="BO1584" s="7"/>
      <c r="BP1584" s="7"/>
      <c r="BQ1584" s="7"/>
      <c r="BR1584" s="7"/>
      <c r="BS1584" s="7"/>
      <c r="BT1584" s="7"/>
      <c r="BU1584" s="7"/>
      <c r="BV1584" s="7"/>
      <c r="BW1584" s="7"/>
      <c r="BX1584" s="7"/>
      <c r="BY1584" s="7"/>
      <c r="BZ1584" s="7"/>
      <c r="CA1584" s="7"/>
      <c r="CB1584" s="7"/>
      <c r="CC1584" s="7"/>
      <c r="CD1584" s="7"/>
      <c r="CE1584" s="7"/>
      <c r="CF1584" s="7"/>
      <c r="CG1584" s="7"/>
      <c r="CH1584" s="7"/>
      <c r="CI1584" s="7"/>
      <c r="CJ1584" s="7"/>
      <c r="CK1584" s="7"/>
      <c r="CL1584" s="7"/>
      <c r="CM1584" s="7"/>
      <c r="CN1584" s="7"/>
      <c r="CO1584" s="7"/>
      <c r="CP1584" s="7"/>
      <c r="CQ1584" s="7"/>
      <c r="CR1584" s="7"/>
      <c r="CS1584" s="7"/>
      <c r="CT1584" s="7"/>
      <c r="CU1584" s="7"/>
      <c r="CV1584" s="7"/>
      <c r="CW1584" s="7"/>
      <c r="CX1584" s="7"/>
      <c r="CY1584" s="7"/>
      <c r="CZ1584" s="7"/>
      <c r="DA1584" s="7"/>
      <c r="DB1584" s="7"/>
      <c r="DC1584" s="7"/>
      <c r="DD1584" s="7"/>
      <c r="DE1584" s="7"/>
      <c r="DF1584" s="7"/>
      <c r="DG1584" s="7"/>
      <c r="DH1584" s="7"/>
      <c r="DI1584" s="7"/>
      <c r="DJ1584" s="7"/>
      <c r="DK1584" s="7"/>
      <c r="DL1584" s="7"/>
      <c r="DM1584" s="7"/>
      <c r="DN1584" s="7"/>
      <c r="DO1584" s="7"/>
      <c r="DP1584" s="7"/>
      <c r="DQ1584" s="7"/>
      <c r="DR1584" s="7"/>
      <c r="DS1584" s="7"/>
      <c r="DT1584" s="7"/>
      <c r="DU1584" s="7"/>
      <c r="DV1584" s="7"/>
      <c r="DW1584" s="7"/>
      <c r="DX1584" s="7"/>
      <c r="DY1584" s="7"/>
      <c r="DZ1584" s="7"/>
      <c r="EA1584" s="7"/>
      <c r="EB1584" s="7"/>
      <c r="EC1584" s="7"/>
      <c r="ED1584" s="7"/>
      <c r="EE1584" s="7"/>
      <c r="EF1584" s="7"/>
      <c r="EG1584" s="7"/>
      <c r="EH1584" s="7"/>
      <c r="EI1584" s="7"/>
      <c r="EJ1584" s="7"/>
      <c r="EK1584" s="7"/>
      <c r="EL1584" s="7"/>
      <c r="EM1584" s="7"/>
      <c r="EN1584" s="7"/>
      <c r="EO1584" s="7"/>
      <c r="EP1584" s="7"/>
      <c r="EQ1584" s="7"/>
      <c r="ER1584" s="7"/>
      <c r="ES1584" s="7"/>
      <c r="ET1584" s="7"/>
      <c r="EU1584" s="7"/>
      <c r="EV1584" s="7"/>
      <c r="EW1584" s="7"/>
      <c r="EX1584" s="7"/>
      <c r="EY1584" s="7"/>
      <c r="EZ1584" s="7"/>
      <c r="FA1584" s="7"/>
      <c r="FB1584" s="7"/>
      <c r="FC1584" s="7"/>
      <c r="FD1584" s="7"/>
      <c r="FE1584" s="7"/>
      <c r="FF1584" s="7"/>
      <c r="FG1584" s="7"/>
      <c r="FH1584" s="7"/>
      <c r="FI1584" s="7"/>
      <c r="FJ1584" s="7"/>
      <c r="FK1584" s="7"/>
      <c r="FL1584" s="7"/>
      <c r="FM1584" s="7"/>
      <c r="FN1584" s="7"/>
      <c r="FO1584" s="7"/>
      <c r="FP1584" s="7"/>
      <c r="FQ1584" s="7"/>
      <c r="FR1584" s="7"/>
      <c r="FS1584" s="7"/>
      <c r="FT1584" s="7"/>
      <c r="FU1584" s="7"/>
      <c r="FV1584" s="7"/>
      <c r="FW1584" s="7"/>
      <c r="FX1584" s="7"/>
      <c r="FY1584" s="7"/>
      <c r="FZ1584" s="7"/>
      <c r="GA1584" s="7"/>
      <c r="GB1584" s="7"/>
      <c r="GC1584" s="7"/>
      <c r="GD1584" s="7"/>
      <c r="GE1584" s="7"/>
      <c r="GF1584" s="7"/>
      <c r="GG1584" s="7"/>
      <c r="GH1584" s="7"/>
      <c r="GI1584" s="7"/>
      <c r="GJ1584" s="7"/>
      <c r="GK1584" s="7"/>
      <c r="GL1584" s="7"/>
      <c r="GM1584" s="7"/>
      <c r="GN1584" s="7"/>
      <c r="GO1584" s="7"/>
      <c r="GP1584" s="7"/>
      <c r="GQ1584" s="7"/>
      <c r="GR1584" s="7"/>
      <c r="GS1584" s="7"/>
      <c r="GT1584" s="7"/>
      <c r="GU1584" s="7"/>
      <c r="GV1584" s="7"/>
      <c r="GW1584" s="7"/>
      <c r="GX1584" s="7"/>
      <c r="GY1584" s="7"/>
      <c r="GZ1584" s="7"/>
      <c r="HA1584" s="7"/>
      <c r="HB1584" s="7"/>
      <c r="HC1584" s="7"/>
      <c r="HD1584" s="7"/>
      <c r="HE1584" s="7"/>
      <c r="HF1584" s="7"/>
      <c r="HG1584" s="7"/>
      <c r="HH1584" s="7"/>
      <c r="HI1584" s="7"/>
      <c r="HJ1584" s="7"/>
      <c r="HK1584" s="7"/>
      <c r="HL1584" s="7"/>
      <c r="HM1584" s="7"/>
      <c r="HN1584" s="7"/>
      <c r="HO1584" s="7"/>
      <c r="HP1584" s="7"/>
      <c r="HQ1584" s="7"/>
      <c r="HR1584" s="7"/>
      <c r="HS1584" s="7"/>
      <c r="HT1584" s="7"/>
      <c r="HU1584" s="7"/>
      <c r="HV1584" s="7"/>
      <c r="HW1584" s="7"/>
      <c r="HX1584" s="7"/>
      <c r="HY1584" s="7"/>
      <c r="HZ1584" s="7"/>
      <c r="IA1584" s="7"/>
      <c r="IB1584" s="7"/>
      <c r="IC1584" s="7"/>
      <c r="ID1584" s="7"/>
      <c r="IE1584" s="7"/>
      <c r="IF1584" s="7"/>
      <c r="IG1584" s="7"/>
      <c r="IH1584" s="7"/>
      <c r="II1584" s="7"/>
      <c r="IJ1584" s="7"/>
      <c r="IK1584" s="7"/>
      <c r="IL1584" s="7"/>
      <c r="IM1584" s="7"/>
      <c r="IN1584" s="7"/>
      <c r="IO1584" s="7"/>
      <c r="IP1584" s="7"/>
      <c r="IQ1584" s="7"/>
      <c r="IR1584" s="7"/>
      <c r="IS1584" s="7"/>
      <c r="IT1584" s="7"/>
      <c r="IU1584" s="7"/>
    </row>
    <row r="1585" spans="1:255" s="20" customFormat="1" ht="12" customHeight="1" x14ac:dyDescent="0.2">
      <c r="A1585" s="116" t="s">
        <v>335</v>
      </c>
      <c r="B1585" s="117">
        <v>24</v>
      </c>
      <c r="C1585" s="116" t="s">
        <v>511</v>
      </c>
      <c r="D1585" s="116" t="s">
        <v>526</v>
      </c>
      <c r="E1585" s="14" t="s">
        <v>523</v>
      </c>
      <c r="F1585" s="118">
        <f>VLOOKUP($C1585,'2026 Halloween'!$A$9:$G$286,6,FALSE)</f>
        <v>24</v>
      </c>
      <c r="G1585" s="118">
        <f>VLOOKUP($C1585,'2026 Halloween'!$A$9:$G$286,7,FALSE)</f>
        <v>27</v>
      </c>
      <c r="H1585" s="118">
        <f>F1585*2.5</f>
        <v>60</v>
      </c>
      <c r="I1585" s="116">
        <v>7</v>
      </c>
      <c r="J1585" s="117">
        <v>888800360049</v>
      </c>
      <c r="K1585" s="119" t="s">
        <v>145</v>
      </c>
      <c r="L1585" s="116">
        <v>3</v>
      </c>
      <c r="M1585" s="116" t="s">
        <v>688</v>
      </c>
      <c r="N1585" s="116" t="s">
        <v>524</v>
      </c>
      <c r="O1585" s="116" t="s">
        <v>236</v>
      </c>
      <c r="P1585" s="116" t="s">
        <v>229</v>
      </c>
      <c r="Q1585" s="7"/>
      <c r="R1585" s="7"/>
      <c r="S1585" s="7"/>
      <c r="T1585" s="7"/>
      <c r="U1585" s="7"/>
      <c r="V1585" s="7"/>
      <c r="W1585" s="7"/>
      <c r="X1585" s="7"/>
      <c r="Y1585" s="7"/>
      <c r="Z1585" s="7"/>
      <c r="AA1585" s="7"/>
      <c r="AB1585" s="7"/>
      <c r="AC1585" s="7"/>
      <c r="AD1585" s="7"/>
      <c r="AE1585" s="7"/>
      <c r="AF1585" s="7"/>
      <c r="AG1585" s="7"/>
      <c r="AH1585" s="7"/>
      <c r="AI1585" s="7"/>
      <c r="AJ1585" s="7"/>
      <c r="AK1585" s="7"/>
      <c r="AL1585" s="7"/>
      <c r="AM1585" s="7"/>
      <c r="AN1585" s="7"/>
      <c r="AO1585" s="7"/>
      <c r="AP1585" s="7"/>
      <c r="AQ1585" s="7"/>
      <c r="AR1585" s="7"/>
      <c r="AS1585" s="7"/>
      <c r="AT1585" s="7"/>
      <c r="AU1585" s="7"/>
      <c r="AV1585" s="7"/>
      <c r="AW1585" s="7"/>
      <c r="AX1585" s="7"/>
      <c r="AY1585" s="7"/>
      <c r="AZ1585" s="7"/>
      <c r="BA1585" s="7"/>
      <c r="BB1585" s="7"/>
      <c r="BC1585" s="7"/>
      <c r="BD1585" s="7"/>
      <c r="BE1585" s="7"/>
      <c r="BF1585" s="7"/>
      <c r="BG1585" s="7"/>
      <c r="BH1585" s="7"/>
      <c r="BI1585" s="7"/>
      <c r="BJ1585" s="7"/>
      <c r="BK1585" s="7"/>
      <c r="BL1585" s="7"/>
      <c r="BM1585" s="7"/>
      <c r="BN1585" s="7"/>
      <c r="BO1585" s="7"/>
      <c r="BP1585" s="7"/>
      <c r="BQ1585" s="7"/>
      <c r="BR1585" s="7"/>
      <c r="BS1585" s="7"/>
      <c r="BT1585" s="7"/>
      <c r="BU1585" s="7"/>
      <c r="BV1585" s="7"/>
      <c r="BW1585" s="7"/>
      <c r="BX1585" s="7"/>
      <c r="BY1585" s="7"/>
      <c r="BZ1585" s="7"/>
      <c r="CA1585" s="7"/>
      <c r="CB1585" s="7"/>
      <c r="CC1585" s="7"/>
      <c r="CD1585" s="7"/>
      <c r="CE1585" s="7"/>
      <c r="CF1585" s="7"/>
      <c r="CG1585" s="7"/>
      <c r="CH1585" s="7"/>
      <c r="CI1585" s="7"/>
      <c r="CJ1585" s="7"/>
      <c r="CK1585" s="7"/>
      <c r="CL1585" s="7"/>
      <c r="CM1585" s="7"/>
      <c r="CN1585" s="7"/>
      <c r="CO1585" s="7"/>
      <c r="CP1585" s="7"/>
      <c r="CQ1585" s="7"/>
      <c r="CR1585" s="7"/>
      <c r="CS1585" s="7"/>
      <c r="CT1585" s="7"/>
      <c r="CU1585" s="7"/>
      <c r="CV1585" s="7"/>
      <c r="CW1585" s="7"/>
      <c r="CX1585" s="7"/>
      <c r="CY1585" s="7"/>
      <c r="CZ1585" s="7"/>
      <c r="DA1585" s="7"/>
      <c r="DB1585" s="7"/>
      <c r="DC1585" s="7"/>
      <c r="DD1585" s="7"/>
      <c r="DE1585" s="7"/>
      <c r="DF1585" s="7"/>
      <c r="DG1585" s="7"/>
      <c r="DH1585" s="7"/>
      <c r="DI1585" s="7"/>
      <c r="DJ1585" s="7"/>
      <c r="DK1585" s="7"/>
      <c r="DL1585" s="7"/>
      <c r="DM1585" s="7"/>
      <c r="DN1585" s="7"/>
      <c r="DO1585" s="7"/>
      <c r="DP1585" s="7"/>
      <c r="DQ1585" s="7"/>
      <c r="DR1585" s="7"/>
      <c r="DS1585" s="7"/>
      <c r="DT1585" s="7"/>
      <c r="DU1585" s="7"/>
      <c r="DV1585" s="7"/>
      <c r="DW1585" s="7"/>
      <c r="DX1585" s="7"/>
      <c r="DY1585" s="7"/>
      <c r="DZ1585" s="7"/>
      <c r="EA1585" s="7"/>
      <c r="EB1585" s="7"/>
      <c r="EC1585" s="7"/>
      <c r="ED1585" s="7"/>
      <c r="EE1585" s="7"/>
      <c r="EF1585" s="7"/>
      <c r="EG1585" s="7"/>
      <c r="EH1585" s="7"/>
      <c r="EI1585" s="7"/>
      <c r="EJ1585" s="7"/>
      <c r="EK1585" s="7"/>
      <c r="EL1585" s="7"/>
      <c r="EM1585" s="7"/>
      <c r="EN1585" s="7"/>
      <c r="EO1585" s="7"/>
      <c r="EP1585" s="7"/>
      <c r="EQ1585" s="7"/>
      <c r="ER1585" s="7"/>
      <c r="ES1585" s="7"/>
      <c r="ET1585" s="7"/>
      <c r="EU1585" s="7"/>
      <c r="EV1585" s="7"/>
      <c r="EW1585" s="7"/>
      <c r="EX1585" s="7"/>
      <c r="EY1585" s="7"/>
      <c r="EZ1585" s="7"/>
      <c r="FA1585" s="7"/>
      <c r="FB1585" s="7"/>
      <c r="FC1585" s="7"/>
      <c r="FD1585" s="7"/>
      <c r="FE1585" s="7"/>
      <c r="FF1585" s="7"/>
      <c r="FG1585" s="7"/>
      <c r="FH1585" s="7"/>
      <c r="FI1585" s="7"/>
      <c r="FJ1585" s="7"/>
      <c r="FK1585" s="7"/>
      <c r="FL1585" s="7"/>
      <c r="FM1585" s="7"/>
      <c r="FN1585" s="7"/>
      <c r="FO1585" s="7"/>
      <c r="FP1585" s="7"/>
      <c r="FQ1585" s="7"/>
      <c r="FR1585" s="7"/>
      <c r="FS1585" s="7"/>
      <c r="FT1585" s="7"/>
      <c r="FU1585" s="7"/>
      <c r="FV1585" s="7"/>
      <c r="FW1585" s="7"/>
      <c r="FX1585" s="7"/>
      <c r="FY1585" s="7"/>
      <c r="FZ1585" s="7"/>
      <c r="GA1585" s="7"/>
      <c r="GB1585" s="7"/>
      <c r="GC1585" s="7"/>
      <c r="GD1585" s="7"/>
      <c r="GE1585" s="7"/>
      <c r="GF1585" s="7"/>
      <c r="GG1585" s="7"/>
      <c r="GH1585" s="7"/>
      <c r="GI1585" s="7"/>
      <c r="GJ1585" s="7"/>
      <c r="GK1585" s="7"/>
      <c r="GL1585" s="7"/>
      <c r="GM1585" s="7"/>
      <c r="GN1585" s="7"/>
      <c r="GO1585" s="7"/>
      <c r="GP1585" s="7"/>
      <c r="GQ1585" s="7"/>
      <c r="GR1585" s="7"/>
      <c r="GS1585" s="7"/>
      <c r="GT1585" s="7"/>
      <c r="GU1585" s="7"/>
      <c r="GV1585" s="7"/>
      <c r="GW1585" s="7"/>
      <c r="GX1585" s="7"/>
      <c r="GY1585" s="7"/>
      <c r="GZ1585" s="7"/>
      <c r="HA1585" s="7"/>
      <c r="HB1585" s="7"/>
      <c r="HC1585" s="7"/>
      <c r="HD1585" s="7"/>
      <c r="HE1585" s="7"/>
      <c r="HF1585" s="7"/>
      <c r="HG1585" s="7"/>
      <c r="HH1585" s="7"/>
      <c r="HI1585" s="7"/>
      <c r="HJ1585" s="7"/>
      <c r="HK1585" s="7"/>
      <c r="HL1585" s="7"/>
      <c r="HM1585" s="7"/>
      <c r="HN1585" s="7"/>
      <c r="HO1585" s="7"/>
      <c r="HP1585" s="7"/>
      <c r="HQ1585" s="7"/>
      <c r="HR1585" s="7"/>
      <c r="HS1585" s="7"/>
      <c r="HT1585" s="7"/>
      <c r="HU1585" s="7"/>
      <c r="HV1585" s="7"/>
      <c r="HW1585" s="7"/>
      <c r="HX1585" s="7"/>
      <c r="HY1585" s="7"/>
      <c r="HZ1585" s="7"/>
      <c r="IA1585" s="7"/>
      <c r="IB1585" s="7"/>
      <c r="IC1585" s="7"/>
      <c r="ID1585" s="7"/>
      <c r="IE1585" s="7"/>
      <c r="IF1585" s="7"/>
      <c r="IG1585" s="7"/>
      <c r="IH1585" s="7"/>
      <c r="II1585" s="7"/>
      <c r="IJ1585" s="7"/>
      <c r="IK1585" s="7"/>
      <c r="IL1585" s="7"/>
      <c r="IM1585" s="7"/>
      <c r="IN1585" s="7"/>
      <c r="IO1585" s="7"/>
      <c r="IP1585" s="7"/>
      <c r="IQ1585" s="7"/>
      <c r="IR1585" s="7"/>
      <c r="IS1585" s="7"/>
      <c r="IT1585" s="7"/>
      <c r="IU1585" s="7"/>
    </row>
    <row r="1586" spans="1:255" s="20" customFormat="1" ht="12" customHeight="1" x14ac:dyDescent="0.2">
      <c r="A1586" s="116" t="s">
        <v>335</v>
      </c>
      <c r="B1586" s="117">
        <v>24</v>
      </c>
      <c r="C1586" s="116" t="s">
        <v>511</v>
      </c>
      <c r="D1586" s="116" t="s">
        <v>526</v>
      </c>
      <c r="E1586" s="14" t="s">
        <v>523</v>
      </c>
      <c r="F1586" s="118">
        <f>VLOOKUP($C1586,'2026 Halloween'!$A$9:$G$286,6,FALSE)</f>
        <v>24</v>
      </c>
      <c r="G1586" s="118">
        <f>VLOOKUP($C1586,'2026 Halloween'!$A$9:$G$286,7,FALSE)</f>
        <v>27</v>
      </c>
      <c r="H1586" s="118">
        <f>F1586*2.5</f>
        <v>60</v>
      </c>
      <c r="I1586" s="116">
        <v>8</v>
      </c>
      <c r="J1586" s="117">
        <v>888800360056</v>
      </c>
      <c r="K1586" s="119" t="s">
        <v>145</v>
      </c>
      <c r="L1586" s="116">
        <v>3</v>
      </c>
      <c r="M1586" s="116" t="s">
        <v>688</v>
      </c>
      <c r="N1586" s="116" t="s">
        <v>524</v>
      </c>
      <c r="O1586" s="116" t="s">
        <v>236</v>
      </c>
      <c r="P1586" s="116" t="s">
        <v>229</v>
      </c>
      <c r="Q1586" s="7"/>
      <c r="R1586" s="7"/>
      <c r="S1586" s="7"/>
      <c r="T1586" s="7"/>
      <c r="U1586" s="7"/>
      <c r="V1586" s="7"/>
      <c r="W1586" s="7"/>
      <c r="X1586" s="7"/>
      <c r="Y1586" s="7"/>
      <c r="Z1586" s="7"/>
      <c r="AA1586" s="7"/>
      <c r="AB1586" s="7"/>
      <c r="AC1586" s="7"/>
      <c r="AD1586" s="7"/>
      <c r="AE1586" s="7"/>
      <c r="AF1586" s="7"/>
      <c r="AG1586" s="7"/>
      <c r="AH1586" s="7"/>
      <c r="AI1586" s="7"/>
      <c r="AJ1586" s="7"/>
      <c r="AK1586" s="7"/>
      <c r="AL1586" s="7"/>
      <c r="AM1586" s="7"/>
      <c r="AN1586" s="7"/>
      <c r="AO1586" s="7"/>
      <c r="AP1586" s="7"/>
      <c r="AQ1586" s="7"/>
      <c r="AR1586" s="7"/>
      <c r="AS1586" s="7"/>
      <c r="AT1586" s="7"/>
      <c r="AU1586" s="7"/>
      <c r="AV1586" s="7"/>
      <c r="AW1586" s="7"/>
      <c r="AX1586" s="7"/>
      <c r="AY1586" s="7"/>
      <c r="AZ1586" s="7"/>
      <c r="BA1586" s="7"/>
      <c r="BB1586" s="7"/>
      <c r="BC1586" s="7"/>
      <c r="BD1586" s="7"/>
      <c r="BE1586" s="7"/>
      <c r="BF1586" s="7"/>
      <c r="BG1586" s="7"/>
      <c r="BH1586" s="7"/>
      <c r="BI1586" s="7"/>
      <c r="BJ1586" s="7"/>
      <c r="BK1586" s="7"/>
      <c r="BL1586" s="7"/>
      <c r="BM1586" s="7"/>
      <c r="BN1586" s="7"/>
      <c r="BO1586" s="7"/>
      <c r="BP1586" s="7"/>
      <c r="BQ1586" s="7"/>
      <c r="BR1586" s="7"/>
      <c r="BS1586" s="7"/>
      <c r="BT1586" s="7"/>
      <c r="BU1586" s="7"/>
      <c r="BV1586" s="7"/>
      <c r="BW1586" s="7"/>
      <c r="BX1586" s="7"/>
      <c r="BY1586" s="7"/>
      <c r="BZ1586" s="7"/>
      <c r="CA1586" s="7"/>
      <c r="CB1586" s="7"/>
      <c r="CC1586" s="7"/>
      <c r="CD1586" s="7"/>
      <c r="CE1586" s="7"/>
      <c r="CF1586" s="7"/>
      <c r="CG1586" s="7"/>
      <c r="CH1586" s="7"/>
      <c r="CI1586" s="7"/>
      <c r="CJ1586" s="7"/>
      <c r="CK1586" s="7"/>
      <c r="CL1586" s="7"/>
      <c r="CM1586" s="7"/>
      <c r="CN1586" s="7"/>
      <c r="CO1586" s="7"/>
      <c r="CP1586" s="7"/>
      <c r="CQ1586" s="7"/>
      <c r="CR1586" s="7"/>
      <c r="CS1586" s="7"/>
      <c r="CT1586" s="7"/>
      <c r="CU1586" s="7"/>
      <c r="CV1586" s="7"/>
      <c r="CW1586" s="7"/>
      <c r="CX1586" s="7"/>
      <c r="CY1586" s="7"/>
      <c r="CZ1586" s="7"/>
      <c r="DA1586" s="7"/>
      <c r="DB1586" s="7"/>
      <c r="DC1586" s="7"/>
      <c r="DD1586" s="7"/>
      <c r="DE1586" s="7"/>
      <c r="DF1586" s="7"/>
      <c r="DG1586" s="7"/>
      <c r="DH1586" s="7"/>
      <c r="DI1586" s="7"/>
      <c r="DJ1586" s="7"/>
      <c r="DK1586" s="7"/>
      <c r="DL1586" s="7"/>
      <c r="DM1586" s="7"/>
      <c r="DN1586" s="7"/>
      <c r="DO1586" s="7"/>
      <c r="DP1586" s="7"/>
      <c r="DQ1586" s="7"/>
      <c r="DR1586" s="7"/>
      <c r="DS1586" s="7"/>
      <c r="DT1586" s="7"/>
      <c r="DU1586" s="7"/>
      <c r="DV1586" s="7"/>
      <c r="DW1586" s="7"/>
      <c r="DX1586" s="7"/>
      <c r="DY1586" s="7"/>
      <c r="DZ1586" s="7"/>
      <c r="EA1586" s="7"/>
      <c r="EB1586" s="7"/>
      <c r="EC1586" s="7"/>
      <c r="ED1586" s="7"/>
      <c r="EE1586" s="7"/>
      <c r="EF1586" s="7"/>
      <c r="EG1586" s="7"/>
      <c r="EH1586" s="7"/>
      <c r="EI1586" s="7"/>
      <c r="EJ1586" s="7"/>
      <c r="EK1586" s="7"/>
      <c r="EL1586" s="7"/>
      <c r="EM1586" s="7"/>
      <c r="EN1586" s="7"/>
      <c r="EO1586" s="7"/>
      <c r="EP1586" s="7"/>
      <c r="EQ1586" s="7"/>
      <c r="ER1586" s="7"/>
      <c r="ES1586" s="7"/>
      <c r="ET1586" s="7"/>
      <c r="EU1586" s="7"/>
      <c r="EV1586" s="7"/>
      <c r="EW1586" s="7"/>
      <c r="EX1586" s="7"/>
      <c r="EY1586" s="7"/>
      <c r="EZ1586" s="7"/>
      <c r="FA1586" s="7"/>
      <c r="FB1586" s="7"/>
      <c r="FC1586" s="7"/>
      <c r="FD1586" s="7"/>
      <c r="FE1586" s="7"/>
      <c r="FF1586" s="7"/>
      <c r="FG1586" s="7"/>
      <c r="FH1586" s="7"/>
      <c r="FI1586" s="7"/>
      <c r="FJ1586" s="7"/>
      <c r="FK1586" s="7"/>
      <c r="FL1586" s="7"/>
      <c r="FM1586" s="7"/>
      <c r="FN1586" s="7"/>
      <c r="FO1586" s="7"/>
      <c r="FP1586" s="7"/>
      <c r="FQ1586" s="7"/>
      <c r="FR1586" s="7"/>
      <c r="FS1586" s="7"/>
      <c r="FT1586" s="7"/>
      <c r="FU1586" s="7"/>
      <c r="FV1586" s="7"/>
      <c r="FW1586" s="7"/>
      <c r="FX1586" s="7"/>
      <c r="FY1586" s="7"/>
      <c r="FZ1586" s="7"/>
      <c r="GA1586" s="7"/>
      <c r="GB1586" s="7"/>
      <c r="GC1586" s="7"/>
      <c r="GD1586" s="7"/>
      <c r="GE1586" s="7"/>
      <c r="GF1586" s="7"/>
      <c r="GG1586" s="7"/>
      <c r="GH1586" s="7"/>
      <c r="GI1586" s="7"/>
      <c r="GJ1586" s="7"/>
      <c r="GK1586" s="7"/>
      <c r="GL1586" s="7"/>
      <c r="GM1586" s="7"/>
      <c r="GN1586" s="7"/>
      <c r="GO1586" s="7"/>
      <c r="GP1586" s="7"/>
      <c r="GQ1586" s="7"/>
      <c r="GR1586" s="7"/>
      <c r="GS1586" s="7"/>
      <c r="GT1586" s="7"/>
      <c r="GU1586" s="7"/>
      <c r="GV1586" s="7"/>
      <c r="GW1586" s="7"/>
      <c r="GX1586" s="7"/>
      <c r="GY1586" s="7"/>
      <c r="GZ1586" s="7"/>
      <c r="HA1586" s="7"/>
      <c r="HB1586" s="7"/>
      <c r="HC1586" s="7"/>
      <c r="HD1586" s="7"/>
      <c r="HE1586" s="7"/>
      <c r="HF1586" s="7"/>
      <c r="HG1586" s="7"/>
      <c r="HH1586" s="7"/>
      <c r="HI1586" s="7"/>
      <c r="HJ1586" s="7"/>
      <c r="HK1586" s="7"/>
      <c r="HL1586" s="7"/>
      <c r="HM1586" s="7"/>
      <c r="HN1586" s="7"/>
      <c r="HO1586" s="7"/>
      <c r="HP1586" s="7"/>
      <c r="HQ1586" s="7"/>
      <c r="HR1586" s="7"/>
      <c r="HS1586" s="7"/>
      <c r="HT1586" s="7"/>
      <c r="HU1586" s="7"/>
      <c r="HV1586" s="7"/>
      <c r="HW1586" s="7"/>
      <c r="HX1586" s="7"/>
      <c r="HY1586" s="7"/>
      <c r="HZ1586" s="7"/>
      <c r="IA1586" s="7"/>
      <c r="IB1586" s="7"/>
      <c r="IC1586" s="7"/>
      <c r="ID1586" s="7"/>
      <c r="IE1586" s="7"/>
      <c r="IF1586" s="7"/>
      <c r="IG1586" s="7"/>
      <c r="IH1586" s="7"/>
      <c r="II1586" s="7"/>
      <c r="IJ1586" s="7"/>
      <c r="IK1586" s="7"/>
      <c r="IL1586" s="7"/>
      <c r="IM1586" s="7"/>
      <c r="IN1586" s="7"/>
      <c r="IO1586" s="7"/>
      <c r="IP1586" s="7"/>
      <c r="IQ1586" s="7"/>
      <c r="IR1586" s="7"/>
      <c r="IS1586" s="7"/>
      <c r="IT1586" s="7"/>
      <c r="IU1586" s="7"/>
    </row>
    <row r="1587" spans="1:255" s="7" customFormat="1" x14ac:dyDescent="0.2">
      <c r="A1587" s="116" t="s">
        <v>335</v>
      </c>
      <c r="B1587" s="117">
        <v>24</v>
      </c>
      <c r="C1587" s="116" t="s">
        <v>511</v>
      </c>
      <c r="D1587" s="116" t="s">
        <v>526</v>
      </c>
      <c r="E1587" s="14" t="s">
        <v>523</v>
      </c>
      <c r="F1587" s="118">
        <f>VLOOKUP($C1587,'2026 Halloween'!$A$9:$G$286,6,FALSE)</f>
        <v>24</v>
      </c>
      <c r="G1587" s="118">
        <f>VLOOKUP($C1587,'2026 Halloween'!$A$9:$G$286,7,FALSE)</f>
        <v>27</v>
      </c>
      <c r="H1587" s="118">
        <f>F1587*2.5</f>
        <v>60</v>
      </c>
      <c r="I1587" s="116">
        <v>9</v>
      </c>
      <c r="J1587" s="117">
        <v>888800360063</v>
      </c>
      <c r="K1587" s="119" t="s">
        <v>145</v>
      </c>
      <c r="L1587" s="116">
        <v>3</v>
      </c>
      <c r="M1587" s="116" t="s">
        <v>688</v>
      </c>
      <c r="N1587" s="116" t="s">
        <v>524</v>
      </c>
      <c r="O1587" s="116" t="s">
        <v>236</v>
      </c>
      <c r="P1587" s="116" t="s">
        <v>229</v>
      </c>
    </row>
    <row r="1588" spans="1:255" s="7" customFormat="1" x14ac:dyDescent="0.2">
      <c r="A1588" s="116" t="s">
        <v>335</v>
      </c>
      <c r="B1588" s="117">
        <v>24</v>
      </c>
      <c r="C1588" s="116" t="s">
        <v>511</v>
      </c>
      <c r="D1588" s="116" t="s">
        <v>526</v>
      </c>
      <c r="E1588" s="14" t="s">
        <v>523</v>
      </c>
      <c r="F1588" s="118">
        <f>VLOOKUP($C1588,'2026 Halloween'!$A$9:$G$286,6,FALSE)</f>
        <v>24</v>
      </c>
      <c r="G1588" s="118">
        <f>VLOOKUP($C1588,'2026 Halloween'!$A$9:$G$286,7,FALSE)</f>
        <v>27</v>
      </c>
      <c r="H1588" s="118">
        <f>F1588*2.5</f>
        <v>60</v>
      </c>
      <c r="I1588" s="116">
        <v>10</v>
      </c>
      <c r="J1588" s="117">
        <v>888800360070</v>
      </c>
      <c r="K1588" s="119" t="s">
        <v>145</v>
      </c>
      <c r="L1588" s="116">
        <v>3</v>
      </c>
      <c r="M1588" s="116" t="s">
        <v>688</v>
      </c>
      <c r="N1588" s="116" t="s">
        <v>524</v>
      </c>
      <c r="O1588" s="116" t="s">
        <v>236</v>
      </c>
      <c r="P1588" s="116" t="s">
        <v>229</v>
      </c>
    </row>
    <row r="1589" spans="1:255" s="7" customFormat="1" x14ac:dyDescent="0.2">
      <c r="A1589" s="116" t="s">
        <v>335</v>
      </c>
      <c r="B1589" s="117">
        <v>9</v>
      </c>
      <c r="C1589" s="116" t="s">
        <v>422</v>
      </c>
      <c r="D1589" s="116" t="s">
        <v>290</v>
      </c>
      <c r="E1589" s="14" t="s">
        <v>467</v>
      </c>
      <c r="F1589" s="118">
        <f>VLOOKUP($C1589,'2026 Halloween'!$A$9:$G$286,6,FALSE)</f>
        <v>28</v>
      </c>
      <c r="G1589" s="118">
        <f>VLOOKUP($C1589,'2026 Halloween'!$A$9:$G$286,7,FALSE)</f>
        <v>31</v>
      </c>
      <c r="H1589" s="118">
        <f>F1589*2.5</f>
        <v>70</v>
      </c>
      <c r="I1589" s="116">
        <v>6</v>
      </c>
      <c r="J1589" s="117">
        <v>888800320838</v>
      </c>
      <c r="K1589" s="119" t="s">
        <v>145</v>
      </c>
      <c r="L1589" s="116">
        <v>2</v>
      </c>
      <c r="M1589" s="116" t="s">
        <v>686</v>
      </c>
      <c r="N1589" s="116" t="s">
        <v>303</v>
      </c>
      <c r="O1589" s="116" t="s">
        <v>236</v>
      </c>
      <c r="P1589" s="116" t="s">
        <v>229</v>
      </c>
    </row>
    <row r="1590" spans="1:255" s="7" customFormat="1" x14ac:dyDescent="0.2">
      <c r="A1590" s="116" t="s">
        <v>335</v>
      </c>
      <c r="B1590" s="117">
        <v>9</v>
      </c>
      <c r="C1590" s="116" t="s">
        <v>422</v>
      </c>
      <c r="D1590" s="116" t="s">
        <v>290</v>
      </c>
      <c r="E1590" s="14" t="s">
        <v>467</v>
      </c>
      <c r="F1590" s="118">
        <f>VLOOKUP($C1590,'2026 Halloween'!$A$9:$G$286,6,FALSE)</f>
        <v>28</v>
      </c>
      <c r="G1590" s="118">
        <f>VLOOKUP($C1590,'2026 Halloween'!$A$9:$G$286,7,FALSE)</f>
        <v>31</v>
      </c>
      <c r="H1590" s="118">
        <f>F1590*2.5</f>
        <v>70</v>
      </c>
      <c r="I1590" s="116">
        <v>7</v>
      </c>
      <c r="J1590" s="117">
        <v>888800320845</v>
      </c>
      <c r="K1590" s="119" t="s">
        <v>145</v>
      </c>
      <c r="L1590" s="116">
        <v>2</v>
      </c>
      <c r="M1590" s="116" t="s">
        <v>686</v>
      </c>
      <c r="N1590" s="116" t="s">
        <v>303</v>
      </c>
      <c r="O1590" s="116" t="s">
        <v>236</v>
      </c>
      <c r="P1590" s="116" t="s">
        <v>229</v>
      </c>
    </row>
    <row r="1591" spans="1:255" s="7" customFormat="1" x14ac:dyDescent="0.2">
      <c r="A1591" s="116" t="s">
        <v>335</v>
      </c>
      <c r="B1591" s="117">
        <v>9</v>
      </c>
      <c r="C1591" s="116" t="s">
        <v>422</v>
      </c>
      <c r="D1591" s="116" t="s">
        <v>290</v>
      </c>
      <c r="E1591" s="14" t="s">
        <v>467</v>
      </c>
      <c r="F1591" s="118">
        <f>VLOOKUP($C1591,'2026 Halloween'!$A$9:$G$286,6,FALSE)</f>
        <v>28</v>
      </c>
      <c r="G1591" s="118">
        <f>VLOOKUP($C1591,'2026 Halloween'!$A$9:$G$286,7,FALSE)</f>
        <v>31</v>
      </c>
      <c r="H1591" s="118">
        <f>F1591*2.5</f>
        <v>70</v>
      </c>
      <c r="I1591" s="116">
        <v>8</v>
      </c>
      <c r="J1591" s="117">
        <v>888800320852</v>
      </c>
      <c r="K1591" s="119" t="s">
        <v>145</v>
      </c>
      <c r="L1591" s="116">
        <v>2</v>
      </c>
      <c r="M1591" s="116" t="s">
        <v>686</v>
      </c>
      <c r="N1591" s="116" t="s">
        <v>303</v>
      </c>
      <c r="O1591" s="116" t="s">
        <v>236</v>
      </c>
      <c r="P1591" s="116" t="s">
        <v>229</v>
      </c>
    </row>
    <row r="1592" spans="1:255" s="7" customFormat="1" x14ac:dyDescent="0.2">
      <c r="A1592" s="116" t="s">
        <v>335</v>
      </c>
      <c r="B1592" s="117">
        <v>9</v>
      </c>
      <c r="C1592" s="116" t="s">
        <v>422</v>
      </c>
      <c r="D1592" s="116" t="s">
        <v>290</v>
      </c>
      <c r="E1592" s="14" t="s">
        <v>467</v>
      </c>
      <c r="F1592" s="118">
        <f>VLOOKUP($C1592,'2026 Halloween'!$A$9:$G$286,6,FALSE)</f>
        <v>28</v>
      </c>
      <c r="G1592" s="118">
        <f>VLOOKUP($C1592,'2026 Halloween'!$A$9:$G$286,7,FALSE)</f>
        <v>31</v>
      </c>
      <c r="H1592" s="118">
        <f>F1592*2.5</f>
        <v>70</v>
      </c>
      <c r="I1592" s="116">
        <v>9</v>
      </c>
      <c r="J1592" s="117">
        <v>888800320869</v>
      </c>
      <c r="K1592" s="119" t="s">
        <v>145</v>
      </c>
      <c r="L1592" s="116">
        <v>2</v>
      </c>
      <c r="M1592" s="116" t="s">
        <v>686</v>
      </c>
      <c r="N1592" s="116" t="s">
        <v>303</v>
      </c>
      <c r="O1592" s="116" t="s">
        <v>236</v>
      </c>
      <c r="P1592" s="116" t="s">
        <v>229</v>
      </c>
    </row>
    <row r="1593" spans="1:255" s="7" customFormat="1" x14ac:dyDescent="0.2">
      <c r="A1593" s="116" t="s">
        <v>335</v>
      </c>
      <c r="B1593" s="117">
        <v>9</v>
      </c>
      <c r="C1593" s="116" t="s">
        <v>422</v>
      </c>
      <c r="D1593" s="116" t="s">
        <v>290</v>
      </c>
      <c r="E1593" s="14" t="s">
        <v>467</v>
      </c>
      <c r="F1593" s="118">
        <f>VLOOKUP($C1593,'2026 Halloween'!$A$9:$G$286,6,FALSE)</f>
        <v>28</v>
      </c>
      <c r="G1593" s="118">
        <f>VLOOKUP($C1593,'2026 Halloween'!$A$9:$G$286,7,FALSE)</f>
        <v>31</v>
      </c>
      <c r="H1593" s="118">
        <f>F1593*2.5</f>
        <v>70</v>
      </c>
      <c r="I1593" s="116">
        <v>10</v>
      </c>
      <c r="J1593" s="117">
        <v>888800320876</v>
      </c>
      <c r="K1593" s="119" t="s">
        <v>145</v>
      </c>
      <c r="L1593" s="116">
        <v>2</v>
      </c>
      <c r="M1593" s="116" t="s">
        <v>686</v>
      </c>
      <c r="N1593" s="116" t="s">
        <v>303</v>
      </c>
      <c r="O1593" s="116" t="s">
        <v>236</v>
      </c>
      <c r="P1593" s="116" t="s">
        <v>229</v>
      </c>
    </row>
    <row r="1594" spans="1:255" s="7" customFormat="1" x14ac:dyDescent="0.2">
      <c r="A1594" s="116" t="s">
        <v>335</v>
      </c>
      <c r="B1594" s="117">
        <v>32</v>
      </c>
      <c r="C1594" s="116" t="s">
        <v>512</v>
      </c>
      <c r="D1594" s="116" t="s">
        <v>261</v>
      </c>
      <c r="E1594" s="14" t="s">
        <v>529</v>
      </c>
      <c r="F1594" s="118">
        <f>VLOOKUP($C1594,'2026 Halloween'!$A$9:$G$286,6,FALSE)</f>
        <v>45</v>
      </c>
      <c r="G1594" s="118">
        <f>VLOOKUP($C1594,'2026 Halloween'!$A$9:$G$286,7,FALSE)</f>
        <v>48</v>
      </c>
      <c r="H1594" s="118">
        <f>F1594*2.5</f>
        <v>112.5</v>
      </c>
      <c r="I1594" s="116">
        <v>6</v>
      </c>
      <c r="J1594" s="117">
        <v>888800358688</v>
      </c>
      <c r="K1594" s="119" t="s">
        <v>145</v>
      </c>
      <c r="L1594" s="116">
        <v>3</v>
      </c>
      <c r="M1594" s="116" t="s">
        <v>687</v>
      </c>
      <c r="N1594" s="116" t="s">
        <v>227</v>
      </c>
      <c r="O1594" s="116" t="s">
        <v>236</v>
      </c>
      <c r="P1594" s="116" t="s">
        <v>229</v>
      </c>
    </row>
    <row r="1595" spans="1:255" s="7" customFormat="1" x14ac:dyDescent="0.2">
      <c r="A1595" s="116" t="s">
        <v>335</v>
      </c>
      <c r="B1595" s="117">
        <v>32</v>
      </c>
      <c r="C1595" s="116" t="s">
        <v>512</v>
      </c>
      <c r="D1595" s="116" t="s">
        <v>261</v>
      </c>
      <c r="E1595" s="14" t="s">
        <v>529</v>
      </c>
      <c r="F1595" s="118">
        <f>VLOOKUP($C1595,'2026 Halloween'!$A$9:$G$286,6,FALSE)</f>
        <v>45</v>
      </c>
      <c r="G1595" s="118">
        <f>VLOOKUP($C1595,'2026 Halloween'!$A$9:$G$286,7,FALSE)</f>
        <v>48</v>
      </c>
      <c r="H1595" s="118">
        <f>F1595*2.5</f>
        <v>112.5</v>
      </c>
      <c r="I1595" s="116">
        <v>7</v>
      </c>
      <c r="J1595" s="117">
        <v>888800358695</v>
      </c>
      <c r="K1595" s="119" t="s">
        <v>145</v>
      </c>
      <c r="L1595" s="116">
        <v>3</v>
      </c>
      <c r="M1595" s="116" t="s">
        <v>687</v>
      </c>
      <c r="N1595" s="116" t="s">
        <v>227</v>
      </c>
      <c r="O1595" s="116" t="s">
        <v>236</v>
      </c>
      <c r="P1595" s="116" t="s">
        <v>229</v>
      </c>
    </row>
    <row r="1596" spans="1:255" s="7" customFormat="1" x14ac:dyDescent="0.2">
      <c r="A1596" s="116" t="s">
        <v>335</v>
      </c>
      <c r="B1596" s="117">
        <v>32</v>
      </c>
      <c r="C1596" s="116" t="s">
        <v>512</v>
      </c>
      <c r="D1596" s="116" t="s">
        <v>261</v>
      </c>
      <c r="E1596" s="14" t="s">
        <v>529</v>
      </c>
      <c r="F1596" s="118">
        <f>VLOOKUP($C1596,'2026 Halloween'!$A$9:$G$286,6,FALSE)</f>
        <v>45</v>
      </c>
      <c r="G1596" s="118">
        <f>VLOOKUP($C1596,'2026 Halloween'!$A$9:$G$286,7,FALSE)</f>
        <v>48</v>
      </c>
      <c r="H1596" s="118">
        <f>F1596*2.5</f>
        <v>112.5</v>
      </c>
      <c r="I1596" s="116">
        <v>8</v>
      </c>
      <c r="J1596" s="117">
        <v>888800358701</v>
      </c>
      <c r="K1596" s="119" t="s">
        <v>145</v>
      </c>
      <c r="L1596" s="116">
        <v>3</v>
      </c>
      <c r="M1596" s="116" t="s">
        <v>687</v>
      </c>
      <c r="N1596" s="116" t="s">
        <v>227</v>
      </c>
      <c r="O1596" s="116" t="s">
        <v>236</v>
      </c>
      <c r="P1596" s="116" t="s">
        <v>229</v>
      </c>
    </row>
    <row r="1597" spans="1:255" s="7" customFormat="1" x14ac:dyDescent="0.2">
      <c r="A1597" s="116" t="s">
        <v>335</v>
      </c>
      <c r="B1597" s="117">
        <v>32</v>
      </c>
      <c r="C1597" s="116" t="s">
        <v>512</v>
      </c>
      <c r="D1597" s="116" t="s">
        <v>261</v>
      </c>
      <c r="E1597" s="14" t="s">
        <v>529</v>
      </c>
      <c r="F1597" s="118">
        <f>VLOOKUP($C1597,'2026 Halloween'!$A$9:$G$286,6,FALSE)</f>
        <v>45</v>
      </c>
      <c r="G1597" s="118">
        <f>VLOOKUP($C1597,'2026 Halloween'!$A$9:$G$286,7,FALSE)</f>
        <v>48</v>
      </c>
      <c r="H1597" s="118">
        <f>F1597*2.5</f>
        <v>112.5</v>
      </c>
      <c r="I1597" s="116">
        <v>9</v>
      </c>
      <c r="J1597" s="117">
        <v>888800358718</v>
      </c>
      <c r="K1597" s="119" t="s">
        <v>145</v>
      </c>
      <c r="L1597" s="116">
        <v>3</v>
      </c>
      <c r="M1597" s="116" t="s">
        <v>687</v>
      </c>
      <c r="N1597" s="116" t="s">
        <v>227</v>
      </c>
      <c r="O1597" s="116" t="s">
        <v>236</v>
      </c>
      <c r="P1597" s="116" t="s">
        <v>229</v>
      </c>
    </row>
    <row r="1598" spans="1:255" s="7" customFormat="1" x14ac:dyDescent="0.2">
      <c r="A1598" s="116" t="s">
        <v>335</v>
      </c>
      <c r="B1598" s="117">
        <v>32</v>
      </c>
      <c r="C1598" s="116" t="s">
        <v>512</v>
      </c>
      <c r="D1598" s="116" t="s">
        <v>261</v>
      </c>
      <c r="E1598" s="14" t="s">
        <v>529</v>
      </c>
      <c r="F1598" s="118">
        <f>VLOOKUP($C1598,'2026 Halloween'!$A$9:$G$286,6,FALSE)</f>
        <v>45</v>
      </c>
      <c r="G1598" s="118">
        <f>VLOOKUP($C1598,'2026 Halloween'!$A$9:$G$286,7,FALSE)</f>
        <v>48</v>
      </c>
      <c r="H1598" s="118">
        <f>F1598*2.5</f>
        <v>112.5</v>
      </c>
      <c r="I1598" s="116">
        <v>10</v>
      </c>
      <c r="J1598" s="117">
        <v>888800358725</v>
      </c>
      <c r="K1598" s="119" t="s">
        <v>145</v>
      </c>
      <c r="L1598" s="116">
        <v>3</v>
      </c>
      <c r="M1598" s="116" t="s">
        <v>687</v>
      </c>
      <c r="N1598" s="116" t="s">
        <v>227</v>
      </c>
      <c r="O1598" s="116" t="s">
        <v>236</v>
      </c>
      <c r="P1598" s="116" t="s">
        <v>229</v>
      </c>
    </row>
    <row r="1599" spans="1:255" s="7" customFormat="1" x14ac:dyDescent="0.2">
      <c r="A1599" s="116" t="s">
        <v>307</v>
      </c>
      <c r="B1599" s="117">
        <v>55</v>
      </c>
      <c r="C1599" s="116" t="s">
        <v>71</v>
      </c>
      <c r="D1599" s="116" t="s">
        <v>233</v>
      </c>
      <c r="E1599" s="14" t="s">
        <v>329</v>
      </c>
      <c r="F1599" s="118">
        <f>VLOOKUP($C1599,'2026 Halloween'!$A$9:$G$286,6,FALSE)</f>
        <v>33</v>
      </c>
      <c r="G1599" s="118">
        <f>VLOOKUP($C1599,'2026 Halloween'!$A$9:$G$286,7,FALSE)</f>
        <v>36</v>
      </c>
      <c r="H1599" s="118">
        <f>F1599*2.5</f>
        <v>82.5</v>
      </c>
      <c r="I1599" s="116" t="s">
        <v>226</v>
      </c>
      <c r="J1599" s="117">
        <v>843266163979</v>
      </c>
      <c r="K1599" s="119" t="s">
        <v>156</v>
      </c>
      <c r="L1599" s="116">
        <v>4</v>
      </c>
      <c r="M1599" s="116" t="s">
        <v>703</v>
      </c>
      <c r="N1599" s="116" t="s">
        <v>235</v>
      </c>
      <c r="O1599" s="116" t="s">
        <v>236</v>
      </c>
      <c r="P1599" s="116" t="s">
        <v>229</v>
      </c>
    </row>
    <row r="1600" spans="1:255" s="7" customFormat="1" x14ac:dyDescent="0.2">
      <c r="A1600" s="116" t="s">
        <v>307</v>
      </c>
      <c r="B1600" s="117">
        <v>55</v>
      </c>
      <c r="C1600" s="116" t="s">
        <v>71</v>
      </c>
      <c r="D1600" s="116" t="s">
        <v>233</v>
      </c>
      <c r="E1600" s="14" t="s">
        <v>329</v>
      </c>
      <c r="F1600" s="118">
        <f>VLOOKUP($C1600,'2026 Halloween'!$A$9:$G$286,6,FALSE)</f>
        <v>33</v>
      </c>
      <c r="G1600" s="118">
        <f>VLOOKUP($C1600,'2026 Halloween'!$A$9:$G$286,7,FALSE)</f>
        <v>36</v>
      </c>
      <c r="H1600" s="118">
        <f>F1600*2.5</f>
        <v>82.5</v>
      </c>
      <c r="I1600" s="116" t="s">
        <v>149</v>
      </c>
      <c r="J1600" s="117">
        <v>843266163962</v>
      </c>
      <c r="K1600" s="119" t="s">
        <v>156</v>
      </c>
      <c r="L1600" s="116">
        <v>4</v>
      </c>
      <c r="M1600" s="116" t="s">
        <v>703</v>
      </c>
      <c r="N1600" s="116" t="s">
        <v>235</v>
      </c>
      <c r="O1600" s="116" t="s">
        <v>236</v>
      </c>
      <c r="P1600" s="116" t="s">
        <v>229</v>
      </c>
    </row>
    <row r="1601" spans="1:16" s="7" customFormat="1" x14ac:dyDescent="0.2">
      <c r="A1601" s="116" t="s">
        <v>307</v>
      </c>
      <c r="B1601" s="117">
        <v>55</v>
      </c>
      <c r="C1601" s="116" t="s">
        <v>71</v>
      </c>
      <c r="D1601" s="116" t="s">
        <v>233</v>
      </c>
      <c r="E1601" s="14" t="s">
        <v>329</v>
      </c>
      <c r="F1601" s="118">
        <f>VLOOKUP($C1601,'2026 Halloween'!$A$9:$G$286,6,FALSE)</f>
        <v>33</v>
      </c>
      <c r="G1601" s="118">
        <f>VLOOKUP($C1601,'2026 Halloween'!$A$9:$G$286,7,FALSE)</f>
        <v>36</v>
      </c>
      <c r="H1601" s="118">
        <f>F1601*2.5</f>
        <v>82.5</v>
      </c>
      <c r="I1601" s="116" t="s">
        <v>230</v>
      </c>
      <c r="J1601" s="117">
        <v>843266163955</v>
      </c>
      <c r="K1601" s="119" t="s">
        <v>156</v>
      </c>
      <c r="L1601" s="116">
        <v>4</v>
      </c>
      <c r="M1601" s="116" t="s">
        <v>703</v>
      </c>
      <c r="N1601" s="116" t="s">
        <v>235</v>
      </c>
      <c r="O1601" s="116" t="s">
        <v>236</v>
      </c>
      <c r="P1601" s="116" t="s">
        <v>229</v>
      </c>
    </row>
    <row r="1602" spans="1:16" s="7" customFormat="1" x14ac:dyDescent="0.2">
      <c r="A1602" s="116" t="s">
        <v>307</v>
      </c>
      <c r="B1602" s="117">
        <v>55</v>
      </c>
      <c r="C1602" s="116" t="s">
        <v>71</v>
      </c>
      <c r="D1602" s="116" t="s">
        <v>330</v>
      </c>
      <c r="E1602" s="14" t="s">
        <v>329</v>
      </c>
      <c r="F1602" s="118">
        <f>VLOOKUP($C1602,'2026 Halloween'!$A$9:$G$286,6,FALSE)</f>
        <v>33</v>
      </c>
      <c r="G1602" s="118">
        <f>VLOOKUP($C1602,'2026 Halloween'!$A$9:$G$286,7,FALSE)</f>
        <v>36</v>
      </c>
      <c r="H1602" s="118">
        <f>F1602*2.5</f>
        <v>82.5</v>
      </c>
      <c r="I1602" s="116" t="s">
        <v>226</v>
      </c>
      <c r="J1602" s="117">
        <v>843266164006</v>
      </c>
      <c r="K1602" s="119" t="s">
        <v>156</v>
      </c>
      <c r="L1602" s="116">
        <v>4</v>
      </c>
      <c r="M1602" s="116" t="s">
        <v>703</v>
      </c>
      <c r="N1602" s="116" t="s">
        <v>237</v>
      </c>
      <c r="O1602" s="116" t="s">
        <v>236</v>
      </c>
      <c r="P1602" s="116" t="s">
        <v>229</v>
      </c>
    </row>
    <row r="1603" spans="1:16" s="7" customFormat="1" x14ac:dyDescent="0.2">
      <c r="A1603" s="116" t="s">
        <v>307</v>
      </c>
      <c r="B1603" s="117">
        <v>55</v>
      </c>
      <c r="C1603" s="116" t="s">
        <v>71</v>
      </c>
      <c r="D1603" s="116" t="s">
        <v>330</v>
      </c>
      <c r="E1603" s="14" t="s">
        <v>329</v>
      </c>
      <c r="F1603" s="118">
        <f>VLOOKUP($C1603,'2026 Halloween'!$A$9:$G$286,6,FALSE)</f>
        <v>33</v>
      </c>
      <c r="G1603" s="118">
        <f>VLOOKUP($C1603,'2026 Halloween'!$A$9:$G$286,7,FALSE)</f>
        <v>36</v>
      </c>
      <c r="H1603" s="118">
        <f>F1603*2.5</f>
        <v>82.5</v>
      </c>
      <c r="I1603" s="116" t="s">
        <v>149</v>
      </c>
      <c r="J1603" s="117">
        <v>843266163993</v>
      </c>
      <c r="K1603" s="119" t="s">
        <v>156</v>
      </c>
      <c r="L1603" s="116">
        <v>4</v>
      </c>
      <c r="M1603" s="116" t="s">
        <v>703</v>
      </c>
      <c r="N1603" s="116" t="s">
        <v>237</v>
      </c>
      <c r="O1603" s="116" t="s">
        <v>236</v>
      </c>
      <c r="P1603" s="116" t="s">
        <v>229</v>
      </c>
    </row>
    <row r="1604" spans="1:16" s="7" customFormat="1" x14ac:dyDescent="0.2">
      <c r="A1604" s="116" t="s">
        <v>307</v>
      </c>
      <c r="B1604" s="117">
        <v>55</v>
      </c>
      <c r="C1604" s="116" t="s">
        <v>71</v>
      </c>
      <c r="D1604" s="116" t="s">
        <v>330</v>
      </c>
      <c r="E1604" s="14" t="s">
        <v>329</v>
      </c>
      <c r="F1604" s="118">
        <f>VLOOKUP($C1604,'2026 Halloween'!$A$9:$G$286,6,FALSE)</f>
        <v>33</v>
      </c>
      <c r="G1604" s="118">
        <f>VLOOKUP($C1604,'2026 Halloween'!$A$9:$G$286,7,FALSE)</f>
        <v>36</v>
      </c>
      <c r="H1604" s="118">
        <f>F1604*2.5</f>
        <v>82.5</v>
      </c>
      <c r="I1604" s="116" t="s">
        <v>230</v>
      </c>
      <c r="J1604" s="117">
        <v>843266163986</v>
      </c>
      <c r="K1604" s="119" t="s">
        <v>156</v>
      </c>
      <c r="L1604" s="116">
        <v>4</v>
      </c>
      <c r="M1604" s="116" t="s">
        <v>703</v>
      </c>
      <c r="N1604" s="116" t="s">
        <v>237</v>
      </c>
      <c r="O1604" s="116" t="s">
        <v>236</v>
      </c>
      <c r="P1604" s="116" t="s">
        <v>229</v>
      </c>
    </row>
    <row r="1605" spans="1:16" s="7" customFormat="1" x14ac:dyDescent="0.2">
      <c r="A1605" s="116" t="s">
        <v>307</v>
      </c>
      <c r="B1605" s="117">
        <v>55</v>
      </c>
      <c r="C1605" s="116" t="s">
        <v>71</v>
      </c>
      <c r="D1605" s="116" t="s">
        <v>241</v>
      </c>
      <c r="E1605" s="14" t="s">
        <v>329</v>
      </c>
      <c r="F1605" s="118">
        <f>VLOOKUP($C1605,'2026 Halloween'!$A$9:$G$286,6,FALSE)</f>
        <v>33</v>
      </c>
      <c r="G1605" s="118">
        <f>VLOOKUP($C1605,'2026 Halloween'!$A$9:$G$286,7,FALSE)</f>
        <v>36</v>
      </c>
      <c r="H1605" s="118">
        <f>F1605*2.5</f>
        <v>82.5</v>
      </c>
      <c r="I1605" s="116" t="s">
        <v>226</v>
      </c>
      <c r="J1605" s="117">
        <v>843266164037</v>
      </c>
      <c r="K1605" s="119" t="s">
        <v>156</v>
      </c>
      <c r="L1605" s="116">
        <v>4</v>
      </c>
      <c r="M1605" s="116" t="s">
        <v>703</v>
      </c>
      <c r="N1605" s="116" t="s">
        <v>235</v>
      </c>
      <c r="O1605" s="116" t="s">
        <v>236</v>
      </c>
      <c r="P1605" s="116" t="s">
        <v>229</v>
      </c>
    </row>
    <row r="1606" spans="1:16" s="7" customFormat="1" x14ac:dyDescent="0.2">
      <c r="A1606" s="116" t="s">
        <v>307</v>
      </c>
      <c r="B1606" s="117">
        <v>55</v>
      </c>
      <c r="C1606" s="116" t="s">
        <v>71</v>
      </c>
      <c r="D1606" s="116" t="s">
        <v>241</v>
      </c>
      <c r="E1606" s="14" t="s">
        <v>329</v>
      </c>
      <c r="F1606" s="118">
        <f>VLOOKUP($C1606,'2026 Halloween'!$A$9:$G$286,6,FALSE)</f>
        <v>33</v>
      </c>
      <c r="G1606" s="118">
        <f>VLOOKUP($C1606,'2026 Halloween'!$A$9:$G$286,7,FALSE)</f>
        <v>36</v>
      </c>
      <c r="H1606" s="118">
        <f>F1606*2.5</f>
        <v>82.5</v>
      </c>
      <c r="I1606" s="116" t="s">
        <v>149</v>
      </c>
      <c r="J1606" s="117">
        <v>843266164020</v>
      </c>
      <c r="K1606" s="119" t="s">
        <v>156</v>
      </c>
      <c r="L1606" s="116">
        <v>4</v>
      </c>
      <c r="M1606" s="116" t="s">
        <v>703</v>
      </c>
      <c r="N1606" s="116" t="s">
        <v>235</v>
      </c>
      <c r="O1606" s="116" t="s">
        <v>236</v>
      </c>
      <c r="P1606" s="116" t="s">
        <v>229</v>
      </c>
    </row>
    <row r="1607" spans="1:16" s="7" customFormat="1" x14ac:dyDescent="0.2">
      <c r="A1607" s="116" t="s">
        <v>307</v>
      </c>
      <c r="B1607" s="117">
        <v>55</v>
      </c>
      <c r="C1607" s="116" t="s">
        <v>71</v>
      </c>
      <c r="D1607" s="116" t="s">
        <v>241</v>
      </c>
      <c r="E1607" s="14" t="s">
        <v>329</v>
      </c>
      <c r="F1607" s="118">
        <f>VLOOKUP($C1607,'2026 Halloween'!$A$9:$G$286,6,FALSE)</f>
        <v>33</v>
      </c>
      <c r="G1607" s="118">
        <f>VLOOKUP($C1607,'2026 Halloween'!$A$9:$G$286,7,FALSE)</f>
        <v>36</v>
      </c>
      <c r="H1607" s="118">
        <f>F1607*2.5</f>
        <v>82.5</v>
      </c>
      <c r="I1607" s="116" t="s">
        <v>230</v>
      </c>
      <c r="J1607" s="117">
        <v>843266164013</v>
      </c>
      <c r="K1607" s="119" t="s">
        <v>156</v>
      </c>
      <c r="L1607" s="116">
        <v>4</v>
      </c>
      <c r="M1607" s="116" t="s">
        <v>703</v>
      </c>
      <c r="N1607" s="116" t="s">
        <v>235</v>
      </c>
      <c r="O1607" s="116" t="s">
        <v>236</v>
      </c>
      <c r="P1607" s="116" t="s">
        <v>229</v>
      </c>
    </row>
    <row r="1608" spans="1:16" s="7" customFormat="1" x14ac:dyDescent="0.2">
      <c r="A1608" s="116" t="s">
        <v>307</v>
      </c>
      <c r="B1608" s="117">
        <v>55</v>
      </c>
      <c r="C1608" s="116" t="s">
        <v>536</v>
      </c>
      <c r="D1608" s="116" t="s">
        <v>401</v>
      </c>
      <c r="E1608" s="14" t="s">
        <v>537</v>
      </c>
      <c r="F1608" s="118">
        <f>VLOOKUP($C1608,'2026 Halloween'!$A$9:$G$286,6,FALSE)</f>
        <v>34</v>
      </c>
      <c r="G1608" s="118">
        <f>VLOOKUP($C1608,'2026 Halloween'!$A$9:$G$286,7,FALSE)</f>
        <v>37</v>
      </c>
      <c r="H1608" s="118">
        <f>F1608*2.5</f>
        <v>85</v>
      </c>
      <c r="I1608" s="116" t="s">
        <v>226</v>
      </c>
      <c r="J1608" s="117">
        <v>888800359340</v>
      </c>
      <c r="K1608" s="119" t="s">
        <v>156</v>
      </c>
      <c r="L1608" s="116">
        <v>4</v>
      </c>
      <c r="M1608" s="116" t="s">
        <v>703</v>
      </c>
      <c r="N1608" s="116" t="s">
        <v>489</v>
      </c>
      <c r="O1608" s="116" t="s">
        <v>236</v>
      </c>
      <c r="P1608" s="116" t="s">
        <v>229</v>
      </c>
    </row>
    <row r="1609" spans="1:16" s="7" customFormat="1" x14ac:dyDescent="0.2">
      <c r="A1609" s="116" t="s">
        <v>307</v>
      </c>
      <c r="B1609" s="117">
        <v>55</v>
      </c>
      <c r="C1609" s="116" t="s">
        <v>536</v>
      </c>
      <c r="D1609" s="116" t="s">
        <v>401</v>
      </c>
      <c r="E1609" s="14" t="s">
        <v>537</v>
      </c>
      <c r="F1609" s="118">
        <f>VLOOKUP($C1609,'2026 Halloween'!$A$9:$G$286,6,FALSE)</f>
        <v>34</v>
      </c>
      <c r="G1609" s="118">
        <f>VLOOKUP($C1609,'2026 Halloween'!$A$9:$G$286,7,FALSE)</f>
        <v>37</v>
      </c>
      <c r="H1609" s="118">
        <f>F1609*2.5</f>
        <v>85</v>
      </c>
      <c r="I1609" s="116" t="s">
        <v>149</v>
      </c>
      <c r="J1609" s="117">
        <v>888800359333</v>
      </c>
      <c r="K1609" s="119" t="s">
        <v>156</v>
      </c>
      <c r="L1609" s="116">
        <v>4</v>
      </c>
      <c r="M1609" s="116" t="s">
        <v>703</v>
      </c>
      <c r="N1609" s="116" t="s">
        <v>489</v>
      </c>
      <c r="O1609" s="116" t="s">
        <v>236</v>
      </c>
      <c r="P1609" s="116" t="s">
        <v>229</v>
      </c>
    </row>
    <row r="1610" spans="1:16" s="7" customFormat="1" x14ac:dyDescent="0.2">
      <c r="A1610" s="116" t="s">
        <v>307</v>
      </c>
      <c r="B1610" s="117">
        <v>55</v>
      </c>
      <c r="C1610" s="116" t="s">
        <v>536</v>
      </c>
      <c r="D1610" s="116" t="s">
        <v>401</v>
      </c>
      <c r="E1610" s="14" t="s">
        <v>537</v>
      </c>
      <c r="F1610" s="118">
        <f>VLOOKUP($C1610,'2026 Halloween'!$A$9:$G$286,6,FALSE)</f>
        <v>34</v>
      </c>
      <c r="G1610" s="118">
        <f>VLOOKUP($C1610,'2026 Halloween'!$A$9:$G$286,7,FALSE)</f>
        <v>37</v>
      </c>
      <c r="H1610" s="118">
        <f>F1610*2.5</f>
        <v>85</v>
      </c>
      <c r="I1610" s="116" t="s">
        <v>230</v>
      </c>
      <c r="J1610" s="117">
        <v>888800359326</v>
      </c>
      <c r="K1610" s="119" t="s">
        <v>156</v>
      </c>
      <c r="L1610" s="116">
        <v>4</v>
      </c>
      <c r="M1610" s="116" t="s">
        <v>703</v>
      </c>
      <c r="N1610" s="116" t="s">
        <v>489</v>
      </c>
      <c r="O1610" s="116" t="s">
        <v>236</v>
      </c>
      <c r="P1610" s="116" t="s">
        <v>229</v>
      </c>
    </row>
    <row r="1611" spans="1:16" s="7" customFormat="1" x14ac:dyDescent="0.2">
      <c r="A1611" s="116" t="s">
        <v>307</v>
      </c>
      <c r="B1611" s="117">
        <v>55</v>
      </c>
      <c r="C1611" s="116" t="s">
        <v>535</v>
      </c>
      <c r="D1611" s="116" t="s">
        <v>249</v>
      </c>
      <c r="E1611" s="14" t="s">
        <v>538</v>
      </c>
      <c r="F1611" s="118">
        <f>VLOOKUP($C1611,'2026 Halloween'!$A$9:$G$286,6,FALSE)</f>
        <v>38</v>
      </c>
      <c r="G1611" s="118">
        <f>VLOOKUP($C1611,'2026 Halloween'!$A$9:$G$286,7,FALSE)</f>
        <v>41</v>
      </c>
      <c r="H1611" s="118">
        <f>F1611*2.5</f>
        <v>95</v>
      </c>
      <c r="I1611" s="116" t="s">
        <v>226</v>
      </c>
      <c r="J1611" s="117">
        <v>888800360100</v>
      </c>
      <c r="K1611" s="119" t="s">
        <v>156</v>
      </c>
      <c r="L1611" s="116">
        <v>4</v>
      </c>
      <c r="M1611" s="116" t="s">
        <v>703</v>
      </c>
      <c r="N1611" s="116" t="s">
        <v>309</v>
      </c>
      <c r="O1611" s="116" t="s">
        <v>236</v>
      </c>
      <c r="P1611" s="116" t="s">
        <v>229</v>
      </c>
    </row>
    <row r="1612" spans="1:16" s="7" customFormat="1" x14ac:dyDescent="0.2">
      <c r="A1612" s="116" t="s">
        <v>307</v>
      </c>
      <c r="B1612" s="117">
        <v>55</v>
      </c>
      <c r="C1612" s="116" t="s">
        <v>535</v>
      </c>
      <c r="D1612" s="116" t="s">
        <v>249</v>
      </c>
      <c r="E1612" s="14" t="s">
        <v>538</v>
      </c>
      <c r="F1612" s="118">
        <f>VLOOKUP($C1612,'2026 Halloween'!$A$9:$G$286,6,FALSE)</f>
        <v>38</v>
      </c>
      <c r="G1612" s="118">
        <f>VLOOKUP($C1612,'2026 Halloween'!$A$9:$G$286,7,FALSE)</f>
        <v>41</v>
      </c>
      <c r="H1612" s="118">
        <f>F1612*2.5</f>
        <v>95</v>
      </c>
      <c r="I1612" s="116" t="s">
        <v>149</v>
      </c>
      <c r="J1612" s="117">
        <v>888800360094</v>
      </c>
      <c r="K1612" s="119" t="s">
        <v>156</v>
      </c>
      <c r="L1612" s="116">
        <v>4</v>
      </c>
      <c r="M1612" s="116" t="s">
        <v>703</v>
      </c>
      <c r="N1612" s="116" t="s">
        <v>309</v>
      </c>
      <c r="O1612" s="116" t="s">
        <v>236</v>
      </c>
      <c r="P1612" s="116" t="s">
        <v>229</v>
      </c>
    </row>
    <row r="1613" spans="1:16" s="7" customFormat="1" x14ac:dyDescent="0.2">
      <c r="A1613" s="116" t="s">
        <v>307</v>
      </c>
      <c r="B1613" s="117">
        <v>55</v>
      </c>
      <c r="C1613" s="116" t="s">
        <v>535</v>
      </c>
      <c r="D1613" s="116" t="s">
        <v>249</v>
      </c>
      <c r="E1613" s="14" t="s">
        <v>538</v>
      </c>
      <c r="F1613" s="118">
        <f>VLOOKUP($C1613,'2026 Halloween'!$A$9:$G$286,6,FALSE)</f>
        <v>38</v>
      </c>
      <c r="G1613" s="118">
        <f>VLOOKUP($C1613,'2026 Halloween'!$A$9:$G$286,7,FALSE)</f>
        <v>41</v>
      </c>
      <c r="H1613" s="118">
        <f>F1613*2.5</f>
        <v>95</v>
      </c>
      <c r="I1613" s="116" t="s">
        <v>230</v>
      </c>
      <c r="J1613" s="117">
        <v>888800360087</v>
      </c>
      <c r="K1613" s="119" t="s">
        <v>156</v>
      </c>
      <c r="L1613" s="116">
        <v>4</v>
      </c>
      <c r="M1613" s="116" t="s">
        <v>703</v>
      </c>
      <c r="N1613" s="116" t="s">
        <v>309</v>
      </c>
      <c r="O1613" s="116" t="s">
        <v>236</v>
      </c>
      <c r="P1613" s="116" t="s">
        <v>229</v>
      </c>
    </row>
    <row r="1614" spans="1:16" s="7" customFormat="1" x14ac:dyDescent="0.2">
      <c r="A1614" s="116" t="s">
        <v>307</v>
      </c>
      <c r="B1614" s="117">
        <v>55</v>
      </c>
      <c r="C1614" s="116" t="s">
        <v>627</v>
      </c>
      <c r="D1614" s="116" t="s">
        <v>242</v>
      </c>
      <c r="E1614" s="14" t="s">
        <v>636</v>
      </c>
      <c r="F1614" s="118">
        <f>VLOOKUP($C1614,'2026 Halloween'!$A$9:$G$286,6,FALSE)</f>
        <v>35</v>
      </c>
      <c r="G1614" s="118">
        <f>VLOOKUP($C1614,'2026 Halloween'!$A$9:$G$286,7,FALSE)</f>
        <v>38</v>
      </c>
      <c r="H1614" s="118">
        <f>F1614*2.5</f>
        <v>87.5</v>
      </c>
      <c r="I1614" s="116" t="s">
        <v>230</v>
      </c>
      <c r="J1614" s="117">
        <v>888800386889</v>
      </c>
      <c r="K1614" s="119" t="s">
        <v>213</v>
      </c>
      <c r="L1614" s="116">
        <v>4</v>
      </c>
      <c r="M1614" s="116" t="s">
        <v>703</v>
      </c>
      <c r="N1614" s="116" t="s">
        <v>637</v>
      </c>
      <c r="O1614" s="116" t="s">
        <v>236</v>
      </c>
      <c r="P1614" s="116" t="s">
        <v>229</v>
      </c>
    </row>
    <row r="1615" spans="1:16" s="7" customFormat="1" x14ac:dyDescent="0.2">
      <c r="A1615" s="116" t="s">
        <v>307</v>
      </c>
      <c r="B1615" s="117">
        <v>55</v>
      </c>
      <c r="C1615" s="116" t="s">
        <v>627</v>
      </c>
      <c r="D1615" s="116" t="s">
        <v>242</v>
      </c>
      <c r="E1615" s="14" t="s">
        <v>636</v>
      </c>
      <c r="F1615" s="118">
        <f>VLOOKUP($C1615,'2026 Halloween'!$A$9:$G$286,6,FALSE)</f>
        <v>35</v>
      </c>
      <c r="G1615" s="118">
        <f>VLOOKUP($C1615,'2026 Halloween'!$A$9:$G$286,7,FALSE)</f>
        <v>38</v>
      </c>
      <c r="H1615" s="118">
        <f>F1615*2.5</f>
        <v>87.5</v>
      </c>
      <c r="I1615" s="116" t="s">
        <v>149</v>
      </c>
      <c r="J1615" s="117">
        <v>888800386896</v>
      </c>
      <c r="K1615" s="119" t="s">
        <v>213</v>
      </c>
      <c r="L1615" s="116">
        <v>4</v>
      </c>
      <c r="M1615" s="116" t="s">
        <v>703</v>
      </c>
      <c r="N1615" s="116" t="s">
        <v>637</v>
      </c>
      <c r="O1615" s="116" t="s">
        <v>236</v>
      </c>
      <c r="P1615" s="116" t="s">
        <v>229</v>
      </c>
    </row>
    <row r="1616" spans="1:16" s="7" customFormat="1" x14ac:dyDescent="0.2">
      <c r="A1616" s="116" t="s">
        <v>307</v>
      </c>
      <c r="B1616" s="117">
        <v>55</v>
      </c>
      <c r="C1616" s="116" t="s">
        <v>627</v>
      </c>
      <c r="D1616" s="116" t="s">
        <v>242</v>
      </c>
      <c r="E1616" s="14" t="s">
        <v>636</v>
      </c>
      <c r="F1616" s="118">
        <f>VLOOKUP($C1616,'2026 Halloween'!$A$9:$G$286,6,FALSE)</f>
        <v>35</v>
      </c>
      <c r="G1616" s="118">
        <f>VLOOKUP($C1616,'2026 Halloween'!$A$9:$G$286,7,FALSE)</f>
        <v>38</v>
      </c>
      <c r="H1616" s="118">
        <f>F1616*2.5</f>
        <v>87.5</v>
      </c>
      <c r="I1616" s="116" t="s">
        <v>226</v>
      </c>
      <c r="J1616" s="117">
        <v>888800386902</v>
      </c>
      <c r="K1616" s="119" t="s">
        <v>213</v>
      </c>
      <c r="L1616" s="116">
        <v>4</v>
      </c>
      <c r="M1616" s="116" t="s">
        <v>703</v>
      </c>
      <c r="N1616" s="116" t="s">
        <v>637</v>
      </c>
      <c r="O1616" s="116" t="s">
        <v>236</v>
      </c>
      <c r="P1616" s="116" t="s">
        <v>229</v>
      </c>
    </row>
    <row r="1617" spans="1:16" s="7" customFormat="1" x14ac:dyDescent="0.2">
      <c r="A1617" s="116" t="s">
        <v>307</v>
      </c>
      <c r="B1617" s="117">
        <v>55</v>
      </c>
      <c r="C1617" s="116" t="s">
        <v>627</v>
      </c>
      <c r="D1617" s="116" t="s">
        <v>242</v>
      </c>
      <c r="E1617" s="14" t="s">
        <v>636</v>
      </c>
      <c r="F1617" s="118">
        <f>VLOOKUP($C1617,'2026 Halloween'!$A$9:$G$286,6,FALSE)</f>
        <v>35</v>
      </c>
      <c r="G1617" s="118">
        <f>VLOOKUP($C1617,'2026 Halloween'!$A$9:$G$286,7,FALSE)</f>
        <v>38</v>
      </c>
      <c r="H1617" s="118">
        <f>F1617*2.5</f>
        <v>87.5</v>
      </c>
      <c r="I1617" s="116" t="s">
        <v>231</v>
      </c>
      <c r="J1617" s="117">
        <v>888800386919</v>
      </c>
      <c r="K1617" s="119" t="s">
        <v>213</v>
      </c>
      <c r="L1617" s="116">
        <v>4</v>
      </c>
      <c r="M1617" s="116" t="s">
        <v>703</v>
      </c>
      <c r="N1617" s="116" t="s">
        <v>637</v>
      </c>
      <c r="O1617" s="116" t="s">
        <v>236</v>
      </c>
      <c r="P1617" s="116" t="s">
        <v>229</v>
      </c>
    </row>
    <row r="1618" spans="1:16" s="7" customFormat="1" x14ac:dyDescent="0.2">
      <c r="A1618" s="116" t="s">
        <v>307</v>
      </c>
      <c r="B1618" s="117">
        <v>55</v>
      </c>
      <c r="C1618" s="116" t="s">
        <v>627</v>
      </c>
      <c r="D1618" s="116" t="s">
        <v>248</v>
      </c>
      <c r="E1618" s="14" t="s">
        <v>636</v>
      </c>
      <c r="F1618" s="118">
        <f>VLOOKUP($C1618,'2026 Halloween'!$A$9:$G$286,6,FALSE)</f>
        <v>35</v>
      </c>
      <c r="G1618" s="118">
        <f>VLOOKUP($C1618,'2026 Halloween'!$A$9:$G$286,7,FALSE)</f>
        <v>38</v>
      </c>
      <c r="H1618" s="118">
        <f>F1618*2.5</f>
        <v>87.5</v>
      </c>
      <c r="I1618" s="116" t="s">
        <v>230</v>
      </c>
      <c r="J1618" s="117">
        <v>888800386926</v>
      </c>
      <c r="K1618" s="119" t="s">
        <v>213</v>
      </c>
      <c r="L1618" s="116">
        <v>4</v>
      </c>
      <c r="M1618" s="116" t="s">
        <v>703</v>
      </c>
      <c r="N1618" s="116" t="s">
        <v>637</v>
      </c>
      <c r="O1618" s="116" t="s">
        <v>236</v>
      </c>
      <c r="P1618" s="116" t="s">
        <v>229</v>
      </c>
    </row>
    <row r="1619" spans="1:16" s="7" customFormat="1" x14ac:dyDescent="0.2">
      <c r="A1619" s="116" t="s">
        <v>307</v>
      </c>
      <c r="B1619" s="117">
        <v>55</v>
      </c>
      <c r="C1619" s="116" t="s">
        <v>627</v>
      </c>
      <c r="D1619" s="116" t="s">
        <v>248</v>
      </c>
      <c r="E1619" s="14" t="s">
        <v>636</v>
      </c>
      <c r="F1619" s="118">
        <f>VLOOKUP($C1619,'2026 Halloween'!$A$9:$G$286,6,FALSE)</f>
        <v>35</v>
      </c>
      <c r="G1619" s="118">
        <f>VLOOKUP($C1619,'2026 Halloween'!$A$9:$G$286,7,FALSE)</f>
        <v>38</v>
      </c>
      <c r="H1619" s="118">
        <f>F1619*2.5</f>
        <v>87.5</v>
      </c>
      <c r="I1619" s="116" t="s">
        <v>149</v>
      </c>
      <c r="J1619" s="117">
        <v>888800386933</v>
      </c>
      <c r="K1619" s="119" t="s">
        <v>213</v>
      </c>
      <c r="L1619" s="116">
        <v>4</v>
      </c>
      <c r="M1619" s="116" t="s">
        <v>703</v>
      </c>
      <c r="N1619" s="116" t="s">
        <v>637</v>
      </c>
      <c r="O1619" s="116" t="s">
        <v>236</v>
      </c>
      <c r="P1619" s="116" t="s">
        <v>229</v>
      </c>
    </row>
    <row r="1620" spans="1:16" s="7" customFormat="1" x14ac:dyDescent="0.2">
      <c r="A1620" s="116" t="s">
        <v>307</v>
      </c>
      <c r="B1620" s="117">
        <v>55</v>
      </c>
      <c r="C1620" s="116" t="s">
        <v>627</v>
      </c>
      <c r="D1620" s="116" t="s">
        <v>248</v>
      </c>
      <c r="E1620" s="14" t="s">
        <v>636</v>
      </c>
      <c r="F1620" s="118">
        <f>VLOOKUP($C1620,'2026 Halloween'!$A$9:$G$286,6,FALSE)</f>
        <v>35</v>
      </c>
      <c r="G1620" s="118">
        <f>VLOOKUP($C1620,'2026 Halloween'!$A$9:$G$286,7,FALSE)</f>
        <v>38</v>
      </c>
      <c r="H1620" s="118">
        <f>F1620*2.5</f>
        <v>87.5</v>
      </c>
      <c r="I1620" s="116" t="s">
        <v>226</v>
      </c>
      <c r="J1620" s="117">
        <v>888800386940</v>
      </c>
      <c r="K1620" s="119" t="s">
        <v>213</v>
      </c>
      <c r="L1620" s="116">
        <v>4</v>
      </c>
      <c r="M1620" s="116" t="s">
        <v>703</v>
      </c>
      <c r="N1620" s="116" t="s">
        <v>637</v>
      </c>
      <c r="O1620" s="116" t="s">
        <v>236</v>
      </c>
      <c r="P1620" s="116" t="s">
        <v>229</v>
      </c>
    </row>
    <row r="1621" spans="1:16" s="7" customFormat="1" x14ac:dyDescent="0.2">
      <c r="A1621" s="116" t="s">
        <v>307</v>
      </c>
      <c r="B1621" s="117">
        <v>55</v>
      </c>
      <c r="C1621" s="116" t="s">
        <v>627</v>
      </c>
      <c r="D1621" s="116" t="s">
        <v>248</v>
      </c>
      <c r="E1621" s="14" t="s">
        <v>636</v>
      </c>
      <c r="F1621" s="118">
        <f>VLOOKUP($C1621,'2026 Halloween'!$A$9:$G$286,6,FALSE)</f>
        <v>35</v>
      </c>
      <c r="G1621" s="118">
        <f>VLOOKUP($C1621,'2026 Halloween'!$A$9:$G$286,7,FALSE)</f>
        <v>38</v>
      </c>
      <c r="H1621" s="118">
        <f>F1621*2.5</f>
        <v>87.5</v>
      </c>
      <c r="I1621" s="116" t="s">
        <v>231</v>
      </c>
      <c r="J1621" s="117">
        <v>888800386957</v>
      </c>
      <c r="K1621" s="119" t="s">
        <v>213</v>
      </c>
      <c r="L1621" s="116">
        <v>4</v>
      </c>
      <c r="M1621" s="116" t="s">
        <v>703</v>
      </c>
      <c r="N1621" s="116" t="s">
        <v>637</v>
      </c>
      <c r="O1621" s="116" t="s">
        <v>236</v>
      </c>
      <c r="P1621" s="116" t="s">
        <v>229</v>
      </c>
    </row>
    <row r="1622" spans="1:16" s="7" customFormat="1" ht="24" x14ac:dyDescent="0.2">
      <c r="A1622" s="116" t="s">
        <v>307</v>
      </c>
      <c r="B1622" s="117">
        <v>54</v>
      </c>
      <c r="C1622" s="116" t="s">
        <v>70</v>
      </c>
      <c r="D1622" s="116" t="s">
        <v>233</v>
      </c>
      <c r="E1622" s="14" t="s">
        <v>331</v>
      </c>
      <c r="F1622" s="118">
        <f>VLOOKUP($C1622,'2026 Halloween'!$A$9:$G$286,6,FALSE)</f>
        <v>32</v>
      </c>
      <c r="G1622" s="118">
        <f>VLOOKUP($C1622,'2026 Halloween'!$A$9:$G$286,7,FALSE)</f>
        <v>35</v>
      </c>
      <c r="H1622" s="118">
        <f>F1622*2.5</f>
        <v>80</v>
      </c>
      <c r="I1622" s="116" t="s">
        <v>226</v>
      </c>
      <c r="J1622" s="117">
        <v>843226007053</v>
      </c>
      <c r="K1622" s="119" t="s">
        <v>156</v>
      </c>
      <c r="L1622" s="116">
        <v>4</v>
      </c>
      <c r="M1622" s="116" t="s">
        <v>703</v>
      </c>
      <c r="N1622" s="116" t="s">
        <v>235</v>
      </c>
      <c r="O1622" s="116" t="s">
        <v>236</v>
      </c>
      <c r="P1622" s="116" t="s">
        <v>229</v>
      </c>
    </row>
    <row r="1623" spans="1:16" s="7" customFormat="1" ht="24" x14ac:dyDescent="0.2">
      <c r="A1623" s="116" t="s">
        <v>307</v>
      </c>
      <c r="B1623" s="117">
        <v>54</v>
      </c>
      <c r="C1623" s="116" t="s">
        <v>70</v>
      </c>
      <c r="D1623" s="116" t="s">
        <v>233</v>
      </c>
      <c r="E1623" s="14" t="s">
        <v>331</v>
      </c>
      <c r="F1623" s="118">
        <f>VLOOKUP($C1623,'2026 Halloween'!$A$9:$G$286,6,FALSE)</f>
        <v>32</v>
      </c>
      <c r="G1623" s="118">
        <f>VLOOKUP($C1623,'2026 Halloween'!$A$9:$G$286,7,FALSE)</f>
        <v>35</v>
      </c>
      <c r="H1623" s="118">
        <f>F1623*2.5</f>
        <v>80</v>
      </c>
      <c r="I1623" s="116" t="s">
        <v>149</v>
      </c>
      <c r="J1623" s="117">
        <v>843226007046</v>
      </c>
      <c r="K1623" s="119" t="s">
        <v>156</v>
      </c>
      <c r="L1623" s="116">
        <v>4</v>
      </c>
      <c r="M1623" s="116" t="s">
        <v>703</v>
      </c>
      <c r="N1623" s="116" t="s">
        <v>235</v>
      </c>
      <c r="O1623" s="116" t="s">
        <v>236</v>
      </c>
      <c r="P1623" s="116" t="s">
        <v>229</v>
      </c>
    </row>
    <row r="1624" spans="1:16" s="7" customFormat="1" ht="24" x14ac:dyDescent="0.2">
      <c r="A1624" s="116" t="s">
        <v>307</v>
      </c>
      <c r="B1624" s="117">
        <v>54</v>
      </c>
      <c r="C1624" s="116" t="s">
        <v>70</v>
      </c>
      <c r="D1624" s="116" t="s">
        <v>233</v>
      </c>
      <c r="E1624" s="14" t="s">
        <v>331</v>
      </c>
      <c r="F1624" s="118">
        <f>VLOOKUP($C1624,'2026 Halloween'!$A$9:$G$286,6,FALSE)</f>
        <v>32</v>
      </c>
      <c r="G1624" s="118">
        <f>VLOOKUP($C1624,'2026 Halloween'!$A$9:$G$286,7,FALSE)</f>
        <v>35</v>
      </c>
      <c r="H1624" s="118">
        <f>F1624*2.5</f>
        <v>80</v>
      </c>
      <c r="I1624" s="116" t="s">
        <v>230</v>
      </c>
      <c r="J1624" s="117">
        <v>843226007039</v>
      </c>
      <c r="K1624" s="119" t="s">
        <v>156</v>
      </c>
      <c r="L1624" s="116">
        <v>4</v>
      </c>
      <c r="M1624" s="116" t="s">
        <v>703</v>
      </c>
      <c r="N1624" s="116" t="s">
        <v>235</v>
      </c>
      <c r="O1624" s="116" t="s">
        <v>236</v>
      </c>
      <c r="P1624" s="116" t="s">
        <v>229</v>
      </c>
    </row>
    <row r="1625" spans="1:16" s="7" customFormat="1" ht="24" x14ac:dyDescent="0.2">
      <c r="A1625" s="116" t="s">
        <v>307</v>
      </c>
      <c r="B1625" s="117">
        <v>54</v>
      </c>
      <c r="C1625" s="116" t="s">
        <v>70</v>
      </c>
      <c r="D1625" s="116" t="s">
        <v>252</v>
      </c>
      <c r="E1625" s="14" t="s">
        <v>331</v>
      </c>
      <c r="F1625" s="118">
        <f>VLOOKUP($C1625,'2026 Halloween'!$A$9:$G$286,6,FALSE)</f>
        <v>32</v>
      </c>
      <c r="G1625" s="118">
        <f>VLOOKUP($C1625,'2026 Halloween'!$A$9:$G$286,7,FALSE)</f>
        <v>35</v>
      </c>
      <c r="H1625" s="118">
        <f>F1625*2.5</f>
        <v>80</v>
      </c>
      <c r="I1625" s="116" t="s">
        <v>226</v>
      </c>
      <c r="J1625" s="117">
        <v>843226006995</v>
      </c>
      <c r="K1625" s="119" t="s">
        <v>156</v>
      </c>
      <c r="L1625" s="116">
        <v>4</v>
      </c>
      <c r="M1625" s="116" t="s">
        <v>703</v>
      </c>
      <c r="N1625" s="116" t="s">
        <v>332</v>
      </c>
      <c r="O1625" s="116" t="s">
        <v>236</v>
      </c>
      <c r="P1625" s="116" t="s">
        <v>229</v>
      </c>
    </row>
    <row r="1626" spans="1:16" s="7" customFormat="1" ht="24" x14ac:dyDescent="0.2">
      <c r="A1626" s="116" t="s">
        <v>307</v>
      </c>
      <c r="B1626" s="117">
        <v>54</v>
      </c>
      <c r="C1626" s="116" t="s">
        <v>70</v>
      </c>
      <c r="D1626" s="116" t="s">
        <v>252</v>
      </c>
      <c r="E1626" s="14" t="s">
        <v>331</v>
      </c>
      <c r="F1626" s="118">
        <f>VLOOKUP($C1626,'2026 Halloween'!$A$9:$G$286,6,FALSE)</f>
        <v>32</v>
      </c>
      <c r="G1626" s="118">
        <f>VLOOKUP($C1626,'2026 Halloween'!$A$9:$G$286,7,FALSE)</f>
        <v>35</v>
      </c>
      <c r="H1626" s="118">
        <f>F1626*2.5</f>
        <v>80</v>
      </c>
      <c r="I1626" s="116" t="s">
        <v>149</v>
      </c>
      <c r="J1626" s="117">
        <v>898345000973</v>
      </c>
      <c r="K1626" s="119" t="s">
        <v>156</v>
      </c>
      <c r="L1626" s="116">
        <v>4</v>
      </c>
      <c r="M1626" s="116" t="s">
        <v>703</v>
      </c>
      <c r="N1626" s="116" t="s">
        <v>332</v>
      </c>
      <c r="O1626" s="116" t="s">
        <v>236</v>
      </c>
      <c r="P1626" s="116" t="s">
        <v>229</v>
      </c>
    </row>
    <row r="1627" spans="1:16" s="7" customFormat="1" ht="24" x14ac:dyDescent="0.2">
      <c r="A1627" s="116" t="s">
        <v>307</v>
      </c>
      <c r="B1627" s="117">
        <v>54</v>
      </c>
      <c r="C1627" s="116" t="s">
        <v>70</v>
      </c>
      <c r="D1627" s="116" t="s">
        <v>252</v>
      </c>
      <c r="E1627" s="14" t="s">
        <v>331</v>
      </c>
      <c r="F1627" s="118">
        <f>VLOOKUP($C1627,'2026 Halloween'!$A$9:$G$286,6,FALSE)</f>
        <v>32</v>
      </c>
      <c r="G1627" s="118">
        <f>VLOOKUP($C1627,'2026 Halloween'!$A$9:$G$286,7,FALSE)</f>
        <v>35</v>
      </c>
      <c r="H1627" s="118">
        <f>F1627*2.5</f>
        <v>80</v>
      </c>
      <c r="I1627" s="116" t="s">
        <v>230</v>
      </c>
      <c r="J1627" s="117">
        <v>898345000959</v>
      </c>
      <c r="K1627" s="119" t="s">
        <v>156</v>
      </c>
      <c r="L1627" s="116">
        <v>4</v>
      </c>
      <c r="M1627" s="116" t="s">
        <v>703</v>
      </c>
      <c r="N1627" s="116" t="s">
        <v>332</v>
      </c>
      <c r="O1627" s="116" t="s">
        <v>236</v>
      </c>
      <c r="P1627" s="116" t="s">
        <v>229</v>
      </c>
    </row>
    <row r="1628" spans="1:16" s="7" customFormat="1" ht="24" x14ac:dyDescent="0.2">
      <c r="A1628" s="116" t="s">
        <v>307</v>
      </c>
      <c r="B1628" s="117">
        <v>54</v>
      </c>
      <c r="C1628" s="116" t="s">
        <v>70</v>
      </c>
      <c r="D1628" s="116" t="s">
        <v>333</v>
      </c>
      <c r="E1628" s="14" t="s">
        <v>331</v>
      </c>
      <c r="F1628" s="118">
        <f>VLOOKUP($C1628,'2026 Halloween'!$A$9:$G$286,6,FALSE)</f>
        <v>32</v>
      </c>
      <c r="G1628" s="118">
        <f>VLOOKUP($C1628,'2026 Halloween'!$A$9:$G$286,7,FALSE)</f>
        <v>35</v>
      </c>
      <c r="H1628" s="118">
        <f>F1628*2.5</f>
        <v>80</v>
      </c>
      <c r="I1628" s="116" t="s">
        <v>226</v>
      </c>
      <c r="J1628" s="117">
        <v>843226006964</v>
      </c>
      <c r="K1628" s="119" t="s">
        <v>156</v>
      </c>
      <c r="L1628" s="116">
        <v>4</v>
      </c>
      <c r="M1628" s="116" t="s">
        <v>703</v>
      </c>
      <c r="N1628" s="116" t="s">
        <v>237</v>
      </c>
      <c r="O1628" s="116" t="s">
        <v>236</v>
      </c>
      <c r="P1628" s="116" t="s">
        <v>229</v>
      </c>
    </row>
    <row r="1629" spans="1:16" s="7" customFormat="1" ht="24" x14ac:dyDescent="0.2">
      <c r="A1629" s="116" t="s">
        <v>307</v>
      </c>
      <c r="B1629" s="117">
        <v>54</v>
      </c>
      <c r="C1629" s="116" t="s">
        <v>70</v>
      </c>
      <c r="D1629" s="116" t="s">
        <v>333</v>
      </c>
      <c r="E1629" s="14" t="s">
        <v>331</v>
      </c>
      <c r="F1629" s="118">
        <f>VLOOKUP($C1629,'2026 Halloween'!$A$9:$G$286,6,FALSE)</f>
        <v>32</v>
      </c>
      <c r="G1629" s="118">
        <f>VLOOKUP($C1629,'2026 Halloween'!$A$9:$G$286,7,FALSE)</f>
        <v>35</v>
      </c>
      <c r="H1629" s="118">
        <f>F1629*2.5</f>
        <v>80</v>
      </c>
      <c r="I1629" s="116" t="s">
        <v>149</v>
      </c>
      <c r="J1629" s="117">
        <v>843226006957</v>
      </c>
      <c r="K1629" s="119" t="s">
        <v>156</v>
      </c>
      <c r="L1629" s="116">
        <v>4</v>
      </c>
      <c r="M1629" s="116" t="s">
        <v>703</v>
      </c>
      <c r="N1629" s="116" t="s">
        <v>237</v>
      </c>
      <c r="O1629" s="116" t="s">
        <v>236</v>
      </c>
      <c r="P1629" s="116" t="s">
        <v>229</v>
      </c>
    </row>
    <row r="1630" spans="1:16" s="7" customFormat="1" ht="24" x14ac:dyDescent="0.2">
      <c r="A1630" s="116" t="s">
        <v>307</v>
      </c>
      <c r="B1630" s="117">
        <v>54</v>
      </c>
      <c r="C1630" s="116" t="s">
        <v>70</v>
      </c>
      <c r="D1630" s="116" t="s">
        <v>333</v>
      </c>
      <c r="E1630" s="14" t="s">
        <v>331</v>
      </c>
      <c r="F1630" s="118">
        <f>VLOOKUP($C1630,'2026 Halloween'!$A$9:$G$286,6,FALSE)</f>
        <v>32</v>
      </c>
      <c r="G1630" s="118">
        <f>VLOOKUP($C1630,'2026 Halloween'!$A$9:$G$286,7,FALSE)</f>
        <v>35</v>
      </c>
      <c r="H1630" s="118">
        <f>F1630*2.5</f>
        <v>80</v>
      </c>
      <c r="I1630" s="116" t="s">
        <v>230</v>
      </c>
      <c r="J1630" s="117">
        <v>843226006940</v>
      </c>
      <c r="K1630" s="119" t="s">
        <v>156</v>
      </c>
      <c r="L1630" s="116">
        <v>4</v>
      </c>
      <c r="M1630" s="116" t="s">
        <v>703</v>
      </c>
      <c r="N1630" s="116" t="s">
        <v>237</v>
      </c>
      <c r="O1630" s="116" t="s">
        <v>236</v>
      </c>
      <c r="P1630" s="116" t="s">
        <v>229</v>
      </c>
    </row>
    <row r="1631" spans="1:16" s="7" customFormat="1" ht="24" x14ac:dyDescent="0.2">
      <c r="A1631" s="116" t="s">
        <v>307</v>
      </c>
      <c r="B1631" s="117">
        <v>54</v>
      </c>
      <c r="C1631" s="116" t="s">
        <v>70</v>
      </c>
      <c r="D1631" s="116" t="s">
        <v>241</v>
      </c>
      <c r="E1631" s="14" t="s">
        <v>331</v>
      </c>
      <c r="F1631" s="118">
        <f>VLOOKUP($C1631,'2026 Halloween'!$A$9:$G$286,6,FALSE)</f>
        <v>32</v>
      </c>
      <c r="G1631" s="118">
        <f>VLOOKUP($C1631,'2026 Halloween'!$A$9:$G$286,7,FALSE)</f>
        <v>35</v>
      </c>
      <c r="H1631" s="118">
        <f>F1631*2.5</f>
        <v>80</v>
      </c>
      <c r="I1631" s="116" t="s">
        <v>226</v>
      </c>
      <c r="J1631" s="117">
        <v>843226007084</v>
      </c>
      <c r="K1631" s="119" t="s">
        <v>156</v>
      </c>
      <c r="L1631" s="116">
        <v>4</v>
      </c>
      <c r="M1631" s="116" t="s">
        <v>703</v>
      </c>
      <c r="N1631" s="116" t="s">
        <v>235</v>
      </c>
      <c r="O1631" s="116" t="s">
        <v>236</v>
      </c>
      <c r="P1631" s="116" t="s">
        <v>229</v>
      </c>
    </row>
    <row r="1632" spans="1:16" s="7" customFormat="1" ht="24" x14ac:dyDescent="0.2">
      <c r="A1632" s="116" t="s">
        <v>307</v>
      </c>
      <c r="B1632" s="117">
        <v>54</v>
      </c>
      <c r="C1632" s="116" t="s">
        <v>70</v>
      </c>
      <c r="D1632" s="116" t="s">
        <v>241</v>
      </c>
      <c r="E1632" s="14" t="s">
        <v>331</v>
      </c>
      <c r="F1632" s="118">
        <f>VLOOKUP($C1632,'2026 Halloween'!$A$9:$G$286,6,FALSE)</f>
        <v>32</v>
      </c>
      <c r="G1632" s="118">
        <f>VLOOKUP($C1632,'2026 Halloween'!$A$9:$G$286,7,FALSE)</f>
        <v>35</v>
      </c>
      <c r="H1632" s="118">
        <f>F1632*2.5</f>
        <v>80</v>
      </c>
      <c r="I1632" s="116" t="s">
        <v>149</v>
      </c>
      <c r="J1632" s="117">
        <v>843226007077</v>
      </c>
      <c r="K1632" s="119" t="s">
        <v>156</v>
      </c>
      <c r="L1632" s="116">
        <v>4</v>
      </c>
      <c r="M1632" s="116" t="s">
        <v>703</v>
      </c>
      <c r="N1632" s="116" t="s">
        <v>235</v>
      </c>
      <c r="O1632" s="116" t="s">
        <v>236</v>
      </c>
      <c r="P1632" s="116" t="s">
        <v>229</v>
      </c>
    </row>
    <row r="1633" spans="1:255" s="7" customFormat="1" ht="24" x14ac:dyDescent="0.2">
      <c r="A1633" s="116" t="s">
        <v>307</v>
      </c>
      <c r="B1633" s="117">
        <v>54</v>
      </c>
      <c r="C1633" s="116" t="s">
        <v>70</v>
      </c>
      <c r="D1633" s="116" t="s">
        <v>241</v>
      </c>
      <c r="E1633" s="14" t="s">
        <v>331</v>
      </c>
      <c r="F1633" s="118">
        <f>VLOOKUP($C1633,'2026 Halloween'!$A$9:$G$286,6,FALSE)</f>
        <v>32</v>
      </c>
      <c r="G1633" s="118">
        <f>VLOOKUP($C1633,'2026 Halloween'!$A$9:$G$286,7,FALSE)</f>
        <v>35</v>
      </c>
      <c r="H1633" s="118">
        <f>F1633*2.5</f>
        <v>80</v>
      </c>
      <c r="I1633" s="116" t="s">
        <v>230</v>
      </c>
      <c r="J1633" s="117">
        <v>843226007060</v>
      </c>
      <c r="K1633" s="119" t="s">
        <v>156</v>
      </c>
      <c r="L1633" s="116">
        <v>4</v>
      </c>
      <c r="M1633" s="116" t="s">
        <v>703</v>
      </c>
      <c r="N1633" s="116" t="s">
        <v>235</v>
      </c>
      <c r="O1633" s="116" t="s">
        <v>236</v>
      </c>
      <c r="P1633" s="116" t="s">
        <v>229</v>
      </c>
    </row>
    <row r="1634" spans="1:255" s="20" customFormat="1" ht="24" x14ac:dyDescent="0.2">
      <c r="A1634" s="116" t="s">
        <v>307</v>
      </c>
      <c r="B1634" s="117">
        <v>54</v>
      </c>
      <c r="C1634" s="116" t="s">
        <v>70</v>
      </c>
      <c r="D1634" s="116" t="s">
        <v>334</v>
      </c>
      <c r="E1634" s="14" t="s">
        <v>331</v>
      </c>
      <c r="F1634" s="118">
        <f>VLOOKUP($C1634,'2026 Halloween'!$A$9:$G$286,6,FALSE)</f>
        <v>32</v>
      </c>
      <c r="G1634" s="118">
        <f>VLOOKUP($C1634,'2026 Halloween'!$A$9:$G$286,7,FALSE)</f>
        <v>35</v>
      </c>
      <c r="H1634" s="118">
        <f>F1634*2.5</f>
        <v>80</v>
      </c>
      <c r="I1634" s="116" t="s">
        <v>226</v>
      </c>
      <c r="J1634" s="117">
        <v>843226007022</v>
      </c>
      <c r="K1634" s="119" t="s">
        <v>156</v>
      </c>
      <c r="L1634" s="116">
        <v>4</v>
      </c>
      <c r="M1634" s="116" t="s">
        <v>703</v>
      </c>
      <c r="N1634" s="116" t="s">
        <v>332</v>
      </c>
      <c r="O1634" s="116" t="s">
        <v>236</v>
      </c>
      <c r="P1634" s="116" t="s">
        <v>229</v>
      </c>
      <c r="Q1634" s="7"/>
      <c r="R1634" s="7"/>
      <c r="S1634" s="7"/>
      <c r="T1634" s="7"/>
      <c r="U1634" s="7"/>
      <c r="V1634" s="7"/>
      <c r="W1634" s="7"/>
      <c r="X1634" s="7"/>
      <c r="Y1634" s="7"/>
      <c r="Z1634" s="7"/>
      <c r="AA1634" s="7"/>
      <c r="AB1634" s="7"/>
      <c r="AC1634" s="7"/>
      <c r="AD1634" s="7"/>
      <c r="AE1634" s="7"/>
      <c r="AF1634" s="7"/>
      <c r="AG1634" s="7"/>
      <c r="AH1634" s="7"/>
      <c r="AI1634" s="7"/>
      <c r="AJ1634" s="7"/>
      <c r="AK1634" s="7"/>
      <c r="AL1634" s="7"/>
      <c r="AM1634" s="7"/>
      <c r="AN1634" s="7"/>
      <c r="AO1634" s="7"/>
      <c r="AP1634" s="7"/>
      <c r="AQ1634" s="7"/>
      <c r="AR1634" s="7"/>
      <c r="AS1634" s="7"/>
      <c r="AT1634" s="7"/>
      <c r="AU1634" s="7"/>
      <c r="AV1634" s="7"/>
      <c r="AW1634" s="7"/>
      <c r="AX1634" s="7"/>
      <c r="AY1634" s="7"/>
      <c r="AZ1634" s="7"/>
      <c r="BA1634" s="7"/>
      <c r="BB1634" s="7"/>
      <c r="BC1634" s="7"/>
      <c r="BD1634" s="7"/>
      <c r="BE1634" s="7"/>
      <c r="BF1634" s="7"/>
      <c r="BG1634" s="7"/>
      <c r="BH1634" s="7"/>
      <c r="BI1634" s="7"/>
      <c r="BJ1634" s="7"/>
      <c r="BK1634" s="7"/>
      <c r="BL1634" s="7"/>
      <c r="BM1634" s="7"/>
      <c r="BN1634" s="7"/>
      <c r="BO1634" s="7"/>
      <c r="BP1634" s="7"/>
      <c r="BQ1634" s="7"/>
      <c r="BR1634" s="7"/>
      <c r="BS1634" s="7"/>
      <c r="BT1634" s="7"/>
      <c r="BU1634" s="7"/>
      <c r="BV1634" s="7"/>
      <c r="BW1634" s="7"/>
      <c r="BX1634" s="7"/>
      <c r="BY1634" s="7"/>
      <c r="BZ1634" s="7"/>
      <c r="CA1634" s="7"/>
      <c r="CB1634" s="7"/>
      <c r="CC1634" s="7"/>
      <c r="CD1634" s="7"/>
      <c r="CE1634" s="7"/>
      <c r="CF1634" s="7"/>
      <c r="CG1634" s="7"/>
      <c r="CH1634" s="7"/>
      <c r="CI1634" s="7"/>
      <c r="CJ1634" s="7"/>
      <c r="CK1634" s="7"/>
      <c r="CL1634" s="7"/>
      <c r="CM1634" s="7"/>
      <c r="CN1634" s="7"/>
      <c r="CO1634" s="7"/>
      <c r="CP1634" s="7"/>
      <c r="CQ1634" s="7"/>
      <c r="CR1634" s="7"/>
      <c r="CS1634" s="7"/>
      <c r="CT1634" s="7"/>
      <c r="CU1634" s="7"/>
      <c r="CV1634" s="7"/>
      <c r="CW1634" s="7"/>
      <c r="CX1634" s="7"/>
      <c r="CY1634" s="7"/>
      <c r="CZ1634" s="7"/>
      <c r="DA1634" s="7"/>
      <c r="DB1634" s="7"/>
      <c r="DC1634" s="7"/>
      <c r="DD1634" s="7"/>
      <c r="DE1634" s="7"/>
      <c r="DF1634" s="7"/>
      <c r="DG1634" s="7"/>
      <c r="DH1634" s="7"/>
      <c r="DI1634" s="7"/>
      <c r="DJ1634" s="7"/>
      <c r="DK1634" s="7"/>
      <c r="DL1634" s="7"/>
      <c r="DM1634" s="7"/>
      <c r="DN1634" s="7"/>
      <c r="DO1634" s="7"/>
      <c r="DP1634" s="7"/>
      <c r="DQ1634" s="7"/>
      <c r="DR1634" s="7"/>
      <c r="DS1634" s="7"/>
      <c r="DT1634" s="7"/>
      <c r="DU1634" s="7"/>
      <c r="DV1634" s="7"/>
      <c r="DW1634" s="7"/>
      <c r="DX1634" s="7"/>
      <c r="DY1634" s="7"/>
      <c r="DZ1634" s="7"/>
      <c r="EA1634" s="7"/>
      <c r="EB1634" s="7"/>
      <c r="EC1634" s="7"/>
      <c r="ED1634" s="7"/>
      <c r="EE1634" s="7"/>
      <c r="EF1634" s="7"/>
      <c r="EG1634" s="7"/>
      <c r="EH1634" s="7"/>
      <c r="EI1634" s="7"/>
      <c r="EJ1634" s="7"/>
      <c r="EK1634" s="7"/>
      <c r="EL1634" s="7"/>
      <c r="EM1634" s="7"/>
      <c r="EN1634" s="7"/>
      <c r="EO1634" s="7"/>
      <c r="EP1634" s="7"/>
      <c r="EQ1634" s="7"/>
      <c r="ER1634" s="7"/>
      <c r="ES1634" s="7"/>
      <c r="ET1634" s="7"/>
      <c r="EU1634" s="7"/>
      <c r="EV1634" s="7"/>
      <c r="EW1634" s="7"/>
      <c r="EX1634" s="7"/>
      <c r="EY1634" s="7"/>
      <c r="EZ1634" s="7"/>
      <c r="FA1634" s="7"/>
      <c r="FB1634" s="7"/>
      <c r="FC1634" s="7"/>
      <c r="FD1634" s="7"/>
      <c r="FE1634" s="7"/>
      <c r="FF1634" s="7"/>
      <c r="FG1634" s="7"/>
      <c r="FH1634" s="7"/>
      <c r="FI1634" s="7"/>
      <c r="FJ1634" s="7"/>
      <c r="FK1634" s="7"/>
      <c r="FL1634" s="7"/>
      <c r="FM1634" s="7"/>
      <c r="FN1634" s="7"/>
      <c r="FO1634" s="7"/>
      <c r="FP1634" s="7"/>
      <c r="FQ1634" s="7"/>
      <c r="FR1634" s="7"/>
      <c r="FS1634" s="7"/>
      <c r="FT1634" s="7"/>
      <c r="FU1634" s="7"/>
      <c r="FV1634" s="7"/>
      <c r="FW1634" s="7"/>
      <c r="FX1634" s="7"/>
      <c r="FY1634" s="7"/>
      <c r="FZ1634" s="7"/>
      <c r="GA1634" s="7"/>
      <c r="GB1634" s="7"/>
      <c r="GC1634" s="7"/>
      <c r="GD1634" s="7"/>
      <c r="GE1634" s="7"/>
      <c r="GF1634" s="7"/>
      <c r="GG1634" s="7"/>
      <c r="GH1634" s="7"/>
      <c r="GI1634" s="7"/>
      <c r="GJ1634" s="7"/>
      <c r="GK1634" s="7"/>
      <c r="GL1634" s="7"/>
      <c r="GM1634" s="7"/>
      <c r="GN1634" s="7"/>
      <c r="GO1634" s="7"/>
      <c r="GP1634" s="7"/>
      <c r="GQ1634" s="7"/>
      <c r="GR1634" s="7"/>
      <c r="GS1634" s="7"/>
      <c r="GT1634" s="7"/>
      <c r="GU1634" s="7"/>
      <c r="GV1634" s="7"/>
      <c r="GW1634" s="7"/>
      <c r="GX1634" s="7"/>
      <c r="GY1634" s="7"/>
      <c r="GZ1634" s="7"/>
      <c r="HA1634" s="7"/>
      <c r="HB1634" s="7"/>
      <c r="HC1634" s="7"/>
      <c r="HD1634" s="7"/>
      <c r="HE1634" s="7"/>
      <c r="HF1634" s="7"/>
      <c r="HG1634" s="7"/>
      <c r="HH1634" s="7"/>
      <c r="HI1634" s="7"/>
      <c r="HJ1634" s="7"/>
      <c r="HK1634" s="7"/>
      <c r="HL1634" s="7"/>
      <c r="HM1634" s="7"/>
      <c r="HN1634" s="7"/>
      <c r="HO1634" s="7"/>
      <c r="HP1634" s="7"/>
      <c r="HQ1634" s="7"/>
      <c r="HR1634" s="7"/>
      <c r="HS1634" s="7"/>
      <c r="HT1634" s="7"/>
      <c r="HU1634" s="7"/>
      <c r="HV1634" s="7"/>
      <c r="HW1634" s="7"/>
      <c r="HX1634" s="7"/>
      <c r="HY1634" s="7"/>
      <c r="HZ1634" s="7"/>
      <c r="IA1634" s="7"/>
      <c r="IB1634" s="7"/>
      <c r="IC1634" s="7"/>
      <c r="ID1634" s="7"/>
      <c r="IE1634" s="7"/>
      <c r="IF1634" s="7"/>
      <c r="IG1634" s="7"/>
      <c r="IH1634" s="7"/>
      <c r="II1634" s="7"/>
      <c r="IJ1634" s="7"/>
      <c r="IK1634" s="7"/>
      <c r="IL1634" s="7"/>
      <c r="IM1634" s="7"/>
      <c r="IN1634" s="7"/>
      <c r="IO1634" s="7"/>
      <c r="IP1634" s="7"/>
      <c r="IQ1634" s="7"/>
      <c r="IR1634" s="7"/>
      <c r="IS1634" s="7"/>
      <c r="IT1634" s="7"/>
      <c r="IU1634" s="7"/>
    </row>
    <row r="1635" spans="1:255" s="20" customFormat="1" ht="24" x14ac:dyDescent="0.2">
      <c r="A1635" s="116" t="s">
        <v>307</v>
      </c>
      <c r="B1635" s="117">
        <v>54</v>
      </c>
      <c r="C1635" s="116" t="s">
        <v>70</v>
      </c>
      <c r="D1635" s="116" t="s">
        <v>334</v>
      </c>
      <c r="E1635" s="14" t="s">
        <v>331</v>
      </c>
      <c r="F1635" s="118">
        <f>VLOOKUP($C1635,'2026 Halloween'!$A$9:$G$286,6,FALSE)</f>
        <v>32</v>
      </c>
      <c r="G1635" s="118">
        <f>VLOOKUP($C1635,'2026 Halloween'!$A$9:$G$286,7,FALSE)</f>
        <v>35</v>
      </c>
      <c r="H1635" s="118">
        <f>F1635*2.5</f>
        <v>80</v>
      </c>
      <c r="I1635" s="116" t="s">
        <v>149</v>
      </c>
      <c r="J1635" s="117">
        <v>843226007015</v>
      </c>
      <c r="K1635" s="119" t="s">
        <v>156</v>
      </c>
      <c r="L1635" s="116">
        <v>4</v>
      </c>
      <c r="M1635" s="116" t="s">
        <v>703</v>
      </c>
      <c r="N1635" s="116" t="s">
        <v>332</v>
      </c>
      <c r="O1635" s="116" t="s">
        <v>236</v>
      </c>
      <c r="P1635" s="116" t="s">
        <v>229</v>
      </c>
      <c r="Q1635" s="7"/>
      <c r="R1635" s="7"/>
      <c r="S1635" s="7"/>
      <c r="T1635" s="7"/>
      <c r="U1635" s="7"/>
      <c r="V1635" s="7"/>
      <c r="W1635" s="7"/>
      <c r="X1635" s="7"/>
      <c r="Y1635" s="7"/>
      <c r="Z1635" s="7"/>
      <c r="AA1635" s="7"/>
      <c r="AB1635" s="7"/>
      <c r="AC1635" s="7"/>
      <c r="AD1635" s="7"/>
      <c r="AE1635" s="7"/>
      <c r="AF1635" s="7"/>
      <c r="AG1635" s="7"/>
      <c r="AH1635" s="7"/>
      <c r="AI1635" s="7"/>
      <c r="AJ1635" s="7"/>
      <c r="AK1635" s="7"/>
      <c r="AL1635" s="7"/>
      <c r="AM1635" s="7"/>
      <c r="AN1635" s="7"/>
      <c r="AO1635" s="7"/>
      <c r="AP1635" s="7"/>
      <c r="AQ1635" s="7"/>
      <c r="AR1635" s="7"/>
      <c r="AS1635" s="7"/>
      <c r="AT1635" s="7"/>
      <c r="AU1635" s="7"/>
      <c r="AV1635" s="7"/>
      <c r="AW1635" s="7"/>
      <c r="AX1635" s="7"/>
      <c r="AY1635" s="7"/>
      <c r="AZ1635" s="7"/>
      <c r="BA1635" s="7"/>
      <c r="BB1635" s="7"/>
      <c r="BC1635" s="7"/>
      <c r="BD1635" s="7"/>
      <c r="BE1635" s="7"/>
      <c r="BF1635" s="7"/>
      <c r="BG1635" s="7"/>
      <c r="BH1635" s="7"/>
      <c r="BI1635" s="7"/>
      <c r="BJ1635" s="7"/>
      <c r="BK1635" s="7"/>
      <c r="BL1635" s="7"/>
      <c r="BM1635" s="7"/>
      <c r="BN1635" s="7"/>
      <c r="BO1635" s="7"/>
      <c r="BP1635" s="7"/>
      <c r="BQ1635" s="7"/>
      <c r="BR1635" s="7"/>
      <c r="BS1635" s="7"/>
      <c r="BT1635" s="7"/>
      <c r="BU1635" s="7"/>
      <c r="BV1635" s="7"/>
      <c r="BW1635" s="7"/>
      <c r="BX1635" s="7"/>
      <c r="BY1635" s="7"/>
      <c r="BZ1635" s="7"/>
      <c r="CA1635" s="7"/>
      <c r="CB1635" s="7"/>
      <c r="CC1635" s="7"/>
      <c r="CD1635" s="7"/>
      <c r="CE1635" s="7"/>
      <c r="CF1635" s="7"/>
      <c r="CG1635" s="7"/>
      <c r="CH1635" s="7"/>
      <c r="CI1635" s="7"/>
      <c r="CJ1635" s="7"/>
      <c r="CK1635" s="7"/>
      <c r="CL1635" s="7"/>
      <c r="CM1635" s="7"/>
      <c r="CN1635" s="7"/>
      <c r="CO1635" s="7"/>
      <c r="CP1635" s="7"/>
      <c r="CQ1635" s="7"/>
      <c r="CR1635" s="7"/>
      <c r="CS1635" s="7"/>
      <c r="CT1635" s="7"/>
      <c r="CU1635" s="7"/>
      <c r="CV1635" s="7"/>
      <c r="CW1635" s="7"/>
      <c r="CX1635" s="7"/>
      <c r="CY1635" s="7"/>
      <c r="CZ1635" s="7"/>
      <c r="DA1635" s="7"/>
      <c r="DB1635" s="7"/>
      <c r="DC1635" s="7"/>
      <c r="DD1635" s="7"/>
      <c r="DE1635" s="7"/>
      <c r="DF1635" s="7"/>
      <c r="DG1635" s="7"/>
      <c r="DH1635" s="7"/>
      <c r="DI1635" s="7"/>
      <c r="DJ1635" s="7"/>
      <c r="DK1635" s="7"/>
      <c r="DL1635" s="7"/>
      <c r="DM1635" s="7"/>
      <c r="DN1635" s="7"/>
      <c r="DO1635" s="7"/>
      <c r="DP1635" s="7"/>
      <c r="DQ1635" s="7"/>
      <c r="DR1635" s="7"/>
      <c r="DS1635" s="7"/>
      <c r="DT1635" s="7"/>
      <c r="DU1635" s="7"/>
      <c r="DV1635" s="7"/>
      <c r="DW1635" s="7"/>
      <c r="DX1635" s="7"/>
      <c r="DY1635" s="7"/>
      <c r="DZ1635" s="7"/>
      <c r="EA1635" s="7"/>
      <c r="EB1635" s="7"/>
      <c r="EC1635" s="7"/>
      <c r="ED1635" s="7"/>
      <c r="EE1635" s="7"/>
      <c r="EF1635" s="7"/>
      <c r="EG1635" s="7"/>
      <c r="EH1635" s="7"/>
      <c r="EI1635" s="7"/>
      <c r="EJ1635" s="7"/>
      <c r="EK1635" s="7"/>
      <c r="EL1635" s="7"/>
      <c r="EM1635" s="7"/>
      <c r="EN1635" s="7"/>
      <c r="EO1635" s="7"/>
      <c r="EP1635" s="7"/>
      <c r="EQ1635" s="7"/>
      <c r="ER1635" s="7"/>
      <c r="ES1635" s="7"/>
      <c r="ET1635" s="7"/>
      <c r="EU1635" s="7"/>
      <c r="EV1635" s="7"/>
      <c r="EW1635" s="7"/>
      <c r="EX1635" s="7"/>
      <c r="EY1635" s="7"/>
      <c r="EZ1635" s="7"/>
      <c r="FA1635" s="7"/>
      <c r="FB1635" s="7"/>
      <c r="FC1635" s="7"/>
      <c r="FD1635" s="7"/>
      <c r="FE1635" s="7"/>
      <c r="FF1635" s="7"/>
      <c r="FG1635" s="7"/>
      <c r="FH1635" s="7"/>
      <c r="FI1635" s="7"/>
      <c r="FJ1635" s="7"/>
      <c r="FK1635" s="7"/>
      <c r="FL1635" s="7"/>
      <c r="FM1635" s="7"/>
      <c r="FN1635" s="7"/>
      <c r="FO1635" s="7"/>
      <c r="FP1635" s="7"/>
      <c r="FQ1635" s="7"/>
      <c r="FR1635" s="7"/>
      <c r="FS1635" s="7"/>
      <c r="FT1635" s="7"/>
      <c r="FU1635" s="7"/>
      <c r="FV1635" s="7"/>
      <c r="FW1635" s="7"/>
      <c r="FX1635" s="7"/>
      <c r="FY1635" s="7"/>
      <c r="FZ1635" s="7"/>
      <c r="GA1635" s="7"/>
      <c r="GB1635" s="7"/>
      <c r="GC1635" s="7"/>
      <c r="GD1635" s="7"/>
      <c r="GE1635" s="7"/>
      <c r="GF1635" s="7"/>
      <c r="GG1635" s="7"/>
      <c r="GH1635" s="7"/>
      <c r="GI1635" s="7"/>
      <c r="GJ1635" s="7"/>
      <c r="GK1635" s="7"/>
      <c r="GL1635" s="7"/>
      <c r="GM1635" s="7"/>
      <c r="GN1635" s="7"/>
      <c r="GO1635" s="7"/>
      <c r="GP1635" s="7"/>
      <c r="GQ1635" s="7"/>
      <c r="GR1635" s="7"/>
      <c r="GS1635" s="7"/>
      <c r="GT1635" s="7"/>
      <c r="GU1635" s="7"/>
      <c r="GV1635" s="7"/>
      <c r="GW1635" s="7"/>
      <c r="GX1635" s="7"/>
      <c r="GY1635" s="7"/>
      <c r="GZ1635" s="7"/>
      <c r="HA1635" s="7"/>
      <c r="HB1635" s="7"/>
      <c r="HC1635" s="7"/>
      <c r="HD1635" s="7"/>
      <c r="HE1635" s="7"/>
      <c r="HF1635" s="7"/>
      <c r="HG1635" s="7"/>
      <c r="HH1635" s="7"/>
      <c r="HI1635" s="7"/>
      <c r="HJ1635" s="7"/>
      <c r="HK1635" s="7"/>
      <c r="HL1635" s="7"/>
      <c r="HM1635" s="7"/>
      <c r="HN1635" s="7"/>
      <c r="HO1635" s="7"/>
      <c r="HP1635" s="7"/>
      <c r="HQ1635" s="7"/>
      <c r="HR1635" s="7"/>
      <c r="HS1635" s="7"/>
      <c r="HT1635" s="7"/>
      <c r="HU1635" s="7"/>
      <c r="HV1635" s="7"/>
      <c r="HW1635" s="7"/>
      <c r="HX1635" s="7"/>
      <c r="HY1635" s="7"/>
      <c r="HZ1635" s="7"/>
      <c r="IA1635" s="7"/>
      <c r="IB1635" s="7"/>
      <c r="IC1635" s="7"/>
      <c r="ID1635" s="7"/>
      <c r="IE1635" s="7"/>
      <c r="IF1635" s="7"/>
      <c r="IG1635" s="7"/>
      <c r="IH1635" s="7"/>
      <c r="II1635" s="7"/>
      <c r="IJ1635" s="7"/>
      <c r="IK1635" s="7"/>
      <c r="IL1635" s="7"/>
      <c r="IM1635" s="7"/>
      <c r="IN1635" s="7"/>
      <c r="IO1635" s="7"/>
      <c r="IP1635" s="7"/>
      <c r="IQ1635" s="7"/>
      <c r="IR1635" s="7"/>
      <c r="IS1635" s="7"/>
      <c r="IT1635" s="7"/>
      <c r="IU1635" s="7"/>
    </row>
    <row r="1636" spans="1:255" s="20" customFormat="1" ht="24" x14ac:dyDescent="0.2">
      <c r="A1636" s="116" t="s">
        <v>307</v>
      </c>
      <c r="B1636" s="117">
        <v>54</v>
      </c>
      <c r="C1636" s="116" t="s">
        <v>70</v>
      </c>
      <c r="D1636" s="116" t="s">
        <v>334</v>
      </c>
      <c r="E1636" s="14" t="s">
        <v>331</v>
      </c>
      <c r="F1636" s="118">
        <f>VLOOKUP($C1636,'2026 Halloween'!$A$9:$G$286,6,FALSE)</f>
        <v>32</v>
      </c>
      <c r="G1636" s="118">
        <f>VLOOKUP($C1636,'2026 Halloween'!$A$9:$G$286,7,FALSE)</f>
        <v>35</v>
      </c>
      <c r="H1636" s="118">
        <f>F1636*2.5</f>
        <v>80</v>
      </c>
      <c r="I1636" s="116" t="s">
        <v>230</v>
      </c>
      <c r="J1636" s="117">
        <v>843226007008</v>
      </c>
      <c r="K1636" s="119" t="s">
        <v>156</v>
      </c>
      <c r="L1636" s="116">
        <v>4</v>
      </c>
      <c r="M1636" s="116" t="s">
        <v>703</v>
      </c>
      <c r="N1636" s="116" t="s">
        <v>332</v>
      </c>
      <c r="O1636" s="116" t="s">
        <v>236</v>
      </c>
      <c r="P1636" s="116" t="s">
        <v>229</v>
      </c>
      <c r="Q1636" s="7"/>
      <c r="R1636" s="7"/>
      <c r="S1636" s="7"/>
      <c r="T1636" s="7"/>
      <c r="U1636" s="7"/>
      <c r="V1636" s="7"/>
      <c r="W1636" s="7"/>
      <c r="X1636" s="7"/>
      <c r="Y1636" s="7"/>
      <c r="Z1636" s="7"/>
      <c r="AA1636" s="7"/>
      <c r="AB1636" s="7"/>
      <c r="AC1636" s="7"/>
      <c r="AD1636" s="7"/>
      <c r="AE1636" s="7"/>
      <c r="AF1636" s="7"/>
      <c r="AG1636" s="7"/>
      <c r="AH1636" s="7"/>
      <c r="AI1636" s="7"/>
      <c r="AJ1636" s="7"/>
      <c r="AK1636" s="7"/>
      <c r="AL1636" s="7"/>
      <c r="AM1636" s="7"/>
      <c r="AN1636" s="7"/>
      <c r="AO1636" s="7"/>
      <c r="AP1636" s="7"/>
      <c r="AQ1636" s="7"/>
      <c r="AR1636" s="7"/>
      <c r="AS1636" s="7"/>
      <c r="AT1636" s="7"/>
      <c r="AU1636" s="7"/>
      <c r="AV1636" s="7"/>
      <c r="AW1636" s="7"/>
      <c r="AX1636" s="7"/>
      <c r="AY1636" s="7"/>
      <c r="AZ1636" s="7"/>
      <c r="BA1636" s="7"/>
      <c r="BB1636" s="7"/>
      <c r="BC1636" s="7"/>
      <c r="BD1636" s="7"/>
      <c r="BE1636" s="7"/>
      <c r="BF1636" s="7"/>
      <c r="BG1636" s="7"/>
      <c r="BH1636" s="7"/>
      <c r="BI1636" s="7"/>
      <c r="BJ1636" s="7"/>
      <c r="BK1636" s="7"/>
      <c r="BL1636" s="7"/>
      <c r="BM1636" s="7"/>
      <c r="BN1636" s="7"/>
      <c r="BO1636" s="7"/>
      <c r="BP1636" s="7"/>
      <c r="BQ1636" s="7"/>
      <c r="BR1636" s="7"/>
      <c r="BS1636" s="7"/>
      <c r="BT1636" s="7"/>
      <c r="BU1636" s="7"/>
      <c r="BV1636" s="7"/>
      <c r="BW1636" s="7"/>
      <c r="BX1636" s="7"/>
      <c r="BY1636" s="7"/>
      <c r="BZ1636" s="7"/>
      <c r="CA1636" s="7"/>
      <c r="CB1636" s="7"/>
      <c r="CC1636" s="7"/>
      <c r="CD1636" s="7"/>
      <c r="CE1636" s="7"/>
      <c r="CF1636" s="7"/>
      <c r="CG1636" s="7"/>
      <c r="CH1636" s="7"/>
      <c r="CI1636" s="7"/>
      <c r="CJ1636" s="7"/>
      <c r="CK1636" s="7"/>
      <c r="CL1636" s="7"/>
      <c r="CM1636" s="7"/>
      <c r="CN1636" s="7"/>
      <c r="CO1636" s="7"/>
      <c r="CP1636" s="7"/>
      <c r="CQ1636" s="7"/>
      <c r="CR1636" s="7"/>
      <c r="CS1636" s="7"/>
      <c r="CT1636" s="7"/>
      <c r="CU1636" s="7"/>
      <c r="CV1636" s="7"/>
      <c r="CW1636" s="7"/>
      <c r="CX1636" s="7"/>
      <c r="CY1636" s="7"/>
      <c r="CZ1636" s="7"/>
      <c r="DA1636" s="7"/>
      <c r="DB1636" s="7"/>
      <c r="DC1636" s="7"/>
      <c r="DD1636" s="7"/>
      <c r="DE1636" s="7"/>
      <c r="DF1636" s="7"/>
      <c r="DG1636" s="7"/>
      <c r="DH1636" s="7"/>
      <c r="DI1636" s="7"/>
      <c r="DJ1636" s="7"/>
      <c r="DK1636" s="7"/>
      <c r="DL1636" s="7"/>
      <c r="DM1636" s="7"/>
      <c r="DN1636" s="7"/>
      <c r="DO1636" s="7"/>
      <c r="DP1636" s="7"/>
      <c r="DQ1636" s="7"/>
      <c r="DR1636" s="7"/>
      <c r="DS1636" s="7"/>
      <c r="DT1636" s="7"/>
      <c r="DU1636" s="7"/>
      <c r="DV1636" s="7"/>
      <c r="DW1636" s="7"/>
      <c r="DX1636" s="7"/>
      <c r="DY1636" s="7"/>
      <c r="DZ1636" s="7"/>
      <c r="EA1636" s="7"/>
      <c r="EB1636" s="7"/>
      <c r="EC1636" s="7"/>
      <c r="ED1636" s="7"/>
      <c r="EE1636" s="7"/>
      <c r="EF1636" s="7"/>
      <c r="EG1636" s="7"/>
      <c r="EH1636" s="7"/>
      <c r="EI1636" s="7"/>
      <c r="EJ1636" s="7"/>
      <c r="EK1636" s="7"/>
      <c r="EL1636" s="7"/>
      <c r="EM1636" s="7"/>
      <c r="EN1636" s="7"/>
      <c r="EO1636" s="7"/>
      <c r="EP1636" s="7"/>
      <c r="EQ1636" s="7"/>
      <c r="ER1636" s="7"/>
      <c r="ES1636" s="7"/>
      <c r="ET1636" s="7"/>
      <c r="EU1636" s="7"/>
      <c r="EV1636" s="7"/>
      <c r="EW1636" s="7"/>
      <c r="EX1636" s="7"/>
      <c r="EY1636" s="7"/>
      <c r="EZ1636" s="7"/>
      <c r="FA1636" s="7"/>
      <c r="FB1636" s="7"/>
      <c r="FC1636" s="7"/>
      <c r="FD1636" s="7"/>
      <c r="FE1636" s="7"/>
      <c r="FF1636" s="7"/>
      <c r="FG1636" s="7"/>
      <c r="FH1636" s="7"/>
      <c r="FI1636" s="7"/>
      <c r="FJ1636" s="7"/>
      <c r="FK1636" s="7"/>
      <c r="FL1636" s="7"/>
      <c r="FM1636" s="7"/>
      <c r="FN1636" s="7"/>
      <c r="FO1636" s="7"/>
      <c r="FP1636" s="7"/>
      <c r="FQ1636" s="7"/>
      <c r="FR1636" s="7"/>
      <c r="FS1636" s="7"/>
      <c r="FT1636" s="7"/>
      <c r="FU1636" s="7"/>
      <c r="FV1636" s="7"/>
      <c r="FW1636" s="7"/>
      <c r="FX1636" s="7"/>
      <c r="FY1636" s="7"/>
      <c r="FZ1636" s="7"/>
      <c r="GA1636" s="7"/>
      <c r="GB1636" s="7"/>
      <c r="GC1636" s="7"/>
      <c r="GD1636" s="7"/>
      <c r="GE1636" s="7"/>
      <c r="GF1636" s="7"/>
      <c r="GG1636" s="7"/>
      <c r="GH1636" s="7"/>
      <c r="GI1636" s="7"/>
      <c r="GJ1636" s="7"/>
      <c r="GK1636" s="7"/>
      <c r="GL1636" s="7"/>
      <c r="GM1636" s="7"/>
      <c r="GN1636" s="7"/>
      <c r="GO1636" s="7"/>
      <c r="GP1636" s="7"/>
      <c r="GQ1636" s="7"/>
      <c r="GR1636" s="7"/>
      <c r="GS1636" s="7"/>
      <c r="GT1636" s="7"/>
      <c r="GU1636" s="7"/>
      <c r="GV1636" s="7"/>
      <c r="GW1636" s="7"/>
      <c r="GX1636" s="7"/>
      <c r="GY1636" s="7"/>
      <c r="GZ1636" s="7"/>
      <c r="HA1636" s="7"/>
      <c r="HB1636" s="7"/>
      <c r="HC1636" s="7"/>
      <c r="HD1636" s="7"/>
      <c r="HE1636" s="7"/>
      <c r="HF1636" s="7"/>
      <c r="HG1636" s="7"/>
      <c r="HH1636" s="7"/>
      <c r="HI1636" s="7"/>
      <c r="HJ1636" s="7"/>
      <c r="HK1636" s="7"/>
      <c r="HL1636" s="7"/>
      <c r="HM1636" s="7"/>
      <c r="HN1636" s="7"/>
      <c r="HO1636" s="7"/>
      <c r="HP1636" s="7"/>
      <c r="HQ1636" s="7"/>
      <c r="HR1636" s="7"/>
      <c r="HS1636" s="7"/>
      <c r="HT1636" s="7"/>
      <c r="HU1636" s="7"/>
      <c r="HV1636" s="7"/>
      <c r="HW1636" s="7"/>
      <c r="HX1636" s="7"/>
      <c r="HY1636" s="7"/>
      <c r="HZ1636" s="7"/>
      <c r="IA1636" s="7"/>
      <c r="IB1636" s="7"/>
      <c r="IC1636" s="7"/>
      <c r="ID1636" s="7"/>
      <c r="IE1636" s="7"/>
      <c r="IF1636" s="7"/>
      <c r="IG1636" s="7"/>
      <c r="IH1636" s="7"/>
      <c r="II1636" s="7"/>
      <c r="IJ1636" s="7"/>
      <c r="IK1636" s="7"/>
      <c r="IL1636" s="7"/>
      <c r="IM1636" s="7"/>
      <c r="IN1636" s="7"/>
      <c r="IO1636" s="7"/>
      <c r="IP1636" s="7"/>
      <c r="IQ1636" s="7"/>
      <c r="IR1636" s="7"/>
      <c r="IS1636" s="7"/>
      <c r="IT1636" s="7"/>
      <c r="IU1636" s="7"/>
    </row>
    <row r="1637" spans="1:255" s="7" customFormat="1" ht="24" x14ac:dyDescent="0.2">
      <c r="A1637" s="116" t="s">
        <v>307</v>
      </c>
      <c r="B1637" s="116">
        <v>55</v>
      </c>
      <c r="C1637" s="116" t="s">
        <v>628</v>
      </c>
      <c r="D1637" s="116" t="s">
        <v>242</v>
      </c>
      <c r="E1637" s="14" t="s">
        <v>638</v>
      </c>
      <c r="F1637" s="118">
        <f>VLOOKUP($C1637,'2026 Halloween'!$A$9:$G$286,6,FALSE)</f>
        <v>39</v>
      </c>
      <c r="G1637" s="118">
        <f>VLOOKUP($C1637,'2026 Halloween'!$A$9:$G$286,7,FALSE)</f>
        <v>42</v>
      </c>
      <c r="H1637" s="118">
        <f>F1637*2.5</f>
        <v>97.5</v>
      </c>
      <c r="I1637" s="116" t="s">
        <v>230</v>
      </c>
      <c r="J1637" s="117">
        <v>888800386964</v>
      </c>
      <c r="K1637" s="119" t="s">
        <v>213</v>
      </c>
      <c r="L1637" s="116">
        <v>4</v>
      </c>
      <c r="M1637" s="116" t="s">
        <v>706</v>
      </c>
      <c r="N1637" s="116" t="s">
        <v>637</v>
      </c>
      <c r="O1637" s="116" t="s">
        <v>236</v>
      </c>
      <c r="P1637" s="116" t="s">
        <v>229</v>
      </c>
    </row>
    <row r="1638" spans="1:255" s="7" customFormat="1" ht="24" x14ac:dyDescent="0.2">
      <c r="A1638" s="116" t="s">
        <v>307</v>
      </c>
      <c r="B1638" s="116">
        <v>55</v>
      </c>
      <c r="C1638" s="116" t="s">
        <v>628</v>
      </c>
      <c r="D1638" s="116" t="s">
        <v>242</v>
      </c>
      <c r="E1638" s="14" t="s">
        <v>638</v>
      </c>
      <c r="F1638" s="118">
        <f>VLOOKUP($C1638,'2026 Halloween'!$A$9:$G$286,6,FALSE)</f>
        <v>39</v>
      </c>
      <c r="G1638" s="118">
        <f>VLOOKUP($C1638,'2026 Halloween'!$A$9:$G$286,7,FALSE)</f>
        <v>42</v>
      </c>
      <c r="H1638" s="118">
        <f>F1638*2.5</f>
        <v>97.5</v>
      </c>
      <c r="I1638" s="116" t="s">
        <v>149</v>
      </c>
      <c r="J1638" s="117">
        <v>888800386971</v>
      </c>
      <c r="K1638" s="119" t="s">
        <v>213</v>
      </c>
      <c r="L1638" s="116">
        <v>4</v>
      </c>
      <c r="M1638" s="116" t="s">
        <v>706</v>
      </c>
      <c r="N1638" s="116" t="s">
        <v>637</v>
      </c>
      <c r="O1638" s="116" t="s">
        <v>236</v>
      </c>
      <c r="P1638" s="116" t="s">
        <v>229</v>
      </c>
    </row>
    <row r="1639" spans="1:255" s="7" customFormat="1" ht="24" x14ac:dyDescent="0.2">
      <c r="A1639" s="116" t="s">
        <v>307</v>
      </c>
      <c r="B1639" s="116">
        <v>55</v>
      </c>
      <c r="C1639" s="116" t="s">
        <v>628</v>
      </c>
      <c r="D1639" s="116" t="s">
        <v>242</v>
      </c>
      <c r="E1639" s="14" t="s">
        <v>638</v>
      </c>
      <c r="F1639" s="118">
        <f>VLOOKUP($C1639,'2026 Halloween'!$A$9:$G$286,6,FALSE)</f>
        <v>39</v>
      </c>
      <c r="G1639" s="118">
        <f>VLOOKUP($C1639,'2026 Halloween'!$A$9:$G$286,7,FALSE)</f>
        <v>42</v>
      </c>
      <c r="H1639" s="118">
        <f>F1639*2.5</f>
        <v>97.5</v>
      </c>
      <c r="I1639" s="116" t="s">
        <v>226</v>
      </c>
      <c r="J1639" s="117">
        <v>888800386988</v>
      </c>
      <c r="K1639" s="119" t="s">
        <v>213</v>
      </c>
      <c r="L1639" s="116">
        <v>4</v>
      </c>
      <c r="M1639" s="116" t="s">
        <v>706</v>
      </c>
      <c r="N1639" s="116" t="s">
        <v>637</v>
      </c>
      <c r="O1639" s="116" t="s">
        <v>236</v>
      </c>
      <c r="P1639" s="116" t="s">
        <v>229</v>
      </c>
    </row>
    <row r="1640" spans="1:255" s="7" customFormat="1" ht="24" x14ac:dyDescent="0.2">
      <c r="A1640" s="116" t="s">
        <v>307</v>
      </c>
      <c r="B1640" s="116">
        <v>55</v>
      </c>
      <c r="C1640" s="116" t="s">
        <v>628</v>
      </c>
      <c r="D1640" s="116" t="s">
        <v>242</v>
      </c>
      <c r="E1640" s="14" t="s">
        <v>638</v>
      </c>
      <c r="F1640" s="118">
        <f>VLOOKUP($C1640,'2026 Halloween'!$A$9:$G$286,6,FALSE)</f>
        <v>39</v>
      </c>
      <c r="G1640" s="118">
        <f>VLOOKUP($C1640,'2026 Halloween'!$A$9:$G$286,7,FALSE)</f>
        <v>42</v>
      </c>
      <c r="H1640" s="118">
        <f>F1640*2.5</f>
        <v>97.5</v>
      </c>
      <c r="I1640" s="116" t="s">
        <v>231</v>
      </c>
      <c r="J1640" s="117">
        <v>888800386995</v>
      </c>
      <c r="K1640" s="119" t="s">
        <v>213</v>
      </c>
      <c r="L1640" s="116">
        <v>4</v>
      </c>
      <c r="M1640" s="116" t="s">
        <v>706</v>
      </c>
      <c r="N1640" s="116" t="s">
        <v>637</v>
      </c>
      <c r="O1640" s="116" t="s">
        <v>236</v>
      </c>
      <c r="P1640" s="116" t="s">
        <v>229</v>
      </c>
    </row>
    <row r="1641" spans="1:255" s="7" customFormat="1" ht="24" x14ac:dyDescent="0.2">
      <c r="A1641" s="116" t="s">
        <v>307</v>
      </c>
      <c r="B1641" s="116">
        <v>55</v>
      </c>
      <c r="C1641" s="116" t="s">
        <v>628</v>
      </c>
      <c r="D1641" s="116" t="s">
        <v>248</v>
      </c>
      <c r="E1641" s="14" t="s">
        <v>638</v>
      </c>
      <c r="F1641" s="118">
        <f>VLOOKUP($C1641,'2026 Halloween'!$A$9:$G$286,6,FALSE)</f>
        <v>39</v>
      </c>
      <c r="G1641" s="118">
        <f>VLOOKUP($C1641,'2026 Halloween'!$A$9:$G$286,7,FALSE)</f>
        <v>42</v>
      </c>
      <c r="H1641" s="118">
        <f>F1641*2.5</f>
        <v>97.5</v>
      </c>
      <c r="I1641" s="116" t="s">
        <v>230</v>
      </c>
      <c r="J1641" s="117">
        <v>888800387008</v>
      </c>
      <c r="K1641" s="119" t="s">
        <v>213</v>
      </c>
      <c r="L1641" s="116">
        <v>4</v>
      </c>
      <c r="M1641" s="116" t="s">
        <v>706</v>
      </c>
      <c r="N1641" s="116" t="s">
        <v>637</v>
      </c>
      <c r="O1641" s="116" t="s">
        <v>236</v>
      </c>
      <c r="P1641" s="116" t="s">
        <v>229</v>
      </c>
    </row>
    <row r="1642" spans="1:255" s="7" customFormat="1" ht="24" x14ac:dyDescent="0.2">
      <c r="A1642" s="116" t="s">
        <v>307</v>
      </c>
      <c r="B1642" s="116">
        <v>55</v>
      </c>
      <c r="C1642" s="116" t="s">
        <v>628</v>
      </c>
      <c r="D1642" s="116" t="s">
        <v>248</v>
      </c>
      <c r="E1642" s="14" t="s">
        <v>638</v>
      </c>
      <c r="F1642" s="118">
        <f>VLOOKUP($C1642,'2026 Halloween'!$A$9:$G$286,6,FALSE)</f>
        <v>39</v>
      </c>
      <c r="G1642" s="118">
        <f>VLOOKUP($C1642,'2026 Halloween'!$A$9:$G$286,7,FALSE)</f>
        <v>42</v>
      </c>
      <c r="H1642" s="118">
        <f>F1642*2.5</f>
        <v>97.5</v>
      </c>
      <c r="I1642" s="116" t="s">
        <v>149</v>
      </c>
      <c r="J1642" s="117">
        <v>888800387015</v>
      </c>
      <c r="K1642" s="119" t="s">
        <v>213</v>
      </c>
      <c r="L1642" s="116">
        <v>4</v>
      </c>
      <c r="M1642" s="116" t="s">
        <v>706</v>
      </c>
      <c r="N1642" s="116" t="s">
        <v>637</v>
      </c>
      <c r="O1642" s="116" t="s">
        <v>236</v>
      </c>
      <c r="P1642" s="116" t="s">
        <v>229</v>
      </c>
      <c r="Q1642" s="20"/>
      <c r="R1642" s="20"/>
      <c r="S1642" s="20"/>
      <c r="T1642" s="20"/>
      <c r="U1642" s="20"/>
      <c r="V1642" s="20"/>
      <c r="W1642" s="20"/>
      <c r="X1642" s="20"/>
      <c r="Y1642" s="20"/>
      <c r="Z1642" s="20"/>
      <c r="AA1642" s="20"/>
      <c r="AB1642" s="20"/>
      <c r="AC1642" s="20"/>
      <c r="AD1642" s="20"/>
      <c r="AE1642" s="20"/>
      <c r="AF1642" s="20"/>
      <c r="AG1642" s="20"/>
      <c r="AH1642" s="20"/>
      <c r="AI1642" s="20"/>
      <c r="AJ1642" s="20"/>
      <c r="AK1642" s="20"/>
      <c r="AL1642" s="20"/>
      <c r="AM1642" s="20"/>
      <c r="AN1642" s="20"/>
      <c r="AO1642" s="20"/>
      <c r="AP1642" s="20"/>
      <c r="AQ1642" s="20"/>
      <c r="AR1642" s="20"/>
      <c r="AS1642" s="20"/>
      <c r="AT1642" s="20"/>
      <c r="AU1642" s="20"/>
      <c r="AV1642" s="20"/>
      <c r="AW1642" s="20"/>
      <c r="AX1642" s="20"/>
      <c r="AY1642" s="20"/>
      <c r="AZ1642" s="20"/>
      <c r="BA1642" s="20"/>
      <c r="BB1642" s="20"/>
      <c r="BC1642" s="20"/>
      <c r="BD1642" s="20"/>
      <c r="BE1642" s="20"/>
      <c r="BF1642" s="20"/>
      <c r="BG1642" s="20"/>
      <c r="BH1642" s="20"/>
      <c r="BI1642" s="20"/>
      <c r="BJ1642" s="20"/>
      <c r="BK1642" s="20"/>
      <c r="BL1642" s="20"/>
      <c r="BM1642" s="20"/>
      <c r="BN1642" s="20"/>
      <c r="BO1642" s="20"/>
      <c r="BP1642" s="20"/>
      <c r="BQ1642" s="20"/>
      <c r="BR1642" s="20"/>
      <c r="BS1642" s="20"/>
      <c r="BT1642" s="20"/>
      <c r="BU1642" s="20"/>
      <c r="BV1642" s="20"/>
      <c r="BW1642" s="20"/>
      <c r="BX1642" s="20"/>
      <c r="BY1642" s="20"/>
      <c r="BZ1642" s="20"/>
      <c r="CA1642" s="20"/>
      <c r="CB1642" s="20"/>
      <c r="CC1642" s="20"/>
      <c r="CD1642" s="20"/>
      <c r="CE1642" s="20"/>
      <c r="CF1642" s="20"/>
      <c r="CG1642" s="20"/>
      <c r="CH1642" s="20"/>
      <c r="CI1642" s="20"/>
      <c r="CJ1642" s="20"/>
      <c r="CK1642" s="20"/>
      <c r="CL1642" s="20"/>
      <c r="CM1642" s="20"/>
      <c r="CN1642" s="20"/>
      <c r="CO1642" s="20"/>
      <c r="CP1642" s="20"/>
      <c r="CQ1642" s="20"/>
      <c r="CR1642" s="20"/>
      <c r="CS1642" s="20"/>
      <c r="CT1642" s="20"/>
      <c r="CU1642" s="20"/>
      <c r="CV1642" s="20"/>
      <c r="CW1642" s="20"/>
      <c r="CX1642" s="20"/>
      <c r="CY1642" s="20"/>
      <c r="CZ1642" s="20"/>
      <c r="DA1642" s="20"/>
      <c r="DB1642" s="20"/>
      <c r="DC1642" s="20"/>
      <c r="DD1642" s="20"/>
      <c r="DE1642" s="20"/>
      <c r="DF1642" s="20"/>
      <c r="DG1642" s="20"/>
      <c r="DH1642" s="20"/>
      <c r="DI1642" s="20"/>
      <c r="DJ1642" s="20"/>
      <c r="DK1642" s="20"/>
      <c r="DL1642" s="20"/>
      <c r="DM1642" s="20"/>
      <c r="DN1642" s="20"/>
      <c r="DO1642" s="20"/>
      <c r="DP1642" s="20"/>
      <c r="DQ1642" s="20"/>
      <c r="DR1642" s="20"/>
      <c r="DS1642" s="20"/>
      <c r="DT1642" s="20"/>
      <c r="DU1642" s="20"/>
      <c r="DV1642" s="20"/>
      <c r="DW1642" s="20"/>
      <c r="DX1642" s="20"/>
      <c r="DY1642" s="20"/>
      <c r="DZ1642" s="20"/>
      <c r="EA1642" s="20"/>
      <c r="EB1642" s="20"/>
      <c r="EC1642" s="20"/>
      <c r="ED1642" s="20"/>
      <c r="EE1642" s="20"/>
      <c r="EF1642" s="20"/>
      <c r="EG1642" s="20"/>
      <c r="EH1642" s="20"/>
      <c r="EI1642" s="20"/>
      <c r="EJ1642" s="20"/>
      <c r="EK1642" s="20"/>
      <c r="EL1642" s="20"/>
      <c r="EM1642" s="20"/>
      <c r="EN1642" s="20"/>
      <c r="EO1642" s="20"/>
      <c r="EP1642" s="20"/>
      <c r="EQ1642" s="20"/>
      <c r="ER1642" s="20"/>
      <c r="ES1642" s="20"/>
      <c r="ET1642" s="20"/>
      <c r="EU1642" s="20"/>
      <c r="EV1642" s="20"/>
      <c r="EW1642" s="20"/>
      <c r="EX1642" s="20"/>
      <c r="EY1642" s="20"/>
      <c r="EZ1642" s="20"/>
      <c r="FA1642" s="20"/>
      <c r="FB1642" s="20"/>
      <c r="FC1642" s="20"/>
      <c r="FD1642" s="20"/>
      <c r="FE1642" s="20"/>
      <c r="FF1642" s="20"/>
      <c r="FG1642" s="20"/>
      <c r="FH1642" s="20"/>
      <c r="FI1642" s="20"/>
      <c r="FJ1642" s="20"/>
      <c r="FK1642" s="20"/>
      <c r="FL1642" s="20"/>
      <c r="FM1642" s="20"/>
      <c r="FN1642" s="20"/>
      <c r="FO1642" s="20"/>
      <c r="FP1642" s="20"/>
      <c r="FQ1642" s="20"/>
      <c r="FR1642" s="20"/>
      <c r="FS1642" s="20"/>
      <c r="FT1642" s="20"/>
      <c r="FU1642" s="20"/>
      <c r="FV1642" s="20"/>
      <c r="FW1642" s="20"/>
      <c r="FX1642" s="20"/>
      <c r="FY1642" s="20"/>
      <c r="FZ1642" s="20"/>
      <c r="GA1642" s="20"/>
      <c r="GB1642" s="20"/>
      <c r="GC1642" s="20"/>
      <c r="GD1642" s="20"/>
      <c r="GE1642" s="20"/>
      <c r="GF1642" s="20"/>
      <c r="GG1642" s="20"/>
      <c r="GH1642" s="20"/>
      <c r="GI1642" s="20"/>
      <c r="GJ1642" s="20"/>
      <c r="GK1642" s="20"/>
      <c r="GL1642" s="20"/>
      <c r="GM1642" s="20"/>
      <c r="GN1642" s="20"/>
      <c r="GO1642" s="20"/>
      <c r="GP1642" s="20"/>
      <c r="GQ1642" s="20"/>
      <c r="GR1642" s="20"/>
      <c r="GS1642" s="20"/>
      <c r="GT1642" s="20"/>
      <c r="GU1642" s="20"/>
      <c r="GV1642" s="20"/>
      <c r="GW1642" s="20"/>
      <c r="GX1642" s="20"/>
      <c r="GY1642" s="20"/>
      <c r="GZ1642" s="20"/>
      <c r="HA1642" s="20"/>
      <c r="HB1642" s="20"/>
      <c r="HC1642" s="20"/>
      <c r="HD1642" s="20"/>
      <c r="HE1642" s="20"/>
      <c r="HF1642" s="20"/>
      <c r="HG1642" s="20"/>
      <c r="HH1642" s="20"/>
      <c r="HI1642" s="20"/>
      <c r="HJ1642" s="20"/>
      <c r="HK1642" s="20"/>
      <c r="HL1642" s="20"/>
      <c r="HM1642" s="20"/>
      <c r="HN1642" s="20"/>
      <c r="HO1642" s="20"/>
      <c r="HP1642" s="20"/>
      <c r="HQ1642" s="20"/>
      <c r="HR1642" s="20"/>
      <c r="HS1642" s="20"/>
      <c r="HT1642" s="20"/>
      <c r="HU1642" s="20"/>
      <c r="HV1642" s="20"/>
      <c r="HW1642" s="20"/>
      <c r="HX1642" s="20"/>
      <c r="HY1642" s="20"/>
      <c r="HZ1642" s="20"/>
      <c r="IA1642" s="20"/>
      <c r="IB1642" s="20"/>
      <c r="IC1642" s="20"/>
      <c r="ID1642" s="20"/>
      <c r="IE1642" s="20"/>
      <c r="IF1642" s="20"/>
      <c r="IG1642" s="20"/>
      <c r="IH1642" s="20"/>
      <c r="II1642" s="20"/>
      <c r="IJ1642" s="20"/>
      <c r="IK1642" s="20"/>
      <c r="IL1642" s="20"/>
      <c r="IM1642" s="20"/>
      <c r="IN1642" s="20"/>
      <c r="IO1642" s="20"/>
      <c r="IP1642" s="20"/>
      <c r="IQ1642" s="20"/>
      <c r="IR1642" s="20"/>
      <c r="IS1642" s="20"/>
      <c r="IT1642" s="20"/>
      <c r="IU1642" s="20"/>
    </row>
    <row r="1643" spans="1:255" s="7" customFormat="1" ht="24" x14ac:dyDescent="0.2">
      <c r="A1643" s="116" t="s">
        <v>307</v>
      </c>
      <c r="B1643" s="116">
        <v>55</v>
      </c>
      <c r="C1643" s="116" t="s">
        <v>628</v>
      </c>
      <c r="D1643" s="116" t="s">
        <v>248</v>
      </c>
      <c r="E1643" s="14" t="s">
        <v>638</v>
      </c>
      <c r="F1643" s="118">
        <f>VLOOKUP($C1643,'2026 Halloween'!$A$9:$G$286,6,FALSE)</f>
        <v>39</v>
      </c>
      <c r="G1643" s="118">
        <f>VLOOKUP($C1643,'2026 Halloween'!$A$9:$G$286,7,FALSE)</f>
        <v>42</v>
      </c>
      <c r="H1643" s="118">
        <f>F1643*2.5</f>
        <v>97.5</v>
      </c>
      <c r="I1643" s="116" t="s">
        <v>226</v>
      </c>
      <c r="J1643" s="117">
        <v>888800387022</v>
      </c>
      <c r="K1643" s="119" t="s">
        <v>213</v>
      </c>
      <c r="L1643" s="116">
        <v>4</v>
      </c>
      <c r="M1643" s="116" t="s">
        <v>706</v>
      </c>
      <c r="N1643" s="116" t="s">
        <v>637</v>
      </c>
      <c r="O1643" s="116" t="s">
        <v>236</v>
      </c>
      <c r="P1643" s="116" t="s">
        <v>229</v>
      </c>
      <c r="Q1643" s="20"/>
      <c r="R1643" s="20"/>
      <c r="S1643" s="20"/>
      <c r="T1643" s="20"/>
      <c r="U1643" s="20"/>
      <c r="V1643" s="20"/>
      <c r="W1643" s="20"/>
      <c r="X1643" s="20"/>
      <c r="Y1643" s="20"/>
      <c r="Z1643" s="20"/>
      <c r="AA1643" s="20"/>
      <c r="AB1643" s="20"/>
      <c r="AC1643" s="20"/>
      <c r="AD1643" s="20"/>
      <c r="AE1643" s="20"/>
      <c r="AF1643" s="20"/>
      <c r="AG1643" s="20"/>
      <c r="AH1643" s="20"/>
      <c r="AI1643" s="20"/>
      <c r="AJ1643" s="20"/>
      <c r="AK1643" s="20"/>
      <c r="AL1643" s="20"/>
      <c r="AM1643" s="20"/>
      <c r="AN1643" s="20"/>
      <c r="AO1643" s="20"/>
      <c r="AP1643" s="20"/>
      <c r="AQ1643" s="20"/>
      <c r="AR1643" s="20"/>
      <c r="AS1643" s="20"/>
      <c r="AT1643" s="20"/>
      <c r="AU1643" s="20"/>
      <c r="AV1643" s="20"/>
      <c r="AW1643" s="20"/>
      <c r="AX1643" s="20"/>
      <c r="AY1643" s="20"/>
      <c r="AZ1643" s="20"/>
      <c r="BA1643" s="20"/>
      <c r="BB1643" s="20"/>
      <c r="BC1643" s="20"/>
      <c r="BD1643" s="20"/>
      <c r="BE1643" s="20"/>
      <c r="BF1643" s="20"/>
      <c r="BG1643" s="20"/>
      <c r="BH1643" s="20"/>
      <c r="BI1643" s="20"/>
      <c r="BJ1643" s="20"/>
      <c r="BK1643" s="20"/>
      <c r="BL1643" s="20"/>
      <c r="BM1643" s="20"/>
      <c r="BN1643" s="20"/>
      <c r="BO1643" s="20"/>
      <c r="BP1643" s="20"/>
      <c r="BQ1643" s="20"/>
      <c r="BR1643" s="20"/>
      <c r="BS1643" s="20"/>
      <c r="BT1643" s="20"/>
      <c r="BU1643" s="20"/>
      <c r="BV1643" s="20"/>
      <c r="BW1643" s="20"/>
      <c r="BX1643" s="20"/>
      <c r="BY1643" s="20"/>
      <c r="BZ1643" s="20"/>
      <c r="CA1643" s="20"/>
      <c r="CB1643" s="20"/>
      <c r="CC1643" s="20"/>
      <c r="CD1643" s="20"/>
      <c r="CE1643" s="20"/>
      <c r="CF1643" s="20"/>
      <c r="CG1643" s="20"/>
      <c r="CH1643" s="20"/>
      <c r="CI1643" s="20"/>
      <c r="CJ1643" s="20"/>
      <c r="CK1643" s="20"/>
      <c r="CL1643" s="20"/>
      <c r="CM1643" s="20"/>
      <c r="CN1643" s="20"/>
      <c r="CO1643" s="20"/>
      <c r="CP1643" s="20"/>
      <c r="CQ1643" s="20"/>
      <c r="CR1643" s="20"/>
      <c r="CS1643" s="20"/>
      <c r="CT1643" s="20"/>
      <c r="CU1643" s="20"/>
      <c r="CV1643" s="20"/>
      <c r="CW1643" s="20"/>
      <c r="CX1643" s="20"/>
      <c r="CY1643" s="20"/>
      <c r="CZ1643" s="20"/>
      <c r="DA1643" s="20"/>
      <c r="DB1643" s="20"/>
      <c r="DC1643" s="20"/>
      <c r="DD1643" s="20"/>
      <c r="DE1643" s="20"/>
      <c r="DF1643" s="20"/>
      <c r="DG1643" s="20"/>
      <c r="DH1643" s="20"/>
      <c r="DI1643" s="20"/>
      <c r="DJ1643" s="20"/>
      <c r="DK1643" s="20"/>
      <c r="DL1643" s="20"/>
      <c r="DM1643" s="20"/>
      <c r="DN1643" s="20"/>
      <c r="DO1643" s="20"/>
      <c r="DP1643" s="20"/>
      <c r="DQ1643" s="20"/>
      <c r="DR1643" s="20"/>
      <c r="DS1643" s="20"/>
      <c r="DT1643" s="20"/>
      <c r="DU1643" s="20"/>
      <c r="DV1643" s="20"/>
      <c r="DW1643" s="20"/>
      <c r="DX1643" s="20"/>
      <c r="DY1643" s="20"/>
      <c r="DZ1643" s="20"/>
      <c r="EA1643" s="20"/>
      <c r="EB1643" s="20"/>
      <c r="EC1643" s="20"/>
      <c r="ED1643" s="20"/>
      <c r="EE1643" s="20"/>
      <c r="EF1643" s="20"/>
      <c r="EG1643" s="20"/>
      <c r="EH1643" s="20"/>
      <c r="EI1643" s="20"/>
      <c r="EJ1643" s="20"/>
      <c r="EK1643" s="20"/>
      <c r="EL1643" s="20"/>
      <c r="EM1643" s="20"/>
      <c r="EN1643" s="20"/>
      <c r="EO1643" s="20"/>
      <c r="EP1643" s="20"/>
      <c r="EQ1643" s="20"/>
      <c r="ER1643" s="20"/>
      <c r="ES1643" s="20"/>
      <c r="ET1643" s="20"/>
      <c r="EU1643" s="20"/>
      <c r="EV1643" s="20"/>
      <c r="EW1643" s="20"/>
      <c r="EX1643" s="20"/>
      <c r="EY1643" s="20"/>
      <c r="EZ1643" s="20"/>
      <c r="FA1643" s="20"/>
      <c r="FB1643" s="20"/>
      <c r="FC1643" s="20"/>
      <c r="FD1643" s="20"/>
      <c r="FE1643" s="20"/>
      <c r="FF1643" s="20"/>
      <c r="FG1643" s="20"/>
      <c r="FH1643" s="20"/>
      <c r="FI1643" s="20"/>
      <c r="FJ1643" s="20"/>
      <c r="FK1643" s="20"/>
      <c r="FL1643" s="20"/>
      <c r="FM1643" s="20"/>
      <c r="FN1643" s="20"/>
      <c r="FO1643" s="20"/>
      <c r="FP1643" s="20"/>
      <c r="FQ1643" s="20"/>
      <c r="FR1643" s="20"/>
      <c r="FS1643" s="20"/>
      <c r="FT1643" s="20"/>
      <c r="FU1643" s="20"/>
      <c r="FV1643" s="20"/>
      <c r="FW1643" s="20"/>
      <c r="FX1643" s="20"/>
      <c r="FY1643" s="20"/>
      <c r="FZ1643" s="20"/>
      <c r="GA1643" s="20"/>
      <c r="GB1643" s="20"/>
      <c r="GC1643" s="20"/>
      <c r="GD1643" s="20"/>
      <c r="GE1643" s="20"/>
      <c r="GF1643" s="20"/>
      <c r="GG1643" s="20"/>
      <c r="GH1643" s="20"/>
      <c r="GI1643" s="20"/>
      <c r="GJ1643" s="20"/>
      <c r="GK1643" s="20"/>
      <c r="GL1643" s="20"/>
      <c r="GM1643" s="20"/>
      <c r="GN1643" s="20"/>
      <c r="GO1643" s="20"/>
      <c r="GP1643" s="20"/>
      <c r="GQ1643" s="20"/>
      <c r="GR1643" s="20"/>
      <c r="GS1643" s="20"/>
      <c r="GT1643" s="20"/>
      <c r="GU1643" s="20"/>
      <c r="GV1643" s="20"/>
      <c r="GW1643" s="20"/>
      <c r="GX1643" s="20"/>
      <c r="GY1643" s="20"/>
      <c r="GZ1643" s="20"/>
      <c r="HA1643" s="20"/>
      <c r="HB1643" s="20"/>
      <c r="HC1643" s="20"/>
      <c r="HD1643" s="20"/>
      <c r="HE1643" s="20"/>
      <c r="HF1643" s="20"/>
      <c r="HG1643" s="20"/>
      <c r="HH1643" s="20"/>
      <c r="HI1643" s="20"/>
      <c r="HJ1643" s="20"/>
      <c r="HK1643" s="20"/>
      <c r="HL1643" s="20"/>
      <c r="HM1643" s="20"/>
      <c r="HN1643" s="20"/>
      <c r="HO1643" s="20"/>
      <c r="HP1643" s="20"/>
      <c r="HQ1643" s="20"/>
      <c r="HR1643" s="20"/>
      <c r="HS1643" s="20"/>
      <c r="HT1643" s="20"/>
      <c r="HU1643" s="20"/>
      <c r="HV1643" s="20"/>
      <c r="HW1643" s="20"/>
      <c r="HX1643" s="20"/>
      <c r="HY1643" s="20"/>
      <c r="HZ1643" s="20"/>
      <c r="IA1643" s="20"/>
      <c r="IB1643" s="20"/>
      <c r="IC1643" s="20"/>
      <c r="ID1643" s="20"/>
      <c r="IE1643" s="20"/>
      <c r="IF1643" s="20"/>
      <c r="IG1643" s="20"/>
      <c r="IH1643" s="20"/>
      <c r="II1643" s="20"/>
      <c r="IJ1643" s="20"/>
      <c r="IK1643" s="20"/>
      <c r="IL1643" s="20"/>
      <c r="IM1643" s="20"/>
      <c r="IN1643" s="20"/>
      <c r="IO1643" s="20"/>
      <c r="IP1643" s="20"/>
      <c r="IQ1643" s="20"/>
      <c r="IR1643" s="20"/>
      <c r="IS1643" s="20"/>
      <c r="IT1643" s="20"/>
      <c r="IU1643" s="20"/>
    </row>
    <row r="1644" spans="1:255" s="7" customFormat="1" ht="24" x14ac:dyDescent="0.2">
      <c r="A1644" s="116" t="s">
        <v>307</v>
      </c>
      <c r="B1644" s="116">
        <v>55</v>
      </c>
      <c r="C1644" s="116" t="s">
        <v>628</v>
      </c>
      <c r="D1644" s="116" t="s">
        <v>248</v>
      </c>
      <c r="E1644" s="14" t="s">
        <v>638</v>
      </c>
      <c r="F1644" s="118">
        <f>VLOOKUP($C1644,'2026 Halloween'!$A$9:$G$286,6,FALSE)</f>
        <v>39</v>
      </c>
      <c r="G1644" s="118">
        <f>VLOOKUP($C1644,'2026 Halloween'!$A$9:$G$286,7,FALSE)</f>
        <v>42</v>
      </c>
      <c r="H1644" s="118">
        <f>F1644*2.5</f>
        <v>97.5</v>
      </c>
      <c r="I1644" s="116" t="s">
        <v>231</v>
      </c>
      <c r="J1644" s="117">
        <v>888800387039</v>
      </c>
      <c r="K1644" s="119" t="s">
        <v>213</v>
      </c>
      <c r="L1644" s="116">
        <v>4</v>
      </c>
      <c r="M1644" s="116" t="s">
        <v>706</v>
      </c>
      <c r="N1644" s="116" t="s">
        <v>637</v>
      </c>
      <c r="O1644" s="116" t="s">
        <v>236</v>
      </c>
      <c r="P1644" s="116" t="s">
        <v>229</v>
      </c>
      <c r="Q1644" s="20"/>
      <c r="R1644" s="20"/>
      <c r="S1644" s="20"/>
      <c r="T1644" s="20"/>
      <c r="U1644" s="20"/>
      <c r="V1644" s="20"/>
      <c r="W1644" s="20"/>
      <c r="X1644" s="20"/>
      <c r="Y1644" s="20"/>
      <c r="Z1644" s="20"/>
      <c r="AA1644" s="20"/>
      <c r="AB1644" s="20"/>
      <c r="AC1644" s="20"/>
      <c r="AD1644" s="20"/>
      <c r="AE1644" s="20"/>
      <c r="AF1644" s="20"/>
      <c r="AG1644" s="20"/>
      <c r="AH1644" s="20"/>
      <c r="AI1644" s="20"/>
      <c r="AJ1644" s="20"/>
      <c r="AK1644" s="20"/>
      <c r="AL1644" s="20"/>
      <c r="AM1644" s="20"/>
      <c r="AN1644" s="20"/>
      <c r="AO1644" s="20"/>
      <c r="AP1644" s="20"/>
      <c r="AQ1644" s="20"/>
      <c r="AR1644" s="20"/>
      <c r="AS1644" s="20"/>
      <c r="AT1644" s="20"/>
      <c r="AU1644" s="20"/>
      <c r="AV1644" s="20"/>
      <c r="AW1644" s="20"/>
      <c r="AX1644" s="20"/>
      <c r="AY1644" s="20"/>
      <c r="AZ1644" s="20"/>
      <c r="BA1644" s="20"/>
      <c r="BB1644" s="20"/>
      <c r="BC1644" s="20"/>
      <c r="BD1644" s="20"/>
      <c r="BE1644" s="20"/>
      <c r="BF1644" s="20"/>
      <c r="BG1644" s="20"/>
      <c r="BH1644" s="20"/>
      <c r="BI1644" s="20"/>
      <c r="BJ1644" s="20"/>
      <c r="BK1644" s="20"/>
      <c r="BL1644" s="20"/>
      <c r="BM1644" s="20"/>
      <c r="BN1644" s="20"/>
      <c r="BO1644" s="20"/>
      <c r="BP1644" s="20"/>
      <c r="BQ1644" s="20"/>
      <c r="BR1644" s="20"/>
      <c r="BS1644" s="20"/>
      <c r="BT1644" s="20"/>
      <c r="BU1644" s="20"/>
      <c r="BV1644" s="20"/>
      <c r="BW1644" s="20"/>
      <c r="BX1644" s="20"/>
      <c r="BY1644" s="20"/>
      <c r="BZ1644" s="20"/>
      <c r="CA1644" s="20"/>
      <c r="CB1644" s="20"/>
      <c r="CC1644" s="20"/>
      <c r="CD1644" s="20"/>
      <c r="CE1644" s="20"/>
      <c r="CF1644" s="20"/>
      <c r="CG1644" s="20"/>
      <c r="CH1644" s="20"/>
      <c r="CI1644" s="20"/>
      <c r="CJ1644" s="20"/>
      <c r="CK1644" s="20"/>
      <c r="CL1644" s="20"/>
      <c r="CM1644" s="20"/>
      <c r="CN1644" s="20"/>
      <c r="CO1644" s="20"/>
      <c r="CP1644" s="20"/>
      <c r="CQ1644" s="20"/>
      <c r="CR1644" s="20"/>
      <c r="CS1644" s="20"/>
      <c r="CT1644" s="20"/>
      <c r="CU1644" s="20"/>
      <c r="CV1644" s="20"/>
      <c r="CW1644" s="20"/>
      <c r="CX1644" s="20"/>
      <c r="CY1644" s="20"/>
      <c r="CZ1644" s="20"/>
      <c r="DA1644" s="20"/>
      <c r="DB1644" s="20"/>
      <c r="DC1644" s="20"/>
      <c r="DD1644" s="20"/>
      <c r="DE1644" s="20"/>
      <c r="DF1644" s="20"/>
      <c r="DG1644" s="20"/>
      <c r="DH1644" s="20"/>
      <c r="DI1644" s="20"/>
      <c r="DJ1644" s="20"/>
      <c r="DK1644" s="20"/>
      <c r="DL1644" s="20"/>
      <c r="DM1644" s="20"/>
      <c r="DN1644" s="20"/>
      <c r="DO1644" s="20"/>
      <c r="DP1644" s="20"/>
      <c r="DQ1644" s="20"/>
      <c r="DR1644" s="20"/>
      <c r="DS1644" s="20"/>
      <c r="DT1644" s="20"/>
      <c r="DU1644" s="20"/>
      <c r="DV1644" s="20"/>
      <c r="DW1644" s="20"/>
      <c r="DX1644" s="20"/>
      <c r="DY1644" s="20"/>
      <c r="DZ1644" s="20"/>
      <c r="EA1644" s="20"/>
      <c r="EB1644" s="20"/>
      <c r="EC1644" s="20"/>
      <c r="ED1644" s="20"/>
      <c r="EE1644" s="20"/>
      <c r="EF1644" s="20"/>
      <c r="EG1644" s="20"/>
      <c r="EH1644" s="20"/>
      <c r="EI1644" s="20"/>
      <c r="EJ1644" s="20"/>
      <c r="EK1644" s="20"/>
      <c r="EL1644" s="20"/>
      <c r="EM1644" s="20"/>
      <c r="EN1644" s="20"/>
      <c r="EO1644" s="20"/>
      <c r="EP1644" s="20"/>
      <c r="EQ1644" s="20"/>
      <c r="ER1644" s="20"/>
      <c r="ES1644" s="20"/>
      <c r="ET1644" s="20"/>
      <c r="EU1644" s="20"/>
      <c r="EV1644" s="20"/>
      <c r="EW1644" s="20"/>
      <c r="EX1644" s="20"/>
      <c r="EY1644" s="20"/>
      <c r="EZ1644" s="20"/>
      <c r="FA1644" s="20"/>
      <c r="FB1644" s="20"/>
      <c r="FC1644" s="20"/>
      <c r="FD1644" s="20"/>
      <c r="FE1644" s="20"/>
      <c r="FF1644" s="20"/>
      <c r="FG1644" s="20"/>
      <c r="FH1644" s="20"/>
      <c r="FI1644" s="20"/>
      <c r="FJ1644" s="20"/>
      <c r="FK1644" s="20"/>
      <c r="FL1644" s="20"/>
      <c r="FM1644" s="20"/>
      <c r="FN1644" s="20"/>
      <c r="FO1644" s="20"/>
      <c r="FP1644" s="20"/>
      <c r="FQ1644" s="20"/>
      <c r="FR1644" s="20"/>
      <c r="FS1644" s="20"/>
      <c r="FT1644" s="20"/>
      <c r="FU1644" s="20"/>
      <c r="FV1644" s="20"/>
      <c r="FW1644" s="20"/>
      <c r="FX1644" s="20"/>
      <c r="FY1644" s="20"/>
      <c r="FZ1644" s="20"/>
      <c r="GA1644" s="20"/>
      <c r="GB1644" s="20"/>
      <c r="GC1644" s="20"/>
      <c r="GD1644" s="20"/>
      <c r="GE1644" s="20"/>
      <c r="GF1644" s="20"/>
      <c r="GG1644" s="20"/>
      <c r="GH1644" s="20"/>
      <c r="GI1644" s="20"/>
      <c r="GJ1644" s="20"/>
      <c r="GK1644" s="20"/>
      <c r="GL1644" s="20"/>
      <c r="GM1644" s="20"/>
      <c r="GN1644" s="20"/>
      <c r="GO1644" s="20"/>
      <c r="GP1644" s="20"/>
      <c r="GQ1644" s="20"/>
      <c r="GR1644" s="20"/>
      <c r="GS1644" s="20"/>
      <c r="GT1644" s="20"/>
      <c r="GU1644" s="20"/>
      <c r="GV1644" s="20"/>
      <c r="GW1644" s="20"/>
      <c r="GX1644" s="20"/>
      <c r="GY1644" s="20"/>
      <c r="GZ1644" s="20"/>
      <c r="HA1644" s="20"/>
      <c r="HB1644" s="20"/>
      <c r="HC1644" s="20"/>
      <c r="HD1644" s="20"/>
      <c r="HE1644" s="20"/>
      <c r="HF1644" s="20"/>
      <c r="HG1644" s="20"/>
      <c r="HH1644" s="20"/>
      <c r="HI1644" s="20"/>
      <c r="HJ1644" s="20"/>
      <c r="HK1644" s="20"/>
      <c r="HL1644" s="20"/>
      <c r="HM1644" s="20"/>
      <c r="HN1644" s="20"/>
      <c r="HO1644" s="20"/>
      <c r="HP1644" s="20"/>
      <c r="HQ1644" s="20"/>
      <c r="HR1644" s="20"/>
      <c r="HS1644" s="20"/>
      <c r="HT1644" s="20"/>
      <c r="HU1644" s="20"/>
      <c r="HV1644" s="20"/>
      <c r="HW1644" s="20"/>
      <c r="HX1644" s="20"/>
      <c r="HY1644" s="20"/>
      <c r="HZ1644" s="20"/>
      <c r="IA1644" s="20"/>
      <c r="IB1644" s="20"/>
      <c r="IC1644" s="20"/>
      <c r="ID1644" s="20"/>
      <c r="IE1644" s="20"/>
      <c r="IF1644" s="20"/>
      <c r="IG1644" s="20"/>
      <c r="IH1644" s="20"/>
      <c r="II1644" s="20"/>
      <c r="IJ1644" s="20"/>
      <c r="IK1644" s="20"/>
      <c r="IL1644" s="20"/>
      <c r="IM1644" s="20"/>
      <c r="IN1644" s="20"/>
      <c r="IO1644" s="20"/>
      <c r="IP1644" s="20"/>
      <c r="IQ1644" s="20"/>
      <c r="IR1644" s="20"/>
      <c r="IS1644" s="20"/>
      <c r="IT1644" s="20"/>
      <c r="IU1644" s="20"/>
    </row>
    <row r="1645" spans="1:255" s="7" customFormat="1" x14ac:dyDescent="0.2">
      <c r="A1645" s="116" t="s">
        <v>307</v>
      </c>
      <c r="B1645" s="116" t="s">
        <v>226</v>
      </c>
      <c r="C1645" s="116" t="s">
        <v>780</v>
      </c>
      <c r="D1645" s="116" t="s">
        <v>263</v>
      </c>
      <c r="E1645" s="14" t="s">
        <v>801</v>
      </c>
      <c r="F1645" s="118">
        <f>VLOOKUP($C1645,'2026 Halloween'!$A$9:$G$286,6,FALSE)</f>
        <v>51</v>
      </c>
      <c r="G1645" s="118">
        <f>VLOOKUP($C1645,'2026 Halloween'!$A$9:$G$286,7,FALSE)</f>
        <v>54</v>
      </c>
      <c r="H1645" s="121">
        <f>(G1645*2.5)</f>
        <v>135</v>
      </c>
      <c r="I1645" s="116" t="s">
        <v>230</v>
      </c>
      <c r="J1645" s="117" t="s">
        <v>802</v>
      </c>
      <c r="K1645" s="14" t="s">
        <v>156</v>
      </c>
      <c r="L1645" s="116">
        <v>4</v>
      </c>
      <c r="M1645" s="116" t="s">
        <v>795</v>
      </c>
      <c r="N1645" s="116" t="s">
        <v>237</v>
      </c>
      <c r="O1645" s="116" t="s">
        <v>236</v>
      </c>
      <c r="P1645" s="116" t="s">
        <v>229</v>
      </c>
      <c r="Q1645" s="20"/>
      <c r="R1645" s="20"/>
      <c r="S1645" s="20"/>
      <c r="T1645" s="20"/>
      <c r="U1645" s="20"/>
      <c r="V1645" s="20"/>
      <c r="W1645" s="20"/>
      <c r="X1645" s="20"/>
      <c r="Y1645" s="20"/>
      <c r="Z1645" s="20"/>
      <c r="AA1645" s="20"/>
      <c r="AB1645" s="20"/>
      <c r="AC1645" s="20"/>
      <c r="AD1645" s="20"/>
      <c r="AE1645" s="20"/>
      <c r="AF1645" s="20"/>
      <c r="AG1645" s="20"/>
      <c r="AH1645" s="20"/>
      <c r="AI1645" s="20"/>
      <c r="AJ1645" s="20"/>
      <c r="AK1645" s="20"/>
      <c r="AL1645" s="20"/>
      <c r="AM1645" s="20"/>
      <c r="AN1645" s="20"/>
      <c r="AO1645" s="20"/>
      <c r="AP1645" s="20"/>
      <c r="AQ1645" s="20"/>
      <c r="AR1645" s="20"/>
      <c r="AS1645" s="20"/>
      <c r="AT1645" s="20"/>
      <c r="AU1645" s="20"/>
      <c r="AV1645" s="20"/>
      <c r="AW1645" s="20"/>
      <c r="AX1645" s="20"/>
      <c r="AY1645" s="20"/>
      <c r="AZ1645" s="20"/>
      <c r="BA1645" s="20"/>
      <c r="BB1645" s="20"/>
      <c r="BC1645" s="20"/>
      <c r="BD1645" s="20"/>
      <c r="BE1645" s="20"/>
      <c r="BF1645" s="20"/>
      <c r="BG1645" s="20"/>
      <c r="BH1645" s="20"/>
      <c r="BI1645" s="20"/>
      <c r="BJ1645" s="20"/>
      <c r="BK1645" s="20"/>
      <c r="BL1645" s="20"/>
      <c r="BM1645" s="20"/>
      <c r="BN1645" s="20"/>
      <c r="BO1645" s="20"/>
      <c r="BP1645" s="20"/>
      <c r="BQ1645" s="20"/>
      <c r="BR1645" s="20"/>
      <c r="BS1645" s="20"/>
      <c r="BT1645" s="20"/>
      <c r="BU1645" s="20"/>
      <c r="BV1645" s="20"/>
      <c r="BW1645" s="20"/>
      <c r="BX1645" s="20"/>
      <c r="BY1645" s="20"/>
      <c r="BZ1645" s="20"/>
      <c r="CA1645" s="20"/>
      <c r="CB1645" s="20"/>
      <c r="CC1645" s="20"/>
      <c r="CD1645" s="20"/>
      <c r="CE1645" s="20"/>
      <c r="CF1645" s="20"/>
      <c r="CG1645" s="20"/>
      <c r="CH1645" s="20"/>
      <c r="CI1645" s="20"/>
      <c r="CJ1645" s="20"/>
      <c r="CK1645" s="20"/>
      <c r="CL1645" s="20"/>
      <c r="CM1645" s="20"/>
      <c r="CN1645" s="20"/>
      <c r="CO1645" s="20"/>
      <c r="CP1645" s="20"/>
      <c r="CQ1645" s="20"/>
      <c r="CR1645" s="20"/>
      <c r="CS1645" s="20"/>
      <c r="CT1645" s="20"/>
      <c r="CU1645" s="20"/>
      <c r="CV1645" s="20"/>
      <c r="CW1645" s="20"/>
      <c r="CX1645" s="20"/>
      <c r="CY1645" s="20"/>
      <c r="CZ1645" s="20"/>
      <c r="DA1645" s="20"/>
      <c r="DB1645" s="20"/>
      <c r="DC1645" s="20"/>
      <c r="DD1645" s="20"/>
      <c r="DE1645" s="20"/>
      <c r="DF1645" s="20"/>
      <c r="DG1645" s="20"/>
      <c r="DH1645" s="20"/>
      <c r="DI1645" s="20"/>
      <c r="DJ1645" s="20"/>
      <c r="DK1645" s="20"/>
      <c r="DL1645" s="20"/>
      <c r="DM1645" s="20"/>
      <c r="DN1645" s="20"/>
      <c r="DO1645" s="20"/>
      <c r="DP1645" s="20"/>
      <c r="DQ1645" s="20"/>
      <c r="DR1645" s="20"/>
      <c r="DS1645" s="20"/>
      <c r="DT1645" s="20"/>
      <c r="DU1645" s="20"/>
      <c r="DV1645" s="20"/>
      <c r="DW1645" s="20"/>
      <c r="DX1645" s="20"/>
      <c r="DY1645" s="20"/>
      <c r="DZ1645" s="20"/>
      <c r="EA1645" s="20"/>
      <c r="EB1645" s="20"/>
      <c r="EC1645" s="20"/>
      <c r="ED1645" s="20"/>
      <c r="EE1645" s="20"/>
      <c r="EF1645" s="20"/>
      <c r="EG1645" s="20"/>
      <c r="EH1645" s="20"/>
      <c r="EI1645" s="20"/>
      <c r="EJ1645" s="20"/>
      <c r="EK1645" s="20"/>
      <c r="EL1645" s="20"/>
      <c r="EM1645" s="20"/>
      <c r="EN1645" s="20"/>
      <c r="EO1645" s="20"/>
      <c r="EP1645" s="20"/>
      <c r="EQ1645" s="20"/>
      <c r="ER1645" s="20"/>
      <c r="ES1645" s="20"/>
      <c r="ET1645" s="20"/>
      <c r="EU1645" s="20"/>
      <c r="EV1645" s="20"/>
      <c r="EW1645" s="20"/>
      <c r="EX1645" s="20"/>
      <c r="EY1645" s="20"/>
      <c r="EZ1645" s="20"/>
      <c r="FA1645" s="20"/>
      <c r="FB1645" s="20"/>
      <c r="FC1645" s="20"/>
      <c r="FD1645" s="20"/>
      <c r="FE1645" s="20"/>
      <c r="FF1645" s="20"/>
      <c r="FG1645" s="20"/>
      <c r="FH1645" s="20"/>
      <c r="FI1645" s="20"/>
      <c r="FJ1645" s="20"/>
      <c r="FK1645" s="20"/>
      <c r="FL1645" s="20"/>
      <c r="FM1645" s="20"/>
      <c r="FN1645" s="20"/>
      <c r="FO1645" s="20"/>
      <c r="FP1645" s="20"/>
      <c r="FQ1645" s="20"/>
      <c r="FR1645" s="20"/>
      <c r="FS1645" s="20"/>
      <c r="FT1645" s="20"/>
      <c r="FU1645" s="20"/>
      <c r="FV1645" s="20"/>
      <c r="FW1645" s="20"/>
      <c r="FX1645" s="20"/>
      <c r="FY1645" s="20"/>
      <c r="FZ1645" s="20"/>
      <c r="GA1645" s="20"/>
      <c r="GB1645" s="20"/>
      <c r="GC1645" s="20"/>
      <c r="GD1645" s="20"/>
      <c r="GE1645" s="20"/>
      <c r="GF1645" s="20"/>
      <c r="GG1645" s="20"/>
      <c r="GH1645" s="20"/>
      <c r="GI1645" s="20"/>
      <c r="GJ1645" s="20"/>
      <c r="GK1645" s="20"/>
      <c r="GL1645" s="20"/>
      <c r="GM1645" s="20"/>
      <c r="GN1645" s="20"/>
      <c r="GO1645" s="20"/>
      <c r="GP1645" s="20"/>
      <c r="GQ1645" s="20"/>
      <c r="GR1645" s="20"/>
      <c r="GS1645" s="20"/>
      <c r="GT1645" s="20"/>
      <c r="GU1645" s="20"/>
      <c r="GV1645" s="20"/>
      <c r="GW1645" s="20"/>
      <c r="GX1645" s="20"/>
      <c r="GY1645" s="20"/>
      <c r="GZ1645" s="20"/>
      <c r="HA1645" s="20"/>
      <c r="HB1645" s="20"/>
      <c r="HC1645" s="20"/>
      <c r="HD1645" s="20"/>
      <c r="HE1645" s="20"/>
      <c r="HF1645" s="20"/>
      <c r="HG1645" s="20"/>
      <c r="HH1645" s="20"/>
      <c r="HI1645" s="20"/>
      <c r="HJ1645" s="20"/>
      <c r="HK1645" s="20"/>
      <c r="HL1645" s="20"/>
      <c r="HM1645" s="20"/>
      <c r="HN1645" s="20"/>
      <c r="HO1645" s="20"/>
      <c r="HP1645" s="20"/>
      <c r="HQ1645" s="20"/>
      <c r="HR1645" s="20"/>
      <c r="HS1645" s="20"/>
      <c r="HT1645" s="20"/>
      <c r="HU1645" s="20"/>
      <c r="HV1645" s="20"/>
      <c r="HW1645" s="20"/>
      <c r="HX1645" s="20"/>
      <c r="HY1645" s="20"/>
      <c r="HZ1645" s="20"/>
      <c r="IA1645" s="20"/>
      <c r="IB1645" s="20"/>
      <c r="IC1645" s="20"/>
      <c r="ID1645" s="20"/>
      <c r="IE1645" s="20"/>
      <c r="IF1645" s="20"/>
      <c r="IG1645" s="20"/>
      <c r="IH1645" s="20"/>
      <c r="II1645" s="20"/>
      <c r="IJ1645" s="20"/>
      <c r="IK1645" s="20"/>
      <c r="IL1645" s="20"/>
      <c r="IM1645" s="20"/>
      <c r="IN1645" s="20"/>
      <c r="IO1645" s="20"/>
      <c r="IP1645" s="20"/>
      <c r="IQ1645" s="20"/>
      <c r="IR1645" s="20"/>
      <c r="IS1645" s="20"/>
      <c r="IT1645" s="20"/>
      <c r="IU1645" s="20"/>
    </row>
    <row r="1646" spans="1:255" s="7" customFormat="1" x14ac:dyDescent="0.2">
      <c r="A1646" s="116" t="s">
        <v>307</v>
      </c>
      <c r="B1646" s="116" t="s">
        <v>226</v>
      </c>
      <c r="C1646" s="116" t="s">
        <v>780</v>
      </c>
      <c r="D1646" s="116" t="s">
        <v>263</v>
      </c>
      <c r="E1646" s="14" t="s">
        <v>801</v>
      </c>
      <c r="F1646" s="118">
        <f>VLOOKUP($C1646,'2026 Halloween'!$A$9:$G$286,6,FALSE)</f>
        <v>51</v>
      </c>
      <c r="G1646" s="118">
        <f>VLOOKUP($C1646,'2026 Halloween'!$A$9:$G$286,7,FALSE)</f>
        <v>54</v>
      </c>
      <c r="H1646" s="121">
        <f>(G1646*2.5)</f>
        <v>135</v>
      </c>
      <c r="I1646" s="116" t="s">
        <v>149</v>
      </c>
      <c r="J1646" s="117" t="s">
        <v>803</v>
      </c>
      <c r="K1646" s="14" t="s">
        <v>156</v>
      </c>
      <c r="L1646" s="116">
        <v>4</v>
      </c>
      <c r="M1646" s="116" t="s">
        <v>795</v>
      </c>
      <c r="N1646" s="116" t="s">
        <v>237</v>
      </c>
      <c r="O1646" s="116" t="s">
        <v>236</v>
      </c>
      <c r="P1646" s="116" t="s">
        <v>229</v>
      </c>
      <c r="Q1646" s="20"/>
      <c r="R1646" s="20"/>
      <c r="S1646" s="20"/>
      <c r="T1646" s="20"/>
      <c r="U1646" s="20"/>
      <c r="V1646" s="20"/>
      <c r="W1646" s="20"/>
      <c r="X1646" s="20"/>
      <c r="Y1646" s="20"/>
      <c r="Z1646" s="20"/>
      <c r="AA1646" s="20"/>
      <c r="AB1646" s="20"/>
      <c r="AC1646" s="20"/>
      <c r="AD1646" s="20"/>
      <c r="AE1646" s="20"/>
      <c r="AF1646" s="20"/>
      <c r="AG1646" s="20"/>
      <c r="AH1646" s="20"/>
      <c r="AI1646" s="20"/>
      <c r="AJ1646" s="20"/>
      <c r="AK1646" s="20"/>
      <c r="AL1646" s="20"/>
      <c r="AM1646" s="20"/>
      <c r="AN1646" s="20"/>
      <c r="AO1646" s="20"/>
      <c r="AP1646" s="20"/>
      <c r="AQ1646" s="20"/>
      <c r="AR1646" s="20"/>
      <c r="AS1646" s="20"/>
      <c r="AT1646" s="20"/>
      <c r="AU1646" s="20"/>
      <c r="AV1646" s="20"/>
      <c r="AW1646" s="20"/>
      <c r="AX1646" s="20"/>
      <c r="AY1646" s="20"/>
      <c r="AZ1646" s="20"/>
      <c r="BA1646" s="20"/>
      <c r="BB1646" s="20"/>
      <c r="BC1646" s="20"/>
      <c r="BD1646" s="20"/>
      <c r="BE1646" s="20"/>
      <c r="BF1646" s="20"/>
      <c r="BG1646" s="20"/>
      <c r="BH1646" s="20"/>
      <c r="BI1646" s="20"/>
      <c r="BJ1646" s="20"/>
      <c r="BK1646" s="20"/>
      <c r="BL1646" s="20"/>
      <c r="BM1646" s="20"/>
      <c r="BN1646" s="20"/>
      <c r="BO1646" s="20"/>
      <c r="BP1646" s="20"/>
      <c r="BQ1646" s="20"/>
      <c r="BR1646" s="20"/>
      <c r="BS1646" s="20"/>
      <c r="BT1646" s="20"/>
      <c r="BU1646" s="20"/>
      <c r="BV1646" s="20"/>
      <c r="BW1646" s="20"/>
      <c r="BX1646" s="20"/>
      <c r="BY1646" s="20"/>
      <c r="BZ1646" s="20"/>
      <c r="CA1646" s="20"/>
      <c r="CB1646" s="20"/>
      <c r="CC1646" s="20"/>
      <c r="CD1646" s="20"/>
      <c r="CE1646" s="20"/>
      <c r="CF1646" s="20"/>
      <c r="CG1646" s="20"/>
      <c r="CH1646" s="20"/>
      <c r="CI1646" s="20"/>
      <c r="CJ1646" s="20"/>
      <c r="CK1646" s="20"/>
      <c r="CL1646" s="20"/>
      <c r="CM1646" s="20"/>
      <c r="CN1646" s="20"/>
      <c r="CO1646" s="20"/>
      <c r="CP1646" s="20"/>
      <c r="CQ1646" s="20"/>
      <c r="CR1646" s="20"/>
      <c r="CS1646" s="20"/>
      <c r="CT1646" s="20"/>
      <c r="CU1646" s="20"/>
      <c r="CV1646" s="20"/>
      <c r="CW1646" s="20"/>
      <c r="CX1646" s="20"/>
      <c r="CY1646" s="20"/>
      <c r="CZ1646" s="20"/>
      <c r="DA1646" s="20"/>
      <c r="DB1646" s="20"/>
      <c r="DC1646" s="20"/>
      <c r="DD1646" s="20"/>
      <c r="DE1646" s="20"/>
      <c r="DF1646" s="20"/>
      <c r="DG1646" s="20"/>
      <c r="DH1646" s="20"/>
      <c r="DI1646" s="20"/>
      <c r="DJ1646" s="20"/>
      <c r="DK1646" s="20"/>
      <c r="DL1646" s="20"/>
      <c r="DM1646" s="20"/>
      <c r="DN1646" s="20"/>
      <c r="DO1646" s="20"/>
      <c r="DP1646" s="20"/>
      <c r="DQ1646" s="20"/>
      <c r="DR1646" s="20"/>
      <c r="DS1646" s="20"/>
      <c r="DT1646" s="20"/>
      <c r="DU1646" s="20"/>
      <c r="DV1646" s="20"/>
      <c r="DW1646" s="20"/>
      <c r="DX1646" s="20"/>
      <c r="DY1646" s="20"/>
      <c r="DZ1646" s="20"/>
      <c r="EA1646" s="20"/>
      <c r="EB1646" s="20"/>
      <c r="EC1646" s="20"/>
      <c r="ED1646" s="20"/>
      <c r="EE1646" s="20"/>
      <c r="EF1646" s="20"/>
      <c r="EG1646" s="20"/>
      <c r="EH1646" s="20"/>
      <c r="EI1646" s="20"/>
      <c r="EJ1646" s="20"/>
      <c r="EK1646" s="20"/>
      <c r="EL1646" s="20"/>
      <c r="EM1646" s="20"/>
      <c r="EN1646" s="20"/>
      <c r="EO1646" s="20"/>
      <c r="EP1646" s="20"/>
      <c r="EQ1646" s="20"/>
      <c r="ER1646" s="20"/>
      <c r="ES1646" s="20"/>
      <c r="ET1646" s="20"/>
      <c r="EU1646" s="20"/>
      <c r="EV1646" s="20"/>
      <c r="EW1646" s="20"/>
      <c r="EX1646" s="20"/>
      <c r="EY1646" s="20"/>
      <c r="EZ1646" s="20"/>
      <c r="FA1646" s="20"/>
      <c r="FB1646" s="20"/>
      <c r="FC1646" s="20"/>
      <c r="FD1646" s="20"/>
      <c r="FE1646" s="20"/>
      <c r="FF1646" s="20"/>
      <c r="FG1646" s="20"/>
      <c r="FH1646" s="20"/>
      <c r="FI1646" s="20"/>
      <c r="FJ1646" s="20"/>
      <c r="FK1646" s="20"/>
      <c r="FL1646" s="20"/>
      <c r="FM1646" s="20"/>
      <c r="FN1646" s="20"/>
      <c r="FO1646" s="20"/>
      <c r="FP1646" s="20"/>
      <c r="FQ1646" s="20"/>
      <c r="FR1646" s="20"/>
      <c r="FS1646" s="20"/>
      <c r="FT1646" s="20"/>
      <c r="FU1646" s="20"/>
      <c r="FV1646" s="20"/>
      <c r="FW1646" s="20"/>
      <c r="FX1646" s="20"/>
      <c r="FY1646" s="20"/>
      <c r="FZ1646" s="20"/>
      <c r="GA1646" s="20"/>
      <c r="GB1646" s="20"/>
      <c r="GC1646" s="20"/>
      <c r="GD1646" s="20"/>
      <c r="GE1646" s="20"/>
      <c r="GF1646" s="20"/>
      <c r="GG1646" s="20"/>
      <c r="GH1646" s="20"/>
      <c r="GI1646" s="20"/>
      <c r="GJ1646" s="20"/>
      <c r="GK1646" s="20"/>
      <c r="GL1646" s="20"/>
      <c r="GM1646" s="20"/>
      <c r="GN1646" s="20"/>
      <c r="GO1646" s="20"/>
      <c r="GP1646" s="20"/>
      <c r="GQ1646" s="20"/>
      <c r="GR1646" s="20"/>
      <c r="GS1646" s="20"/>
      <c r="GT1646" s="20"/>
      <c r="GU1646" s="20"/>
      <c r="GV1646" s="20"/>
      <c r="GW1646" s="20"/>
      <c r="GX1646" s="20"/>
      <c r="GY1646" s="20"/>
      <c r="GZ1646" s="20"/>
      <c r="HA1646" s="20"/>
      <c r="HB1646" s="20"/>
      <c r="HC1646" s="20"/>
      <c r="HD1646" s="20"/>
      <c r="HE1646" s="20"/>
      <c r="HF1646" s="20"/>
      <c r="HG1646" s="20"/>
      <c r="HH1646" s="20"/>
      <c r="HI1646" s="20"/>
      <c r="HJ1646" s="20"/>
      <c r="HK1646" s="20"/>
      <c r="HL1646" s="20"/>
      <c r="HM1646" s="20"/>
      <c r="HN1646" s="20"/>
      <c r="HO1646" s="20"/>
      <c r="HP1646" s="20"/>
      <c r="HQ1646" s="20"/>
      <c r="HR1646" s="20"/>
      <c r="HS1646" s="20"/>
      <c r="HT1646" s="20"/>
      <c r="HU1646" s="20"/>
      <c r="HV1646" s="20"/>
      <c r="HW1646" s="20"/>
      <c r="HX1646" s="20"/>
      <c r="HY1646" s="20"/>
      <c r="HZ1646" s="20"/>
      <c r="IA1646" s="20"/>
      <c r="IB1646" s="20"/>
      <c r="IC1646" s="20"/>
      <c r="ID1646" s="20"/>
      <c r="IE1646" s="20"/>
      <c r="IF1646" s="20"/>
      <c r="IG1646" s="20"/>
      <c r="IH1646" s="20"/>
      <c r="II1646" s="20"/>
      <c r="IJ1646" s="20"/>
      <c r="IK1646" s="20"/>
      <c r="IL1646" s="20"/>
      <c r="IM1646" s="20"/>
      <c r="IN1646" s="20"/>
      <c r="IO1646" s="20"/>
      <c r="IP1646" s="20"/>
      <c r="IQ1646" s="20"/>
      <c r="IR1646" s="20"/>
      <c r="IS1646" s="20"/>
      <c r="IT1646" s="20"/>
      <c r="IU1646" s="20"/>
    </row>
    <row r="1647" spans="1:255" s="7" customFormat="1" x14ac:dyDescent="0.2">
      <c r="A1647" s="116" t="s">
        <v>307</v>
      </c>
      <c r="B1647" s="116" t="s">
        <v>226</v>
      </c>
      <c r="C1647" s="116" t="s">
        <v>780</v>
      </c>
      <c r="D1647" s="116" t="s">
        <v>263</v>
      </c>
      <c r="E1647" s="14" t="s">
        <v>801</v>
      </c>
      <c r="F1647" s="118">
        <f>VLOOKUP($C1647,'2026 Halloween'!$A$9:$G$286,6,FALSE)</f>
        <v>51</v>
      </c>
      <c r="G1647" s="118">
        <f>VLOOKUP($C1647,'2026 Halloween'!$A$9:$G$286,7,FALSE)</f>
        <v>54</v>
      </c>
      <c r="H1647" s="121">
        <f>(G1647*2.5)</f>
        <v>135</v>
      </c>
      <c r="I1647" s="116" t="s">
        <v>226</v>
      </c>
      <c r="J1647" s="117" t="s">
        <v>804</v>
      </c>
      <c r="K1647" s="14" t="s">
        <v>156</v>
      </c>
      <c r="L1647" s="116">
        <v>4</v>
      </c>
      <c r="M1647" s="116" t="s">
        <v>795</v>
      </c>
      <c r="N1647" s="116" t="s">
        <v>237</v>
      </c>
      <c r="O1647" s="116" t="s">
        <v>236</v>
      </c>
      <c r="P1647" s="116" t="s">
        <v>229</v>
      </c>
      <c r="Q1647" s="20"/>
      <c r="R1647" s="20"/>
      <c r="S1647" s="20"/>
      <c r="T1647" s="20"/>
      <c r="U1647" s="20"/>
      <c r="V1647" s="20"/>
      <c r="W1647" s="20"/>
      <c r="X1647" s="20"/>
      <c r="Y1647" s="20"/>
      <c r="Z1647" s="20"/>
      <c r="AA1647" s="20"/>
      <c r="AB1647" s="20"/>
      <c r="AC1647" s="20"/>
      <c r="AD1647" s="20"/>
      <c r="AE1647" s="20"/>
      <c r="AF1647" s="20"/>
      <c r="AG1647" s="20"/>
      <c r="AH1647" s="20"/>
      <c r="AI1647" s="20"/>
      <c r="AJ1647" s="20"/>
      <c r="AK1647" s="20"/>
      <c r="AL1647" s="20"/>
      <c r="AM1647" s="20"/>
      <c r="AN1647" s="20"/>
      <c r="AO1647" s="20"/>
      <c r="AP1647" s="20"/>
      <c r="AQ1647" s="20"/>
      <c r="AR1647" s="20"/>
      <c r="AS1647" s="20"/>
      <c r="AT1647" s="20"/>
      <c r="AU1647" s="20"/>
      <c r="AV1647" s="20"/>
      <c r="AW1647" s="20"/>
      <c r="AX1647" s="20"/>
      <c r="AY1647" s="20"/>
      <c r="AZ1647" s="20"/>
      <c r="BA1647" s="20"/>
      <c r="BB1647" s="20"/>
      <c r="BC1647" s="20"/>
      <c r="BD1647" s="20"/>
      <c r="BE1647" s="20"/>
      <c r="BF1647" s="20"/>
      <c r="BG1647" s="20"/>
      <c r="BH1647" s="20"/>
      <c r="BI1647" s="20"/>
      <c r="BJ1647" s="20"/>
      <c r="BK1647" s="20"/>
      <c r="BL1647" s="20"/>
      <c r="BM1647" s="20"/>
      <c r="BN1647" s="20"/>
      <c r="BO1647" s="20"/>
      <c r="BP1647" s="20"/>
      <c r="BQ1647" s="20"/>
      <c r="BR1647" s="20"/>
      <c r="BS1647" s="20"/>
      <c r="BT1647" s="20"/>
      <c r="BU1647" s="20"/>
      <c r="BV1647" s="20"/>
      <c r="BW1647" s="20"/>
      <c r="BX1647" s="20"/>
      <c r="BY1647" s="20"/>
      <c r="BZ1647" s="20"/>
      <c r="CA1647" s="20"/>
      <c r="CB1647" s="20"/>
      <c r="CC1647" s="20"/>
      <c r="CD1647" s="20"/>
      <c r="CE1647" s="20"/>
      <c r="CF1647" s="20"/>
      <c r="CG1647" s="20"/>
      <c r="CH1647" s="20"/>
      <c r="CI1647" s="20"/>
      <c r="CJ1647" s="20"/>
      <c r="CK1647" s="20"/>
      <c r="CL1647" s="20"/>
      <c r="CM1647" s="20"/>
      <c r="CN1647" s="20"/>
      <c r="CO1647" s="20"/>
      <c r="CP1647" s="20"/>
      <c r="CQ1647" s="20"/>
      <c r="CR1647" s="20"/>
      <c r="CS1647" s="20"/>
      <c r="CT1647" s="20"/>
      <c r="CU1647" s="20"/>
      <c r="CV1647" s="20"/>
      <c r="CW1647" s="20"/>
      <c r="CX1647" s="20"/>
      <c r="CY1647" s="20"/>
      <c r="CZ1647" s="20"/>
      <c r="DA1647" s="20"/>
      <c r="DB1647" s="20"/>
      <c r="DC1647" s="20"/>
      <c r="DD1647" s="20"/>
      <c r="DE1647" s="20"/>
      <c r="DF1647" s="20"/>
      <c r="DG1647" s="20"/>
      <c r="DH1647" s="20"/>
      <c r="DI1647" s="20"/>
      <c r="DJ1647" s="20"/>
      <c r="DK1647" s="20"/>
      <c r="DL1647" s="20"/>
      <c r="DM1647" s="20"/>
      <c r="DN1647" s="20"/>
      <c r="DO1647" s="20"/>
      <c r="DP1647" s="20"/>
      <c r="DQ1647" s="20"/>
      <c r="DR1647" s="20"/>
      <c r="DS1647" s="20"/>
      <c r="DT1647" s="20"/>
      <c r="DU1647" s="20"/>
      <c r="DV1647" s="20"/>
      <c r="DW1647" s="20"/>
      <c r="DX1647" s="20"/>
      <c r="DY1647" s="20"/>
      <c r="DZ1647" s="20"/>
      <c r="EA1647" s="20"/>
      <c r="EB1647" s="20"/>
      <c r="EC1647" s="20"/>
      <c r="ED1647" s="20"/>
      <c r="EE1647" s="20"/>
      <c r="EF1647" s="20"/>
      <c r="EG1647" s="20"/>
      <c r="EH1647" s="20"/>
      <c r="EI1647" s="20"/>
      <c r="EJ1647" s="20"/>
      <c r="EK1647" s="20"/>
      <c r="EL1647" s="20"/>
      <c r="EM1647" s="20"/>
      <c r="EN1647" s="20"/>
      <c r="EO1647" s="20"/>
      <c r="EP1647" s="20"/>
      <c r="EQ1647" s="20"/>
      <c r="ER1647" s="20"/>
      <c r="ES1647" s="20"/>
      <c r="ET1647" s="20"/>
      <c r="EU1647" s="20"/>
      <c r="EV1647" s="20"/>
      <c r="EW1647" s="20"/>
      <c r="EX1647" s="20"/>
      <c r="EY1647" s="20"/>
      <c r="EZ1647" s="20"/>
      <c r="FA1647" s="20"/>
      <c r="FB1647" s="20"/>
      <c r="FC1647" s="20"/>
      <c r="FD1647" s="20"/>
      <c r="FE1647" s="20"/>
      <c r="FF1647" s="20"/>
      <c r="FG1647" s="20"/>
      <c r="FH1647" s="20"/>
      <c r="FI1647" s="20"/>
      <c r="FJ1647" s="20"/>
      <c r="FK1647" s="20"/>
      <c r="FL1647" s="20"/>
      <c r="FM1647" s="20"/>
      <c r="FN1647" s="20"/>
      <c r="FO1647" s="20"/>
      <c r="FP1647" s="20"/>
      <c r="FQ1647" s="20"/>
      <c r="FR1647" s="20"/>
      <c r="FS1647" s="20"/>
      <c r="FT1647" s="20"/>
      <c r="FU1647" s="20"/>
      <c r="FV1647" s="20"/>
      <c r="FW1647" s="20"/>
      <c r="FX1647" s="20"/>
      <c r="FY1647" s="20"/>
      <c r="FZ1647" s="20"/>
      <c r="GA1647" s="20"/>
      <c r="GB1647" s="20"/>
      <c r="GC1647" s="20"/>
      <c r="GD1647" s="20"/>
      <c r="GE1647" s="20"/>
      <c r="GF1647" s="20"/>
      <c r="GG1647" s="20"/>
      <c r="GH1647" s="20"/>
      <c r="GI1647" s="20"/>
      <c r="GJ1647" s="20"/>
      <c r="GK1647" s="20"/>
      <c r="GL1647" s="20"/>
      <c r="GM1647" s="20"/>
      <c r="GN1647" s="20"/>
      <c r="GO1647" s="20"/>
      <c r="GP1647" s="20"/>
      <c r="GQ1647" s="20"/>
      <c r="GR1647" s="20"/>
      <c r="GS1647" s="20"/>
      <c r="GT1647" s="20"/>
      <c r="GU1647" s="20"/>
      <c r="GV1647" s="20"/>
      <c r="GW1647" s="20"/>
      <c r="GX1647" s="20"/>
      <c r="GY1647" s="20"/>
      <c r="GZ1647" s="20"/>
      <c r="HA1647" s="20"/>
      <c r="HB1647" s="20"/>
      <c r="HC1647" s="20"/>
      <c r="HD1647" s="20"/>
      <c r="HE1647" s="20"/>
      <c r="HF1647" s="20"/>
      <c r="HG1647" s="20"/>
      <c r="HH1647" s="20"/>
      <c r="HI1647" s="20"/>
      <c r="HJ1647" s="20"/>
      <c r="HK1647" s="20"/>
      <c r="HL1647" s="20"/>
      <c r="HM1647" s="20"/>
      <c r="HN1647" s="20"/>
      <c r="HO1647" s="20"/>
      <c r="HP1647" s="20"/>
      <c r="HQ1647" s="20"/>
      <c r="HR1647" s="20"/>
      <c r="HS1647" s="20"/>
      <c r="HT1647" s="20"/>
      <c r="HU1647" s="20"/>
      <c r="HV1647" s="20"/>
      <c r="HW1647" s="20"/>
      <c r="HX1647" s="20"/>
      <c r="HY1647" s="20"/>
      <c r="HZ1647" s="20"/>
      <c r="IA1647" s="20"/>
      <c r="IB1647" s="20"/>
      <c r="IC1647" s="20"/>
      <c r="ID1647" s="20"/>
      <c r="IE1647" s="20"/>
      <c r="IF1647" s="20"/>
      <c r="IG1647" s="20"/>
      <c r="IH1647" s="20"/>
      <c r="II1647" s="20"/>
      <c r="IJ1647" s="20"/>
      <c r="IK1647" s="20"/>
      <c r="IL1647" s="20"/>
      <c r="IM1647" s="20"/>
      <c r="IN1647" s="20"/>
      <c r="IO1647" s="20"/>
      <c r="IP1647" s="20"/>
      <c r="IQ1647" s="20"/>
      <c r="IR1647" s="20"/>
      <c r="IS1647" s="20"/>
      <c r="IT1647" s="20"/>
      <c r="IU1647" s="20"/>
    </row>
    <row r="1648" spans="1:255" s="7" customFormat="1" x14ac:dyDescent="0.2">
      <c r="A1648" s="116" t="s">
        <v>335</v>
      </c>
      <c r="B1648" s="116">
        <v>33</v>
      </c>
      <c r="C1648" s="116" t="s">
        <v>610</v>
      </c>
      <c r="D1648" s="116" t="s">
        <v>611</v>
      </c>
      <c r="E1648" s="14" t="s">
        <v>615</v>
      </c>
      <c r="F1648" s="118">
        <f>VLOOKUP($C1648,'2026 Halloween'!$A$9:$G$286,6,FALSE)</f>
        <v>37</v>
      </c>
      <c r="G1648" s="118">
        <f>VLOOKUP($C1648,'2026 Halloween'!$A$9:$G$286,7,FALSE)</f>
        <v>40</v>
      </c>
      <c r="H1648" s="118">
        <f>F1648*2.5</f>
        <v>92.5</v>
      </c>
      <c r="I1648" s="116">
        <v>6</v>
      </c>
      <c r="J1648" s="117">
        <v>888800378372</v>
      </c>
      <c r="K1648" s="119" t="s">
        <v>145</v>
      </c>
      <c r="L1648" s="116">
        <v>4</v>
      </c>
      <c r="M1648" s="116" t="s">
        <v>664</v>
      </c>
      <c r="N1648" s="116" t="s">
        <v>237</v>
      </c>
      <c r="O1648" s="116" t="s">
        <v>236</v>
      </c>
      <c r="P1648" s="116" t="s">
        <v>229</v>
      </c>
      <c r="Q1648" s="20"/>
      <c r="R1648" s="20"/>
      <c r="S1648" s="20"/>
      <c r="T1648" s="20"/>
      <c r="U1648" s="20"/>
      <c r="V1648" s="20"/>
      <c r="W1648" s="20"/>
      <c r="X1648" s="20"/>
      <c r="Y1648" s="20"/>
      <c r="Z1648" s="20"/>
      <c r="AA1648" s="20"/>
      <c r="AB1648" s="20"/>
      <c r="AC1648" s="20"/>
      <c r="AD1648" s="20"/>
      <c r="AE1648" s="20"/>
      <c r="AF1648" s="20"/>
      <c r="AG1648" s="20"/>
      <c r="AH1648" s="20"/>
      <c r="AI1648" s="20"/>
      <c r="AJ1648" s="20"/>
      <c r="AK1648" s="20"/>
      <c r="AL1648" s="20"/>
      <c r="AM1648" s="20"/>
      <c r="AN1648" s="20"/>
      <c r="AO1648" s="20"/>
      <c r="AP1648" s="20"/>
      <c r="AQ1648" s="20"/>
      <c r="AR1648" s="20"/>
      <c r="AS1648" s="20"/>
      <c r="AT1648" s="20"/>
      <c r="AU1648" s="20"/>
      <c r="AV1648" s="20"/>
      <c r="AW1648" s="20"/>
      <c r="AX1648" s="20"/>
      <c r="AY1648" s="20"/>
      <c r="AZ1648" s="20"/>
      <c r="BA1648" s="20"/>
      <c r="BB1648" s="20"/>
      <c r="BC1648" s="20"/>
      <c r="BD1648" s="20"/>
      <c r="BE1648" s="20"/>
      <c r="BF1648" s="20"/>
      <c r="BG1648" s="20"/>
      <c r="BH1648" s="20"/>
      <c r="BI1648" s="20"/>
      <c r="BJ1648" s="20"/>
      <c r="BK1648" s="20"/>
      <c r="BL1648" s="20"/>
      <c r="BM1648" s="20"/>
      <c r="BN1648" s="20"/>
      <c r="BO1648" s="20"/>
      <c r="BP1648" s="20"/>
      <c r="BQ1648" s="20"/>
      <c r="BR1648" s="20"/>
      <c r="BS1648" s="20"/>
      <c r="BT1648" s="20"/>
      <c r="BU1648" s="20"/>
      <c r="BV1648" s="20"/>
      <c r="BW1648" s="20"/>
      <c r="BX1648" s="20"/>
      <c r="BY1648" s="20"/>
      <c r="BZ1648" s="20"/>
      <c r="CA1648" s="20"/>
      <c r="CB1648" s="20"/>
      <c r="CC1648" s="20"/>
      <c r="CD1648" s="20"/>
      <c r="CE1648" s="20"/>
      <c r="CF1648" s="20"/>
      <c r="CG1648" s="20"/>
      <c r="CH1648" s="20"/>
      <c r="CI1648" s="20"/>
      <c r="CJ1648" s="20"/>
      <c r="CK1648" s="20"/>
      <c r="CL1648" s="20"/>
      <c r="CM1648" s="20"/>
      <c r="CN1648" s="20"/>
      <c r="CO1648" s="20"/>
      <c r="CP1648" s="20"/>
      <c r="CQ1648" s="20"/>
      <c r="CR1648" s="20"/>
      <c r="CS1648" s="20"/>
      <c r="CT1648" s="20"/>
      <c r="CU1648" s="20"/>
      <c r="CV1648" s="20"/>
      <c r="CW1648" s="20"/>
      <c r="CX1648" s="20"/>
      <c r="CY1648" s="20"/>
      <c r="CZ1648" s="20"/>
      <c r="DA1648" s="20"/>
      <c r="DB1648" s="20"/>
      <c r="DC1648" s="20"/>
      <c r="DD1648" s="20"/>
      <c r="DE1648" s="20"/>
      <c r="DF1648" s="20"/>
      <c r="DG1648" s="20"/>
      <c r="DH1648" s="20"/>
      <c r="DI1648" s="20"/>
      <c r="DJ1648" s="20"/>
      <c r="DK1648" s="20"/>
      <c r="DL1648" s="20"/>
      <c r="DM1648" s="20"/>
      <c r="DN1648" s="20"/>
      <c r="DO1648" s="20"/>
      <c r="DP1648" s="20"/>
      <c r="DQ1648" s="20"/>
      <c r="DR1648" s="20"/>
      <c r="DS1648" s="20"/>
      <c r="DT1648" s="20"/>
      <c r="DU1648" s="20"/>
      <c r="DV1648" s="20"/>
      <c r="DW1648" s="20"/>
      <c r="DX1648" s="20"/>
      <c r="DY1648" s="20"/>
      <c r="DZ1648" s="20"/>
      <c r="EA1648" s="20"/>
      <c r="EB1648" s="20"/>
      <c r="EC1648" s="20"/>
      <c r="ED1648" s="20"/>
      <c r="EE1648" s="20"/>
      <c r="EF1648" s="20"/>
      <c r="EG1648" s="20"/>
      <c r="EH1648" s="20"/>
      <c r="EI1648" s="20"/>
      <c r="EJ1648" s="20"/>
      <c r="EK1648" s="20"/>
      <c r="EL1648" s="20"/>
      <c r="EM1648" s="20"/>
      <c r="EN1648" s="20"/>
      <c r="EO1648" s="20"/>
      <c r="EP1648" s="20"/>
      <c r="EQ1648" s="20"/>
      <c r="ER1648" s="20"/>
      <c r="ES1648" s="20"/>
      <c r="ET1648" s="20"/>
      <c r="EU1648" s="20"/>
      <c r="EV1648" s="20"/>
      <c r="EW1648" s="20"/>
      <c r="EX1648" s="20"/>
      <c r="EY1648" s="20"/>
      <c r="EZ1648" s="20"/>
      <c r="FA1648" s="20"/>
      <c r="FB1648" s="20"/>
      <c r="FC1648" s="20"/>
      <c r="FD1648" s="20"/>
      <c r="FE1648" s="20"/>
      <c r="FF1648" s="20"/>
      <c r="FG1648" s="20"/>
      <c r="FH1648" s="20"/>
      <c r="FI1648" s="20"/>
      <c r="FJ1648" s="20"/>
      <c r="FK1648" s="20"/>
      <c r="FL1648" s="20"/>
      <c r="FM1648" s="20"/>
      <c r="FN1648" s="20"/>
      <c r="FO1648" s="20"/>
      <c r="FP1648" s="20"/>
      <c r="FQ1648" s="20"/>
      <c r="FR1648" s="20"/>
      <c r="FS1648" s="20"/>
      <c r="FT1648" s="20"/>
      <c r="FU1648" s="20"/>
      <c r="FV1648" s="20"/>
      <c r="FW1648" s="20"/>
      <c r="FX1648" s="20"/>
      <c r="FY1648" s="20"/>
      <c r="FZ1648" s="20"/>
      <c r="GA1648" s="20"/>
      <c r="GB1648" s="20"/>
      <c r="GC1648" s="20"/>
      <c r="GD1648" s="20"/>
      <c r="GE1648" s="20"/>
      <c r="GF1648" s="20"/>
      <c r="GG1648" s="20"/>
      <c r="GH1648" s="20"/>
      <c r="GI1648" s="20"/>
      <c r="GJ1648" s="20"/>
      <c r="GK1648" s="20"/>
      <c r="GL1648" s="20"/>
      <c r="GM1648" s="20"/>
      <c r="GN1648" s="20"/>
      <c r="GO1648" s="20"/>
      <c r="GP1648" s="20"/>
      <c r="GQ1648" s="20"/>
      <c r="GR1648" s="20"/>
      <c r="GS1648" s="20"/>
      <c r="GT1648" s="20"/>
      <c r="GU1648" s="20"/>
      <c r="GV1648" s="20"/>
      <c r="GW1648" s="20"/>
      <c r="GX1648" s="20"/>
      <c r="GY1648" s="20"/>
      <c r="GZ1648" s="20"/>
      <c r="HA1648" s="20"/>
      <c r="HB1648" s="20"/>
      <c r="HC1648" s="20"/>
      <c r="HD1648" s="20"/>
      <c r="HE1648" s="20"/>
      <c r="HF1648" s="20"/>
      <c r="HG1648" s="20"/>
      <c r="HH1648" s="20"/>
      <c r="HI1648" s="20"/>
      <c r="HJ1648" s="20"/>
      <c r="HK1648" s="20"/>
      <c r="HL1648" s="20"/>
      <c r="HM1648" s="20"/>
      <c r="HN1648" s="20"/>
      <c r="HO1648" s="20"/>
      <c r="HP1648" s="20"/>
      <c r="HQ1648" s="20"/>
      <c r="HR1648" s="20"/>
      <c r="HS1648" s="20"/>
      <c r="HT1648" s="20"/>
      <c r="HU1648" s="20"/>
      <c r="HV1648" s="20"/>
      <c r="HW1648" s="20"/>
      <c r="HX1648" s="20"/>
      <c r="HY1648" s="20"/>
      <c r="HZ1648" s="20"/>
      <c r="IA1648" s="20"/>
      <c r="IB1648" s="20"/>
      <c r="IC1648" s="20"/>
      <c r="ID1648" s="20"/>
      <c r="IE1648" s="20"/>
      <c r="IF1648" s="20"/>
      <c r="IG1648" s="20"/>
      <c r="IH1648" s="20"/>
      <c r="II1648" s="20"/>
      <c r="IJ1648" s="20"/>
      <c r="IK1648" s="20"/>
      <c r="IL1648" s="20"/>
      <c r="IM1648" s="20"/>
      <c r="IN1648" s="20"/>
      <c r="IO1648" s="20"/>
      <c r="IP1648" s="20"/>
      <c r="IQ1648" s="20"/>
      <c r="IR1648" s="20"/>
      <c r="IS1648" s="20"/>
      <c r="IT1648" s="20"/>
      <c r="IU1648" s="20"/>
    </row>
    <row r="1649" spans="1:255" s="7" customFormat="1" x14ac:dyDescent="0.2">
      <c r="A1649" s="116" t="s">
        <v>335</v>
      </c>
      <c r="B1649" s="116">
        <v>33</v>
      </c>
      <c r="C1649" s="116" t="s">
        <v>610</v>
      </c>
      <c r="D1649" s="116" t="s">
        <v>611</v>
      </c>
      <c r="E1649" s="14" t="s">
        <v>615</v>
      </c>
      <c r="F1649" s="118">
        <f>VLOOKUP($C1649,'2026 Halloween'!$A$9:$G$286,6,FALSE)</f>
        <v>37</v>
      </c>
      <c r="G1649" s="118">
        <f>VLOOKUP($C1649,'2026 Halloween'!$A$9:$G$286,7,FALSE)</f>
        <v>40</v>
      </c>
      <c r="H1649" s="118">
        <f>F1649*2.5</f>
        <v>92.5</v>
      </c>
      <c r="I1649" s="116">
        <v>7</v>
      </c>
      <c r="J1649" s="117">
        <v>888800378389</v>
      </c>
      <c r="K1649" s="119" t="s">
        <v>145</v>
      </c>
      <c r="L1649" s="116">
        <v>4</v>
      </c>
      <c r="M1649" s="116" t="s">
        <v>664</v>
      </c>
      <c r="N1649" s="116" t="s">
        <v>237</v>
      </c>
      <c r="O1649" s="116" t="s">
        <v>236</v>
      </c>
      <c r="P1649" s="116" t="s">
        <v>229</v>
      </c>
      <c r="Q1649" s="20"/>
      <c r="R1649" s="20"/>
      <c r="S1649" s="20"/>
      <c r="T1649" s="20"/>
      <c r="U1649" s="20"/>
      <c r="V1649" s="20"/>
      <c r="W1649" s="20"/>
      <c r="X1649" s="20"/>
      <c r="Y1649" s="20"/>
      <c r="Z1649" s="20"/>
      <c r="AA1649" s="20"/>
      <c r="AB1649" s="20"/>
      <c r="AC1649" s="20"/>
      <c r="AD1649" s="20"/>
      <c r="AE1649" s="20"/>
      <c r="AF1649" s="20"/>
      <c r="AG1649" s="20"/>
      <c r="AH1649" s="20"/>
      <c r="AI1649" s="20"/>
      <c r="AJ1649" s="20"/>
      <c r="AK1649" s="20"/>
      <c r="AL1649" s="20"/>
      <c r="AM1649" s="20"/>
      <c r="AN1649" s="20"/>
      <c r="AO1649" s="20"/>
      <c r="AP1649" s="20"/>
      <c r="AQ1649" s="20"/>
      <c r="AR1649" s="20"/>
      <c r="AS1649" s="20"/>
      <c r="AT1649" s="20"/>
      <c r="AU1649" s="20"/>
      <c r="AV1649" s="20"/>
      <c r="AW1649" s="20"/>
      <c r="AX1649" s="20"/>
      <c r="AY1649" s="20"/>
      <c r="AZ1649" s="20"/>
      <c r="BA1649" s="20"/>
      <c r="BB1649" s="20"/>
      <c r="BC1649" s="20"/>
      <c r="BD1649" s="20"/>
      <c r="BE1649" s="20"/>
      <c r="BF1649" s="20"/>
      <c r="BG1649" s="20"/>
      <c r="BH1649" s="20"/>
      <c r="BI1649" s="20"/>
      <c r="BJ1649" s="20"/>
      <c r="BK1649" s="20"/>
      <c r="BL1649" s="20"/>
      <c r="BM1649" s="20"/>
      <c r="BN1649" s="20"/>
      <c r="BO1649" s="20"/>
      <c r="BP1649" s="20"/>
      <c r="BQ1649" s="20"/>
      <c r="BR1649" s="20"/>
      <c r="BS1649" s="20"/>
      <c r="BT1649" s="20"/>
      <c r="BU1649" s="20"/>
      <c r="BV1649" s="20"/>
      <c r="BW1649" s="20"/>
      <c r="BX1649" s="20"/>
      <c r="BY1649" s="20"/>
      <c r="BZ1649" s="20"/>
      <c r="CA1649" s="20"/>
      <c r="CB1649" s="20"/>
      <c r="CC1649" s="20"/>
      <c r="CD1649" s="20"/>
      <c r="CE1649" s="20"/>
      <c r="CF1649" s="20"/>
      <c r="CG1649" s="20"/>
      <c r="CH1649" s="20"/>
      <c r="CI1649" s="20"/>
      <c r="CJ1649" s="20"/>
      <c r="CK1649" s="20"/>
      <c r="CL1649" s="20"/>
      <c r="CM1649" s="20"/>
      <c r="CN1649" s="20"/>
      <c r="CO1649" s="20"/>
      <c r="CP1649" s="20"/>
      <c r="CQ1649" s="20"/>
      <c r="CR1649" s="20"/>
      <c r="CS1649" s="20"/>
      <c r="CT1649" s="20"/>
      <c r="CU1649" s="20"/>
      <c r="CV1649" s="20"/>
      <c r="CW1649" s="20"/>
      <c r="CX1649" s="20"/>
      <c r="CY1649" s="20"/>
      <c r="CZ1649" s="20"/>
      <c r="DA1649" s="20"/>
      <c r="DB1649" s="20"/>
      <c r="DC1649" s="20"/>
      <c r="DD1649" s="20"/>
      <c r="DE1649" s="20"/>
      <c r="DF1649" s="20"/>
      <c r="DG1649" s="20"/>
      <c r="DH1649" s="20"/>
      <c r="DI1649" s="20"/>
      <c r="DJ1649" s="20"/>
      <c r="DK1649" s="20"/>
      <c r="DL1649" s="20"/>
      <c r="DM1649" s="20"/>
      <c r="DN1649" s="20"/>
      <c r="DO1649" s="20"/>
      <c r="DP1649" s="20"/>
      <c r="DQ1649" s="20"/>
      <c r="DR1649" s="20"/>
      <c r="DS1649" s="20"/>
      <c r="DT1649" s="20"/>
      <c r="DU1649" s="20"/>
      <c r="DV1649" s="20"/>
      <c r="DW1649" s="20"/>
      <c r="DX1649" s="20"/>
      <c r="DY1649" s="20"/>
      <c r="DZ1649" s="20"/>
      <c r="EA1649" s="20"/>
      <c r="EB1649" s="20"/>
      <c r="EC1649" s="20"/>
      <c r="ED1649" s="20"/>
      <c r="EE1649" s="20"/>
      <c r="EF1649" s="20"/>
      <c r="EG1649" s="20"/>
      <c r="EH1649" s="20"/>
      <c r="EI1649" s="20"/>
      <c r="EJ1649" s="20"/>
      <c r="EK1649" s="20"/>
      <c r="EL1649" s="20"/>
      <c r="EM1649" s="20"/>
      <c r="EN1649" s="20"/>
      <c r="EO1649" s="20"/>
      <c r="EP1649" s="20"/>
      <c r="EQ1649" s="20"/>
      <c r="ER1649" s="20"/>
      <c r="ES1649" s="20"/>
      <c r="ET1649" s="20"/>
      <c r="EU1649" s="20"/>
      <c r="EV1649" s="20"/>
      <c r="EW1649" s="20"/>
      <c r="EX1649" s="20"/>
      <c r="EY1649" s="20"/>
      <c r="EZ1649" s="20"/>
      <c r="FA1649" s="20"/>
      <c r="FB1649" s="20"/>
      <c r="FC1649" s="20"/>
      <c r="FD1649" s="20"/>
      <c r="FE1649" s="20"/>
      <c r="FF1649" s="20"/>
      <c r="FG1649" s="20"/>
      <c r="FH1649" s="20"/>
      <c r="FI1649" s="20"/>
      <c r="FJ1649" s="20"/>
      <c r="FK1649" s="20"/>
      <c r="FL1649" s="20"/>
      <c r="FM1649" s="20"/>
      <c r="FN1649" s="20"/>
      <c r="FO1649" s="20"/>
      <c r="FP1649" s="20"/>
      <c r="FQ1649" s="20"/>
      <c r="FR1649" s="20"/>
      <c r="FS1649" s="20"/>
      <c r="FT1649" s="20"/>
      <c r="FU1649" s="20"/>
      <c r="FV1649" s="20"/>
      <c r="FW1649" s="20"/>
      <c r="FX1649" s="20"/>
      <c r="FY1649" s="20"/>
      <c r="FZ1649" s="20"/>
      <c r="GA1649" s="20"/>
      <c r="GB1649" s="20"/>
      <c r="GC1649" s="20"/>
      <c r="GD1649" s="20"/>
      <c r="GE1649" s="20"/>
      <c r="GF1649" s="20"/>
      <c r="GG1649" s="20"/>
      <c r="GH1649" s="20"/>
      <c r="GI1649" s="20"/>
      <c r="GJ1649" s="20"/>
      <c r="GK1649" s="20"/>
      <c r="GL1649" s="20"/>
      <c r="GM1649" s="20"/>
      <c r="GN1649" s="20"/>
      <c r="GO1649" s="20"/>
      <c r="GP1649" s="20"/>
      <c r="GQ1649" s="20"/>
      <c r="GR1649" s="20"/>
      <c r="GS1649" s="20"/>
      <c r="GT1649" s="20"/>
      <c r="GU1649" s="20"/>
      <c r="GV1649" s="20"/>
      <c r="GW1649" s="20"/>
      <c r="GX1649" s="20"/>
      <c r="GY1649" s="20"/>
      <c r="GZ1649" s="20"/>
      <c r="HA1649" s="20"/>
      <c r="HB1649" s="20"/>
      <c r="HC1649" s="20"/>
      <c r="HD1649" s="20"/>
      <c r="HE1649" s="20"/>
      <c r="HF1649" s="20"/>
      <c r="HG1649" s="20"/>
      <c r="HH1649" s="20"/>
      <c r="HI1649" s="20"/>
      <c r="HJ1649" s="20"/>
      <c r="HK1649" s="20"/>
      <c r="HL1649" s="20"/>
      <c r="HM1649" s="20"/>
      <c r="HN1649" s="20"/>
      <c r="HO1649" s="20"/>
      <c r="HP1649" s="20"/>
      <c r="HQ1649" s="20"/>
      <c r="HR1649" s="20"/>
      <c r="HS1649" s="20"/>
      <c r="HT1649" s="20"/>
      <c r="HU1649" s="20"/>
      <c r="HV1649" s="20"/>
      <c r="HW1649" s="20"/>
      <c r="HX1649" s="20"/>
      <c r="HY1649" s="20"/>
      <c r="HZ1649" s="20"/>
      <c r="IA1649" s="20"/>
      <c r="IB1649" s="20"/>
      <c r="IC1649" s="20"/>
      <c r="ID1649" s="20"/>
      <c r="IE1649" s="20"/>
      <c r="IF1649" s="20"/>
      <c r="IG1649" s="20"/>
      <c r="IH1649" s="20"/>
      <c r="II1649" s="20"/>
      <c r="IJ1649" s="20"/>
      <c r="IK1649" s="20"/>
      <c r="IL1649" s="20"/>
      <c r="IM1649" s="20"/>
      <c r="IN1649" s="20"/>
      <c r="IO1649" s="20"/>
      <c r="IP1649" s="20"/>
      <c r="IQ1649" s="20"/>
      <c r="IR1649" s="20"/>
      <c r="IS1649" s="20"/>
      <c r="IT1649" s="20"/>
      <c r="IU1649" s="20"/>
    </row>
    <row r="1650" spans="1:255" s="7" customFormat="1" x14ac:dyDescent="0.2">
      <c r="A1650" s="116" t="s">
        <v>335</v>
      </c>
      <c r="B1650" s="116">
        <v>33</v>
      </c>
      <c r="C1650" s="116" t="s">
        <v>610</v>
      </c>
      <c r="D1650" s="116" t="s">
        <v>611</v>
      </c>
      <c r="E1650" s="14" t="s">
        <v>615</v>
      </c>
      <c r="F1650" s="118">
        <f>VLOOKUP($C1650,'2026 Halloween'!$A$9:$G$286,6,FALSE)</f>
        <v>37</v>
      </c>
      <c r="G1650" s="118">
        <f>VLOOKUP($C1650,'2026 Halloween'!$A$9:$G$286,7,FALSE)</f>
        <v>40</v>
      </c>
      <c r="H1650" s="118">
        <f>F1650*2.5</f>
        <v>92.5</v>
      </c>
      <c r="I1650" s="116">
        <v>8</v>
      </c>
      <c r="J1650" s="117">
        <v>888800378396</v>
      </c>
      <c r="K1650" s="119" t="s">
        <v>145</v>
      </c>
      <c r="L1650" s="116">
        <v>4</v>
      </c>
      <c r="M1650" s="116" t="s">
        <v>664</v>
      </c>
      <c r="N1650" s="116" t="s">
        <v>237</v>
      </c>
      <c r="O1650" s="116" t="s">
        <v>236</v>
      </c>
      <c r="P1650" s="116" t="s">
        <v>229</v>
      </c>
      <c r="Q1650" s="20"/>
      <c r="R1650" s="20"/>
      <c r="S1650" s="20"/>
      <c r="T1650" s="20"/>
      <c r="U1650" s="20"/>
      <c r="V1650" s="20"/>
      <c r="W1650" s="20"/>
      <c r="X1650" s="20"/>
      <c r="Y1650" s="20"/>
      <c r="Z1650" s="20"/>
      <c r="AA1650" s="20"/>
      <c r="AB1650" s="20"/>
      <c r="AC1650" s="20"/>
      <c r="AD1650" s="20"/>
      <c r="AE1650" s="20"/>
      <c r="AF1650" s="20"/>
      <c r="AG1650" s="20"/>
      <c r="AH1650" s="20"/>
      <c r="AI1650" s="20"/>
      <c r="AJ1650" s="20"/>
      <c r="AK1650" s="20"/>
      <c r="AL1650" s="20"/>
      <c r="AM1650" s="20"/>
      <c r="AN1650" s="20"/>
      <c r="AO1650" s="20"/>
      <c r="AP1650" s="20"/>
      <c r="AQ1650" s="20"/>
      <c r="AR1650" s="20"/>
      <c r="AS1650" s="20"/>
      <c r="AT1650" s="20"/>
      <c r="AU1650" s="20"/>
      <c r="AV1650" s="20"/>
      <c r="AW1650" s="20"/>
      <c r="AX1650" s="20"/>
      <c r="AY1650" s="20"/>
      <c r="AZ1650" s="20"/>
      <c r="BA1650" s="20"/>
      <c r="BB1650" s="20"/>
      <c r="BC1650" s="20"/>
      <c r="BD1650" s="20"/>
      <c r="BE1650" s="20"/>
      <c r="BF1650" s="20"/>
      <c r="BG1650" s="20"/>
      <c r="BH1650" s="20"/>
      <c r="BI1650" s="20"/>
      <c r="BJ1650" s="20"/>
      <c r="BK1650" s="20"/>
      <c r="BL1650" s="20"/>
      <c r="BM1650" s="20"/>
      <c r="BN1650" s="20"/>
      <c r="BO1650" s="20"/>
      <c r="BP1650" s="20"/>
      <c r="BQ1650" s="20"/>
      <c r="BR1650" s="20"/>
      <c r="BS1650" s="20"/>
      <c r="BT1650" s="20"/>
      <c r="BU1650" s="20"/>
      <c r="BV1650" s="20"/>
      <c r="BW1650" s="20"/>
      <c r="BX1650" s="20"/>
      <c r="BY1650" s="20"/>
      <c r="BZ1650" s="20"/>
      <c r="CA1650" s="20"/>
      <c r="CB1650" s="20"/>
      <c r="CC1650" s="20"/>
      <c r="CD1650" s="20"/>
      <c r="CE1650" s="20"/>
      <c r="CF1650" s="20"/>
      <c r="CG1650" s="20"/>
      <c r="CH1650" s="20"/>
      <c r="CI1650" s="20"/>
      <c r="CJ1650" s="20"/>
      <c r="CK1650" s="20"/>
      <c r="CL1650" s="20"/>
      <c r="CM1650" s="20"/>
      <c r="CN1650" s="20"/>
      <c r="CO1650" s="20"/>
      <c r="CP1650" s="20"/>
      <c r="CQ1650" s="20"/>
      <c r="CR1650" s="20"/>
      <c r="CS1650" s="20"/>
      <c r="CT1650" s="20"/>
      <c r="CU1650" s="20"/>
      <c r="CV1650" s="20"/>
      <c r="CW1650" s="20"/>
      <c r="CX1650" s="20"/>
      <c r="CY1650" s="20"/>
      <c r="CZ1650" s="20"/>
      <c r="DA1650" s="20"/>
      <c r="DB1650" s="20"/>
      <c r="DC1650" s="20"/>
      <c r="DD1650" s="20"/>
      <c r="DE1650" s="20"/>
      <c r="DF1650" s="20"/>
      <c r="DG1650" s="20"/>
      <c r="DH1650" s="20"/>
      <c r="DI1650" s="20"/>
      <c r="DJ1650" s="20"/>
      <c r="DK1650" s="20"/>
      <c r="DL1650" s="20"/>
      <c r="DM1650" s="20"/>
      <c r="DN1650" s="20"/>
      <c r="DO1650" s="20"/>
      <c r="DP1650" s="20"/>
      <c r="DQ1650" s="20"/>
      <c r="DR1650" s="20"/>
      <c r="DS1650" s="20"/>
      <c r="DT1650" s="20"/>
      <c r="DU1650" s="20"/>
      <c r="DV1650" s="20"/>
      <c r="DW1650" s="20"/>
      <c r="DX1650" s="20"/>
      <c r="DY1650" s="20"/>
      <c r="DZ1650" s="20"/>
      <c r="EA1650" s="20"/>
      <c r="EB1650" s="20"/>
      <c r="EC1650" s="20"/>
      <c r="ED1650" s="20"/>
      <c r="EE1650" s="20"/>
      <c r="EF1650" s="20"/>
      <c r="EG1650" s="20"/>
      <c r="EH1650" s="20"/>
      <c r="EI1650" s="20"/>
      <c r="EJ1650" s="20"/>
      <c r="EK1650" s="20"/>
      <c r="EL1650" s="20"/>
      <c r="EM1650" s="20"/>
      <c r="EN1650" s="20"/>
      <c r="EO1650" s="20"/>
      <c r="EP1650" s="20"/>
      <c r="EQ1650" s="20"/>
      <c r="ER1650" s="20"/>
      <c r="ES1650" s="20"/>
      <c r="ET1650" s="20"/>
      <c r="EU1650" s="20"/>
      <c r="EV1650" s="20"/>
      <c r="EW1650" s="20"/>
      <c r="EX1650" s="20"/>
      <c r="EY1650" s="20"/>
      <c r="EZ1650" s="20"/>
      <c r="FA1650" s="20"/>
      <c r="FB1650" s="20"/>
      <c r="FC1650" s="20"/>
      <c r="FD1650" s="20"/>
      <c r="FE1650" s="20"/>
      <c r="FF1650" s="20"/>
      <c r="FG1650" s="20"/>
      <c r="FH1650" s="20"/>
      <c r="FI1650" s="20"/>
      <c r="FJ1650" s="20"/>
      <c r="FK1650" s="20"/>
      <c r="FL1650" s="20"/>
      <c r="FM1650" s="20"/>
      <c r="FN1650" s="20"/>
      <c r="FO1650" s="20"/>
      <c r="FP1650" s="20"/>
      <c r="FQ1650" s="20"/>
      <c r="FR1650" s="20"/>
      <c r="FS1650" s="20"/>
      <c r="FT1650" s="20"/>
      <c r="FU1650" s="20"/>
      <c r="FV1650" s="20"/>
      <c r="FW1650" s="20"/>
      <c r="FX1650" s="20"/>
      <c r="FY1650" s="20"/>
      <c r="FZ1650" s="20"/>
      <c r="GA1650" s="20"/>
      <c r="GB1650" s="20"/>
      <c r="GC1650" s="20"/>
      <c r="GD1650" s="20"/>
      <c r="GE1650" s="20"/>
      <c r="GF1650" s="20"/>
      <c r="GG1650" s="20"/>
      <c r="GH1650" s="20"/>
      <c r="GI1650" s="20"/>
      <c r="GJ1650" s="20"/>
      <c r="GK1650" s="20"/>
      <c r="GL1650" s="20"/>
      <c r="GM1650" s="20"/>
      <c r="GN1650" s="20"/>
      <c r="GO1650" s="20"/>
      <c r="GP1650" s="20"/>
      <c r="GQ1650" s="20"/>
      <c r="GR1650" s="20"/>
      <c r="GS1650" s="20"/>
      <c r="GT1650" s="20"/>
      <c r="GU1650" s="20"/>
      <c r="GV1650" s="20"/>
      <c r="GW1650" s="20"/>
      <c r="GX1650" s="20"/>
      <c r="GY1650" s="20"/>
      <c r="GZ1650" s="20"/>
      <c r="HA1650" s="20"/>
      <c r="HB1650" s="20"/>
      <c r="HC1650" s="20"/>
      <c r="HD1650" s="20"/>
      <c r="HE1650" s="20"/>
      <c r="HF1650" s="20"/>
      <c r="HG1650" s="20"/>
      <c r="HH1650" s="20"/>
      <c r="HI1650" s="20"/>
      <c r="HJ1650" s="20"/>
      <c r="HK1650" s="20"/>
      <c r="HL1650" s="20"/>
      <c r="HM1650" s="20"/>
      <c r="HN1650" s="20"/>
      <c r="HO1650" s="20"/>
      <c r="HP1650" s="20"/>
      <c r="HQ1650" s="20"/>
      <c r="HR1650" s="20"/>
      <c r="HS1650" s="20"/>
      <c r="HT1650" s="20"/>
      <c r="HU1650" s="20"/>
      <c r="HV1650" s="20"/>
      <c r="HW1650" s="20"/>
      <c r="HX1650" s="20"/>
      <c r="HY1650" s="20"/>
      <c r="HZ1650" s="20"/>
      <c r="IA1650" s="20"/>
      <c r="IB1650" s="20"/>
      <c r="IC1650" s="20"/>
      <c r="ID1650" s="20"/>
      <c r="IE1650" s="20"/>
      <c r="IF1650" s="20"/>
      <c r="IG1650" s="20"/>
      <c r="IH1650" s="20"/>
      <c r="II1650" s="20"/>
      <c r="IJ1650" s="20"/>
      <c r="IK1650" s="20"/>
      <c r="IL1650" s="20"/>
      <c r="IM1650" s="20"/>
      <c r="IN1650" s="20"/>
      <c r="IO1650" s="20"/>
      <c r="IP1650" s="20"/>
      <c r="IQ1650" s="20"/>
      <c r="IR1650" s="20"/>
      <c r="IS1650" s="20"/>
      <c r="IT1650" s="20"/>
      <c r="IU1650" s="20"/>
    </row>
    <row r="1651" spans="1:255" s="7" customFormat="1" x14ac:dyDescent="0.2">
      <c r="A1651" s="116" t="s">
        <v>335</v>
      </c>
      <c r="B1651" s="116">
        <v>33</v>
      </c>
      <c r="C1651" s="116" t="s">
        <v>610</v>
      </c>
      <c r="D1651" s="116" t="s">
        <v>611</v>
      </c>
      <c r="E1651" s="14" t="s">
        <v>615</v>
      </c>
      <c r="F1651" s="118">
        <f>VLOOKUP($C1651,'2026 Halloween'!$A$9:$G$286,6,FALSE)</f>
        <v>37</v>
      </c>
      <c r="G1651" s="118">
        <f>VLOOKUP($C1651,'2026 Halloween'!$A$9:$G$286,7,FALSE)</f>
        <v>40</v>
      </c>
      <c r="H1651" s="118">
        <f>F1651*2.5</f>
        <v>92.5</v>
      </c>
      <c r="I1651" s="116">
        <v>9</v>
      </c>
      <c r="J1651" s="117">
        <v>888800378402</v>
      </c>
      <c r="K1651" s="119" t="s">
        <v>145</v>
      </c>
      <c r="L1651" s="116">
        <v>4</v>
      </c>
      <c r="M1651" s="116" t="s">
        <v>664</v>
      </c>
      <c r="N1651" s="116" t="s">
        <v>237</v>
      </c>
      <c r="O1651" s="116" t="s">
        <v>236</v>
      </c>
      <c r="P1651" s="116" t="s">
        <v>229</v>
      </c>
      <c r="Q1651" s="20"/>
      <c r="R1651" s="20"/>
      <c r="S1651" s="20"/>
      <c r="T1651" s="20"/>
      <c r="U1651" s="20"/>
      <c r="V1651" s="20"/>
      <c r="W1651" s="20"/>
      <c r="X1651" s="20"/>
      <c r="Y1651" s="20"/>
      <c r="Z1651" s="20"/>
      <c r="AA1651" s="20"/>
      <c r="AB1651" s="20"/>
      <c r="AC1651" s="20"/>
      <c r="AD1651" s="20"/>
      <c r="AE1651" s="20"/>
      <c r="AF1651" s="20"/>
      <c r="AG1651" s="20"/>
      <c r="AH1651" s="20"/>
      <c r="AI1651" s="20"/>
      <c r="AJ1651" s="20"/>
      <c r="AK1651" s="20"/>
      <c r="AL1651" s="20"/>
      <c r="AM1651" s="20"/>
      <c r="AN1651" s="20"/>
      <c r="AO1651" s="20"/>
      <c r="AP1651" s="20"/>
      <c r="AQ1651" s="20"/>
      <c r="AR1651" s="20"/>
      <c r="AS1651" s="20"/>
      <c r="AT1651" s="20"/>
      <c r="AU1651" s="20"/>
      <c r="AV1651" s="20"/>
      <c r="AW1651" s="20"/>
      <c r="AX1651" s="20"/>
      <c r="AY1651" s="20"/>
      <c r="AZ1651" s="20"/>
      <c r="BA1651" s="20"/>
      <c r="BB1651" s="20"/>
      <c r="BC1651" s="20"/>
      <c r="BD1651" s="20"/>
      <c r="BE1651" s="20"/>
      <c r="BF1651" s="20"/>
      <c r="BG1651" s="20"/>
      <c r="BH1651" s="20"/>
      <c r="BI1651" s="20"/>
      <c r="BJ1651" s="20"/>
      <c r="BK1651" s="20"/>
      <c r="BL1651" s="20"/>
      <c r="BM1651" s="20"/>
      <c r="BN1651" s="20"/>
      <c r="BO1651" s="20"/>
      <c r="BP1651" s="20"/>
      <c r="BQ1651" s="20"/>
      <c r="BR1651" s="20"/>
      <c r="BS1651" s="20"/>
      <c r="BT1651" s="20"/>
      <c r="BU1651" s="20"/>
      <c r="BV1651" s="20"/>
      <c r="BW1651" s="20"/>
      <c r="BX1651" s="20"/>
      <c r="BY1651" s="20"/>
      <c r="BZ1651" s="20"/>
      <c r="CA1651" s="20"/>
      <c r="CB1651" s="20"/>
      <c r="CC1651" s="20"/>
      <c r="CD1651" s="20"/>
      <c r="CE1651" s="20"/>
      <c r="CF1651" s="20"/>
      <c r="CG1651" s="20"/>
      <c r="CH1651" s="20"/>
      <c r="CI1651" s="20"/>
      <c r="CJ1651" s="20"/>
      <c r="CK1651" s="20"/>
      <c r="CL1651" s="20"/>
      <c r="CM1651" s="20"/>
      <c r="CN1651" s="20"/>
      <c r="CO1651" s="20"/>
      <c r="CP1651" s="20"/>
      <c r="CQ1651" s="20"/>
      <c r="CR1651" s="20"/>
      <c r="CS1651" s="20"/>
      <c r="CT1651" s="20"/>
      <c r="CU1651" s="20"/>
      <c r="CV1651" s="20"/>
      <c r="CW1651" s="20"/>
      <c r="CX1651" s="20"/>
      <c r="CY1651" s="20"/>
      <c r="CZ1651" s="20"/>
      <c r="DA1651" s="20"/>
      <c r="DB1651" s="20"/>
      <c r="DC1651" s="20"/>
      <c r="DD1651" s="20"/>
      <c r="DE1651" s="20"/>
      <c r="DF1651" s="20"/>
      <c r="DG1651" s="20"/>
      <c r="DH1651" s="20"/>
      <c r="DI1651" s="20"/>
      <c r="DJ1651" s="20"/>
      <c r="DK1651" s="20"/>
      <c r="DL1651" s="20"/>
      <c r="DM1651" s="20"/>
      <c r="DN1651" s="20"/>
      <c r="DO1651" s="20"/>
      <c r="DP1651" s="20"/>
      <c r="DQ1651" s="20"/>
      <c r="DR1651" s="20"/>
      <c r="DS1651" s="20"/>
      <c r="DT1651" s="20"/>
      <c r="DU1651" s="20"/>
      <c r="DV1651" s="20"/>
      <c r="DW1651" s="20"/>
      <c r="DX1651" s="20"/>
      <c r="DY1651" s="20"/>
      <c r="DZ1651" s="20"/>
      <c r="EA1651" s="20"/>
      <c r="EB1651" s="20"/>
      <c r="EC1651" s="20"/>
      <c r="ED1651" s="20"/>
      <c r="EE1651" s="20"/>
      <c r="EF1651" s="20"/>
      <c r="EG1651" s="20"/>
      <c r="EH1651" s="20"/>
      <c r="EI1651" s="20"/>
      <c r="EJ1651" s="20"/>
      <c r="EK1651" s="20"/>
      <c r="EL1651" s="20"/>
      <c r="EM1651" s="20"/>
      <c r="EN1651" s="20"/>
      <c r="EO1651" s="20"/>
      <c r="EP1651" s="20"/>
      <c r="EQ1651" s="20"/>
      <c r="ER1651" s="20"/>
      <c r="ES1651" s="20"/>
      <c r="ET1651" s="20"/>
      <c r="EU1651" s="20"/>
      <c r="EV1651" s="20"/>
      <c r="EW1651" s="20"/>
      <c r="EX1651" s="20"/>
      <c r="EY1651" s="20"/>
      <c r="EZ1651" s="20"/>
      <c r="FA1651" s="20"/>
      <c r="FB1651" s="20"/>
      <c r="FC1651" s="20"/>
      <c r="FD1651" s="20"/>
      <c r="FE1651" s="20"/>
      <c r="FF1651" s="20"/>
      <c r="FG1651" s="20"/>
      <c r="FH1651" s="20"/>
      <c r="FI1651" s="20"/>
      <c r="FJ1651" s="20"/>
      <c r="FK1651" s="20"/>
      <c r="FL1651" s="20"/>
      <c r="FM1651" s="20"/>
      <c r="FN1651" s="20"/>
      <c r="FO1651" s="20"/>
      <c r="FP1651" s="20"/>
      <c r="FQ1651" s="20"/>
      <c r="FR1651" s="20"/>
      <c r="FS1651" s="20"/>
      <c r="FT1651" s="20"/>
      <c r="FU1651" s="20"/>
      <c r="FV1651" s="20"/>
      <c r="FW1651" s="20"/>
      <c r="FX1651" s="20"/>
      <c r="FY1651" s="20"/>
      <c r="FZ1651" s="20"/>
      <c r="GA1651" s="20"/>
      <c r="GB1651" s="20"/>
      <c r="GC1651" s="20"/>
      <c r="GD1651" s="20"/>
      <c r="GE1651" s="20"/>
      <c r="GF1651" s="20"/>
      <c r="GG1651" s="20"/>
      <c r="GH1651" s="20"/>
      <c r="GI1651" s="20"/>
      <c r="GJ1651" s="20"/>
      <c r="GK1651" s="20"/>
      <c r="GL1651" s="20"/>
      <c r="GM1651" s="20"/>
      <c r="GN1651" s="20"/>
      <c r="GO1651" s="20"/>
      <c r="GP1651" s="20"/>
      <c r="GQ1651" s="20"/>
      <c r="GR1651" s="20"/>
      <c r="GS1651" s="20"/>
      <c r="GT1651" s="20"/>
      <c r="GU1651" s="20"/>
      <c r="GV1651" s="20"/>
      <c r="GW1651" s="20"/>
      <c r="GX1651" s="20"/>
      <c r="GY1651" s="20"/>
      <c r="GZ1651" s="20"/>
      <c r="HA1651" s="20"/>
      <c r="HB1651" s="20"/>
      <c r="HC1651" s="20"/>
      <c r="HD1651" s="20"/>
      <c r="HE1651" s="20"/>
      <c r="HF1651" s="20"/>
      <c r="HG1651" s="20"/>
      <c r="HH1651" s="20"/>
      <c r="HI1651" s="20"/>
      <c r="HJ1651" s="20"/>
      <c r="HK1651" s="20"/>
      <c r="HL1651" s="20"/>
      <c r="HM1651" s="20"/>
      <c r="HN1651" s="20"/>
      <c r="HO1651" s="20"/>
      <c r="HP1651" s="20"/>
      <c r="HQ1651" s="20"/>
      <c r="HR1651" s="20"/>
      <c r="HS1651" s="20"/>
      <c r="HT1651" s="20"/>
      <c r="HU1651" s="20"/>
      <c r="HV1651" s="20"/>
      <c r="HW1651" s="20"/>
      <c r="HX1651" s="20"/>
      <c r="HY1651" s="20"/>
      <c r="HZ1651" s="20"/>
      <c r="IA1651" s="20"/>
      <c r="IB1651" s="20"/>
      <c r="IC1651" s="20"/>
      <c r="ID1651" s="20"/>
      <c r="IE1651" s="20"/>
      <c r="IF1651" s="20"/>
      <c r="IG1651" s="20"/>
      <c r="IH1651" s="20"/>
      <c r="II1651" s="20"/>
      <c r="IJ1651" s="20"/>
      <c r="IK1651" s="20"/>
      <c r="IL1651" s="20"/>
      <c r="IM1651" s="20"/>
      <c r="IN1651" s="20"/>
      <c r="IO1651" s="20"/>
      <c r="IP1651" s="20"/>
      <c r="IQ1651" s="20"/>
      <c r="IR1651" s="20"/>
      <c r="IS1651" s="20"/>
      <c r="IT1651" s="20"/>
      <c r="IU1651" s="20"/>
    </row>
    <row r="1652" spans="1:255" s="7" customFormat="1" x14ac:dyDescent="0.2">
      <c r="A1652" s="116" t="s">
        <v>335</v>
      </c>
      <c r="B1652" s="116">
        <v>33</v>
      </c>
      <c r="C1652" s="116" t="s">
        <v>610</v>
      </c>
      <c r="D1652" s="116" t="s">
        <v>611</v>
      </c>
      <c r="E1652" s="14" t="s">
        <v>615</v>
      </c>
      <c r="F1652" s="118">
        <f>VLOOKUP($C1652,'2026 Halloween'!$A$9:$G$286,6,FALSE)</f>
        <v>37</v>
      </c>
      <c r="G1652" s="118">
        <f>VLOOKUP($C1652,'2026 Halloween'!$A$9:$G$286,7,FALSE)</f>
        <v>40</v>
      </c>
      <c r="H1652" s="118">
        <f>F1652*2.5</f>
        <v>92.5</v>
      </c>
      <c r="I1652" s="116">
        <v>10</v>
      </c>
      <c r="J1652" s="117">
        <v>888800378419</v>
      </c>
      <c r="K1652" s="119" t="s">
        <v>145</v>
      </c>
      <c r="L1652" s="116">
        <v>4</v>
      </c>
      <c r="M1652" s="116" t="s">
        <v>664</v>
      </c>
      <c r="N1652" s="116" t="s">
        <v>237</v>
      </c>
      <c r="O1652" s="116" t="s">
        <v>236</v>
      </c>
      <c r="P1652" s="116" t="s">
        <v>229</v>
      </c>
      <c r="Q1652" s="20"/>
      <c r="R1652" s="20"/>
      <c r="S1652" s="20"/>
      <c r="T1652" s="20"/>
      <c r="U1652" s="20"/>
      <c r="V1652" s="20"/>
      <c r="W1652" s="20"/>
      <c r="X1652" s="20"/>
      <c r="Y1652" s="20"/>
      <c r="Z1652" s="20"/>
      <c r="AA1652" s="20"/>
      <c r="AB1652" s="20"/>
      <c r="AC1652" s="20"/>
      <c r="AD1652" s="20"/>
      <c r="AE1652" s="20"/>
      <c r="AF1652" s="20"/>
      <c r="AG1652" s="20"/>
      <c r="AH1652" s="20"/>
      <c r="AI1652" s="20"/>
      <c r="AJ1652" s="20"/>
      <c r="AK1652" s="20"/>
      <c r="AL1652" s="20"/>
      <c r="AM1652" s="20"/>
      <c r="AN1652" s="20"/>
      <c r="AO1652" s="20"/>
      <c r="AP1652" s="20"/>
      <c r="AQ1652" s="20"/>
      <c r="AR1652" s="20"/>
      <c r="AS1652" s="20"/>
      <c r="AT1652" s="20"/>
      <c r="AU1652" s="20"/>
      <c r="AV1652" s="20"/>
      <c r="AW1652" s="20"/>
      <c r="AX1652" s="20"/>
      <c r="AY1652" s="20"/>
      <c r="AZ1652" s="20"/>
      <c r="BA1652" s="20"/>
      <c r="BB1652" s="20"/>
      <c r="BC1652" s="20"/>
      <c r="BD1652" s="20"/>
      <c r="BE1652" s="20"/>
      <c r="BF1652" s="20"/>
      <c r="BG1652" s="20"/>
      <c r="BH1652" s="20"/>
      <c r="BI1652" s="20"/>
      <c r="BJ1652" s="20"/>
      <c r="BK1652" s="20"/>
      <c r="BL1652" s="20"/>
      <c r="BM1652" s="20"/>
      <c r="BN1652" s="20"/>
      <c r="BO1652" s="20"/>
      <c r="BP1652" s="20"/>
      <c r="BQ1652" s="20"/>
      <c r="BR1652" s="20"/>
      <c r="BS1652" s="20"/>
      <c r="BT1652" s="20"/>
      <c r="BU1652" s="20"/>
      <c r="BV1652" s="20"/>
      <c r="BW1652" s="20"/>
      <c r="BX1652" s="20"/>
      <c r="BY1652" s="20"/>
      <c r="BZ1652" s="20"/>
      <c r="CA1652" s="20"/>
      <c r="CB1652" s="20"/>
      <c r="CC1652" s="20"/>
      <c r="CD1652" s="20"/>
      <c r="CE1652" s="20"/>
      <c r="CF1652" s="20"/>
      <c r="CG1652" s="20"/>
      <c r="CH1652" s="20"/>
      <c r="CI1652" s="20"/>
      <c r="CJ1652" s="20"/>
      <c r="CK1652" s="20"/>
      <c r="CL1652" s="20"/>
      <c r="CM1652" s="20"/>
      <c r="CN1652" s="20"/>
      <c r="CO1652" s="20"/>
      <c r="CP1652" s="20"/>
      <c r="CQ1652" s="20"/>
      <c r="CR1652" s="20"/>
      <c r="CS1652" s="20"/>
      <c r="CT1652" s="20"/>
      <c r="CU1652" s="20"/>
      <c r="CV1652" s="20"/>
      <c r="CW1652" s="20"/>
      <c r="CX1652" s="20"/>
      <c r="CY1652" s="20"/>
      <c r="CZ1652" s="20"/>
      <c r="DA1652" s="20"/>
      <c r="DB1652" s="20"/>
      <c r="DC1652" s="20"/>
      <c r="DD1652" s="20"/>
      <c r="DE1652" s="20"/>
      <c r="DF1652" s="20"/>
      <c r="DG1652" s="20"/>
      <c r="DH1652" s="20"/>
      <c r="DI1652" s="20"/>
      <c r="DJ1652" s="20"/>
      <c r="DK1652" s="20"/>
      <c r="DL1652" s="20"/>
      <c r="DM1652" s="20"/>
      <c r="DN1652" s="20"/>
      <c r="DO1652" s="20"/>
      <c r="DP1652" s="20"/>
      <c r="DQ1652" s="20"/>
      <c r="DR1652" s="20"/>
      <c r="DS1652" s="20"/>
      <c r="DT1652" s="20"/>
      <c r="DU1652" s="20"/>
      <c r="DV1652" s="20"/>
      <c r="DW1652" s="20"/>
      <c r="DX1652" s="20"/>
      <c r="DY1652" s="20"/>
      <c r="DZ1652" s="20"/>
      <c r="EA1652" s="20"/>
      <c r="EB1652" s="20"/>
      <c r="EC1652" s="20"/>
      <c r="ED1652" s="20"/>
      <c r="EE1652" s="20"/>
      <c r="EF1652" s="20"/>
      <c r="EG1652" s="20"/>
      <c r="EH1652" s="20"/>
      <c r="EI1652" s="20"/>
      <c r="EJ1652" s="20"/>
      <c r="EK1652" s="20"/>
      <c r="EL1652" s="20"/>
      <c r="EM1652" s="20"/>
      <c r="EN1652" s="20"/>
      <c r="EO1652" s="20"/>
      <c r="EP1652" s="20"/>
      <c r="EQ1652" s="20"/>
      <c r="ER1652" s="20"/>
      <c r="ES1652" s="20"/>
      <c r="ET1652" s="20"/>
      <c r="EU1652" s="20"/>
      <c r="EV1652" s="20"/>
      <c r="EW1652" s="20"/>
      <c r="EX1652" s="20"/>
      <c r="EY1652" s="20"/>
      <c r="EZ1652" s="20"/>
      <c r="FA1652" s="20"/>
      <c r="FB1652" s="20"/>
      <c r="FC1652" s="20"/>
      <c r="FD1652" s="20"/>
      <c r="FE1652" s="20"/>
      <c r="FF1652" s="20"/>
      <c r="FG1652" s="20"/>
      <c r="FH1652" s="20"/>
      <c r="FI1652" s="20"/>
      <c r="FJ1652" s="20"/>
      <c r="FK1652" s="20"/>
      <c r="FL1652" s="20"/>
      <c r="FM1652" s="20"/>
      <c r="FN1652" s="20"/>
      <c r="FO1652" s="20"/>
      <c r="FP1652" s="20"/>
      <c r="FQ1652" s="20"/>
      <c r="FR1652" s="20"/>
      <c r="FS1652" s="20"/>
      <c r="FT1652" s="20"/>
      <c r="FU1652" s="20"/>
      <c r="FV1652" s="20"/>
      <c r="FW1652" s="20"/>
      <c r="FX1652" s="20"/>
      <c r="FY1652" s="20"/>
      <c r="FZ1652" s="20"/>
      <c r="GA1652" s="20"/>
      <c r="GB1652" s="20"/>
      <c r="GC1652" s="20"/>
      <c r="GD1652" s="20"/>
      <c r="GE1652" s="20"/>
      <c r="GF1652" s="20"/>
      <c r="GG1652" s="20"/>
      <c r="GH1652" s="20"/>
      <c r="GI1652" s="20"/>
      <c r="GJ1652" s="20"/>
      <c r="GK1652" s="20"/>
      <c r="GL1652" s="20"/>
      <c r="GM1652" s="20"/>
      <c r="GN1652" s="20"/>
      <c r="GO1652" s="20"/>
      <c r="GP1652" s="20"/>
      <c r="GQ1652" s="20"/>
      <c r="GR1652" s="20"/>
      <c r="GS1652" s="20"/>
      <c r="GT1652" s="20"/>
      <c r="GU1652" s="20"/>
      <c r="GV1652" s="20"/>
      <c r="GW1652" s="20"/>
      <c r="GX1652" s="20"/>
      <c r="GY1652" s="20"/>
      <c r="GZ1652" s="20"/>
      <c r="HA1652" s="20"/>
      <c r="HB1652" s="20"/>
      <c r="HC1652" s="20"/>
      <c r="HD1652" s="20"/>
      <c r="HE1652" s="20"/>
      <c r="HF1652" s="20"/>
      <c r="HG1652" s="20"/>
      <c r="HH1652" s="20"/>
      <c r="HI1652" s="20"/>
      <c r="HJ1652" s="20"/>
      <c r="HK1652" s="20"/>
      <c r="HL1652" s="20"/>
      <c r="HM1652" s="20"/>
      <c r="HN1652" s="20"/>
      <c r="HO1652" s="20"/>
      <c r="HP1652" s="20"/>
      <c r="HQ1652" s="20"/>
      <c r="HR1652" s="20"/>
      <c r="HS1652" s="20"/>
      <c r="HT1652" s="20"/>
      <c r="HU1652" s="20"/>
      <c r="HV1652" s="20"/>
      <c r="HW1652" s="20"/>
      <c r="HX1652" s="20"/>
      <c r="HY1652" s="20"/>
      <c r="HZ1652" s="20"/>
      <c r="IA1652" s="20"/>
      <c r="IB1652" s="20"/>
      <c r="IC1652" s="20"/>
      <c r="ID1652" s="20"/>
      <c r="IE1652" s="20"/>
      <c r="IF1652" s="20"/>
      <c r="IG1652" s="20"/>
      <c r="IH1652" s="20"/>
      <c r="II1652" s="20"/>
      <c r="IJ1652" s="20"/>
      <c r="IK1652" s="20"/>
      <c r="IL1652" s="20"/>
      <c r="IM1652" s="20"/>
      <c r="IN1652" s="20"/>
      <c r="IO1652" s="20"/>
      <c r="IP1652" s="20"/>
      <c r="IQ1652" s="20"/>
      <c r="IR1652" s="20"/>
      <c r="IS1652" s="20"/>
      <c r="IT1652" s="20"/>
      <c r="IU1652" s="20"/>
    </row>
    <row r="1653" spans="1:255" s="7" customFormat="1" ht="24" x14ac:dyDescent="0.2">
      <c r="A1653" s="116" t="s">
        <v>335</v>
      </c>
      <c r="B1653" s="116">
        <v>36</v>
      </c>
      <c r="C1653" s="116" t="s">
        <v>629</v>
      </c>
      <c r="D1653" s="116" t="s">
        <v>312</v>
      </c>
      <c r="E1653" s="14" t="s">
        <v>646</v>
      </c>
      <c r="F1653" s="118">
        <f>VLOOKUP($C1653,'2026 Halloween'!$A$9:$G$286,6,FALSE)</f>
        <v>35</v>
      </c>
      <c r="G1653" s="118">
        <f>VLOOKUP($C1653,'2026 Halloween'!$A$9:$G$286,7,FALSE)</f>
        <v>38</v>
      </c>
      <c r="H1653" s="118">
        <f>F1653*2.5</f>
        <v>87.5</v>
      </c>
      <c r="I1653" s="116">
        <v>5</v>
      </c>
      <c r="J1653" s="117">
        <v>888800387046</v>
      </c>
      <c r="K1653" s="119" t="s">
        <v>169</v>
      </c>
      <c r="L1653" s="116">
        <v>4</v>
      </c>
      <c r="M1653" s="116" t="s">
        <v>664</v>
      </c>
      <c r="N1653" s="116" t="s">
        <v>237</v>
      </c>
      <c r="O1653" s="116" t="s">
        <v>236</v>
      </c>
      <c r="P1653" s="116" t="s">
        <v>229</v>
      </c>
      <c r="Q1653" s="20"/>
      <c r="R1653" s="20"/>
      <c r="S1653" s="20"/>
      <c r="T1653" s="20"/>
      <c r="U1653" s="20"/>
      <c r="V1653" s="20"/>
      <c r="W1653" s="20"/>
      <c r="X1653" s="20"/>
      <c r="Y1653" s="20"/>
      <c r="Z1653" s="20"/>
      <c r="AA1653" s="20"/>
      <c r="AB1653" s="20"/>
      <c r="AC1653" s="20"/>
      <c r="AD1653" s="20"/>
      <c r="AE1653" s="20"/>
      <c r="AF1653" s="20"/>
      <c r="AG1653" s="20"/>
      <c r="AH1653" s="20"/>
      <c r="AI1653" s="20"/>
      <c r="AJ1653" s="20"/>
      <c r="AK1653" s="20"/>
      <c r="AL1653" s="20"/>
      <c r="AM1653" s="20"/>
      <c r="AN1653" s="20"/>
      <c r="AO1653" s="20"/>
      <c r="AP1653" s="20"/>
      <c r="AQ1653" s="20"/>
      <c r="AR1653" s="20"/>
      <c r="AS1653" s="20"/>
      <c r="AT1653" s="20"/>
      <c r="AU1653" s="20"/>
      <c r="AV1653" s="20"/>
      <c r="AW1653" s="20"/>
      <c r="AX1653" s="20"/>
      <c r="AY1653" s="20"/>
      <c r="AZ1653" s="20"/>
      <c r="BA1653" s="20"/>
      <c r="BB1653" s="20"/>
      <c r="BC1653" s="20"/>
      <c r="BD1653" s="20"/>
      <c r="BE1653" s="20"/>
      <c r="BF1653" s="20"/>
      <c r="BG1653" s="20"/>
      <c r="BH1653" s="20"/>
      <c r="BI1653" s="20"/>
      <c r="BJ1653" s="20"/>
      <c r="BK1653" s="20"/>
      <c r="BL1653" s="20"/>
      <c r="BM1653" s="20"/>
      <c r="BN1653" s="20"/>
      <c r="BO1653" s="20"/>
      <c r="BP1653" s="20"/>
      <c r="BQ1653" s="20"/>
      <c r="BR1653" s="20"/>
      <c r="BS1653" s="20"/>
      <c r="BT1653" s="20"/>
      <c r="BU1653" s="20"/>
      <c r="BV1653" s="20"/>
      <c r="BW1653" s="20"/>
      <c r="BX1653" s="20"/>
      <c r="BY1653" s="20"/>
      <c r="BZ1653" s="20"/>
      <c r="CA1653" s="20"/>
      <c r="CB1653" s="20"/>
      <c r="CC1653" s="20"/>
      <c r="CD1653" s="20"/>
      <c r="CE1653" s="20"/>
      <c r="CF1653" s="20"/>
      <c r="CG1653" s="20"/>
      <c r="CH1653" s="20"/>
      <c r="CI1653" s="20"/>
      <c r="CJ1653" s="20"/>
      <c r="CK1653" s="20"/>
      <c r="CL1653" s="20"/>
      <c r="CM1653" s="20"/>
      <c r="CN1653" s="20"/>
      <c r="CO1653" s="20"/>
      <c r="CP1653" s="20"/>
      <c r="CQ1653" s="20"/>
      <c r="CR1653" s="20"/>
      <c r="CS1653" s="20"/>
      <c r="CT1653" s="20"/>
      <c r="CU1653" s="20"/>
      <c r="CV1653" s="20"/>
      <c r="CW1653" s="20"/>
      <c r="CX1653" s="20"/>
      <c r="CY1653" s="20"/>
      <c r="CZ1653" s="20"/>
      <c r="DA1653" s="20"/>
      <c r="DB1653" s="20"/>
      <c r="DC1653" s="20"/>
      <c r="DD1653" s="20"/>
      <c r="DE1653" s="20"/>
      <c r="DF1653" s="20"/>
      <c r="DG1653" s="20"/>
      <c r="DH1653" s="20"/>
      <c r="DI1653" s="20"/>
      <c r="DJ1653" s="20"/>
      <c r="DK1653" s="20"/>
      <c r="DL1653" s="20"/>
      <c r="DM1653" s="20"/>
      <c r="DN1653" s="20"/>
      <c r="DO1653" s="20"/>
      <c r="DP1653" s="20"/>
      <c r="DQ1653" s="20"/>
      <c r="DR1653" s="20"/>
      <c r="DS1653" s="20"/>
      <c r="DT1653" s="20"/>
      <c r="DU1653" s="20"/>
      <c r="DV1653" s="20"/>
      <c r="DW1653" s="20"/>
      <c r="DX1653" s="20"/>
      <c r="DY1653" s="20"/>
      <c r="DZ1653" s="20"/>
      <c r="EA1653" s="20"/>
      <c r="EB1653" s="20"/>
      <c r="EC1653" s="20"/>
      <c r="ED1653" s="20"/>
      <c r="EE1653" s="20"/>
      <c r="EF1653" s="20"/>
      <c r="EG1653" s="20"/>
      <c r="EH1653" s="20"/>
      <c r="EI1653" s="20"/>
      <c r="EJ1653" s="20"/>
      <c r="EK1653" s="20"/>
      <c r="EL1653" s="20"/>
      <c r="EM1653" s="20"/>
      <c r="EN1653" s="20"/>
      <c r="EO1653" s="20"/>
      <c r="EP1653" s="20"/>
      <c r="EQ1653" s="20"/>
      <c r="ER1653" s="20"/>
      <c r="ES1653" s="20"/>
      <c r="ET1653" s="20"/>
      <c r="EU1653" s="20"/>
      <c r="EV1653" s="20"/>
      <c r="EW1653" s="20"/>
      <c r="EX1653" s="20"/>
      <c r="EY1653" s="20"/>
      <c r="EZ1653" s="20"/>
      <c r="FA1653" s="20"/>
      <c r="FB1653" s="20"/>
      <c r="FC1653" s="20"/>
      <c r="FD1653" s="20"/>
      <c r="FE1653" s="20"/>
      <c r="FF1653" s="20"/>
      <c r="FG1653" s="20"/>
      <c r="FH1653" s="20"/>
      <c r="FI1653" s="20"/>
      <c r="FJ1653" s="20"/>
      <c r="FK1653" s="20"/>
      <c r="FL1653" s="20"/>
      <c r="FM1653" s="20"/>
      <c r="FN1653" s="20"/>
      <c r="FO1653" s="20"/>
      <c r="FP1653" s="20"/>
      <c r="FQ1653" s="20"/>
      <c r="FR1653" s="20"/>
      <c r="FS1653" s="20"/>
      <c r="FT1653" s="20"/>
      <c r="FU1653" s="20"/>
      <c r="FV1653" s="20"/>
      <c r="FW1653" s="20"/>
      <c r="FX1653" s="20"/>
      <c r="FY1653" s="20"/>
      <c r="FZ1653" s="20"/>
      <c r="GA1653" s="20"/>
      <c r="GB1653" s="20"/>
      <c r="GC1653" s="20"/>
      <c r="GD1653" s="20"/>
      <c r="GE1653" s="20"/>
      <c r="GF1653" s="20"/>
      <c r="GG1653" s="20"/>
      <c r="GH1653" s="20"/>
      <c r="GI1653" s="20"/>
      <c r="GJ1653" s="20"/>
      <c r="GK1653" s="20"/>
      <c r="GL1653" s="20"/>
      <c r="GM1653" s="20"/>
      <c r="GN1653" s="20"/>
      <c r="GO1653" s="20"/>
      <c r="GP1653" s="20"/>
      <c r="GQ1653" s="20"/>
      <c r="GR1653" s="20"/>
      <c r="GS1653" s="20"/>
      <c r="GT1653" s="20"/>
      <c r="GU1653" s="20"/>
      <c r="GV1653" s="20"/>
      <c r="GW1653" s="20"/>
      <c r="GX1653" s="20"/>
      <c r="GY1653" s="20"/>
      <c r="GZ1653" s="20"/>
      <c r="HA1653" s="20"/>
      <c r="HB1653" s="20"/>
      <c r="HC1653" s="20"/>
      <c r="HD1653" s="20"/>
      <c r="HE1653" s="20"/>
      <c r="HF1653" s="20"/>
      <c r="HG1653" s="20"/>
      <c r="HH1653" s="20"/>
      <c r="HI1653" s="20"/>
      <c r="HJ1653" s="20"/>
      <c r="HK1653" s="20"/>
      <c r="HL1653" s="20"/>
      <c r="HM1653" s="20"/>
      <c r="HN1653" s="20"/>
      <c r="HO1653" s="20"/>
      <c r="HP1653" s="20"/>
      <c r="HQ1653" s="20"/>
      <c r="HR1653" s="20"/>
      <c r="HS1653" s="20"/>
      <c r="HT1653" s="20"/>
      <c r="HU1653" s="20"/>
      <c r="HV1653" s="20"/>
      <c r="HW1653" s="20"/>
      <c r="HX1653" s="20"/>
      <c r="HY1653" s="20"/>
      <c r="HZ1653" s="20"/>
      <c r="IA1653" s="20"/>
      <c r="IB1653" s="20"/>
      <c r="IC1653" s="20"/>
      <c r="ID1653" s="20"/>
      <c r="IE1653" s="20"/>
      <c r="IF1653" s="20"/>
      <c r="IG1653" s="20"/>
      <c r="IH1653" s="20"/>
      <c r="II1653" s="20"/>
      <c r="IJ1653" s="20"/>
      <c r="IK1653" s="20"/>
      <c r="IL1653" s="20"/>
      <c r="IM1653" s="20"/>
      <c r="IN1653" s="20"/>
      <c r="IO1653" s="20"/>
      <c r="IP1653" s="20"/>
      <c r="IQ1653" s="20"/>
      <c r="IR1653" s="20"/>
      <c r="IS1653" s="20"/>
      <c r="IT1653" s="20"/>
      <c r="IU1653" s="20"/>
    </row>
    <row r="1654" spans="1:255" s="7" customFormat="1" ht="24" x14ac:dyDescent="0.2">
      <c r="A1654" s="116" t="s">
        <v>335</v>
      </c>
      <c r="B1654" s="116">
        <v>36</v>
      </c>
      <c r="C1654" s="116" t="s">
        <v>629</v>
      </c>
      <c r="D1654" s="116" t="s">
        <v>312</v>
      </c>
      <c r="E1654" s="14" t="s">
        <v>646</v>
      </c>
      <c r="F1654" s="118">
        <f>VLOOKUP($C1654,'2026 Halloween'!$A$9:$G$286,6,FALSE)</f>
        <v>35</v>
      </c>
      <c r="G1654" s="118">
        <f>VLOOKUP($C1654,'2026 Halloween'!$A$9:$G$286,7,FALSE)</f>
        <v>38</v>
      </c>
      <c r="H1654" s="118">
        <f>F1654*2.5</f>
        <v>87.5</v>
      </c>
      <c r="I1654" s="116">
        <v>6</v>
      </c>
      <c r="J1654" s="117">
        <v>888800387053</v>
      </c>
      <c r="K1654" s="119" t="s">
        <v>169</v>
      </c>
      <c r="L1654" s="116">
        <v>4</v>
      </c>
      <c r="M1654" s="116" t="s">
        <v>664</v>
      </c>
      <c r="N1654" s="116" t="s">
        <v>237</v>
      </c>
      <c r="O1654" s="116" t="s">
        <v>236</v>
      </c>
      <c r="P1654" s="116" t="s">
        <v>229</v>
      </c>
    </row>
    <row r="1655" spans="1:255" s="7" customFormat="1" ht="24" x14ac:dyDescent="0.2">
      <c r="A1655" s="116" t="s">
        <v>335</v>
      </c>
      <c r="B1655" s="116">
        <v>36</v>
      </c>
      <c r="C1655" s="116" t="s">
        <v>629</v>
      </c>
      <c r="D1655" s="116" t="s">
        <v>312</v>
      </c>
      <c r="E1655" s="14" t="s">
        <v>646</v>
      </c>
      <c r="F1655" s="118">
        <f>VLOOKUP($C1655,'2026 Halloween'!$A$9:$G$286,6,FALSE)</f>
        <v>35</v>
      </c>
      <c r="G1655" s="118">
        <f>VLOOKUP($C1655,'2026 Halloween'!$A$9:$G$286,7,FALSE)</f>
        <v>38</v>
      </c>
      <c r="H1655" s="118">
        <f>F1655*2.5</f>
        <v>87.5</v>
      </c>
      <c r="I1655" s="116">
        <v>7</v>
      </c>
      <c r="J1655" s="117">
        <v>888800387060</v>
      </c>
      <c r="K1655" s="119" t="s">
        <v>169</v>
      </c>
      <c r="L1655" s="116">
        <v>4</v>
      </c>
      <c r="M1655" s="116" t="s">
        <v>664</v>
      </c>
      <c r="N1655" s="116" t="s">
        <v>237</v>
      </c>
      <c r="O1655" s="116" t="s">
        <v>236</v>
      </c>
      <c r="P1655" s="116" t="s">
        <v>229</v>
      </c>
    </row>
    <row r="1656" spans="1:255" s="7" customFormat="1" ht="12" customHeight="1" x14ac:dyDescent="0.2">
      <c r="A1656" s="116" t="s">
        <v>335</v>
      </c>
      <c r="B1656" s="116">
        <v>36</v>
      </c>
      <c r="C1656" s="116" t="s">
        <v>629</v>
      </c>
      <c r="D1656" s="116" t="s">
        <v>312</v>
      </c>
      <c r="E1656" s="14" t="s">
        <v>646</v>
      </c>
      <c r="F1656" s="118">
        <f>VLOOKUP($C1656,'2026 Halloween'!$A$9:$G$286,6,FALSE)</f>
        <v>35</v>
      </c>
      <c r="G1656" s="118">
        <f>VLOOKUP($C1656,'2026 Halloween'!$A$9:$G$286,7,FALSE)</f>
        <v>38</v>
      </c>
      <c r="H1656" s="118">
        <f>F1656*2.5</f>
        <v>87.5</v>
      </c>
      <c r="I1656" s="116">
        <v>8</v>
      </c>
      <c r="J1656" s="117">
        <v>888800387077</v>
      </c>
      <c r="K1656" s="119" t="s">
        <v>169</v>
      </c>
      <c r="L1656" s="116">
        <v>4</v>
      </c>
      <c r="M1656" s="116" t="s">
        <v>664</v>
      </c>
      <c r="N1656" s="116" t="s">
        <v>237</v>
      </c>
      <c r="O1656" s="116" t="s">
        <v>236</v>
      </c>
      <c r="P1656" s="116" t="s">
        <v>229</v>
      </c>
    </row>
    <row r="1657" spans="1:255" s="7" customFormat="1" ht="12" customHeight="1" x14ac:dyDescent="0.2">
      <c r="A1657" s="116" t="s">
        <v>335</v>
      </c>
      <c r="B1657" s="116">
        <v>36</v>
      </c>
      <c r="C1657" s="116" t="s">
        <v>629</v>
      </c>
      <c r="D1657" s="116" t="s">
        <v>312</v>
      </c>
      <c r="E1657" s="14" t="s">
        <v>646</v>
      </c>
      <c r="F1657" s="118">
        <f>VLOOKUP($C1657,'2026 Halloween'!$A$9:$G$286,6,FALSE)</f>
        <v>35</v>
      </c>
      <c r="G1657" s="118">
        <f>VLOOKUP($C1657,'2026 Halloween'!$A$9:$G$286,7,FALSE)</f>
        <v>38</v>
      </c>
      <c r="H1657" s="118">
        <f>F1657*2.5</f>
        <v>87.5</v>
      </c>
      <c r="I1657" s="116">
        <v>9</v>
      </c>
      <c r="J1657" s="117">
        <v>888800387084</v>
      </c>
      <c r="K1657" s="119" t="s">
        <v>169</v>
      </c>
      <c r="L1657" s="116">
        <v>4</v>
      </c>
      <c r="M1657" s="116" t="s">
        <v>664</v>
      </c>
      <c r="N1657" s="116" t="s">
        <v>237</v>
      </c>
      <c r="O1657" s="116" t="s">
        <v>236</v>
      </c>
      <c r="P1657" s="116" t="s">
        <v>229</v>
      </c>
    </row>
    <row r="1658" spans="1:255" s="7" customFormat="1" ht="12" customHeight="1" x14ac:dyDescent="0.2">
      <c r="A1658" s="116" t="s">
        <v>335</v>
      </c>
      <c r="B1658" s="116">
        <v>36</v>
      </c>
      <c r="C1658" s="116" t="s">
        <v>629</v>
      </c>
      <c r="D1658" s="116" t="s">
        <v>312</v>
      </c>
      <c r="E1658" s="14" t="s">
        <v>646</v>
      </c>
      <c r="F1658" s="118">
        <f>VLOOKUP($C1658,'2026 Halloween'!$A$9:$G$286,6,FALSE)</f>
        <v>35</v>
      </c>
      <c r="G1658" s="118">
        <f>VLOOKUP($C1658,'2026 Halloween'!$A$9:$G$286,7,FALSE)</f>
        <v>38</v>
      </c>
      <c r="H1658" s="118">
        <f>F1658*2.5</f>
        <v>87.5</v>
      </c>
      <c r="I1658" s="116">
        <v>10</v>
      </c>
      <c r="J1658" s="117">
        <v>888800387091</v>
      </c>
      <c r="K1658" s="119" t="s">
        <v>169</v>
      </c>
      <c r="L1658" s="116">
        <v>4</v>
      </c>
      <c r="M1658" s="116" t="s">
        <v>664</v>
      </c>
      <c r="N1658" s="116" t="s">
        <v>237</v>
      </c>
      <c r="O1658" s="116" t="s">
        <v>236</v>
      </c>
      <c r="P1658" s="116" t="s">
        <v>229</v>
      </c>
    </row>
    <row r="1659" spans="1:255" s="7" customFormat="1" ht="12" customHeight="1" x14ac:dyDescent="0.2">
      <c r="A1659" s="116" t="s">
        <v>335</v>
      </c>
      <c r="B1659" s="116">
        <v>36</v>
      </c>
      <c r="C1659" s="116" t="s">
        <v>629</v>
      </c>
      <c r="D1659" s="116" t="s">
        <v>312</v>
      </c>
      <c r="E1659" s="14" t="s">
        <v>646</v>
      </c>
      <c r="F1659" s="118">
        <f>VLOOKUP($C1659,'2026 Halloween'!$A$9:$G$286,6,FALSE)</f>
        <v>35</v>
      </c>
      <c r="G1659" s="118">
        <f>VLOOKUP($C1659,'2026 Halloween'!$A$9:$G$286,7,FALSE)</f>
        <v>38</v>
      </c>
      <c r="H1659" s="118">
        <f>F1659*2.5</f>
        <v>87.5</v>
      </c>
      <c r="I1659" s="116">
        <v>11</v>
      </c>
      <c r="J1659" s="117">
        <v>888800387107</v>
      </c>
      <c r="K1659" s="119" t="s">
        <v>169</v>
      </c>
      <c r="L1659" s="116">
        <v>4</v>
      </c>
      <c r="M1659" s="116" t="s">
        <v>664</v>
      </c>
      <c r="N1659" s="116" t="s">
        <v>237</v>
      </c>
      <c r="O1659" s="116" t="s">
        <v>236</v>
      </c>
      <c r="P1659" s="116" t="s">
        <v>229</v>
      </c>
    </row>
    <row r="1660" spans="1:255" s="7" customFormat="1" ht="12" customHeight="1" x14ac:dyDescent="0.2">
      <c r="A1660" s="116" t="s">
        <v>335</v>
      </c>
      <c r="B1660" s="116">
        <v>36</v>
      </c>
      <c r="C1660" s="116" t="s">
        <v>629</v>
      </c>
      <c r="D1660" s="116" t="s">
        <v>312</v>
      </c>
      <c r="E1660" s="14" t="s">
        <v>646</v>
      </c>
      <c r="F1660" s="118">
        <f>VLOOKUP($C1660,'2026 Halloween'!$A$9:$G$286,6,FALSE)</f>
        <v>35</v>
      </c>
      <c r="G1660" s="118">
        <f>VLOOKUP($C1660,'2026 Halloween'!$A$9:$G$286,7,FALSE)</f>
        <v>38</v>
      </c>
      <c r="H1660" s="118">
        <f>F1660*2.5</f>
        <v>87.5</v>
      </c>
      <c r="I1660" s="116">
        <v>12</v>
      </c>
      <c r="J1660" s="117">
        <v>888800387114</v>
      </c>
      <c r="K1660" s="119" t="s">
        <v>169</v>
      </c>
      <c r="L1660" s="116">
        <v>4</v>
      </c>
      <c r="M1660" s="116" t="s">
        <v>664</v>
      </c>
      <c r="N1660" s="116" t="s">
        <v>237</v>
      </c>
      <c r="O1660" s="116" t="s">
        <v>236</v>
      </c>
      <c r="P1660" s="116" t="s">
        <v>229</v>
      </c>
    </row>
    <row r="1661" spans="1:255" s="7" customFormat="1" ht="12" customHeight="1" x14ac:dyDescent="0.2">
      <c r="A1661" s="116" t="s">
        <v>335</v>
      </c>
      <c r="B1661" s="116">
        <v>36</v>
      </c>
      <c r="C1661" s="116" t="s">
        <v>629</v>
      </c>
      <c r="D1661" s="116" t="s">
        <v>242</v>
      </c>
      <c r="E1661" s="14" t="s">
        <v>646</v>
      </c>
      <c r="F1661" s="118">
        <f>VLOOKUP($C1661,'2026 Halloween'!$A$9:$G$286,6,FALSE)</f>
        <v>35</v>
      </c>
      <c r="G1661" s="118">
        <f>VLOOKUP($C1661,'2026 Halloween'!$A$9:$G$286,7,FALSE)</f>
        <v>38</v>
      </c>
      <c r="H1661" s="118">
        <f>F1661*2.5</f>
        <v>87.5</v>
      </c>
      <c r="I1661" s="116">
        <v>5</v>
      </c>
      <c r="J1661" s="117">
        <v>888800387206</v>
      </c>
      <c r="K1661" s="119" t="s">
        <v>169</v>
      </c>
      <c r="L1661" s="116">
        <v>4</v>
      </c>
      <c r="M1661" s="116" t="s">
        <v>664</v>
      </c>
      <c r="N1661" s="116" t="s">
        <v>237</v>
      </c>
      <c r="O1661" s="116" t="s">
        <v>236</v>
      </c>
      <c r="P1661" s="116" t="s">
        <v>229</v>
      </c>
    </row>
    <row r="1662" spans="1:255" s="7" customFormat="1" ht="12" customHeight="1" x14ac:dyDescent="0.2">
      <c r="A1662" s="116" t="s">
        <v>335</v>
      </c>
      <c r="B1662" s="116">
        <v>36</v>
      </c>
      <c r="C1662" s="116" t="s">
        <v>629</v>
      </c>
      <c r="D1662" s="116" t="s">
        <v>242</v>
      </c>
      <c r="E1662" s="14" t="s">
        <v>646</v>
      </c>
      <c r="F1662" s="118">
        <f>VLOOKUP($C1662,'2026 Halloween'!$A$9:$G$286,6,FALSE)</f>
        <v>35</v>
      </c>
      <c r="G1662" s="118">
        <f>VLOOKUP($C1662,'2026 Halloween'!$A$9:$G$286,7,FALSE)</f>
        <v>38</v>
      </c>
      <c r="H1662" s="118">
        <f>F1662*2.5</f>
        <v>87.5</v>
      </c>
      <c r="I1662" s="116">
        <v>6</v>
      </c>
      <c r="J1662" s="117">
        <v>888800387213</v>
      </c>
      <c r="K1662" s="119" t="s">
        <v>169</v>
      </c>
      <c r="L1662" s="116">
        <v>4</v>
      </c>
      <c r="M1662" s="116" t="s">
        <v>664</v>
      </c>
      <c r="N1662" s="116" t="s">
        <v>237</v>
      </c>
      <c r="O1662" s="116" t="s">
        <v>236</v>
      </c>
      <c r="P1662" s="116" t="s">
        <v>229</v>
      </c>
    </row>
    <row r="1663" spans="1:255" s="7" customFormat="1" ht="12" customHeight="1" x14ac:dyDescent="0.2">
      <c r="A1663" s="116" t="s">
        <v>335</v>
      </c>
      <c r="B1663" s="116">
        <v>36</v>
      </c>
      <c r="C1663" s="116" t="s">
        <v>629</v>
      </c>
      <c r="D1663" s="116" t="s">
        <v>242</v>
      </c>
      <c r="E1663" s="14" t="s">
        <v>646</v>
      </c>
      <c r="F1663" s="118">
        <f>VLOOKUP($C1663,'2026 Halloween'!$A$9:$G$286,6,FALSE)</f>
        <v>35</v>
      </c>
      <c r="G1663" s="118">
        <f>VLOOKUP($C1663,'2026 Halloween'!$A$9:$G$286,7,FALSE)</f>
        <v>38</v>
      </c>
      <c r="H1663" s="118">
        <f>F1663*2.5</f>
        <v>87.5</v>
      </c>
      <c r="I1663" s="116">
        <v>7</v>
      </c>
      <c r="J1663" s="117">
        <v>888800387220</v>
      </c>
      <c r="K1663" s="119" t="s">
        <v>169</v>
      </c>
      <c r="L1663" s="116">
        <v>4</v>
      </c>
      <c r="M1663" s="116" t="s">
        <v>664</v>
      </c>
      <c r="N1663" s="116" t="s">
        <v>237</v>
      </c>
      <c r="O1663" s="116" t="s">
        <v>236</v>
      </c>
      <c r="P1663" s="116" t="s">
        <v>229</v>
      </c>
    </row>
    <row r="1664" spans="1:255" s="7" customFormat="1" ht="12" customHeight="1" x14ac:dyDescent="0.2">
      <c r="A1664" s="116" t="s">
        <v>335</v>
      </c>
      <c r="B1664" s="116">
        <v>36</v>
      </c>
      <c r="C1664" s="116" t="s">
        <v>629</v>
      </c>
      <c r="D1664" s="116" t="s">
        <v>242</v>
      </c>
      <c r="E1664" s="14" t="s">
        <v>646</v>
      </c>
      <c r="F1664" s="118">
        <f>VLOOKUP($C1664,'2026 Halloween'!$A$9:$G$286,6,FALSE)</f>
        <v>35</v>
      </c>
      <c r="G1664" s="118">
        <f>VLOOKUP($C1664,'2026 Halloween'!$A$9:$G$286,7,FALSE)</f>
        <v>38</v>
      </c>
      <c r="H1664" s="118">
        <f>F1664*2.5</f>
        <v>87.5</v>
      </c>
      <c r="I1664" s="116">
        <v>8</v>
      </c>
      <c r="J1664" s="117">
        <v>888800387237</v>
      </c>
      <c r="K1664" s="119" t="s">
        <v>169</v>
      </c>
      <c r="L1664" s="116">
        <v>4</v>
      </c>
      <c r="M1664" s="116" t="s">
        <v>664</v>
      </c>
      <c r="N1664" s="116" t="s">
        <v>237</v>
      </c>
      <c r="O1664" s="116" t="s">
        <v>236</v>
      </c>
      <c r="P1664" s="116" t="s">
        <v>229</v>
      </c>
    </row>
    <row r="1665" spans="1:16" s="7" customFormat="1" ht="12" customHeight="1" x14ac:dyDescent="0.2">
      <c r="A1665" s="116" t="s">
        <v>335</v>
      </c>
      <c r="B1665" s="116">
        <v>36</v>
      </c>
      <c r="C1665" s="116" t="s">
        <v>629</v>
      </c>
      <c r="D1665" s="116" t="s">
        <v>242</v>
      </c>
      <c r="E1665" s="14" t="s">
        <v>646</v>
      </c>
      <c r="F1665" s="118">
        <f>VLOOKUP($C1665,'2026 Halloween'!$A$9:$G$286,6,FALSE)</f>
        <v>35</v>
      </c>
      <c r="G1665" s="118">
        <f>VLOOKUP($C1665,'2026 Halloween'!$A$9:$G$286,7,FALSE)</f>
        <v>38</v>
      </c>
      <c r="H1665" s="118">
        <f>F1665*2.5</f>
        <v>87.5</v>
      </c>
      <c r="I1665" s="116">
        <v>9</v>
      </c>
      <c r="J1665" s="117">
        <v>888800387244</v>
      </c>
      <c r="K1665" s="119" t="s">
        <v>169</v>
      </c>
      <c r="L1665" s="116">
        <v>4</v>
      </c>
      <c r="M1665" s="116" t="s">
        <v>664</v>
      </c>
      <c r="N1665" s="116" t="s">
        <v>237</v>
      </c>
      <c r="O1665" s="116" t="s">
        <v>236</v>
      </c>
      <c r="P1665" s="116" t="s">
        <v>229</v>
      </c>
    </row>
    <row r="1666" spans="1:16" s="7" customFormat="1" ht="12" customHeight="1" x14ac:dyDescent="0.2">
      <c r="A1666" s="116" t="s">
        <v>335</v>
      </c>
      <c r="B1666" s="116">
        <v>36</v>
      </c>
      <c r="C1666" s="116" t="s">
        <v>629</v>
      </c>
      <c r="D1666" s="116" t="s">
        <v>242</v>
      </c>
      <c r="E1666" s="14" t="s">
        <v>646</v>
      </c>
      <c r="F1666" s="118">
        <f>VLOOKUP($C1666,'2026 Halloween'!$A$9:$G$286,6,FALSE)</f>
        <v>35</v>
      </c>
      <c r="G1666" s="118">
        <f>VLOOKUP($C1666,'2026 Halloween'!$A$9:$G$286,7,FALSE)</f>
        <v>38</v>
      </c>
      <c r="H1666" s="118">
        <f>F1666*2.5</f>
        <v>87.5</v>
      </c>
      <c r="I1666" s="116">
        <v>10</v>
      </c>
      <c r="J1666" s="117">
        <v>888800387251</v>
      </c>
      <c r="K1666" s="119" t="s">
        <v>169</v>
      </c>
      <c r="L1666" s="116">
        <v>4</v>
      </c>
      <c r="M1666" s="116" t="s">
        <v>664</v>
      </c>
      <c r="N1666" s="116" t="s">
        <v>237</v>
      </c>
      <c r="O1666" s="116" t="s">
        <v>236</v>
      </c>
      <c r="P1666" s="116" t="s">
        <v>229</v>
      </c>
    </row>
    <row r="1667" spans="1:16" s="7" customFormat="1" ht="12" customHeight="1" x14ac:dyDescent="0.2">
      <c r="A1667" s="116" t="s">
        <v>335</v>
      </c>
      <c r="B1667" s="116">
        <v>36</v>
      </c>
      <c r="C1667" s="116" t="s">
        <v>629</v>
      </c>
      <c r="D1667" s="116" t="s">
        <v>242</v>
      </c>
      <c r="E1667" s="14" t="s">
        <v>646</v>
      </c>
      <c r="F1667" s="118">
        <f>VLOOKUP($C1667,'2026 Halloween'!$A$9:$G$286,6,FALSE)</f>
        <v>35</v>
      </c>
      <c r="G1667" s="118">
        <f>VLOOKUP($C1667,'2026 Halloween'!$A$9:$G$286,7,FALSE)</f>
        <v>38</v>
      </c>
      <c r="H1667" s="118">
        <f>F1667*2.5</f>
        <v>87.5</v>
      </c>
      <c r="I1667" s="116">
        <v>11</v>
      </c>
      <c r="J1667" s="117">
        <v>888800387268</v>
      </c>
      <c r="K1667" s="119" t="s">
        <v>169</v>
      </c>
      <c r="L1667" s="116">
        <v>4</v>
      </c>
      <c r="M1667" s="116" t="s">
        <v>664</v>
      </c>
      <c r="N1667" s="116" t="s">
        <v>237</v>
      </c>
      <c r="O1667" s="116" t="s">
        <v>236</v>
      </c>
      <c r="P1667" s="116" t="s">
        <v>229</v>
      </c>
    </row>
    <row r="1668" spans="1:16" s="7" customFormat="1" ht="12" customHeight="1" x14ac:dyDescent="0.2">
      <c r="A1668" s="116" t="s">
        <v>335</v>
      </c>
      <c r="B1668" s="116">
        <v>36</v>
      </c>
      <c r="C1668" s="116" t="s">
        <v>629</v>
      </c>
      <c r="D1668" s="116" t="s">
        <v>242</v>
      </c>
      <c r="E1668" s="14" t="s">
        <v>646</v>
      </c>
      <c r="F1668" s="118">
        <f>VLOOKUP($C1668,'2026 Halloween'!$A$9:$G$286,6,FALSE)</f>
        <v>35</v>
      </c>
      <c r="G1668" s="118">
        <f>VLOOKUP($C1668,'2026 Halloween'!$A$9:$G$286,7,FALSE)</f>
        <v>38</v>
      </c>
      <c r="H1668" s="118">
        <f>F1668*2.5</f>
        <v>87.5</v>
      </c>
      <c r="I1668" s="116">
        <v>12</v>
      </c>
      <c r="J1668" s="117">
        <v>888800387275</v>
      </c>
      <c r="K1668" s="119" t="s">
        <v>169</v>
      </c>
      <c r="L1668" s="116">
        <v>4</v>
      </c>
      <c r="M1668" s="116" t="s">
        <v>664</v>
      </c>
      <c r="N1668" s="116" t="s">
        <v>237</v>
      </c>
      <c r="O1668" s="116" t="s">
        <v>236</v>
      </c>
      <c r="P1668" s="116" t="s">
        <v>229</v>
      </c>
    </row>
    <row r="1669" spans="1:16" s="7" customFormat="1" ht="12" customHeight="1" x14ac:dyDescent="0.2">
      <c r="A1669" s="116" t="s">
        <v>335</v>
      </c>
      <c r="B1669" s="116">
        <v>36</v>
      </c>
      <c r="C1669" s="116" t="s">
        <v>629</v>
      </c>
      <c r="D1669" s="116" t="s">
        <v>245</v>
      </c>
      <c r="E1669" s="14" t="s">
        <v>646</v>
      </c>
      <c r="F1669" s="118">
        <f>VLOOKUP($C1669,'2026 Halloween'!$A$9:$G$286,6,FALSE)</f>
        <v>35</v>
      </c>
      <c r="G1669" s="118">
        <f>VLOOKUP($C1669,'2026 Halloween'!$A$9:$G$286,7,FALSE)</f>
        <v>38</v>
      </c>
      <c r="H1669" s="118">
        <f>F1669*2.5</f>
        <v>87.5</v>
      </c>
      <c r="I1669" s="116">
        <v>5</v>
      </c>
      <c r="J1669" s="117">
        <v>888800387282</v>
      </c>
      <c r="K1669" s="119" t="s">
        <v>169</v>
      </c>
      <c r="L1669" s="116">
        <v>4</v>
      </c>
      <c r="M1669" s="116" t="s">
        <v>664</v>
      </c>
      <c r="N1669" s="116" t="s">
        <v>237</v>
      </c>
      <c r="O1669" s="116" t="s">
        <v>236</v>
      </c>
      <c r="P1669" s="116" t="s">
        <v>229</v>
      </c>
    </row>
    <row r="1670" spans="1:16" s="7" customFormat="1" ht="12" customHeight="1" x14ac:dyDescent="0.2">
      <c r="A1670" s="116" t="s">
        <v>335</v>
      </c>
      <c r="B1670" s="116">
        <v>36</v>
      </c>
      <c r="C1670" s="116" t="s">
        <v>629</v>
      </c>
      <c r="D1670" s="116" t="s">
        <v>245</v>
      </c>
      <c r="E1670" s="14" t="s">
        <v>646</v>
      </c>
      <c r="F1670" s="118">
        <f>VLOOKUP($C1670,'2026 Halloween'!$A$9:$G$286,6,FALSE)</f>
        <v>35</v>
      </c>
      <c r="G1670" s="118">
        <f>VLOOKUP($C1670,'2026 Halloween'!$A$9:$G$286,7,FALSE)</f>
        <v>38</v>
      </c>
      <c r="H1670" s="118">
        <f>F1670*2.5</f>
        <v>87.5</v>
      </c>
      <c r="I1670" s="116">
        <v>6</v>
      </c>
      <c r="J1670" s="117">
        <v>888800387299</v>
      </c>
      <c r="K1670" s="119" t="s">
        <v>169</v>
      </c>
      <c r="L1670" s="116">
        <v>4</v>
      </c>
      <c r="M1670" s="116" t="s">
        <v>664</v>
      </c>
      <c r="N1670" s="116" t="s">
        <v>237</v>
      </c>
      <c r="O1670" s="116" t="s">
        <v>236</v>
      </c>
      <c r="P1670" s="116" t="s">
        <v>229</v>
      </c>
    </row>
    <row r="1671" spans="1:16" s="7" customFormat="1" ht="12" customHeight="1" x14ac:dyDescent="0.2">
      <c r="A1671" s="116" t="s">
        <v>335</v>
      </c>
      <c r="B1671" s="116">
        <v>36</v>
      </c>
      <c r="C1671" s="116" t="s">
        <v>629</v>
      </c>
      <c r="D1671" s="116" t="s">
        <v>245</v>
      </c>
      <c r="E1671" s="14" t="s">
        <v>646</v>
      </c>
      <c r="F1671" s="118">
        <f>VLOOKUP($C1671,'2026 Halloween'!$A$9:$G$286,6,FALSE)</f>
        <v>35</v>
      </c>
      <c r="G1671" s="118">
        <f>VLOOKUP($C1671,'2026 Halloween'!$A$9:$G$286,7,FALSE)</f>
        <v>38</v>
      </c>
      <c r="H1671" s="118">
        <f>F1671*2.5</f>
        <v>87.5</v>
      </c>
      <c r="I1671" s="116">
        <v>7</v>
      </c>
      <c r="J1671" s="117">
        <v>888800387305</v>
      </c>
      <c r="K1671" s="119" t="s">
        <v>169</v>
      </c>
      <c r="L1671" s="116">
        <v>4</v>
      </c>
      <c r="M1671" s="116" t="s">
        <v>664</v>
      </c>
      <c r="N1671" s="116" t="s">
        <v>237</v>
      </c>
      <c r="O1671" s="116" t="s">
        <v>236</v>
      </c>
      <c r="P1671" s="116" t="s">
        <v>229</v>
      </c>
    </row>
    <row r="1672" spans="1:16" s="7" customFormat="1" ht="12" customHeight="1" x14ac:dyDescent="0.2">
      <c r="A1672" s="116" t="s">
        <v>335</v>
      </c>
      <c r="B1672" s="116">
        <v>36</v>
      </c>
      <c r="C1672" s="116" t="s">
        <v>629</v>
      </c>
      <c r="D1672" s="116" t="s">
        <v>245</v>
      </c>
      <c r="E1672" s="14" t="s">
        <v>646</v>
      </c>
      <c r="F1672" s="118">
        <f>VLOOKUP($C1672,'2026 Halloween'!$A$9:$G$286,6,FALSE)</f>
        <v>35</v>
      </c>
      <c r="G1672" s="118">
        <f>VLOOKUP($C1672,'2026 Halloween'!$A$9:$G$286,7,FALSE)</f>
        <v>38</v>
      </c>
      <c r="H1672" s="118">
        <f>F1672*2.5</f>
        <v>87.5</v>
      </c>
      <c r="I1672" s="116">
        <v>8</v>
      </c>
      <c r="J1672" s="117">
        <v>888800387312</v>
      </c>
      <c r="K1672" s="119" t="s">
        <v>169</v>
      </c>
      <c r="L1672" s="116">
        <v>4</v>
      </c>
      <c r="M1672" s="116" t="s">
        <v>664</v>
      </c>
      <c r="N1672" s="116" t="s">
        <v>237</v>
      </c>
      <c r="O1672" s="116" t="s">
        <v>236</v>
      </c>
      <c r="P1672" s="116" t="s">
        <v>229</v>
      </c>
    </row>
    <row r="1673" spans="1:16" s="7" customFormat="1" ht="12" customHeight="1" x14ac:dyDescent="0.2">
      <c r="A1673" s="116" t="s">
        <v>335</v>
      </c>
      <c r="B1673" s="116">
        <v>36</v>
      </c>
      <c r="C1673" s="116" t="s">
        <v>629</v>
      </c>
      <c r="D1673" s="116" t="s">
        <v>245</v>
      </c>
      <c r="E1673" s="14" t="s">
        <v>646</v>
      </c>
      <c r="F1673" s="118">
        <f>VLOOKUP($C1673,'2026 Halloween'!$A$9:$G$286,6,FALSE)</f>
        <v>35</v>
      </c>
      <c r="G1673" s="118">
        <f>VLOOKUP($C1673,'2026 Halloween'!$A$9:$G$286,7,FALSE)</f>
        <v>38</v>
      </c>
      <c r="H1673" s="118">
        <f>F1673*2.5</f>
        <v>87.5</v>
      </c>
      <c r="I1673" s="116">
        <v>9</v>
      </c>
      <c r="J1673" s="117">
        <v>888800387329</v>
      </c>
      <c r="K1673" s="119" t="s">
        <v>169</v>
      </c>
      <c r="L1673" s="116">
        <v>4</v>
      </c>
      <c r="M1673" s="116" t="s">
        <v>664</v>
      </c>
      <c r="N1673" s="116" t="s">
        <v>237</v>
      </c>
      <c r="O1673" s="116" t="s">
        <v>236</v>
      </c>
      <c r="P1673" s="116" t="s">
        <v>229</v>
      </c>
    </row>
    <row r="1674" spans="1:16" s="7" customFormat="1" ht="12" customHeight="1" x14ac:dyDescent="0.2">
      <c r="A1674" s="116" t="s">
        <v>335</v>
      </c>
      <c r="B1674" s="116">
        <v>36</v>
      </c>
      <c r="C1674" s="116" t="s">
        <v>629</v>
      </c>
      <c r="D1674" s="116" t="s">
        <v>245</v>
      </c>
      <c r="E1674" s="14" t="s">
        <v>646</v>
      </c>
      <c r="F1674" s="118">
        <f>VLOOKUP($C1674,'2026 Halloween'!$A$9:$G$286,6,FALSE)</f>
        <v>35</v>
      </c>
      <c r="G1674" s="118">
        <f>VLOOKUP($C1674,'2026 Halloween'!$A$9:$G$286,7,FALSE)</f>
        <v>38</v>
      </c>
      <c r="H1674" s="118">
        <f>F1674*2.5</f>
        <v>87.5</v>
      </c>
      <c r="I1674" s="116">
        <v>10</v>
      </c>
      <c r="J1674" s="117">
        <v>888800387336</v>
      </c>
      <c r="K1674" s="119" t="s">
        <v>169</v>
      </c>
      <c r="L1674" s="116">
        <v>4</v>
      </c>
      <c r="M1674" s="116" t="s">
        <v>664</v>
      </c>
      <c r="N1674" s="116" t="s">
        <v>237</v>
      </c>
      <c r="O1674" s="116" t="s">
        <v>236</v>
      </c>
      <c r="P1674" s="116" t="s">
        <v>229</v>
      </c>
    </row>
    <row r="1675" spans="1:16" s="7" customFormat="1" ht="12" customHeight="1" x14ac:dyDescent="0.2">
      <c r="A1675" s="116" t="s">
        <v>335</v>
      </c>
      <c r="B1675" s="116">
        <v>36</v>
      </c>
      <c r="C1675" s="116" t="s">
        <v>629</v>
      </c>
      <c r="D1675" s="116" t="s">
        <v>245</v>
      </c>
      <c r="E1675" s="14" t="s">
        <v>646</v>
      </c>
      <c r="F1675" s="118">
        <f>VLOOKUP($C1675,'2026 Halloween'!$A$9:$G$286,6,FALSE)</f>
        <v>35</v>
      </c>
      <c r="G1675" s="118">
        <f>VLOOKUP($C1675,'2026 Halloween'!$A$9:$G$286,7,FALSE)</f>
        <v>38</v>
      </c>
      <c r="H1675" s="118">
        <f>F1675*2.5</f>
        <v>87.5</v>
      </c>
      <c r="I1675" s="116">
        <v>11</v>
      </c>
      <c r="J1675" s="117">
        <v>888800387343</v>
      </c>
      <c r="K1675" s="119" t="s">
        <v>169</v>
      </c>
      <c r="L1675" s="116">
        <v>4</v>
      </c>
      <c r="M1675" s="116" t="s">
        <v>664</v>
      </c>
      <c r="N1675" s="116" t="s">
        <v>237</v>
      </c>
      <c r="O1675" s="116" t="s">
        <v>236</v>
      </c>
      <c r="P1675" s="116" t="s">
        <v>229</v>
      </c>
    </row>
    <row r="1676" spans="1:16" s="7" customFormat="1" ht="12" customHeight="1" x14ac:dyDescent="0.2">
      <c r="A1676" s="116" t="s">
        <v>335</v>
      </c>
      <c r="B1676" s="116">
        <v>36</v>
      </c>
      <c r="C1676" s="116" t="s">
        <v>629</v>
      </c>
      <c r="D1676" s="116" t="s">
        <v>245</v>
      </c>
      <c r="E1676" s="14" t="s">
        <v>646</v>
      </c>
      <c r="F1676" s="118">
        <f>VLOOKUP($C1676,'2026 Halloween'!$A$9:$G$286,6,FALSE)</f>
        <v>35</v>
      </c>
      <c r="G1676" s="118">
        <f>VLOOKUP($C1676,'2026 Halloween'!$A$9:$G$286,7,FALSE)</f>
        <v>38</v>
      </c>
      <c r="H1676" s="118">
        <f>F1676*2.5</f>
        <v>87.5</v>
      </c>
      <c r="I1676" s="116">
        <v>12</v>
      </c>
      <c r="J1676" s="117">
        <v>888800387350</v>
      </c>
      <c r="K1676" s="119" t="s">
        <v>169</v>
      </c>
      <c r="L1676" s="116">
        <v>4</v>
      </c>
      <c r="M1676" s="116" t="s">
        <v>664</v>
      </c>
      <c r="N1676" s="116" t="s">
        <v>237</v>
      </c>
      <c r="O1676" s="116" t="s">
        <v>236</v>
      </c>
      <c r="P1676" s="116" t="s">
        <v>229</v>
      </c>
    </row>
    <row r="1677" spans="1:16" s="7" customFormat="1" ht="12" customHeight="1" x14ac:dyDescent="0.2">
      <c r="A1677" s="116" t="s">
        <v>335</v>
      </c>
      <c r="B1677" s="116">
        <v>36</v>
      </c>
      <c r="C1677" s="116" t="s">
        <v>629</v>
      </c>
      <c r="D1677" s="116" t="s">
        <v>247</v>
      </c>
      <c r="E1677" s="14" t="s">
        <v>646</v>
      </c>
      <c r="F1677" s="118">
        <f>VLOOKUP($C1677,'2026 Halloween'!$A$9:$G$286,6,FALSE)</f>
        <v>35</v>
      </c>
      <c r="G1677" s="118">
        <f>VLOOKUP($C1677,'2026 Halloween'!$A$9:$G$286,7,FALSE)</f>
        <v>38</v>
      </c>
      <c r="H1677" s="118">
        <f>F1677*2.5</f>
        <v>87.5</v>
      </c>
      <c r="I1677" s="116">
        <v>5</v>
      </c>
      <c r="J1677" s="117">
        <v>888800387367</v>
      </c>
      <c r="K1677" s="119" t="s">
        <v>169</v>
      </c>
      <c r="L1677" s="116">
        <v>4</v>
      </c>
      <c r="M1677" s="116" t="s">
        <v>664</v>
      </c>
      <c r="N1677" s="116" t="s">
        <v>237</v>
      </c>
      <c r="O1677" s="116" t="s">
        <v>236</v>
      </c>
      <c r="P1677" s="116" t="s">
        <v>229</v>
      </c>
    </row>
    <row r="1678" spans="1:16" s="7" customFormat="1" ht="12" customHeight="1" x14ac:dyDescent="0.2">
      <c r="A1678" s="116" t="s">
        <v>335</v>
      </c>
      <c r="B1678" s="116">
        <v>36</v>
      </c>
      <c r="C1678" s="116" t="s">
        <v>629</v>
      </c>
      <c r="D1678" s="116" t="s">
        <v>247</v>
      </c>
      <c r="E1678" s="14" t="s">
        <v>646</v>
      </c>
      <c r="F1678" s="118">
        <f>VLOOKUP($C1678,'2026 Halloween'!$A$9:$G$286,6,FALSE)</f>
        <v>35</v>
      </c>
      <c r="G1678" s="118">
        <f>VLOOKUP($C1678,'2026 Halloween'!$A$9:$G$286,7,FALSE)</f>
        <v>38</v>
      </c>
      <c r="H1678" s="118">
        <f>F1678*2.5</f>
        <v>87.5</v>
      </c>
      <c r="I1678" s="116">
        <v>6</v>
      </c>
      <c r="J1678" s="117">
        <v>888800387374</v>
      </c>
      <c r="K1678" s="119" t="s">
        <v>169</v>
      </c>
      <c r="L1678" s="116">
        <v>4</v>
      </c>
      <c r="M1678" s="116" t="s">
        <v>664</v>
      </c>
      <c r="N1678" s="116" t="s">
        <v>237</v>
      </c>
      <c r="O1678" s="116" t="s">
        <v>236</v>
      </c>
      <c r="P1678" s="116" t="s">
        <v>229</v>
      </c>
    </row>
    <row r="1679" spans="1:16" s="7" customFormat="1" ht="12" customHeight="1" x14ac:dyDescent="0.2">
      <c r="A1679" s="116" t="s">
        <v>335</v>
      </c>
      <c r="B1679" s="116">
        <v>36</v>
      </c>
      <c r="C1679" s="116" t="s">
        <v>629</v>
      </c>
      <c r="D1679" s="116" t="s">
        <v>247</v>
      </c>
      <c r="E1679" s="14" t="s">
        <v>646</v>
      </c>
      <c r="F1679" s="118">
        <f>VLOOKUP($C1679,'2026 Halloween'!$A$9:$G$286,6,FALSE)</f>
        <v>35</v>
      </c>
      <c r="G1679" s="118">
        <f>VLOOKUP($C1679,'2026 Halloween'!$A$9:$G$286,7,FALSE)</f>
        <v>38</v>
      </c>
      <c r="H1679" s="118">
        <f>F1679*2.5</f>
        <v>87.5</v>
      </c>
      <c r="I1679" s="116">
        <v>7</v>
      </c>
      <c r="J1679" s="117">
        <v>888800387381</v>
      </c>
      <c r="K1679" s="119" t="s">
        <v>169</v>
      </c>
      <c r="L1679" s="116">
        <v>4</v>
      </c>
      <c r="M1679" s="116" t="s">
        <v>664</v>
      </c>
      <c r="N1679" s="116" t="s">
        <v>237</v>
      </c>
      <c r="O1679" s="116" t="s">
        <v>236</v>
      </c>
      <c r="P1679" s="116" t="s">
        <v>229</v>
      </c>
    </row>
    <row r="1680" spans="1:16" s="7" customFormat="1" ht="12" customHeight="1" x14ac:dyDescent="0.2">
      <c r="A1680" s="116" t="s">
        <v>335</v>
      </c>
      <c r="B1680" s="116">
        <v>36</v>
      </c>
      <c r="C1680" s="116" t="s">
        <v>629</v>
      </c>
      <c r="D1680" s="116" t="s">
        <v>247</v>
      </c>
      <c r="E1680" s="14" t="s">
        <v>646</v>
      </c>
      <c r="F1680" s="118">
        <f>VLOOKUP($C1680,'2026 Halloween'!$A$9:$G$286,6,FALSE)</f>
        <v>35</v>
      </c>
      <c r="G1680" s="118">
        <f>VLOOKUP($C1680,'2026 Halloween'!$A$9:$G$286,7,FALSE)</f>
        <v>38</v>
      </c>
      <c r="H1680" s="118">
        <f>F1680*2.5</f>
        <v>87.5</v>
      </c>
      <c r="I1680" s="116">
        <v>8</v>
      </c>
      <c r="J1680" s="117">
        <v>888800387398</v>
      </c>
      <c r="K1680" s="119" t="s">
        <v>169</v>
      </c>
      <c r="L1680" s="116">
        <v>4</v>
      </c>
      <c r="M1680" s="116" t="s">
        <v>664</v>
      </c>
      <c r="N1680" s="116" t="s">
        <v>237</v>
      </c>
      <c r="O1680" s="116" t="s">
        <v>236</v>
      </c>
      <c r="P1680" s="116" t="s">
        <v>229</v>
      </c>
    </row>
    <row r="1681" spans="1:255" s="7" customFormat="1" ht="12" customHeight="1" x14ac:dyDescent="0.2">
      <c r="A1681" s="116" t="s">
        <v>335</v>
      </c>
      <c r="B1681" s="116">
        <v>36</v>
      </c>
      <c r="C1681" s="116" t="s">
        <v>629</v>
      </c>
      <c r="D1681" s="116" t="s">
        <v>247</v>
      </c>
      <c r="E1681" s="14" t="s">
        <v>646</v>
      </c>
      <c r="F1681" s="118">
        <f>VLOOKUP($C1681,'2026 Halloween'!$A$9:$G$286,6,FALSE)</f>
        <v>35</v>
      </c>
      <c r="G1681" s="118">
        <f>VLOOKUP($C1681,'2026 Halloween'!$A$9:$G$286,7,FALSE)</f>
        <v>38</v>
      </c>
      <c r="H1681" s="118">
        <f>F1681*2.5</f>
        <v>87.5</v>
      </c>
      <c r="I1681" s="116">
        <v>9</v>
      </c>
      <c r="J1681" s="117">
        <v>888800387404</v>
      </c>
      <c r="K1681" s="119" t="s">
        <v>169</v>
      </c>
      <c r="L1681" s="116">
        <v>4</v>
      </c>
      <c r="M1681" s="116" t="s">
        <v>664</v>
      </c>
      <c r="N1681" s="116" t="s">
        <v>237</v>
      </c>
      <c r="O1681" s="116" t="s">
        <v>236</v>
      </c>
      <c r="P1681" s="116" t="s">
        <v>229</v>
      </c>
    </row>
    <row r="1682" spans="1:255" s="7" customFormat="1" ht="12" customHeight="1" x14ac:dyDescent="0.2">
      <c r="A1682" s="116" t="s">
        <v>335</v>
      </c>
      <c r="B1682" s="116">
        <v>36</v>
      </c>
      <c r="C1682" s="116" t="s">
        <v>629</v>
      </c>
      <c r="D1682" s="116" t="s">
        <v>247</v>
      </c>
      <c r="E1682" s="14" t="s">
        <v>646</v>
      </c>
      <c r="F1682" s="118">
        <f>VLOOKUP($C1682,'2026 Halloween'!$A$9:$G$286,6,FALSE)</f>
        <v>35</v>
      </c>
      <c r="G1682" s="118">
        <f>VLOOKUP($C1682,'2026 Halloween'!$A$9:$G$286,7,FALSE)</f>
        <v>38</v>
      </c>
      <c r="H1682" s="118">
        <f>F1682*2.5</f>
        <v>87.5</v>
      </c>
      <c r="I1682" s="116">
        <v>10</v>
      </c>
      <c r="J1682" s="117">
        <v>888800387411</v>
      </c>
      <c r="K1682" s="119" t="s">
        <v>169</v>
      </c>
      <c r="L1682" s="116">
        <v>4</v>
      </c>
      <c r="M1682" s="116" t="s">
        <v>664</v>
      </c>
      <c r="N1682" s="116" t="s">
        <v>237</v>
      </c>
      <c r="O1682" s="116" t="s">
        <v>236</v>
      </c>
      <c r="P1682" s="116" t="s">
        <v>229</v>
      </c>
    </row>
    <row r="1683" spans="1:255" s="7" customFormat="1" ht="12" customHeight="1" x14ac:dyDescent="0.2">
      <c r="A1683" s="116" t="s">
        <v>335</v>
      </c>
      <c r="B1683" s="116">
        <v>36</v>
      </c>
      <c r="C1683" s="116" t="s">
        <v>629</v>
      </c>
      <c r="D1683" s="116" t="s">
        <v>247</v>
      </c>
      <c r="E1683" s="14" t="s">
        <v>646</v>
      </c>
      <c r="F1683" s="118">
        <f>VLOOKUP($C1683,'2026 Halloween'!$A$9:$G$286,6,FALSE)</f>
        <v>35</v>
      </c>
      <c r="G1683" s="118">
        <f>VLOOKUP($C1683,'2026 Halloween'!$A$9:$G$286,7,FALSE)</f>
        <v>38</v>
      </c>
      <c r="H1683" s="118">
        <f>F1683*2.5</f>
        <v>87.5</v>
      </c>
      <c r="I1683" s="116">
        <v>11</v>
      </c>
      <c r="J1683" s="117">
        <v>888800387428</v>
      </c>
      <c r="K1683" s="119" t="s">
        <v>169</v>
      </c>
      <c r="L1683" s="116">
        <v>4</v>
      </c>
      <c r="M1683" s="116" t="s">
        <v>664</v>
      </c>
      <c r="N1683" s="116" t="s">
        <v>237</v>
      </c>
      <c r="O1683" s="116" t="s">
        <v>236</v>
      </c>
      <c r="P1683" s="116" t="s">
        <v>229</v>
      </c>
    </row>
    <row r="1684" spans="1:255" s="7" customFormat="1" ht="12" customHeight="1" x14ac:dyDescent="0.2">
      <c r="A1684" s="116" t="s">
        <v>335</v>
      </c>
      <c r="B1684" s="116">
        <v>36</v>
      </c>
      <c r="C1684" s="116" t="s">
        <v>629</v>
      </c>
      <c r="D1684" s="116" t="s">
        <v>247</v>
      </c>
      <c r="E1684" s="14" t="s">
        <v>646</v>
      </c>
      <c r="F1684" s="118">
        <f>VLOOKUP($C1684,'2026 Halloween'!$A$9:$G$286,6,FALSE)</f>
        <v>35</v>
      </c>
      <c r="G1684" s="118">
        <f>VLOOKUP($C1684,'2026 Halloween'!$A$9:$G$286,7,FALSE)</f>
        <v>38</v>
      </c>
      <c r="H1684" s="118">
        <f>F1684*2.5</f>
        <v>87.5</v>
      </c>
      <c r="I1684" s="116">
        <v>12</v>
      </c>
      <c r="J1684" s="117">
        <v>888800387435</v>
      </c>
      <c r="K1684" s="119" t="s">
        <v>169</v>
      </c>
      <c r="L1684" s="116">
        <v>4</v>
      </c>
      <c r="M1684" s="116" t="s">
        <v>664</v>
      </c>
      <c r="N1684" s="116" t="s">
        <v>237</v>
      </c>
      <c r="O1684" s="116" t="s">
        <v>236</v>
      </c>
      <c r="P1684" s="116" t="s">
        <v>229</v>
      </c>
    </row>
    <row r="1685" spans="1:255" s="7" customFormat="1" ht="12" customHeight="1" x14ac:dyDescent="0.2">
      <c r="A1685" s="116" t="s">
        <v>335</v>
      </c>
      <c r="B1685" s="116">
        <v>36</v>
      </c>
      <c r="C1685" s="116" t="s">
        <v>629</v>
      </c>
      <c r="D1685" s="116" t="s">
        <v>248</v>
      </c>
      <c r="E1685" s="14" t="s">
        <v>646</v>
      </c>
      <c r="F1685" s="118">
        <f>VLOOKUP($C1685,'2026 Halloween'!$A$9:$G$286,6,FALSE)</f>
        <v>35</v>
      </c>
      <c r="G1685" s="118">
        <f>VLOOKUP($C1685,'2026 Halloween'!$A$9:$G$286,7,FALSE)</f>
        <v>38</v>
      </c>
      <c r="H1685" s="118">
        <f>F1685*2.5</f>
        <v>87.5</v>
      </c>
      <c r="I1685" s="116">
        <v>5</v>
      </c>
      <c r="J1685" s="117">
        <v>888800387442</v>
      </c>
      <c r="K1685" s="119" t="s">
        <v>169</v>
      </c>
      <c r="L1685" s="116">
        <v>4</v>
      </c>
      <c r="M1685" s="116" t="s">
        <v>664</v>
      </c>
      <c r="N1685" s="116" t="s">
        <v>237</v>
      </c>
      <c r="O1685" s="116" t="s">
        <v>236</v>
      </c>
      <c r="P1685" s="116" t="s">
        <v>229</v>
      </c>
    </row>
    <row r="1686" spans="1:255" s="7" customFormat="1" ht="12" customHeight="1" x14ac:dyDescent="0.2">
      <c r="A1686" s="116" t="s">
        <v>335</v>
      </c>
      <c r="B1686" s="116">
        <v>36</v>
      </c>
      <c r="C1686" s="116" t="s">
        <v>629</v>
      </c>
      <c r="D1686" s="116" t="s">
        <v>248</v>
      </c>
      <c r="E1686" s="14" t="s">
        <v>646</v>
      </c>
      <c r="F1686" s="118">
        <f>VLOOKUP($C1686,'2026 Halloween'!$A$9:$G$286,6,FALSE)</f>
        <v>35</v>
      </c>
      <c r="G1686" s="118">
        <f>VLOOKUP($C1686,'2026 Halloween'!$A$9:$G$286,7,FALSE)</f>
        <v>38</v>
      </c>
      <c r="H1686" s="118">
        <f>F1686*2.5</f>
        <v>87.5</v>
      </c>
      <c r="I1686" s="116">
        <v>6</v>
      </c>
      <c r="J1686" s="117">
        <v>888800387459</v>
      </c>
      <c r="K1686" s="119" t="s">
        <v>169</v>
      </c>
      <c r="L1686" s="116">
        <v>4</v>
      </c>
      <c r="M1686" s="116" t="s">
        <v>664</v>
      </c>
      <c r="N1686" s="116" t="s">
        <v>237</v>
      </c>
      <c r="O1686" s="116" t="s">
        <v>236</v>
      </c>
      <c r="P1686" s="116" t="s">
        <v>229</v>
      </c>
    </row>
    <row r="1687" spans="1:255" s="7" customFormat="1" ht="12" customHeight="1" x14ac:dyDescent="0.2">
      <c r="A1687" s="116" t="s">
        <v>335</v>
      </c>
      <c r="B1687" s="116">
        <v>36</v>
      </c>
      <c r="C1687" s="116" t="s">
        <v>629</v>
      </c>
      <c r="D1687" s="116" t="s">
        <v>248</v>
      </c>
      <c r="E1687" s="14" t="s">
        <v>646</v>
      </c>
      <c r="F1687" s="118">
        <f>VLOOKUP($C1687,'2026 Halloween'!$A$9:$G$286,6,FALSE)</f>
        <v>35</v>
      </c>
      <c r="G1687" s="118">
        <f>VLOOKUP($C1687,'2026 Halloween'!$A$9:$G$286,7,FALSE)</f>
        <v>38</v>
      </c>
      <c r="H1687" s="118">
        <f>F1687*2.5</f>
        <v>87.5</v>
      </c>
      <c r="I1687" s="116">
        <v>7</v>
      </c>
      <c r="J1687" s="117">
        <v>888800387466</v>
      </c>
      <c r="K1687" s="119" t="s">
        <v>169</v>
      </c>
      <c r="L1687" s="116">
        <v>4</v>
      </c>
      <c r="M1687" s="116" t="s">
        <v>664</v>
      </c>
      <c r="N1687" s="116" t="s">
        <v>237</v>
      </c>
      <c r="O1687" s="116" t="s">
        <v>236</v>
      </c>
      <c r="P1687" s="116" t="s">
        <v>229</v>
      </c>
    </row>
    <row r="1688" spans="1:255" s="7" customFormat="1" ht="12" customHeight="1" x14ac:dyDescent="0.2">
      <c r="A1688" s="116" t="s">
        <v>335</v>
      </c>
      <c r="B1688" s="116">
        <v>36</v>
      </c>
      <c r="C1688" s="116" t="s">
        <v>629</v>
      </c>
      <c r="D1688" s="116" t="s">
        <v>248</v>
      </c>
      <c r="E1688" s="14" t="s">
        <v>646</v>
      </c>
      <c r="F1688" s="118">
        <f>VLOOKUP($C1688,'2026 Halloween'!$A$9:$G$286,6,FALSE)</f>
        <v>35</v>
      </c>
      <c r="G1688" s="118">
        <f>VLOOKUP($C1688,'2026 Halloween'!$A$9:$G$286,7,FALSE)</f>
        <v>38</v>
      </c>
      <c r="H1688" s="118">
        <f>F1688*2.5</f>
        <v>87.5</v>
      </c>
      <c r="I1688" s="116">
        <v>8</v>
      </c>
      <c r="J1688" s="117">
        <v>888800387473</v>
      </c>
      <c r="K1688" s="119" t="s">
        <v>169</v>
      </c>
      <c r="L1688" s="116">
        <v>4</v>
      </c>
      <c r="M1688" s="116" t="s">
        <v>664</v>
      </c>
      <c r="N1688" s="116" t="s">
        <v>237</v>
      </c>
      <c r="O1688" s="116" t="s">
        <v>236</v>
      </c>
      <c r="P1688" s="116" t="s">
        <v>229</v>
      </c>
      <c r="Q1688" s="21"/>
      <c r="R1688" s="21"/>
      <c r="S1688" s="21"/>
      <c r="T1688" s="21"/>
      <c r="U1688" s="21"/>
      <c r="V1688" s="21"/>
      <c r="W1688" s="21"/>
      <c r="X1688" s="21"/>
      <c r="Y1688" s="21"/>
      <c r="Z1688" s="21"/>
      <c r="AA1688" s="21"/>
      <c r="AB1688" s="21"/>
      <c r="AC1688" s="21"/>
      <c r="AD1688" s="21"/>
      <c r="AE1688" s="21"/>
      <c r="AF1688" s="21"/>
      <c r="AG1688" s="21"/>
      <c r="AH1688" s="21"/>
      <c r="AI1688" s="21"/>
      <c r="AJ1688" s="21"/>
      <c r="AK1688" s="21"/>
      <c r="AL1688" s="21"/>
      <c r="AM1688" s="21"/>
      <c r="AN1688" s="21"/>
      <c r="AO1688" s="21"/>
      <c r="AP1688" s="21"/>
      <c r="AQ1688" s="21"/>
      <c r="AR1688" s="21"/>
      <c r="AS1688" s="21"/>
      <c r="AT1688" s="21"/>
      <c r="AU1688" s="21"/>
      <c r="AV1688" s="21"/>
      <c r="AW1688" s="21"/>
      <c r="AX1688" s="21"/>
      <c r="AY1688" s="21"/>
      <c r="AZ1688" s="21"/>
      <c r="BA1688" s="21"/>
      <c r="BB1688" s="21"/>
      <c r="BC1688" s="21"/>
      <c r="BD1688" s="21"/>
      <c r="BE1688" s="21"/>
      <c r="BF1688" s="21"/>
      <c r="BG1688" s="21"/>
      <c r="BH1688" s="21"/>
      <c r="BI1688" s="21"/>
      <c r="BJ1688" s="21"/>
      <c r="BK1688" s="21"/>
      <c r="BL1688" s="21"/>
      <c r="BM1688" s="21"/>
      <c r="BN1688" s="21"/>
      <c r="BO1688" s="21"/>
      <c r="BP1688" s="21"/>
      <c r="BQ1688" s="21"/>
      <c r="BR1688" s="21"/>
      <c r="BS1688" s="21"/>
      <c r="BT1688" s="21"/>
      <c r="BU1688" s="21"/>
      <c r="BV1688" s="21"/>
      <c r="BW1688" s="21"/>
      <c r="BX1688" s="21"/>
      <c r="BY1688" s="21"/>
      <c r="BZ1688" s="21"/>
      <c r="CA1688" s="21"/>
      <c r="CB1688" s="21"/>
      <c r="CC1688" s="21"/>
      <c r="CD1688" s="21"/>
      <c r="CE1688" s="21"/>
      <c r="CF1688" s="21"/>
      <c r="CG1688" s="21"/>
      <c r="CH1688" s="21"/>
      <c r="CI1688" s="21"/>
      <c r="CJ1688" s="21"/>
      <c r="CK1688" s="21"/>
      <c r="CL1688" s="21"/>
      <c r="CM1688" s="21"/>
      <c r="CN1688" s="21"/>
      <c r="CO1688" s="21"/>
      <c r="CP1688" s="21"/>
      <c r="CQ1688" s="21"/>
      <c r="CR1688" s="21"/>
      <c r="CS1688" s="21"/>
      <c r="CT1688" s="21"/>
      <c r="CU1688" s="21"/>
      <c r="CV1688" s="21"/>
      <c r="CW1688" s="21"/>
      <c r="CX1688" s="21"/>
      <c r="CY1688" s="21"/>
      <c r="CZ1688" s="21"/>
      <c r="DA1688" s="21"/>
      <c r="DB1688" s="21"/>
      <c r="DC1688" s="21"/>
      <c r="DD1688" s="21"/>
      <c r="DE1688" s="21"/>
      <c r="DF1688" s="21"/>
      <c r="DG1688" s="21"/>
      <c r="DH1688" s="21"/>
      <c r="DI1688" s="21"/>
      <c r="DJ1688" s="21"/>
      <c r="DK1688" s="21"/>
      <c r="DL1688" s="21"/>
      <c r="DM1688" s="21"/>
      <c r="DN1688" s="21"/>
      <c r="DO1688" s="21"/>
      <c r="DP1688" s="21"/>
      <c r="DQ1688" s="21"/>
      <c r="DR1688" s="21"/>
      <c r="DS1688" s="21"/>
      <c r="DT1688" s="21"/>
      <c r="DU1688" s="21"/>
      <c r="DV1688" s="21"/>
      <c r="DW1688" s="21"/>
      <c r="DX1688" s="21"/>
      <c r="DY1688" s="21"/>
      <c r="DZ1688" s="21"/>
      <c r="EA1688" s="21"/>
      <c r="EB1688" s="21"/>
      <c r="EC1688" s="21"/>
      <c r="ED1688" s="21"/>
      <c r="EE1688" s="21"/>
      <c r="EF1688" s="21"/>
      <c r="EG1688" s="21"/>
      <c r="EH1688" s="21"/>
      <c r="EI1688" s="21"/>
      <c r="EJ1688" s="21"/>
      <c r="EK1688" s="21"/>
      <c r="EL1688" s="21"/>
      <c r="EM1688" s="21"/>
      <c r="EN1688" s="21"/>
      <c r="EO1688" s="21"/>
      <c r="EP1688" s="21"/>
      <c r="EQ1688" s="21"/>
      <c r="ER1688" s="21"/>
      <c r="ES1688" s="21"/>
      <c r="ET1688" s="21"/>
      <c r="EU1688" s="21"/>
      <c r="EV1688" s="21"/>
      <c r="EW1688" s="21"/>
      <c r="EX1688" s="21"/>
      <c r="EY1688" s="21"/>
      <c r="EZ1688" s="21"/>
      <c r="FA1688" s="21"/>
      <c r="FB1688" s="21"/>
      <c r="FC1688" s="21"/>
      <c r="FD1688" s="21"/>
      <c r="FE1688" s="21"/>
      <c r="FF1688" s="21"/>
      <c r="FG1688" s="21"/>
      <c r="FH1688" s="21"/>
      <c r="FI1688" s="21"/>
      <c r="FJ1688" s="21"/>
      <c r="FK1688" s="21"/>
      <c r="FL1688" s="21"/>
      <c r="FM1688" s="21"/>
      <c r="FN1688" s="21"/>
      <c r="FO1688" s="21"/>
      <c r="FP1688" s="21"/>
      <c r="FQ1688" s="21"/>
      <c r="FR1688" s="21"/>
      <c r="FS1688" s="21"/>
      <c r="FT1688" s="21"/>
      <c r="FU1688" s="21"/>
      <c r="FV1688" s="21"/>
      <c r="FW1688" s="21"/>
      <c r="FX1688" s="21"/>
      <c r="FY1688" s="21"/>
      <c r="FZ1688" s="21"/>
      <c r="GA1688" s="21"/>
      <c r="GB1688" s="21"/>
      <c r="GC1688" s="21"/>
      <c r="GD1688" s="21"/>
      <c r="GE1688" s="21"/>
      <c r="GF1688" s="21"/>
      <c r="GG1688" s="21"/>
      <c r="GH1688" s="21"/>
      <c r="GI1688" s="21"/>
      <c r="GJ1688" s="21"/>
      <c r="GK1688" s="21"/>
      <c r="GL1688" s="21"/>
      <c r="GM1688" s="21"/>
      <c r="GN1688" s="21"/>
      <c r="GO1688" s="21"/>
      <c r="GP1688" s="21"/>
      <c r="GQ1688" s="21"/>
      <c r="GR1688" s="21"/>
      <c r="GS1688" s="21"/>
      <c r="GT1688" s="21"/>
      <c r="GU1688" s="21"/>
      <c r="GV1688" s="21"/>
      <c r="GW1688" s="21"/>
      <c r="GX1688" s="21"/>
      <c r="GY1688" s="21"/>
      <c r="GZ1688" s="21"/>
      <c r="HA1688" s="21"/>
      <c r="HB1688" s="21"/>
      <c r="HC1688" s="21"/>
      <c r="HD1688" s="21"/>
      <c r="HE1688" s="21"/>
      <c r="HF1688" s="21"/>
      <c r="HG1688" s="21"/>
      <c r="HH1688" s="21"/>
      <c r="HI1688" s="21"/>
      <c r="HJ1688" s="21"/>
      <c r="HK1688" s="21"/>
      <c r="HL1688" s="21"/>
      <c r="HM1688" s="21"/>
      <c r="HN1688" s="21"/>
      <c r="HO1688" s="21"/>
      <c r="HP1688" s="21"/>
      <c r="HQ1688" s="21"/>
      <c r="HR1688" s="21"/>
      <c r="HS1688" s="21"/>
      <c r="HT1688" s="21"/>
      <c r="HU1688" s="21"/>
      <c r="HV1688" s="21"/>
      <c r="HW1688" s="21"/>
      <c r="HX1688" s="21"/>
      <c r="HY1688" s="21"/>
      <c r="HZ1688" s="21"/>
      <c r="IA1688" s="21"/>
      <c r="IB1688" s="21"/>
      <c r="IC1688" s="21"/>
      <c r="ID1688" s="21"/>
      <c r="IE1688" s="21"/>
      <c r="IF1688" s="21"/>
      <c r="IG1688" s="21"/>
      <c r="IH1688" s="21"/>
      <c r="II1688" s="21"/>
      <c r="IJ1688" s="21"/>
      <c r="IK1688" s="21"/>
      <c r="IL1688" s="21"/>
      <c r="IM1688" s="21"/>
      <c r="IN1688" s="21"/>
      <c r="IO1688" s="21"/>
      <c r="IP1688" s="21"/>
      <c r="IQ1688" s="21"/>
      <c r="IR1688" s="21"/>
      <c r="IS1688" s="21"/>
      <c r="IT1688" s="21"/>
      <c r="IU1688" s="21"/>
    </row>
    <row r="1689" spans="1:255" s="7" customFormat="1" ht="12" customHeight="1" x14ac:dyDescent="0.2">
      <c r="A1689" s="116" t="s">
        <v>335</v>
      </c>
      <c r="B1689" s="116">
        <v>36</v>
      </c>
      <c r="C1689" s="116" t="s">
        <v>629</v>
      </c>
      <c r="D1689" s="116" t="s">
        <v>248</v>
      </c>
      <c r="E1689" s="14" t="s">
        <v>646</v>
      </c>
      <c r="F1689" s="118">
        <f>VLOOKUP($C1689,'2026 Halloween'!$A$9:$G$286,6,FALSE)</f>
        <v>35</v>
      </c>
      <c r="G1689" s="118">
        <f>VLOOKUP($C1689,'2026 Halloween'!$A$9:$G$286,7,FALSE)</f>
        <v>38</v>
      </c>
      <c r="H1689" s="118">
        <f>F1689*2.5</f>
        <v>87.5</v>
      </c>
      <c r="I1689" s="116">
        <v>9</v>
      </c>
      <c r="J1689" s="117">
        <v>888800387480</v>
      </c>
      <c r="K1689" s="119" t="s">
        <v>169</v>
      </c>
      <c r="L1689" s="116">
        <v>4</v>
      </c>
      <c r="M1689" s="116" t="s">
        <v>664</v>
      </c>
      <c r="N1689" s="116" t="s">
        <v>237</v>
      </c>
      <c r="O1689" s="116" t="s">
        <v>236</v>
      </c>
      <c r="P1689" s="116" t="s">
        <v>229</v>
      </c>
      <c r="Q1689" s="21"/>
      <c r="R1689" s="21"/>
      <c r="S1689" s="21"/>
      <c r="T1689" s="21"/>
      <c r="U1689" s="21"/>
      <c r="V1689" s="21"/>
      <c r="W1689" s="21"/>
      <c r="X1689" s="21"/>
      <c r="Y1689" s="21"/>
      <c r="Z1689" s="21"/>
      <c r="AA1689" s="21"/>
      <c r="AB1689" s="21"/>
      <c r="AC1689" s="21"/>
      <c r="AD1689" s="21"/>
      <c r="AE1689" s="21"/>
      <c r="AF1689" s="21"/>
      <c r="AG1689" s="21"/>
      <c r="AH1689" s="21"/>
      <c r="AI1689" s="21"/>
      <c r="AJ1689" s="21"/>
      <c r="AK1689" s="21"/>
      <c r="AL1689" s="21"/>
      <c r="AM1689" s="21"/>
      <c r="AN1689" s="21"/>
      <c r="AO1689" s="21"/>
      <c r="AP1689" s="21"/>
      <c r="AQ1689" s="21"/>
      <c r="AR1689" s="21"/>
      <c r="AS1689" s="21"/>
      <c r="AT1689" s="21"/>
      <c r="AU1689" s="21"/>
      <c r="AV1689" s="21"/>
      <c r="AW1689" s="21"/>
      <c r="AX1689" s="21"/>
      <c r="AY1689" s="21"/>
      <c r="AZ1689" s="21"/>
      <c r="BA1689" s="21"/>
      <c r="BB1689" s="21"/>
      <c r="BC1689" s="21"/>
      <c r="BD1689" s="21"/>
      <c r="BE1689" s="21"/>
      <c r="BF1689" s="21"/>
      <c r="BG1689" s="21"/>
      <c r="BH1689" s="21"/>
      <c r="BI1689" s="21"/>
      <c r="BJ1689" s="21"/>
      <c r="BK1689" s="21"/>
      <c r="BL1689" s="21"/>
      <c r="BM1689" s="21"/>
      <c r="BN1689" s="21"/>
      <c r="BO1689" s="21"/>
      <c r="BP1689" s="21"/>
      <c r="BQ1689" s="21"/>
      <c r="BR1689" s="21"/>
      <c r="BS1689" s="21"/>
      <c r="BT1689" s="21"/>
      <c r="BU1689" s="21"/>
      <c r="BV1689" s="21"/>
      <c r="BW1689" s="21"/>
      <c r="BX1689" s="21"/>
      <c r="BY1689" s="21"/>
      <c r="BZ1689" s="21"/>
      <c r="CA1689" s="21"/>
      <c r="CB1689" s="21"/>
      <c r="CC1689" s="21"/>
      <c r="CD1689" s="21"/>
      <c r="CE1689" s="21"/>
      <c r="CF1689" s="21"/>
      <c r="CG1689" s="21"/>
      <c r="CH1689" s="21"/>
      <c r="CI1689" s="21"/>
      <c r="CJ1689" s="21"/>
      <c r="CK1689" s="21"/>
      <c r="CL1689" s="21"/>
      <c r="CM1689" s="21"/>
      <c r="CN1689" s="21"/>
      <c r="CO1689" s="21"/>
      <c r="CP1689" s="21"/>
      <c r="CQ1689" s="21"/>
      <c r="CR1689" s="21"/>
      <c r="CS1689" s="21"/>
      <c r="CT1689" s="21"/>
      <c r="CU1689" s="21"/>
      <c r="CV1689" s="21"/>
      <c r="CW1689" s="21"/>
      <c r="CX1689" s="21"/>
      <c r="CY1689" s="21"/>
      <c r="CZ1689" s="21"/>
      <c r="DA1689" s="21"/>
      <c r="DB1689" s="21"/>
      <c r="DC1689" s="21"/>
      <c r="DD1689" s="21"/>
      <c r="DE1689" s="21"/>
      <c r="DF1689" s="21"/>
      <c r="DG1689" s="21"/>
      <c r="DH1689" s="21"/>
      <c r="DI1689" s="21"/>
      <c r="DJ1689" s="21"/>
      <c r="DK1689" s="21"/>
      <c r="DL1689" s="21"/>
      <c r="DM1689" s="21"/>
      <c r="DN1689" s="21"/>
      <c r="DO1689" s="21"/>
      <c r="DP1689" s="21"/>
      <c r="DQ1689" s="21"/>
      <c r="DR1689" s="21"/>
      <c r="DS1689" s="21"/>
      <c r="DT1689" s="21"/>
      <c r="DU1689" s="21"/>
      <c r="DV1689" s="21"/>
      <c r="DW1689" s="21"/>
      <c r="DX1689" s="21"/>
      <c r="DY1689" s="21"/>
      <c r="DZ1689" s="21"/>
      <c r="EA1689" s="21"/>
      <c r="EB1689" s="21"/>
      <c r="EC1689" s="21"/>
      <c r="ED1689" s="21"/>
      <c r="EE1689" s="21"/>
      <c r="EF1689" s="21"/>
      <c r="EG1689" s="21"/>
      <c r="EH1689" s="21"/>
      <c r="EI1689" s="21"/>
      <c r="EJ1689" s="21"/>
      <c r="EK1689" s="21"/>
      <c r="EL1689" s="21"/>
      <c r="EM1689" s="21"/>
      <c r="EN1689" s="21"/>
      <c r="EO1689" s="21"/>
      <c r="EP1689" s="21"/>
      <c r="EQ1689" s="21"/>
      <c r="ER1689" s="21"/>
      <c r="ES1689" s="21"/>
      <c r="ET1689" s="21"/>
      <c r="EU1689" s="21"/>
      <c r="EV1689" s="21"/>
      <c r="EW1689" s="21"/>
      <c r="EX1689" s="21"/>
      <c r="EY1689" s="21"/>
      <c r="EZ1689" s="21"/>
      <c r="FA1689" s="21"/>
      <c r="FB1689" s="21"/>
      <c r="FC1689" s="21"/>
      <c r="FD1689" s="21"/>
      <c r="FE1689" s="21"/>
      <c r="FF1689" s="21"/>
      <c r="FG1689" s="21"/>
      <c r="FH1689" s="21"/>
      <c r="FI1689" s="21"/>
      <c r="FJ1689" s="21"/>
      <c r="FK1689" s="21"/>
      <c r="FL1689" s="21"/>
      <c r="FM1689" s="21"/>
      <c r="FN1689" s="21"/>
      <c r="FO1689" s="21"/>
      <c r="FP1689" s="21"/>
      <c r="FQ1689" s="21"/>
      <c r="FR1689" s="21"/>
      <c r="FS1689" s="21"/>
      <c r="FT1689" s="21"/>
      <c r="FU1689" s="21"/>
      <c r="FV1689" s="21"/>
      <c r="FW1689" s="21"/>
      <c r="FX1689" s="21"/>
      <c r="FY1689" s="21"/>
      <c r="FZ1689" s="21"/>
      <c r="GA1689" s="21"/>
      <c r="GB1689" s="21"/>
      <c r="GC1689" s="21"/>
      <c r="GD1689" s="21"/>
      <c r="GE1689" s="21"/>
      <c r="GF1689" s="21"/>
      <c r="GG1689" s="21"/>
      <c r="GH1689" s="21"/>
      <c r="GI1689" s="21"/>
      <c r="GJ1689" s="21"/>
      <c r="GK1689" s="21"/>
      <c r="GL1689" s="21"/>
      <c r="GM1689" s="21"/>
      <c r="GN1689" s="21"/>
      <c r="GO1689" s="21"/>
      <c r="GP1689" s="21"/>
      <c r="GQ1689" s="21"/>
      <c r="GR1689" s="21"/>
      <c r="GS1689" s="21"/>
      <c r="GT1689" s="21"/>
      <c r="GU1689" s="21"/>
      <c r="GV1689" s="21"/>
      <c r="GW1689" s="21"/>
      <c r="GX1689" s="21"/>
      <c r="GY1689" s="21"/>
      <c r="GZ1689" s="21"/>
      <c r="HA1689" s="21"/>
      <c r="HB1689" s="21"/>
      <c r="HC1689" s="21"/>
      <c r="HD1689" s="21"/>
      <c r="HE1689" s="21"/>
      <c r="HF1689" s="21"/>
      <c r="HG1689" s="21"/>
      <c r="HH1689" s="21"/>
      <c r="HI1689" s="21"/>
      <c r="HJ1689" s="21"/>
      <c r="HK1689" s="21"/>
      <c r="HL1689" s="21"/>
      <c r="HM1689" s="21"/>
      <c r="HN1689" s="21"/>
      <c r="HO1689" s="21"/>
      <c r="HP1689" s="21"/>
      <c r="HQ1689" s="21"/>
      <c r="HR1689" s="21"/>
      <c r="HS1689" s="21"/>
      <c r="HT1689" s="21"/>
      <c r="HU1689" s="21"/>
      <c r="HV1689" s="21"/>
      <c r="HW1689" s="21"/>
      <c r="HX1689" s="21"/>
      <c r="HY1689" s="21"/>
      <c r="HZ1689" s="21"/>
      <c r="IA1689" s="21"/>
      <c r="IB1689" s="21"/>
      <c r="IC1689" s="21"/>
      <c r="ID1689" s="21"/>
      <c r="IE1689" s="21"/>
      <c r="IF1689" s="21"/>
      <c r="IG1689" s="21"/>
      <c r="IH1689" s="21"/>
      <c r="II1689" s="21"/>
      <c r="IJ1689" s="21"/>
      <c r="IK1689" s="21"/>
      <c r="IL1689" s="21"/>
      <c r="IM1689" s="21"/>
      <c r="IN1689" s="21"/>
      <c r="IO1689" s="21"/>
      <c r="IP1689" s="21"/>
      <c r="IQ1689" s="21"/>
      <c r="IR1689" s="21"/>
      <c r="IS1689" s="21"/>
      <c r="IT1689" s="21"/>
      <c r="IU1689" s="21"/>
    </row>
    <row r="1690" spans="1:255" s="7" customFormat="1" ht="12" customHeight="1" x14ac:dyDescent="0.2">
      <c r="A1690" s="116" t="s">
        <v>335</v>
      </c>
      <c r="B1690" s="116">
        <v>36</v>
      </c>
      <c r="C1690" s="116" t="s">
        <v>629</v>
      </c>
      <c r="D1690" s="116" t="s">
        <v>248</v>
      </c>
      <c r="E1690" s="14" t="s">
        <v>646</v>
      </c>
      <c r="F1690" s="118">
        <f>VLOOKUP($C1690,'2026 Halloween'!$A$9:$G$286,6,FALSE)</f>
        <v>35</v>
      </c>
      <c r="G1690" s="118">
        <f>VLOOKUP($C1690,'2026 Halloween'!$A$9:$G$286,7,FALSE)</f>
        <v>38</v>
      </c>
      <c r="H1690" s="118">
        <f>F1690*2.5</f>
        <v>87.5</v>
      </c>
      <c r="I1690" s="116">
        <v>10</v>
      </c>
      <c r="J1690" s="117">
        <v>888800387497</v>
      </c>
      <c r="K1690" s="119" t="s">
        <v>169</v>
      </c>
      <c r="L1690" s="116">
        <v>4</v>
      </c>
      <c r="M1690" s="116" t="s">
        <v>664</v>
      </c>
      <c r="N1690" s="116" t="s">
        <v>237</v>
      </c>
      <c r="O1690" s="116" t="s">
        <v>236</v>
      </c>
      <c r="P1690" s="116" t="s">
        <v>229</v>
      </c>
      <c r="Q1690" s="21"/>
      <c r="R1690" s="21"/>
      <c r="S1690" s="21"/>
      <c r="T1690" s="21"/>
      <c r="U1690" s="21"/>
      <c r="V1690" s="21"/>
      <c r="W1690" s="21"/>
      <c r="X1690" s="21"/>
      <c r="Y1690" s="21"/>
      <c r="Z1690" s="21"/>
      <c r="AA1690" s="21"/>
      <c r="AB1690" s="21"/>
      <c r="AC1690" s="21"/>
      <c r="AD1690" s="21"/>
      <c r="AE1690" s="21"/>
      <c r="AF1690" s="21"/>
      <c r="AG1690" s="21"/>
      <c r="AH1690" s="21"/>
      <c r="AI1690" s="21"/>
      <c r="AJ1690" s="21"/>
      <c r="AK1690" s="21"/>
      <c r="AL1690" s="21"/>
      <c r="AM1690" s="21"/>
      <c r="AN1690" s="21"/>
      <c r="AO1690" s="21"/>
      <c r="AP1690" s="21"/>
      <c r="AQ1690" s="21"/>
      <c r="AR1690" s="21"/>
      <c r="AS1690" s="21"/>
      <c r="AT1690" s="21"/>
      <c r="AU1690" s="21"/>
      <c r="AV1690" s="21"/>
      <c r="AW1690" s="21"/>
      <c r="AX1690" s="21"/>
      <c r="AY1690" s="21"/>
      <c r="AZ1690" s="21"/>
      <c r="BA1690" s="21"/>
      <c r="BB1690" s="21"/>
      <c r="BC1690" s="21"/>
      <c r="BD1690" s="21"/>
      <c r="BE1690" s="21"/>
      <c r="BF1690" s="21"/>
      <c r="BG1690" s="21"/>
      <c r="BH1690" s="21"/>
      <c r="BI1690" s="21"/>
      <c r="BJ1690" s="21"/>
      <c r="BK1690" s="21"/>
      <c r="BL1690" s="21"/>
      <c r="BM1690" s="21"/>
      <c r="BN1690" s="21"/>
      <c r="BO1690" s="21"/>
      <c r="BP1690" s="21"/>
      <c r="BQ1690" s="21"/>
      <c r="BR1690" s="21"/>
      <c r="BS1690" s="21"/>
      <c r="BT1690" s="21"/>
      <c r="BU1690" s="21"/>
      <c r="BV1690" s="21"/>
      <c r="BW1690" s="21"/>
      <c r="BX1690" s="21"/>
      <c r="BY1690" s="21"/>
      <c r="BZ1690" s="21"/>
      <c r="CA1690" s="21"/>
      <c r="CB1690" s="21"/>
      <c r="CC1690" s="21"/>
      <c r="CD1690" s="21"/>
      <c r="CE1690" s="21"/>
      <c r="CF1690" s="21"/>
      <c r="CG1690" s="21"/>
      <c r="CH1690" s="21"/>
      <c r="CI1690" s="21"/>
      <c r="CJ1690" s="21"/>
      <c r="CK1690" s="21"/>
      <c r="CL1690" s="21"/>
      <c r="CM1690" s="21"/>
      <c r="CN1690" s="21"/>
      <c r="CO1690" s="21"/>
      <c r="CP1690" s="21"/>
      <c r="CQ1690" s="21"/>
      <c r="CR1690" s="21"/>
      <c r="CS1690" s="21"/>
      <c r="CT1690" s="21"/>
      <c r="CU1690" s="21"/>
      <c r="CV1690" s="21"/>
      <c r="CW1690" s="21"/>
      <c r="CX1690" s="21"/>
      <c r="CY1690" s="21"/>
      <c r="CZ1690" s="21"/>
      <c r="DA1690" s="21"/>
      <c r="DB1690" s="21"/>
      <c r="DC1690" s="21"/>
      <c r="DD1690" s="21"/>
      <c r="DE1690" s="21"/>
      <c r="DF1690" s="21"/>
      <c r="DG1690" s="21"/>
      <c r="DH1690" s="21"/>
      <c r="DI1690" s="21"/>
      <c r="DJ1690" s="21"/>
      <c r="DK1690" s="21"/>
      <c r="DL1690" s="21"/>
      <c r="DM1690" s="21"/>
      <c r="DN1690" s="21"/>
      <c r="DO1690" s="21"/>
      <c r="DP1690" s="21"/>
      <c r="DQ1690" s="21"/>
      <c r="DR1690" s="21"/>
      <c r="DS1690" s="21"/>
      <c r="DT1690" s="21"/>
      <c r="DU1690" s="21"/>
      <c r="DV1690" s="21"/>
      <c r="DW1690" s="21"/>
      <c r="DX1690" s="21"/>
      <c r="DY1690" s="21"/>
      <c r="DZ1690" s="21"/>
      <c r="EA1690" s="21"/>
      <c r="EB1690" s="21"/>
      <c r="EC1690" s="21"/>
      <c r="ED1690" s="21"/>
      <c r="EE1690" s="21"/>
      <c r="EF1690" s="21"/>
      <c r="EG1690" s="21"/>
      <c r="EH1690" s="21"/>
      <c r="EI1690" s="21"/>
      <c r="EJ1690" s="21"/>
      <c r="EK1690" s="21"/>
      <c r="EL1690" s="21"/>
      <c r="EM1690" s="21"/>
      <c r="EN1690" s="21"/>
      <c r="EO1690" s="21"/>
      <c r="EP1690" s="21"/>
      <c r="EQ1690" s="21"/>
      <c r="ER1690" s="21"/>
      <c r="ES1690" s="21"/>
      <c r="ET1690" s="21"/>
      <c r="EU1690" s="21"/>
      <c r="EV1690" s="21"/>
      <c r="EW1690" s="21"/>
      <c r="EX1690" s="21"/>
      <c r="EY1690" s="21"/>
      <c r="EZ1690" s="21"/>
      <c r="FA1690" s="21"/>
      <c r="FB1690" s="21"/>
      <c r="FC1690" s="21"/>
      <c r="FD1690" s="21"/>
      <c r="FE1690" s="21"/>
      <c r="FF1690" s="21"/>
      <c r="FG1690" s="21"/>
      <c r="FH1690" s="21"/>
      <c r="FI1690" s="21"/>
      <c r="FJ1690" s="21"/>
      <c r="FK1690" s="21"/>
      <c r="FL1690" s="21"/>
      <c r="FM1690" s="21"/>
      <c r="FN1690" s="21"/>
      <c r="FO1690" s="21"/>
      <c r="FP1690" s="21"/>
      <c r="FQ1690" s="21"/>
      <c r="FR1690" s="21"/>
      <c r="FS1690" s="21"/>
      <c r="FT1690" s="21"/>
      <c r="FU1690" s="21"/>
      <c r="FV1690" s="21"/>
      <c r="FW1690" s="21"/>
      <c r="FX1690" s="21"/>
      <c r="FY1690" s="21"/>
      <c r="FZ1690" s="21"/>
      <c r="GA1690" s="21"/>
      <c r="GB1690" s="21"/>
      <c r="GC1690" s="21"/>
      <c r="GD1690" s="21"/>
      <c r="GE1690" s="21"/>
      <c r="GF1690" s="21"/>
      <c r="GG1690" s="21"/>
      <c r="GH1690" s="21"/>
      <c r="GI1690" s="21"/>
      <c r="GJ1690" s="21"/>
      <c r="GK1690" s="21"/>
      <c r="GL1690" s="21"/>
      <c r="GM1690" s="21"/>
      <c r="GN1690" s="21"/>
      <c r="GO1690" s="21"/>
      <c r="GP1690" s="21"/>
      <c r="GQ1690" s="21"/>
      <c r="GR1690" s="21"/>
      <c r="GS1690" s="21"/>
      <c r="GT1690" s="21"/>
      <c r="GU1690" s="21"/>
      <c r="GV1690" s="21"/>
      <c r="GW1690" s="21"/>
      <c r="GX1690" s="21"/>
      <c r="GY1690" s="21"/>
      <c r="GZ1690" s="21"/>
      <c r="HA1690" s="21"/>
      <c r="HB1690" s="21"/>
      <c r="HC1690" s="21"/>
      <c r="HD1690" s="21"/>
      <c r="HE1690" s="21"/>
      <c r="HF1690" s="21"/>
      <c r="HG1690" s="21"/>
      <c r="HH1690" s="21"/>
      <c r="HI1690" s="21"/>
      <c r="HJ1690" s="21"/>
      <c r="HK1690" s="21"/>
      <c r="HL1690" s="21"/>
      <c r="HM1690" s="21"/>
      <c r="HN1690" s="21"/>
      <c r="HO1690" s="21"/>
      <c r="HP1690" s="21"/>
      <c r="HQ1690" s="21"/>
      <c r="HR1690" s="21"/>
      <c r="HS1690" s="21"/>
      <c r="HT1690" s="21"/>
      <c r="HU1690" s="21"/>
      <c r="HV1690" s="21"/>
      <c r="HW1690" s="21"/>
      <c r="HX1690" s="21"/>
      <c r="HY1690" s="21"/>
      <c r="HZ1690" s="21"/>
      <c r="IA1690" s="21"/>
      <c r="IB1690" s="21"/>
      <c r="IC1690" s="21"/>
      <c r="ID1690" s="21"/>
      <c r="IE1690" s="21"/>
      <c r="IF1690" s="21"/>
      <c r="IG1690" s="21"/>
      <c r="IH1690" s="21"/>
      <c r="II1690" s="21"/>
      <c r="IJ1690" s="21"/>
      <c r="IK1690" s="21"/>
      <c r="IL1690" s="21"/>
      <c r="IM1690" s="21"/>
      <c r="IN1690" s="21"/>
      <c r="IO1690" s="21"/>
      <c r="IP1690" s="21"/>
      <c r="IQ1690" s="21"/>
      <c r="IR1690" s="21"/>
      <c r="IS1690" s="21"/>
      <c r="IT1690" s="21"/>
      <c r="IU1690" s="21"/>
    </row>
    <row r="1691" spans="1:255" s="7" customFormat="1" ht="12" customHeight="1" x14ac:dyDescent="0.2">
      <c r="A1691" s="116" t="s">
        <v>335</v>
      </c>
      <c r="B1691" s="116">
        <v>36</v>
      </c>
      <c r="C1691" s="116" t="s">
        <v>629</v>
      </c>
      <c r="D1691" s="116" t="s">
        <v>248</v>
      </c>
      <c r="E1691" s="14" t="s">
        <v>646</v>
      </c>
      <c r="F1691" s="118">
        <f>VLOOKUP($C1691,'2026 Halloween'!$A$9:$G$286,6,FALSE)</f>
        <v>35</v>
      </c>
      <c r="G1691" s="118">
        <f>VLOOKUP($C1691,'2026 Halloween'!$A$9:$G$286,7,FALSE)</f>
        <v>38</v>
      </c>
      <c r="H1691" s="118">
        <f>F1691*2.5</f>
        <v>87.5</v>
      </c>
      <c r="I1691" s="116">
        <v>11</v>
      </c>
      <c r="J1691" s="117">
        <v>888800387503</v>
      </c>
      <c r="K1691" s="119" t="s">
        <v>169</v>
      </c>
      <c r="L1691" s="116">
        <v>4</v>
      </c>
      <c r="M1691" s="116" t="s">
        <v>664</v>
      </c>
      <c r="N1691" s="116" t="s">
        <v>237</v>
      </c>
      <c r="O1691" s="116" t="s">
        <v>236</v>
      </c>
      <c r="P1691" s="116" t="s">
        <v>229</v>
      </c>
      <c r="Q1691" s="21"/>
      <c r="R1691" s="21"/>
      <c r="S1691" s="21"/>
      <c r="T1691" s="21"/>
      <c r="U1691" s="21"/>
      <c r="V1691" s="21"/>
      <c r="W1691" s="21"/>
      <c r="X1691" s="21"/>
      <c r="Y1691" s="21"/>
      <c r="Z1691" s="21"/>
      <c r="AA1691" s="21"/>
      <c r="AB1691" s="21"/>
      <c r="AC1691" s="21"/>
      <c r="AD1691" s="21"/>
      <c r="AE1691" s="21"/>
      <c r="AF1691" s="21"/>
      <c r="AG1691" s="21"/>
      <c r="AH1691" s="21"/>
      <c r="AI1691" s="21"/>
      <c r="AJ1691" s="21"/>
      <c r="AK1691" s="21"/>
      <c r="AL1691" s="21"/>
      <c r="AM1691" s="21"/>
      <c r="AN1691" s="21"/>
      <c r="AO1691" s="21"/>
      <c r="AP1691" s="21"/>
      <c r="AQ1691" s="21"/>
      <c r="AR1691" s="21"/>
      <c r="AS1691" s="21"/>
      <c r="AT1691" s="21"/>
      <c r="AU1691" s="21"/>
      <c r="AV1691" s="21"/>
      <c r="AW1691" s="21"/>
      <c r="AX1691" s="21"/>
      <c r="AY1691" s="21"/>
      <c r="AZ1691" s="21"/>
      <c r="BA1691" s="21"/>
      <c r="BB1691" s="21"/>
      <c r="BC1691" s="21"/>
      <c r="BD1691" s="21"/>
      <c r="BE1691" s="21"/>
      <c r="BF1691" s="21"/>
      <c r="BG1691" s="21"/>
      <c r="BH1691" s="21"/>
      <c r="BI1691" s="21"/>
      <c r="BJ1691" s="21"/>
      <c r="BK1691" s="21"/>
      <c r="BL1691" s="21"/>
      <c r="BM1691" s="21"/>
      <c r="BN1691" s="21"/>
      <c r="BO1691" s="21"/>
      <c r="BP1691" s="21"/>
      <c r="BQ1691" s="21"/>
      <c r="BR1691" s="21"/>
      <c r="BS1691" s="21"/>
      <c r="BT1691" s="21"/>
      <c r="BU1691" s="21"/>
      <c r="BV1691" s="21"/>
      <c r="BW1691" s="21"/>
      <c r="BX1691" s="21"/>
      <c r="BY1691" s="21"/>
      <c r="BZ1691" s="21"/>
      <c r="CA1691" s="21"/>
      <c r="CB1691" s="21"/>
      <c r="CC1691" s="21"/>
      <c r="CD1691" s="21"/>
      <c r="CE1691" s="21"/>
      <c r="CF1691" s="21"/>
      <c r="CG1691" s="21"/>
      <c r="CH1691" s="21"/>
      <c r="CI1691" s="21"/>
      <c r="CJ1691" s="21"/>
      <c r="CK1691" s="21"/>
      <c r="CL1691" s="21"/>
      <c r="CM1691" s="21"/>
      <c r="CN1691" s="21"/>
      <c r="CO1691" s="21"/>
      <c r="CP1691" s="21"/>
      <c r="CQ1691" s="21"/>
      <c r="CR1691" s="21"/>
      <c r="CS1691" s="21"/>
      <c r="CT1691" s="21"/>
      <c r="CU1691" s="21"/>
      <c r="CV1691" s="21"/>
      <c r="CW1691" s="21"/>
      <c r="CX1691" s="21"/>
      <c r="CY1691" s="21"/>
      <c r="CZ1691" s="21"/>
      <c r="DA1691" s="21"/>
      <c r="DB1691" s="21"/>
      <c r="DC1691" s="21"/>
      <c r="DD1691" s="21"/>
      <c r="DE1691" s="21"/>
      <c r="DF1691" s="21"/>
      <c r="DG1691" s="21"/>
      <c r="DH1691" s="21"/>
      <c r="DI1691" s="21"/>
      <c r="DJ1691" s="21"/>
      <c r="DK1691" s="21"/>
      <c r="DL1691" s="21"/>
      <c r="DM1691" s="21"/>
      <c r="DN1691" s="21"/>
      <c r="DO1691" s="21"/>
      <c r="DP1691" s="21"/>
      <c r="DQ1691" s="21"/>
      <c r="DR1691" s="21"/>
      <c r="DS1691" s="21"/>
      <c r="DT1691" s="21"/>
      <c r="DU1691" s="21"/>
      <c r="DV1691" s="21"/>
      <c r="DW1691" s="21"/>
      <c r="DX1691" s="21"/>
      <c r="DY1691" s="21"/>
      <c r="DZ1691" s="21"/>
      <c r="EA1691" s="21"/>
      <c r="EB1691" s="21"/>
      <c r="EC1691" s="21"/>
      <c r="ED1691" s="21"/>
      <c r="EE1691" s="21"/>
      <c r="EF1691" s="21"/>
      <c r="EG1691" s="21"/>
      <c r="EH1691" s="21"/>
      <c r="EI1691" s="21"/>
      <c r="EJ1691" s="21"/>
      <c r="EK1691" s="21"/>
      <c r="EL1691" s="21"/>
      <c r="EM1691" s="21"/>
      <c r="EN1691" s="21"/>
      <c r="EO1691" s="21"/>
      <c r="EP1691" s="21"/>
      <c r="EQ1691" s="21"/>
      <c r="ER1691" s="21"/>
      <c r="ES1691" s="21"/>
      <c r="ET1691" s="21"/>
      <c r="EU1691" s="21"/>
      <c r="EV1691" s="21"/>
      <c r="EW1691" s="21"/>
      <c r="EX1691" s="21"/>
      <c r="EY1691" s="21"/>
      <c r="EZ1691" s="21"/>
      <c r="FA1691" s="21"/>
      <c r="FB1691" s="21"/>
      <c r="FC1691" s="21"/>
      <c r="FD1691" s="21"/>
      <c r="FE1691" s="21"/>
      <c r="FF1691" s="21"/>
      <c r="FG1691" s="21"/>
      <c r="FH1691" s="21"/>
      <c r="FI1691" s="21"/>
      <c r="FJ1691" s="21"/>
      <c r="FK1691" s="21"/>
      <c r="FL1691" s="21"/>
      <c r="FM1691" s="21"/>
      <c r="FN1691" s="21"/>
      <c r="FO1691" s="21"/>
      <c r="FP1691" s="21"/>
      <c r="FQ1691" s="21"/>
      <c r="FR1691" s="21"/>
      <c r="FS1691" s="21"/>
      <c r="FT1691" s="21"/>
      <c r="FU1691" s="21"/>
      <c r="FV1691" s="21"/>
      <c r="FW1691" s="21"/>
      <c r="FX1691" s="21"/>
      <c r="FY1691" s="21"/>
      <c r="FZ1691" s="21"/>
      <c r="GA1691" s="21"/>
      <c r="GB1691" s="21"/>
      <c r="GC1691" s="21"/>
      <c r="GD1691" s="21"/>
      <c r="GE1691" s="21"/>
      <c r="GF1691" s="21"/>
      <c r="GG1691" s="21"/>
      <c r="GH1691" s="21"/>
      <c r="GI1691" s="21"/>
      <c r="GJ1691" s="21"/>
      <c r="GK1691" s="21"/>
      <c r="GL1691" s="21"/>
      <c r="GM1691" s="21"/>
      <c r="GN1691" s="21"/>
      <c r="GO1691" s="21"/>
      <c r="GP1691" s="21"/>
      <c r="GQ1691" s="21"/>
      <c r="GR1691" s="21"/>
      <c r="GS1691" s="21"/>
      <c r="GT1691" s="21"/>
      <c r="GU1691" s="21"/>
      <c r="GV1691" s="21"/>
      <c r="GW1691" s="21"/>
      <c r="GX1691" s="21"/>
      <c r="GY1691" s="21"/>
      <c r="GZ1691" s="21"/>
      <c r="HA1691" s="21"/>
      <c r="HB1691" s="21"/>
      <c r="HC1691" s="21"/>
      <c r="HD1691" s="21"/>
      <c r="HE1691" s="21"/>
      <c r="HF1691" s="21"/>
      <c r="HG1691" s="21"/>
      <c r="HH1691" s="21"/>
      <c r="HI1691" s="21"/>
      <c r="HJ1691" s="21"/>
      <c r="HK1691" s="21"/>
      <c r="HL1691" s="21"/>
      <c r="HM1691" s="21"/>
      <c r="HN1691" s="21"/>
      <c r="HO1691" s="21"/>
      <c r="HP1691" s="21"/>
      <c r="HQ1691" s="21"/>
      <c r="HR1691" s="21"/>
      <c r="HS1691" s="21"/>
      <c r="HT1691" s="21"/>
      <c r="HU1691" s="21"/>
      <c r="HV1691" s="21"/>
      <c r="HW1691" s="21"/>
      <c r="HX1691" s="21"/>
      <c r="HY1691" s="21"/>
      <c r="HZ1691" s="21"/>
      <c r="IA1691" s="21"/>
      <c r="IB1691" s="21"/>
      <c r="IC1691" s="21"/>
      <c r="ID1691" s="21"/>
      <c r="IE1691" s="21"/>
      <c r="IF1691" s="21"/>
      <c r="IG1691" s="21"/>
      <c r="IH1691" s="21"/>
      <c r="II1691" s="21"/>
      <c r="IJ1691" s="21"/>
      <c r="IK1691" s="21"/>
      <c r="IL1691" s="21"/>
      <c r="IM1691" s="21"/>
      <c r="IN1691" s="21"/>
      <c r="IO1691" s="21"/>
      <c r="IP1691" s="21"/>
      <c r="IQ1691" s="21"/>
      <c r="IR1691" s="21"/>
      <c r="IS1691" s="21"/>
      <c r="IT1691" s="21"/>
      <c r="IU1691" s="21"/>
    </row>
    <row r="1692" spans="1:255" s="7" customFormat="1" ht="12" customHeight="1" x14ac:dyDescent="0.2">
      <c r="A1692" s="116" t="s">
        <v>335</v>
      </c>
      <c r="B1692" s="116">
        <v>36</v>
      </c>
      <c r="C1692" s="116" t="s">
        <v>629</v>
      </c>
      <c r="D1692" s="116" t="s">
        <v>248</v>
      </c>
      <c r="E1692" s="14" t="s">
        <v>646</v>
      </c>
      <c r="F1692" s="118">
        <f>VLOOKUP($C1692,'2026 Halloween'!$A$9:$G$286,6,FALSE)</f>
        <v>35</v>
      </c>
      <c r="G1692" s="118">
        <f>VLOOKUP($C1692,'2026 Halloween'!$A$9:$G$286,7,FALSE)</f>
        <v>38</v>
      </c>
      <c r="H1692" s="118">
        <f>F1692*2.5</f>
        <v>87.5</v>
      </c>
      <c r="I1692" s="116">
        <v>12</v>
      </c>
      <c r="J1692" s="117">
        <v>888800387510</v>
      </c>
      <c r="K1692" s="119" t="s">
        <v>169</v>
      </c>
      <c r="L1692" s="116">
        <v>4</v>
      </c>
      <c r="M1692" s="116" t="s">
        <v>664</v>
      </c>
      <c r="N1692" s="116" t="s">
        <v>237</v>
      </c>
      <c r="O1692" s="116" t="s">
        <v>236</v>
      </c>
      <c r="P1692" s="116" t="s">
        <v>229</v>
      </c>
      <c r="Q1692" s="21"/>
      <c r="R1692" s="21"/>
      <c r="S1692" s="21"/>
      <c r="T1692" s="21"/>
      <c r="U1692" s="21"/>
      <c r="V1692" s="21"/>
      <c r="W1692" s="21"/>
      <c r="X1692" s="21"/>
      <c r="Y1692" s="21"/>
      <c r="Z1692" s="21"/>
      <c r="AA1692" s="21"/>
      <c r="AB1692" s="21"/>
      <c r="AC1692" s="21"/>
      <c r="AD1692" s="21"/>
      <c r="AE1692" s="21"/>
      <c r="AF1692" s="21"/>
      <c r="AG1692" s="21"/>
      <c r="AH1692" s="21"/>
      <c r="AI1692" s="21"/>
      <c r="AJ1692" s="21"/>
      <c r="AK1692" s="21"/>
      <c r="AL1692" s="21"/>
      <c r="AM1692" s="21"/>
      <c r="AN1692" s="21"/>
      <c r="AO1692" s="21"/>
      <c r="AP1692" s="21"/>
      <c r="AQ1692" s="21"/>
      <c r="AR1692" s="21"/>
      <c r="AS1692" s="21"/>
      <c r="AT1692" s="21"/>
      <c r="AU1692" s="21"/>
      <c r="AV1692" s="21"/>
      <c r="AW1692" s="21"/>
      <c r="AX1692" s="21"/>
      <c r="AY1692" s="21"/>
      <c r="AZ1692" s="21"/>
      <c r="BA1692" s="21"/>
      <c r="BB1692" s="21"/>
      <c r="BC1692" s="21"/>
      <c r="BD1692" s="21"/>
      <c r="BE1692" s="21"/>
      <c r="BF1692" s="21"/>
      <c r="BG1692" s="21"/>
      <c r="BH1692" s="21"/>
      <c r="BI1692" s="21"/>
      <c r="BJ1692" s="21"/>
      <c r="BK1692" s="21"/>
      <c r="BL1692" s="21"/>
      <c r="BM1692" s="21"/>
      <c r="BN1692" s="21"/>
      <c r="BO1692" s="21"/>
      <c r="BP1692" s="21"/>
      <c r="BQ1692" s="21"/>
      <c r="BR1692" s="21"/>
      <c r="BS1692" s="21"/>
      <c r="BT1692" s="21"/>
      <c r="BU1692" s="21"/>
      <c r="BV1692" s="21"/>
      <c r="BW1692" s="21"/>
      <c r="BX1692" s="21"/>
      <c r="BY1692" s="21"/>
      <c r="BZ1692" s="21"/>
      <c r="CA1692" s="21"/>
      <c r="CB1692" s="21"/>
      <c r="CC1692" s="21"/>
      <c r="CD1692" s="21"/>
      <c r="CE1692" s="21"/>
      <c r="CF1692" s="21"/>
      <c r="CG1692" s="21"/>
      <c r="CH1692" s="21"/>
      <c r="CI1692" s="21"/>
      <c r="CJ1692" s="21"/>
      <c r="CK1692" s="21"/>
      <c r="CL1692" s="21"/>
      <c r="CM1692" s="21"/>
      <c r="CN1692" s="21"/>
      <c r="CO1692" s="21"/>
      <c r="CP1692" s="21"/>
      <c r="CQ1692" s="21"/>
      <c r="CR1692" s="21"/>
      <c r="CS1692" s="21"/>
      <c r="CT1692" s="21"/>
      <c r="CU1692" s="21"/>
      <c r="CV1692" s="21"/>
      <c r="CW1692" s="21"/>
      <c r="CX1692" s="21"/>
      <c r="CY1692" s="21"/>
      <c r="CZ1692" s="21"/>
      <c r="DA1692" s="21"/>
      <c r="DB1692" s="21"/>
      <c r="DC1692" s="21"/>
      <c r="DD1692" s="21"/>
      <c r="DE1692" s="21"/>
      <c r="DF1692" s="21"/>
      <c r="DG1692" s="21"/>
      <c r="DH1692" s="21"/>
      <c r="DI1692" s="21"/>
      <c r="DJ1692" s="21"/>
      <c r="DK1692" s="21"/>
      <c r="DL1692" s="21"/>
      <c r="DM1692" s="21"/>
      <c r="DN1692" s="21"/>
      <c r="DO1692" s="21"/>
      <c r="DP1692" s="21"/>
      <c r="DQ1692" s="21"/>
      <c r="DR1692" s="21"/>
      <c r="DS1692" s="21"/>
      <c r="DT1692" s="21"/>
      <c r="DU1692" s="21"/>
      <c r="DV1692" s="21"/>
      <c r="DW1692" s="21"/>
      <c r="DX1692" s="21"/>
      <c r="DY1692" s="21"/>
      <c r="DZ1692" s="21"/>
      <c r="EA1692" s="21"/>
      <c r="EB1692" s="21"/>
      <c r="EC1692" s="21"/>
      <c r="ED1692" s="21"/>
      <c r="EE1692" s="21"/>
      <c r="EF1692" s="21"/>
      <c r="EG1692" s="21"/>
      <c r="EH1692" s="21"/>
      <c r="EI1692" s="21"/>
      <c r="EJ1692" s="21"/>
      <c r="EK1692" s="21"/>
      <c r="EL1692" s="21"/>
      <c r="EM1692" s="21"/>
      <c r="EN1692" s="21"/>
      <c r="EO1692" s="21"/>
      <c r="EP1692" s="21"/>
      <c r="EQ1692" s="21"/>
      <c r="ER1692" s="21"/>
      <c r="ES1692" s="21"/>
      <c r="ET1692" s="21"/>
      <c r="EU1692" s="21"/>
      <c r="EV1692" s="21"/>
      <c r="EW1692" s="21"/>
      <c r="EX1692" s="21"/>
      <c r="EY1692" s="21"/>
      <c r="EZ1692" s="21"/>
      <c r="FA1692" s="21"/>
      <c r="FB1692" s="21"/>
      <c r="FC1692" s="21"/>
      <c r="FD1692" s="21"/>
      <c r="FE1692" s="21"/>
      <c r="FF1692" s="21"/>
      <c r="FG1692" s="21"/>
      <c r="FH1692" s="21"/>
      <c r="FI1692" s="21"/>
      <c r="FJ1692" s="21"/>
      <c r="FK1692" s="21"/>
      <c r="FL1692" s="21"/>
      <c r="FM1692" s="21"/>
      <c r="FN1692" s="21"/>
      <c r="FO1692" s="21"/>
      <c r="FP1692" s="21"/>
      <c r="FQ1692" s="21"/>
      <c r="FR1692" s="21"/>
      <c r="FS1692" s="21"/>
      <c r="FT1692" s="21"/>
      <c r="FU1692" s="21"/>
      <c r="FV1692" s="21"/>
      <c r="FW1692" s="21"/>
      <c r="FX1692" s="21"/>
      <c r="FY1692" s="21"/>
      <c r="FZ1692" s="21"/>
      <c r="GA1692" s="21"/>
      <c r="GB1692" s="21"/>
      <c r="GC1692" s="21"/>
      <c r="GD1692" s="21"/>
      <c r="GE1692" s="21"/>
      <c r="GF1692" s="21"/>
      <c r="GG1692" s="21"/>
      <c r="GH1692" s="21"/>
      <c r="GI1692" s="21"/>
      <c r="GJ1692" s="21"/>
      <c r="GK1692" s="21"/>
      <c r="GL1692" s="21"/>
      <c r="GM1692" s="21"/>
      <c r="GN1692" s="21"/>
      <c r="GO1692" s="21"/>
      <c r="GP1692" s="21"/>
      <c r="GQ1692" s="21"/>
      <c r="GR1692" s="21"/>
      <c r="GS1692" s="21"/>
      <c r="GT1692" s="21"/>
      <c r="GU1692" s="21"/>
      <c r="GV1692" s="21"/>
      <c r="GW1692" s="21"/>
      <c r="GX1692" s="21"/>
      <c r="GY1692" s="21"/>
      <c r="GZ1692" s="21"/>
      <c r="HA1692" s="21"/>
      <c r="HB1692" s="21"/>
      <c r="HC1692" s="21"/>
      <c r="HD1692" s="21"/>
      <c r="HE1692" s="21"/>
      <c r="HF1692" s="21"/>
      <c r="HG1692" s="21"/>
      <c r="HH1692" s="21"/>
      <c r="HI1692" s="21"/>
      <c r="HJ1692" s="21"/>
      <c r="HK1692" s="21"/>
      <c r="HL1692" s="21"/>
      <c r="HM1692" s="21"/>
      <c r="HN1692" s="21"/>
      <c r="HO1692" s="21"/>
      <c r="HP1692" s="21"/>
      <c r="HQ1692" s="21"/>
      <c r="HR1692" s="21"/>
      <c r="HS1692" s="21"/>
      <c r="HT1692" s="21"/>
      <c r="HU1692" s="21"/>
      <c r="HV1692" s="21"/>
      <c r="HW1692" s="21"/>
      <c r="HX1692" s="21"/>
      <c r="HY1692" s="21"/>
      <c r="HZ1692" s="21"/>
      <c r="IA1692" s="21"/>
      <c r="IB1692" s="21"/>
      <c r="IC1692" s="21"/>
      <c r="ID1692" s="21"/>
      <c r="IE1692" s="21"/>
      <c r="IF1692" s="21"/>
      <c r="IG1692" s="21"/>
      <c r="IH1692" s="21"/>
      <c r="II1692" s="21"/>
      <c r="IJ1692" s="21"/>
      <c r="IK1692" s="21"/>
      <c r="IL1692" s="21"/>
      <c r="IM1692" s="21"/>
      <c r="IN1692" s="21"/>
      <c r="IO1692" s="21"/>
      <c r="IP1692" s="21"/>
      <c r="IQ1692" s="21"/>
      <c r="IR1692" s="21"/>
      <c r="IS1692" s="21"/>
      <c r="IT1692" s="21"/>
      <c r="IU1692" s="21"/>
    </row>
    <row r="1693" spans="1:255" s="7" customFormat="1" ht="12" customHeight="1" x14ac:dyDescent="0.2">
      <c r="A1693" s="116" t="s">
        <v>335</v>
      </c>
      <c r="B1693" s="116" t="s">
        <v>226</v>
      </c>
      <c r="C1693" s="116" t="s">
        <v>1073</v>
      </c>
      <c r="D1693" s="116" t="s">
        <v>233</v>
      </c>
      <c r="E1693" s="116" t="s">
        <v>1074</v>
      </c>
      <c r="F1693" s="118">
        <f>VLOOKUP($C1693,'2026 Halloween'!$A$9:$G$286,6,FALSE)</f>
        <v>39</v>
      </c>
      <c r="G1693" s="118">
        <f>VLOOKUP($C1693,'2026 Halloween'!$A$9:$G$286,7,FALSE)</f>
        <v>42</v>
      </c>
      <c r="H1693" s="121">
        <f>(G1693*2.5)</f>
        <v>105</v>
      </c>
      <c r="I1693" s="116">
        <v>6</v>
      </c>
      <c r="J1693" s="117">
        <v>888800407393</v>
      </c>
      <c r="K1693" s="119" t="s">
        <v>172</v>
      </c>
      <c r="L1693" s="116">
        <v>3</v>
      </c>
      <c r="M1693" s="116" t="s">
        <v>850</v>
      </c>
      <c r="N1693" s="14" t="s">
        <v>237</v>
      </c>
      <c r="O1693" s="116" t="s">
        <v>236</v>
      </c>
      <c r="P1693" s="116" t="s">
        <v>229</v>
      </c>
      <c r="Q1693" s="21"/>
      <c r="R1693" s="21"/>
      <c r="S1693" s="21"/>
      <c r="T1693" s="21"/>
      <c r="U1693" s="21"/>
      <c r="V1693" s="21"/>
      <c r="W1693" s="21"/>
      <c r="X1693" s="21"/>
      <c r="Y1693" s="21"/>
      <c r="Z1693" s="21"/>
      <c r="AA1693" s="21"/>
      <c r="AB1693" s="21"/>
      <c r="AC1693" s="21"/>
      <c r="AD1693" s="21"/>
      <c r="AE1693" s="21"/>
      <c r="AF1693" s="21"/>
      <c r="AG1693" s="21"/>
      <c r="AH1693" s="21"/>
      <c r="AI1693" s="21"/>
      <c r="AJ1693" s="21"/>
      <c r="AK1693" s="21"/>
      <c r="AL1693" s="21"/>
      <c r="AM1693" s="21"/>
      <c r="AN1693" s="21"/>
      <c r="AO1693" s="21"/>
      <c r="AP1693" s="21"/>
      <c r="AQ1693" s="21"/>
      <c r="AR1693" s="21"/>
      <c r="AS1693" s="21"/>
      <c r="AT1693" s="21"/>
      <c r="AU1693" s="21"/>
      <c r="AV1693" s="21"/>
      <c r="AW1693" s="21"/>
      <c r="AX1693" s="21"/>
      <c r="AY1693" s="21"/>
      <c r="AZ1693" s="21"/>
      <c r="BA1693" s="21"/>
      <c r="BB1693" s="21"/>
      <c r="BC1693" s="21"/>
      <c r="BD1693" s="21"/>
      <c r="BE1693" s="21"/>
      <c r="BF1693" s="21"/>
      <c r="BG1693" s="21"/>
      <c r="BH1693" s="21"/>
      <c r="BI1693" s="21"/>
      <c r="BJ1693" s="21"/>
      <c r="BK1693" s="21"/>
      <c r="BL1693" s="21"/>
      <c r="BM1693" s="21"/>
      <c r="BN1693" s="21"/>
      <c r="BO1693" s="21"/>
      <c r="BP1693" s="21"/>
      <c r="BQ1693" s="21"/>
      <c r="BR1693" s="21"/>
      <c r="BS1693" s="21"/>
      <c r="BT1693" s="21"/>
      <c r="BU1693" s="21"/>
      <c r="BV1693" s="21"/>
      <c r="BW1693" s="21"/>
      <c r="BX1693" s="21"/>
      <c r="BY1693" s="21"/>
      <c r="BZ1693" s="21"/>
      <c r="CA1693" s="21"/>
      <c r="CB1693" s="21"/>
      <c r="CC1693" s="21"/>
      <c r="CD1693" s="21"/>
      <c r="CE1693" s="21"/>
      <c r="CF1693" s="21"/>
      <c r="CG1693" s="21"/>
      <c r="CH1693" s="21"/>
      <c r="CI1693" s="21"/>
      <c r="CJ1693" s="21"/>
      <c r="CK1693" s="21"/>
      <c r="CL1693" s="21"/>
      <c r="CM1693" s="21"/>
      <c r="CN1693" s="21"/>
      <c r="CO1693" s="21"/>
      <c r="CP1693" s="21"/>
      <c r="CQ1693" s="21"/>
      <c r="CR1693" s="21"/>
      <c r="CS1693" s="21"/>
      <c r="CT1693" s="21"/>
      <c r="CU1693" s="21"/>
      <c r="CV1693" s="21"/>
      <c r="CW1693" s="21"/>
      <c r="CX1693" s="21"/>
      <c r="CY1693" s="21"/>
      <c r="CZ1693" s="21"/>
      <c r="DA1693" s="21"/>
      <c r="DB1693" s="21"/>
      <c r="DC1693" s="21"/>
      <c r="DD1693" s="21"/>
      <c r="DE1693" s="21"/>
      <c r="DF1693" s="21"/>
      <c r="DG1693" s="21"/>
      <c r="DH1693" s="21"/>
      <c r="DI1693" s="21"/>
      <c r="DJ1693" s="21"/>
      <c r="DK1693" s="21"/>
      <c r="DL1693" s="21"/>
      <c r="DM1693" s="21"/>
      <c r="DN1693" s="21"/>
      <c r="DO1693" s="21"/>
      <c r="DP1693" s="21"/>
      <c r="DQ1693" s="21"/>
      <c r="DR1693" s="21"/>
      <c r="DS1693" s="21"/>
      <c r="DT1693" s="21"/>
      <c r="DU1693" s="21"/>
      <c r="DV1693" s="21"/>
      <c r="DW1693" s="21"/>
      <c r="DX1693" s="21"/>
      <c r="DY1693" s="21"/>
      <c r="DZ1693" s="21"/>
      <c r="EA1693" s="21"/>
      <c r="EB1693" s="21"/>
      <c r="EC1693" s="21"/>
      <c r="ED1693" s="21"/>
      <c r="EE1693" s="21"/>
      <c r="EF1693" s="21"/>
      <c r="EG1693" s="21"/>
      <c r="EH1693" s="21"/>
      <c r="EI1693" s="21"/>
      <c r="EJ1693" s="21"/>
      <c r="EK1693" s="21"/>
      <c r="EL1693" s="21"/>
      <c r="EM1693" s="21"/>
      <c r="EN1693" s="21"/>
      <c r="EO1693" s="21"/>
      <c r="EP1693" s="21"/>
      <c r="EQ1693" s="21"/>
      <c r="ER1693" s="21"/>
      <c r="ES1693" s="21"/>
      <c r="ET1693" s="21"/>
      <c r="EU1693" s="21"/>
      <c r="EV1693" s="21"/>
      <c r="EW1693" s="21"/>
      <c r="EX1693" s="21"/>
      <c r="EY1693" s="21"/>
      <c r="EZ1693" s="21"/>
      <c r="FA1693" s="21"/>
      <c r="FB1693" s="21"/>
      <c r="FC1693" s="21"/>
      <c r="FD1693" s="21"/>
      <c r="FE1693" s="21"/>
      <c r="FF1693" s="21"/>
      <c r="FG1693" s="21"/>
      <c r="FH1693" s="21"/>
      <c r="FI1693" s="21"/>
      <c r="FJ1693" s="21"/>
      <c r="FK1693" s="21"/>
      <c r="FL1693" s="21"/>
      <c r="FM1693" s="21"/>
      <c r="FN1693" s="21"/>
      <c r="FO1693" s="21"/>
      <c r="FP1693" s="21"/>
      <c r="FQ1693" s="21"/>
      <c r="FR1693" s="21"/>
      <c r="FS1693" s="21"/>
      <c r="FT1693" s="21"/>
      <c r="FU1693" s="21"/>
      <c r="FV1693" s="21"/>
      <c r="FW1693" s="21"/>
      <c r="FX1693" s="21"/>
      <c r="FY1693" s="21"/>
      <c r="FZ1693" s="21"/>
      <c r="GA1693" s="21"/>
      <c r="GB1693" s="21"/>
      <c r="GC1693" s="21"/>
      <c r="GD1693" s="21"/>
      <c r="GE1693" s="21"/>
      <c r="GF1693" s="21"/>
      <c r="GG1693" s="21"/>
      <c r="GH1693" s="21"/>
      <c r="GI1693" s="21"/>
      <c r="GJ1693" s="21"/>
      <c r="GK1693" s="21"/>
      <c r="GL1693" s="21"/>
      <c r="GM1693" s="21"/>
      <c r="GN1693" s="21"/>
      <c r="GO1693" s="21"/>
      <c r="GP1693" s="21"/>
      <c r="GQ1693" s="21"/>
      <c r="GR1693" s="21"/>
      <c r="GS1693" s="21"/>
      <c r="GT1693" s="21"/>
      <c r="GU1693" s="21"/>
      <c r="GV1693" s="21"/>
      <c r="GW1693" s="21"/>
      <c r="GX1693" s="21"/>
      <c r="GY1693" s="21"/>
      <c r="GZ1693" s="21"/>
      <c r="HA1693" s="21"/>
      <c r="HB1693" s="21"/>
      <c r="HC1693" s="21"/>
      <c r="HD1693" s="21"/>
      <c r="HE1693" s="21"/>
      <c r="HF1693" s="21"/>
      <c r="HG1693" s="21"/>
      <c r="HH1693" s="21"/>
      <c r="HI1693" s="21"/>
      <c r="HJ1693" s="21"/>
      <c r="HK1693" s="21"/>
      <c r="HL1693" s="21"/>
      <c r="HM1693" s="21"/>
      <c r="HN1693" s="21"/>
      <c r="HO1693" s="21"/>
      <c r="HP1693" s="21"/>
      <c r="HQ1693" s="21"/>
      <c r="HR1693" s="21"/>
      <c r="HS1693" s="21"/>
      <c r="HT1693" s="21"/>
      <c r="HU1693" s="21"/>
      <c r="HV1693" s="21"/>
      <c r="HW1693" s="21"/>
      <c r="HX1693" s="21"/>
      <c r="HY1693" s="21"/>
      <c r="HZ1693" s="21"/>
      <c r="IA1693" s="21"/>
      <c r="IB1693" s="21"/>
      <c r="IC1693" s="21"/>
      <c r="ID1693" s="21"/>
      <c r="IE1693" s="21"/>
      <c r="IF1693" s="21"/>
      <c r="IG1693" s="21"/>
      <c r="IH1693" s="21"/>
      <c r="II1693" s="21"/>
      <c r="IJ1693" s="21"/>
      <c r="IK1693" s="21"/>
      <c r="IL1693" s="21"/>
      <c r="IM1693" s="21"/>
      <c r="IN1693" s="21"/>
      <c r="IO1693" s="21"/>
      <c r="IP1693" s="21"/>
      <c r="IQ1693" s="21"/>
      <c r="IR1693" s="21"/>
      <c r="IS1693" s="21"/>
      <c r="IT1693" s="21"/>
      <c r="IU1693" s="21"/>
    </row>
    <row r="1694" spans="1:255" s="7" customFormat="1" ht="12" customHeight="1" x14ac:dyDescent="0.2">
      <c r="A1694" s="116" t="s">
        <v>335</v>
      </c>
      <c r="B1694" s="116" t="s">
        <v>226</v>
      </c>
      <c r="C1694" s="116" t="s">
        <v>1073</v>
      </c>
      <c r="D1694" s="116" t="s">
        <v>233</v>
      </c>
      <c r="E1694" s="116" t="s">
        <v>1074</v>
      </c>
      <c r="F1694" s="118">
        <f>VLOOKUP($C1694,'2026 Halloween'!$A$9:$G$286,6,FALSE)</f>
        <v>39</v>
      </c>
      <c r="G1694" s="118">
        <f>VLOOKUP($C1694,'2026 Halloween'!$A$9:$G$286,7,FALSE)</f>
        <v>42</v>
      </c>
      <c r="H1694" s="121">
        <f>(G1694*2.5)</f>
        <v>105</v>
      </c>
      <c r="I1694" s="116">
        <v>7</v>
      </c>
      <c r="J1694" s="117" t="s">
        <v>1075</v>
      </c>
      <c r="K1694" s="119" t="s">
        <v>172</v>
      </c>
      <c r="L1694" s="116">
        <v>3</v>
      </c>
      <c r="M1694" s="116" t="s">
        <v>850</v>
      </c>
      <c r="N1694" s="14" t="s">
        <v>237</v>
      </c>
      <c r="O1694" s="116" t="s">
        <v>236</v>
      </c>
      <c r="P1694" s="116" t="s">
        <v>229</v>
      </c>
      <c r="Q1694" s="21"/>
      <c r="R1694" s="21"/>
      <c r="S1694" s="21"/>
      <c r="T1694" s="21"/>
      <c r="U1694" s="21"/>
      <c r="V1694" s="21"/>
      <c r="W1694" s="21"/>
      <c r="X1694" s="21"/>
      <c r="Y1694" s="21"/>
      <c r="Z1694" s="21"/>
      <c r="AA1694" s="21"/>
      <c r="AB1694" s="21"/>
      <c r="AC1694" s="21"/>
      <c r="AD1694" s="21"/>
      <c r="AE1694" s="21"/>
      <c r="AF1694" s="21"/>
      <c r="AG1694" s="21"/>
      <c r="AH1694" s="21"/>
      <c r="AI1694" s="21"/>
      <c r="AJ1694" s="21"/>
      <c r="AK1694" s="21"/>
      <c r="AL1694" s="21"/>
      <c r="AM1694" s="21"/>
      <c r="AN1694" s="21"/>
      <c r="AO1694" s="21"/>
      <c r="AP1694" s="21"/>
      <c r="AQ1694" s="21"/>
      <c r="AR1694" s="21"/>
      <c r="AS1694" s="21"/>
      <c r="AT1694" s="21"/>
      <c r="AU1694" s="21"/>
      <c r="AV1694" s="21"/>
      <c r="AW1694" s="21"/>
      <c r="AX1694" s="21"/>
      <c r="AY1694" s="21"/>
      <c r="AZ1694" s="21"/>
      <c r="BA1694" s="21"/>
      <c r="BB1694" s="21"/>
      <c r="BC1694" s="21"/>
      <c r="BD1694" s="21"/>
      <c r="BE1694" s="21"/>
      <c r="BF1694" s="21"/>
      <c r="BG1694" s="21"/>
      <c r="BH1694" s="21"/>
      <c r="BI1694" s="21"/>
      <c r="BJ1694" s="21"/>
      <c r="BK1694" s="21"/>
      <c r="BL1694" s="21"/>
      <c r="BM1694" s="21"/>
      <c r="BN1694" s="21"/>
      <c r="BO1694" s="21"/>
      <c r="BP1694" s="21"/>
      <c r="BQ1694" s="21"/>
      <c r="BR1694" s="21"/>
      <c r="BS1694" s="21"/>
      <c r="BT1694" s="21"/>
      <c r="BU1694" s="21"/>
      <c r="BV1694" s="21"/>
      <c r="BW1694" s="21"/>
      <c r="BX1694" s="21"/>
      <c r="BY1694" s="21"/>
      <c r="BZ1694" s="21"/>
      <c r="CA1694" s="21"/>
      <c r="CB1694" s="21"/>
      <c r="CC1694" s="21"/>
      <c r="CD1694" s="21"/>
      <c r="CE1694" s="21"/>
      <c r="CF1694" s="21"/>
      <c r="CG1694" s="21"/>
      <c r="CH1694" s="21"/>
      <c r="CI1694" s="21"/>
      <c r="CJ1694" s="21"/>
      <c r="CK1694" s="21"/>
      <c r="CL1694" s="21"/>
      <c r="CM1694" s="21"/>
      <c r="CN1694" s="21"/>
      <c r="CO1694" s="21"/>
      <c r="CP1694" s="21"/>
      <c r="CQ1694" s="21"/>
      <c r="CR1694" s="21"/>
      <c r="CS1694" s="21"/>
      <c r="CT1694" s="21"/>
      <c r="CU1694" s="21"/>
      <c r="CV1694" s="21"/>
      <c r="CW1694" s="21"/>
      <c r="CX1694" s="21"/>
      <c r="CY1694" s="21"/>
      <c r="CZ1694" s="21"/>
      <c r="DA1694" s="21"/>
      <c r="DB1694" s="21"/>
      <c r="DC1694" s="21"/>
      <c r="DD1694" s="21"/>
      <c r="DE1694" s="21"/>
      <c r="DF1694" s="21"/>
      <c r="DG1694" s="21"/>
      <c r="DH1694" s="21"/>
      <c r="DI1694" s="21"/>
      <c r="DJ1694" s="21"/>
      <c r="DK1694" s="21"/>
      <c r="DL1694" s="21"/>
      <c r="DM1694" s="21"/>
      <c r="DN1694" s="21"/>
      <c r="DO1694" s="21"/>
      <c r="DP1694" s="21"/>
      <c r="DQ1694" s="21"/>
      <c r="DR1694" s="21"/>
      <c r="DS1694" s="21"/>
      <c r="DT1694" s="21"/>
      <c r="DU1694" s="21"/>
      <c r="DV1694" s="21"/>
      <c r="DW1694" s="21"/>
      <c r="DX1694" s="21"/>
      <c r="DY1694" s="21"/>
      <c r="DZ1694" s="21"/>
      <c r="EA1694" s="21"/>
      <c r="EB1694" s="21"/>
      <c r="EC1694" s="21"/>
      <c r="ED1694" s="21"/>
      <c r="EE1694" s="21"/>
      <c r="EF1694" s="21"/>
      <c r="EG1694" s="21"/>
      <c r="EH1694" s="21"/>
      <c r="EI1694" s="21"/>
      <c r="EJ1694" s="21"/>
      <c r="EK1694" s="21"/>
      <c r="EL1694" s="21"/>
      <c r="EM1694" s="21"/>
      <c r="EN1694" s="21"/>
      <c r="EO1694" s="21"/>
      <c r="EP1694" s="21"/>
      <c r="EQ1694" s="21"/>
      <c r="ER1694" s="21"/>
      <c r="ES1694" s="21"/>
      <c r="ET1694" s="21"/>
      <c r="EU1694" s="21"/>
      <c r="EV1694" s="21"/>
      <c r="EW1694" s="21"/>
      <c r="EX1694" s="21"/>
      <c r="EY1694" s="21"/>
      <c r="EZ1694" s="21"/>
      <c r="FA1694" s="21"/>
      <c r="FB1694" s="21"/>
      <c r="FC1694" s="21"/>
      <c r="FD1694" s="21"/>
      <c r="FE1694" s="21"/>
      <c r="FF1694" s="21"/>
      <c r="FG1694" s="21"/>
      <c r="FH1694" s="21"/>
      <c r="FI1694" s="21"/>
      <c r="FJ1694" s="21"/>
      <c r="FK1694" s="21"/>
      <c r="FL1694" s="21"/>
      <c r="FM1694" s="21"/>
      <c r="FN1694" s="21"/>
      <c r="FO1694" s="21"/>
      <c r="FP1694" s="21"/>
      <c r="FQ1694" s="21"/>
      <c r="FR1694" s="21"/>
      <c r="FS1694" s="21"/>
      <c r="FT1694" s="21"/>
      <c r="FU1694" s="21"/>
      <c r="FV1694" s="21"/>
      <c r="FW1694" s="21"/>
      <c r="FX1694" s="21"/>
      <c r="FY1694" s="21"/>
      <c r="FZ1694" s="21"/>
      <c r="GA1694" s="21"/>
      <c r="GB1694" s="21"/>
      <c r="GC1694" s="21"/>
      <c r="GD1694" s="21"/>
      <c r="GE1694" s="21"/>
      <c r="GF1694" s="21"/>
      <c r="GG1694" s="21"/>
      <c r="GH1694" s="21"/>
      <c r="GI1694" s="21"/>
      <c r="GJ1694" s="21"/>
      <c r="GK1694" s="21"/>
      <c r="GL1694" s="21"/>
      <c r="GM1694" s="21"/>
      <c r="GN1694" s="21"/>
      <c r="GO1694" s="21"/>
      <c r="GP1694" s="21"/>
      <c r="GQ1694" s="21"/>
      <c r="GR1694" s="21"/>
      <c r="GS1694" s="21"/>
      <c r="GT1694" s="21"/>
      <c r="GU1694" s="21"/>
      <c r="GV1694" s="21"/>
      <c r="GW1694" s="21"/>
      <c r="GX1694" s="21"/>
      <c r="GY1694" s="21"/>
      <c r="GZ1694" s="21"/>
      <c r="HA1694" s="21"/>
      <c r="HB1694" s="21"/>
      <c r="HC1694" s="21"/>
      <c r="HD1694" s="21"/>
      <c r="HE1694" s="21"/>
      <c r="HF1694" s="21"/>
      <c r="HG1694" s="21"/>
      <c r="HH1694" s="21"/>
      <c r="HI1694" s="21"/>
      <c r="HJ1694" s="21"/>
      <c r="HK1694" s="21"/>
      <c r="HL1694" s="21"/>
      <c r="HM1694" s="21"/>
      <c r="HN1694" s="21"/>
      <c r="HO1694" s="21"/>
      <c r="HP1694" s="21"/>
      <c r="HQ1694" s="21"/>
      <c r="HR1694" s="21"/>
      <c r="HS1694" s="21"/>
      <c r="HT1694" s="21"/>
      <c r="HU1694" s="21"/>
      <c r="HV1694" s="21"/>
      <c r="HW1694" s="21"/>
      <c r="HX1694" s="21"/>
      <c r="HY1694" s="21"/>
      <c r="HZ1694" s="21"/>
      <c r="IA1694" s="21"/>
      <c r="IB1694" s="21"/>
      <c r="IC1694" s="21"/>
      <c r="ID1694" s="21"/>
      <c r="IE1694" s="21"/>
      <c r="IF1694" s="21"/>
      <c r="IG1694" s="21"/>
      <c r="IH1694" s="21"/>
      <c r="II1694" s="21"/>
      <c r="IJ1694" s="21"/>
      <c r="IK1694" s="21"/>
      <c r="IL1694" s="21"/>
      <c r="IM1694" s="21"/>
      <c r="IN1694" s="21"/>
      <c r="IO1694" s="21"/>
      <c r="IP1694" s="21"/>
      <c r="IQ1694" s="21"/>
      <c r="IR1694" s="21"/>
      <c r="IS1694" s="21"/>
      <c r="IT1694" s="21"/>
      <c r="IU1694" s="21"/>
    </row>
    <row r="1695" spans="1:255" s="7" customFormat="1" ht="12" customHeight="1" x14ac:dyDescent="0.2">
      <c r="A1695" s="116" t="s">
        <v>335</v>
      </c>
      <c r="B1695" s="116" t="s">
        <v>226</v>
      </c>
      <c r="C1695" s="116" t="s">
        <v>1073</v>
      </c>
      <c r="D1695" s="116" t="s">
        <v>233</v>
      </c>
      <c r="E1695" s="116" t="s">
        <v>1074</v>
      </c>
      <c r="F1695" s="118">
        <f>VLOOKUP($C1695,'2026 Halloween'!$A$9:$G$286,6,FALSE)</f>
        <v>39</v>
      </c>
      <c r="G1695" s="118">
        <f>VLOOKUP($C1695,'2026 Halloween'!$A$9:$G$286,7,FALSE)</f>
        <v>42</v>
      </c>
      <c r="H1695" s="121">
        <f>(G1695*2.5)</f>
        <v>105</v>
      </c>
      <c r="I1695" s="116">
        <v>8</v>
      </c>
      <c r="J1695" s="117" t="s">
        <v>1076</v>
      </c>
      <c r="K1695" s="119" t="s">
        <v>172</v>
      </c>
      <c r="L1695" s="116">
        <v>3</v>
      </c>
      <c r="M1695" s="116" t="s">
        <v>850</v>
      </c>
      <c r="N1695" s="14" t="s">
        <v>237</v>
      </c>
      <c r="O1695" s="116" t="s">
        <v>236</v>
      </c>
      <c r="P1695" s="116" t="s">
        <v>229</v>
      </c>
      <c r="Q1695" s="21"/>
      <c r="R1695" s="21"/>
      <c r="S1695" s="21"/>
      <c r="T1695" s="21"/>
      <c r="U1695" s="21"/>
      <c r="V1695" s="21"/>
      <c r="W1695" s="21"/>
      <c r="X1695" s="21"/>
      <c r="Y1695" s="21"/>
      <c r="Z1695" s="21"/>
      <c r="AA1695" s="21"/>
      <c r="AB1695" s="21"/>
      <c r="AC1695" s="21"/>
      <c r="AD1695" s="21"/>
      <c r="AE1695" s="21"/>
      <c r="AF1695" s="21"/>
      <c r="AG1695" s="21"/>
      <c r="AH1695" s="21"/>
      <c r="AI1695" s="21"/>
      <c r="AJ1695" s="21"/>
      <c r="AK1695" s="21"/>
      <c r="AL1695" s="21"/>
      <c r="AM1695" s="21"/>
      <c r="AN1695" s="21"/>
      <c r="AO1695" s="21"/>
      <c r="AP1695" s="21"/>
      <c r="AQ1695" s="21"/>
      <c r="AR1695" s="21"/>
      <c r="AS1695" s="21"/>
      <c r="AT1695" s="21"/>
      <c r="AU1695" s="21"/>
      <c r="AV1695" s="21"/>
      <c r="AW1695" s="21"/>
      <c r="AX1695" s="21"/>
      <c r="AY1695" s="21"/>
      <c r="AZ1695" s="21"/>
      <c r="BA1695" s="21"/>
      <c r="BB1695" s="21"/>
      <c r="BC1695" s="21"/>
      <c r="BD1695" s="21"/>
      <c r="BE1695" s="21"/>
      <c r="BF1695" s="21"/>
      <c r="BG1695" s="21"/>
      <c r="BH1695" s="21"/>
      <c r="BI1695" s="21"/>
      <c r="BJ1695" s="21"/>
      <c r="BK1695" s="21"/>
      <c r="BL1695" s="21"/>
      <c r="BM1695" s="21"/>
      <c r="BN1695" s="21"/>
      <c r="BO1695" s="21"/>
      <c r="BP1695" s="21"/>
      <c r="BQ1695" s="21"/>
      <c r="BR1695" s="21"/>
      <c r="BS1695" s="21"/>
      <c r="BT1695" s="21"/>
      <c r="BU1695" s="21"/>
      <c r="BV1695" s="21"/>
      <c r="BW1695" s="21"/>
      <c r="BX1695" s="21"/>
      <c r="BY1695" s="21"/>
      <c r="BZ1695" s="21"/>
      <c r="CA1695" s="21"/>
      <c r="CB1695" s="21"/>
      <c r="CC1695" s="21"/>
      <c r="CD1695" s="21"/>
      <c r="CE1695" s="21"/>
      <c r="CF1695" s="21"/>
      <c r="CG1695" s="21"/>
      <c r="CH1695" s="21"/>
      <c r="CI1695" s="21"/>
      <c r="CJ1695" s="21"/>
      <c r="CK1695" s="21"/>
      <c r="CL1695" s="21"/>
      <c r="CM1695" s="21"/>
      <c r="CN1695" s="21"/>
      <c r="CO1695" s="21"/>
      <c r="CP1695" s="21"/>
      <c r="CQ1695" s="21"/>
      <c r="CR1695" s="21"/>
      <c r="CS1695" s="21"/>
      <c r="CT1695" s="21"/>
      <c r="CU1695" s="21"/>
      <c r="CV1695" s="21"/>
      <c r="CW1695" s="21"/>
      <c r="CX1695" s="21"/>
      <c r="CY1695" s="21"/>
      <c r="CZ1695" s="21"/>
      <c r="DA1695" s="21"/>
      <c r="DB1695" s="21"/>
      <c r="DC1695" s="21"/>
      <c r="DD1695" s="21"/>
      <c r="DE1695" s="21"/>
      <c r="DF1695" s="21"/>
      <c r="DG1695" s="21"/>
      <c r="DH1695" s="21"/>
      <c r="DI1695" s="21"/>
      <c r="DJ1695" s="21"/>
      <c r="DK1695" s="21"/>
      <c r="DL1695" s="21"/>
      <c r="DM1695" s="21"/>
      <c r="DN1695" s="21"/>
      <c r="DO1695" s="21"/>
      <c r="DP1695" s="21"/>
      <c r="DQ1695" s="21"/>
      <c r="DR1695" s="21"/>
      <c r="DS1695" s="21"/>
      <c r="DT1695" s="21"/>
      <c r="DU1695" s="21"/>
      <c r="DV1695" s="21"/>
      <c r="DW1695" s="21"/>
      <c r="DX1695" s="21"/>
      <c r="DY1695" s="21"/>
      <c r="DZ1695" s="21"/>
      <c r="EA1695" s="21"/>
      <c r="EB1695" s="21"/>
      <c r="EC1695" s="21"/>
      <c r="ED1695" s="21"/>
      <c r="EE1695" s="21"/>
      <c r="EF1695" s="21"/>
      <c r="EG1695" s="21"/>
      <c r="EH1695" s="21"/>
      <c r="EI1695" s="21"/>
      <c r="EJ1695" s="21"/>
      <c r="EK1695" s="21"/>
      <c r="EL1695" s="21"/>
      <c r="EM1695" s="21"/>
      <c r="EN1695" s="21"/>
      <c r="EO1695" s="21"/>
      <c r="EP1695" s="21"/>
      <c r="EQ1695" s="21"/>
      <c r="ER1695" s="21"/>
      <c r="ES1695" s="21"/>
      <c r="ET1695" s="21"/>
      <c r="EU1695" s="21"/>
      <c r="EV1695" s="21"/>
      <c r="EW1695" s="21"/>
      <c r="EX1695" s="21"/>
      <c r="EY1695" s="21"/>
      <c r="EZ1695" s="21"/>
      <c r="FA1695" s="21"/>
      <c r="FB1695" s="21"/>
      <c r="FC1695" s="21"/>
      <c r="FD1695" s="21"/>
      <c r="FE1695" s="21"/>
      <c r="FF1695" s="21"/>
      <c r="FG1695" s="21"/>
      <c r="FH1695" s="21"/>
      <c r="FI1695" s="21"/>
      <c r="FJ1695" s="21"/>
      <c r="FK1695" s="21"/>
      <c r="FL1695" s="21"/>
      <c r="FM1695" s="21"/>
      <c r="FN1695" s="21"/>
      <c r="FO1695" s="21"/>
      <c r="FP1695" s="21"/>
      <c r="FQ1695" s="21"/>
      <c r="FR1695" s="21"/>
      <c r="FS1695" s="21"/>
      <c r="FT1695" s="21"/>
      <c r="FU1695" s="21"/>
      <c r="FV1695" s="21"/>
      <c r="FW1695" s="21"/>
      <c r="FX1695" s="21"/>
      <c r="FY1695" s="21"/>
      <c r="FZ1695" s="21"/>
      <c r="GA1695" s="21"/>
      <c r="GB1695" s="21"/>
      <c r="GC1695" s="21"/>
      <c r="GD1695" s="21"/>
      <c r="GE1695" s="21"/>
      <c r="GF1695" s="21"/>
      <c r="GG1695" s="21"/>
      <c r="GH1695" s="21"/>
      <c r="GI1695" s="21"/>
      <c r="GJ1695" s="21"/>
      <c r="GK1695" s="21"/>
      <c r="GL1695" s="21"/>
      <c r="GM1695" s="21"/>
      <c r="GN1695" s="21"/>
      <c r="GO1695" s="21"/>
      <c r="GP1695" s="21"/>
      <c r="GQ1695" s="21"/>
      <c r="GR1695" s="21"/>
      <c r="GS1695" s="21"/>
      <c r="GT1695" s="21"/>
      <c r="GU1695" s="21"/>
      <c r="GV1695" s="21"/>
      <c r="GW1695" s="21"/>
      <c r="GX1695" s="21"/>
      <c r="GY1695" s="21"/>
      <c r="GZ1695" s="21"/>
      <c r="HA1695" s="21"/>
      <c r="HB1695" s="21"/>
      <c r="HC1695" s="21"/>
      <c r="HD1695" s="21"/>
      <c r="HE1695" s="21"/>
      <c r="HF1695" s="21"/>
      <c r="HG1695" s="21"/>
      <c r="HH1695" s="21"/>
      <c r="HI1695" s="21"/>
      <c r="HJ1695" s="21"/>
      <c r="HK1695" s="21"/>
      <c r="HL1695" s="21"/>
      <c r="HM1695" s="21"/>
      <c r="HN1695" s="21"/>
      <c r="HO1695" s="21"/>
      <c r="HP1695" s="21"/>
      <c r="HQ1695" s="21"/>
      <c r="HR1695" s="21"/>
      <c r="HS1695" s="21"/>
      <c r="HT1695" s="21"/>
      <c r="HU1695" s="21"/>
      <c r="HV1695" s="21"/>
      <c r="HW1695" s="21"/>
      <c r="HX1695" s="21"/>
      <c r="HY1695" s="21"/>
      <c r="HZ1695" s="21"/>
      <c r="IA1695" s="21"/>
      <c r="IB1695" s="21"/>
      <c r="IC1695" s="21"/>
      <c r="ID1695" s="21"/>
      <c r="IE1695" s="21"/>
      <c r="IF1695" s="21"/>
      <c r="IG1695" s="21"/>
      <c r="IH1695" s="21"/>
      <c r="II1695" s="21"/>
      <c r="IJ1695" s="21"/>
      <c r="IK1695" s="21"/>
      <c r="IL1695" s="21"/>
      <c r="IM1695" s="21"/>
      <c r="IN1695" s="21"/>
      <c r="IO1695" s="21"/>
      <c r="IP1695" s="21"/>
      <c r="IQ1695" s="21"/>
      <c r="IR1695" s="21"/>
      <c r="IS1695" s="21"/>
      <c r="IT1695" s="21"/>
      <c r="IU1695" s="21"/>
    </row>
    <row r="1696" spans="1:255" s="7" customFormat="1" ht="12" customHeight="1" x14ac:dyDescent="0.2">
      <c r="A1696" s="116" t="s">
        <v>335</v>
      </c>
      <c r="B1696" s="116" t="s">
        <v>226</v>
      </c>
      <c r="C1696" s="116" t="s">
        <v>1073</v>
      </c>
      <c r="D1696" s="116" t="s">
        <v>233</v>
      </c>
      <c r="E1696" s="116" t="s">
        <v>1074</v>
      </c>
      <c r="F1696" s="118">
        <f>VLOOKUP($C1696,'2026 Halloween'!$A$9:$G$286,6,FALSE)</f>
        <v>39</v>
      </c>
      <c r="G1696" s="118">
        <f>VLOOKUP($C1696,'2026 Halloween'!$A$9:$G$286,7,FALSE)</f>
        <v>42</v>
      </c>
      <c r="H1696" s="121">
        <f>(G1696*2.5)</f>
        <v>105</v>
      </c>
      <c r="I1696" s="116">
        <v>9</v>
      </c>
      <c r="J1696" s="117" t="s">
        <v>1077</v>
      </c>
      <c r="K1696" s="119" t="s">
        <v>172</v>
      </c>
      <c r="L1696" s="116">
        <v>3</v>
      </c>
      <c r="M1696" s="116" t="s">
        <v>850</v>
      </c>
      <c r="N1696" s="14" t="s">
        <v>237</v>
      </c>
      <c r="O1696" s="116" t="s">
        <v>236</v>
      </c>
      <c r="P1696" s="116" t="s">
        <v>229</v>
      </c>
      <c r="Q1696" s="21"/>
      <c r="R1696" s="21"/>
      <c r="S1696" s="21"/>
      <c r="T1696" s="21"/>
      <c r="U1696" s="21"/>
      <c r="V1696" s="21"/>
      <c r="W1696" s="21"/>
      <c r="X1696" s="21"/>
      <c r="Y1696" s="21"/>
      <c r="Z1696" s="21"/>
      <c r="AA1696" s="21"/>
      <c r="AB1696" s="21"/>
      <c r="AC1696" s="21"/>
      <c r="AD1696" s="21"/>
      <c r="AE1696" s="21"/>
      <c r="AF1696" s="21"/>
      <c r="AG1696" s="21"/>
      <c r="AH1696" s="21"/>
      <c r="AI1696" s="21"/>
      <c r="AJ1696" s="21"/>
      <c r="AK1696" s="21"/>
      <c r="AL1696" s="21"/>
      <c r="AM1696" s="21"/>
      <c r="AN1696" s="21"/>
      <c r="AO1696" s="21"/>
      <c r="AP1696" s="21"/>
      <c r="AQ1696" s="21"/>
      <c r="AR1696" s="21"/>
      <c r="AS1696" s="21"/>
      <c r="AT1696" s="21"/>
      <c r="AU1696" s="21"/>
      <c r="AV1696" s="21"/>
      <c r="AW1696" s="21"/>
      <c r="AX1696" s="21"/>
      <c r="AY1696" s="21"/>
      <c r="AZ1696" s="21"/>
      <c r="BA1696" s="21"/>
      <c r="BB1696" s="21"/>
      <c r="BC1696" s="21"/>
      <c r="BD1696" s="21"/>
      <c r="BE1696" s="21"/>
      <c r="BF1696" s="21"/>
      <c r="BG1696" s="21"/>
      <c r="BH1696" s="21"/>
      <c r="BI1696" s="21"/>
      <c r="BJ1696" s="21"/>
      <c r="BK1696" s="21"/>
      <c r="BL1696" s="21"/>
      <c r="BM1696" s="21"/>
      <c r="BN1696" s="21"/>
      <c r="BO1696" s="21"/>
      <c r="BP1696" s="21"/>
      <c r="BQ1696" s="21"/>
      <c r="BR1696" s="21"/>
      <c r="BS1696" s="21"/>
      <c r="BT1696" s="21"/>
      <c r="BU1696" s="21"/>
      <c r="BV1696" s="21"/>
      <c r="BW1696" s="21"/>
      <c r="BX1696" s="21"/>
      <c r="BY1696" s="21"/>
      <c r="BZ1696" s="21"/>
      <c r="CA1696" s="21"/>
      <c r="CB1696" s="21"/>
      <c r="CC1696" s="21"/>
      <c r="CD1696" s="21"/>
      <c r="CE1696" s="21"/>
      <c r="CF1696" s="21"/>
      <c r="CG1696" s="21"/>
      <c r="CH1696" s="21"/>
      <c r="CI1696" s="21"/>
      <c r="CJ1696" s="21"/>
      <c r="CK1696" s="21"/>
      <c r="CL1696" s="21"/>
      <c r="CM1696" s="21"/>
      <c r="CN1696" s="21"/>
      <c r="CO1696" s="21"/>
      <c r="CP1696" s="21"/>
      <c r="CQ1696" s="21"/>
      <c r="CR1696" s="21"/>
      <c r="CS1696" s="21"/>
      <c r="CT1696" s="21"/>
      <c r="CU1696" s="21"/>
      <c r="CV1696" s="21"/>
      <c r="CW1696" s="21"/>
      <c r="CX1696" s="21"/>
      <c r="CY1696" s="21"/>
      <c r="CZ1696" s="21"/>
      <c r="DA1696" s="21"/>
      <c r="DB1696" s="21"/>
      <c r="DC1696" s="21"/>
      <c r="DD1696" s="21"/>
      <c r="DE1696" s="21"/>
      <c r="DF1696" s="21"/>
      <c r="DG1696" s="21"/>
      <c r="DH1696" s="21"/>
      <c r="DI1696" s="21"/>
      <c r="DJ1696" s="21"/>
      <c r="DK1696" s="21"/>
      <c r="DL1696" s="21"/>
      <c r="DM1696" s="21"/>
      <c r="DN1696" s="21"/>
      <c r="DO1696" s="21"/>
      <c r="DP1696" s="21"/>
      <c r="DQ1696" s="21"/>
      <c r="DR1696" s="21"/>
      <c r="DS1696" s="21"/>
      <c r="DT1696" s="21"/>
      <c r="DU1696" s="21"/>
      <c r="DV1696" s="21"/>
      <c r="DW1696" s="21"/>
      <c r="DX1696" s="21"/>
      <c r="DY1696" s="21"/>
      <c r="DZ1696" s="21"/>
      <c r="EA1696" s="21"/>
      <c r="EB1696" s="21"/>
      <c r="EC1696" s="21"/>
      <c r="ED1696" s="21"/>
      <c r="EE1696" s="21"/>
      <c r="EF1696" s="21"/>
      <c r="EG1696" s="21"/>
      <c r="EH1696" s="21"/>
      <c r="EI1696" s="21"/>
      <c r="EJ1696" s="21"/>
      <c r="EK1696" s="21"/>
      <c r="EL1696" s="21"/>
      <c r="EM1696" s="21"/>
      <c r="EN1696" s="21"/>
      <c r="EO1696" s="21"/>
      <c r="EP1696" s="21"/>
      <c r="EQ1696" s="21"/>
      <c r="ER1696" s="21"/>
      <c r="ES1696" s="21"/>
      <c r="ET1696" s="21"/>
      <c r="EU1696" s="21"/>
      <c r="EV1696" s="21"/>
      <c r="EW1696" s="21"/>
      <c r="EX1696" s="21"/>
      <c r="EY1696" s="21"/>
      <c r="EZ1696" s="21"/>
      <c r="FA1696" s="21"/>
      <c r="FB1696" s="21"/>
      <c r="FC1696" s="21"/>
      <c r="FD1696" s="21"/>
      <c r="FE1696" s="21"/>
      <c r="FF1696" s="21"/>
      <c r="FG1696" s="21"/>
      <c r="FH1696" s="21"/>
      <c r="FI1696" s="21"/>
      <c r="FJ1696" s="21"/>
      <c r="FK1696" s="21"/>
      <c r="FL1696" s="21"/>
      <c r="FM1696" s="21"/>
      <c r="FN1696" s="21"/>
      <c r="FO1696" s="21"/>
      <c r="FP1696" s="21"/>
      <c r="FQ1696" s="21"/>
      <c r="FR1696" s="21"/>
      <c r="FS1696" s="21"/>
      <c r="FT1696" s="21"/>
      <c r="FU1696" s="21"/>
      <c r="FV1696" s="21"/>
      <c r="FW1696" s="21"/>
      <c r="FX1696" s="21"/>
      <c r="FY1696" s="21"/>
      <c r="FZ1696" s="21"/>
      <c r="GA1696" s="21"/>
      <c r="GB1696" s="21"/>
      <c r="GC1696" s="21"/>
      <c r="GD1696" s="21"/>
      <c r="GE1696" s="21"/>
      <c r="GF1696" s="21"/>
      <c r="GG1696" s="21"/>
      <c r="GH1696" s="21"/>
      <c r="GI1696" s="21"/>
      <c r="GJ1696" s="21"/>
      <c r="GK1696" s="21"/>
      <c r="GL1696" s="21"/>
      <c r="GM1696" s="21"/>
      <c r="GN1696" s="21"/>
      <c r="GO1696" s="21"/>
      <c r="GP1696" s="21"/>
      <c r="GQ1696" s="21"/>
      <c r="GR1696" s="21"/>
      <c r="GS1696" s="21"/>
      <c r="GT1696" s="21"/>
      <c r="GU1696" s="21"/>
      <c r="GV1696" s="21"/>
      <c r="GW1696" s="21"/>
      <c r="GX1696" s="21"/>
      <c r="GY1696" s="21"/>
      <c r="GZ1696" s="21"/>
      <c r="HA1696" s="21"/>
      <c r="HB1696" s="21"/>
      <c r="HC1696" s="21"/>
      <c r="HD1696" s="21"/>
      <c r="HE1696" s="21"/>
      <c r="HF1696" s="21"/>
      <c r="HG1696" s="21"/>
      <c r="HH1696" s="21"/>
      <c r="HI1696" s="21"/>
      <c r="HJ1696" s="21"/>
      <c r="HK1696" s="21"/>
      <c r="HL1696" s="21"/>
      <c r="HM1696" s="21"/>
      <c r="HN1696" s="21"/>
      <c r="HO1696" s="21"/>
      <c r="HP1696" s="21"/>
      <c r="HQ1696" s="21"/>
      <c r="HR1696" s="21"/>
      <c r="HS1696" s="21"/>
      <c r="HT1696" s="21"/>
      <c r="HU1696" s="21"/>
      <c r="HV1696" s="21"/>
      <c r="HW1696" s="21"/>
      <c r="HX1696" s="21"/>
      <c r="HY1696" s="21"/>
      <c r="HZ1696" s="21"/>
      <c r="IA1696" s="21"/>
      <c r="IB1696" s="21"/>
      <c r="IC1696" s="21"/>
      <c r="ID1696" s="21"/>
      <c r="IE1696" s="21"/>
      <c r="IF1696" s="21"/>
      <c r="IG1696" s="21"/>
      <c r="IH1696" s="21"/>
      <c r="II1696" s="21"/>
      <c r="IJ1696" s="21"/>
      <c r="IK1696" s="21"/>
      <c r="IL1696" s="21"/>
      <c r="IM1696" s="21"/>
      <c r="IN1696" s="21"/>
      <c r="IO1696" s="21"/>
      <c r="IP1696" s="21"/>
      <c r="IQ1696" s="21"/>
      <c r="IR1696" s="21"/>
      <c r="IS1696" s="21"/>
      <c r="IT1696" s="21"/>
      <c r="IU1696" s="21"/>
    </row>
    <row r="1697" spans="1:255" s="7" customFormat="1" x14ac:dyDescent="0.2">
      <c r="A1697" s="116" t="s">
        <v>335</v>
      </c>
      <c r="B1697" s="116" t="s">
        <v>226</v>
      </c>
      <c r="C1697" s="116" t="s">
        <v>1073</v>
      </c>
      <c r="D1697" s="116" t="s">
        <v>233</v>
      </c>
      <c r="E1697" s="116" t="s">
        <v>1074</v>
      </c>
      <c r="F1697" s="118">
        <f>VLOOKUP($C1697,'2026 Halloween'!$A$9:$G$286,6,FALSE)</f>
        <v>39</v>
      </c>
      <c r="G1697" s="118">
        <f>VLOOKUP($C1697,'2026 Halloween'!$A$9:$G$286,7,FALSE)</f>
        <v>42</v>
      </c>
      <c r="H1697" s="121">
        <f>(G1697*2.5)</f>
        <v>105</v>
      </c>
      <c r="I1697" s="116">
        <v>10</v>
      </c>
      <c r="J1697" s="117" t="s">
        <v>1078</v>
      </c>
      <c r="K1697" s="119" t="s">
        <v>172</v>
      </c>
      <c r="L1697" s="116">
        <v>3</v>
      </c>
      <c r="M1697" s="116" t="s">
        <v>850</v>
      </c>
      <c r="N1697" s="14" t="s">
        <v>237</v>
      </c>
      <c r="O1697" s="116" t="s">
        <v>236</v>
      </c>
      <c r="P1697" s="116" t="s">
        <v>229</v>
      </c>
      <c r="Q1697" s="21"/>
      <c r="R1697" s="21"/>
      <c r="S1697" s="21"/>
      <c r="T1697" s="21"/>
      <c r="U1697" s="21"/>
      <c r="V1697" s="21"/>
      <c r="W1697" s="21"/>
      <c r="X1697" s="21"/>
      <c r="Y1697" s="21"/>
      <c r="Z1697" s="21"/>
      <c r="AA1697" s="21"/>
      <c r="AB1697" s="21"/>
      <c r="AC1697" s="21"/>
      <c r="AD1697" s="21"/>
      <c r="AE1697" s="21"/>
      <c r="AF1697" s="21"/>
      <c r="AG1697" s="21"/>
      <c r="AH1697" s="21"/>
      <c r="AI1697" s="21"/>
      <c r="AJ1697" s="21"/>
      <c r="AK1697" s="21"/>
      <c r="AL1697" s="21"/>
      <c r="AM1697" s="21"/>
      <c r="AN1697" s="21"/>
      <c r="AO1697" s="21"/>
      <c r="AP1697" s="21"/>
      <c r="AQ1697" s="21"/>
      <c r="AR1697" s="21"/>
      <c r="AS1697" s="21"/>
      <c r="AT1697" s="21"/>
      <c r="AU1697" s="21"/>
      <c r="AV1697" s="21"/>
      <c r="AW1697" s="21"/>
      <c r="AX1697" s="21"/>
      <c r="AY1697" s="21"/>
      <c r="AZ1697" s="21"/>
      <c r="BA1697" s="21"/>
      <c r="BB1697" s="21"/>
      <c r="BC1697" s="21"/>
      <c r="BD1697" s="21"/>
      <c r="BE1697" s="21"/>
      <c r="BF1697" s="21"/>
      <c r="BG1697" s="21"/>
      <c r="BH1697" s="21"/>
      <c r="BI1697" s="21"/>
      <c r="BJ1697" s="21"/>
      <c r="BK1697" s="21"/>
      <c r="BL1697" s="21"/>
      <c r="BM1697" s="21"/>
      <c r="BN1697" s="21"/>
      <c r="BO1697" s="21"/>
      <c r="BP1697" s="21"/>
      <c r="BQ1697" s="21"/>
      <c r="BR1697" s="21"/>
      <c r="BS1697" s="21"/>
      <c r="BT1697" s="21"/>
      <c r="BU1697" s="21"/>
      <c r="BV1697" s="21"/>
      <c r="BW1697" s="21"/>
      <c r="BX1697" s="21"/>
      <c r="BY1697" s="21"/>
      <c r="BZ1697" s="21"/>
      <c r="CA1697" s="21"/>
      <c r="CB1697" s="21"/>
      <c r="CC1697" s="21"/>
      <c r="CD1697" s="21"/>
      <c r="CE1697" s="21"/>
      <c r="CF1697" s="21"/>
      <c r="CG1697" s="21"/>
      <c r="CH1697" s="21"/>
      <c r="CI1697" s="21"/>
      <c r="CJ1697" s="21"/>
      <c r="CK1697" s="21"/>
      <c r="CL1697" s="21"/>
      <c r="CM1697" s="21"/>
      <c r="CN1697" s="21"/>
      <c r="CO1697" s="21"/>
      <c r="CP1697" s="21"/>
      <c r="CQ1697" s="21"/>
      <c r="CR1697" s="21"/>
      <c r="CS1697" s="21"/>
      <c r="CT1697" s="21"/>
      <c r="CU1697" s="21"/>
      <c r="CV1697" s="21"/>
      <c r="CW1697" s="21"/>
      <c r="CX1697" s="21"/>
      <c r="CY1697" s="21"/>
      <c r="CZ1697" s="21"/>
      <c r="DA1697" s="21"/>
      <c r="DB1697" s="21"/>
      <c r="DC1697" s="21"/>
      <c r="DD1697" s="21"/>
      <c r="DE1697" s="21"/>
      <c r="DF1697" s="21"/>
      <c r="DG1697" s="21"/>
      <c r="DH1697" s="21"/>
      <c r="DI1697" s="21"/>
      <c r="DJ1697" s="21"/>
      <c r="DK1697" s="21"/>
      <c r="DL1697" s="21"/>
      <c r="DM1697" s="21"/>
      <c r="DN1697" s="21"/>
      <c r="DO1697" s="21"/>
      <c r="DP1697" s="21"/>
      <c r="DQ1697" s="21"/>
      <c r="DR1697" s="21"/>
      <c r="DS1697" s="21"/>
      <c r="DT1697" s="21"/>
      <c r="DU1697" s="21"/>
      <c r="DV1697" s="21"/>
      <c r="DW1697" s="21"/>
      <c r="DX1697" s="21"/>
      <c r="DY1697" s="21"/>
      <c r="DZ1697" s="21"/>
      <c r="EA1697" s="21"/>
      <c r="EB1697" s="21"/>
      <c r="EC1697" s="21"/>
      <c r="ED1697" s="21"/>
      <c r="EE1697" s="21"/>
      <c r="EF1697" s="21"/>
      <c r="EG1697" s="21"/>
      <c r="EH1697" s="21"/>
      <c r="EI1697" s="21"/>
      <c r="EJ1697" s="21"/>
      <c r="EK1697" s="21"/>
      <c r="EL1697" s="21"/>
      <c r="EM1697" s="21"/>
      <c r="EN1697" s="21"/>
      <c r="EO1697" s="21"/>
      <c r="EP1697" s="21"/>
      <c r="EQ1697" s="21"/>
      <c r="ER1697" s="21"/>
      <c r="ES1697" s="21"/>
      <c r="ET1697" s="21"/>
      <c r="EU1697" s="21"/>
      <c r="EV1697" s="21"/>
      <c r="EW1697" s="21"/>
      <c r="EX1697" s="21"/>
      <c r="EY1697" s="21"/>
      <c r="EZ1697" s="21"/>
      <c r="FA1697" s="21"/>
      <c r="FB1697" s="21"/>
      <c r="FC1697" s="21"/>
      <c r="FD1697" s="21"/>
      <c r="FE1697" s="21"/>
      <c r="FF1697" s="21"/>
      <c r="FG1697" s="21"/>
      <c r="FH1697" s="21"/>
      <c r="FI1697" s="21"/>
      <c r="FJ1697" s="21"/>
      <c r="FK1697" s="21"/>
      <c r="FL1697" s="21"/>
      <c r="FM1697" s="21"/>
      <c r="FN1697" s="21"/>
      <c r="FO1697" s="21"/>
      <c r="FP1697" s="21"/>
      <c r="FQ1697" s="21"/>
      <c r="FR1697" s="21"/>
      <c r="FS1697" s="21"/>
      <c r="FT1697" s="21"/>
      <c r="FU1697" s="21"/>
      <c r="FV1697" s="21"/>
      <c r="FW1697" s="21"/>
      <c r="FX1697" s="21"/>
      <c r="FY1697" s="21"/>
      <c r="FZ1697" s="21"/>
      <c r="GA1697" s="21"/>
      <c r="GB1697" s="21"/>
      <c r="GC1697" s="21"/>
      <c r="GD1697" s="21"/>
      <c r="GE1697" s="21"/>
      <c r="GF1697" s="21"/>
      <c r="GG1697" s="21"/>
      <c r="GH1697" s="21"/>
      <c r="GI1697" s="21"/>
      <c r="GJ1697" s="21"/>
      <c r="GK1697" s="21"/>
      <c r="GL1697" s="21"/>
      <c r="GM1697" s="21"/>
      <c r="GN1697" s="21"/>
      <c r="GO1697" s="21"/>
      <c r="GP1697" s="21"/>
      <c r="GQ1697" s="21"/>
      <c r="GR1697" s="21"/>
      <c r="GS1697" s="21"/>
      <c r="GT1697" s="21"/>
      <c r="GU1697" s="21"/>
      <c r="GV1697" s="21"/>
      <c r="GW1697" s="21"/>
      <c r="GX1697" s="21"/>
      <c r="GY1697" s="21"/>
      <c r="GZ1697" s="21"/>
      <c r="HA1697" s="21"/>
      <c r="HB1697" s="21"/>
      <c r="HC1697" s="21"/>
      <c r="HD1697" s="21"/>
      <c r="HE1697" s="21"/>
      <c r="HF1697" s="21"/>
      <c r="HG1697" s="21"/>
      <c r="HH1697" s="21"/>
      <c r="HI1697" s="21"/>
      <c r="HJ1697" s="21"/>
      <c r="HK1697" s="21"/>
      <c r="HL1697" s="21"/>
      <c r="HM1697" s="21"/>
      <c r="HN1697" s="21"/>
      <c r="HO1697" s="21"/>
      <c r="HP1697" s="21"/>
      <c r="HQ1697" s="21"/>
      <c r="HR1697" s="21"/>
      <c r="HS1697" s="21"/>
      <c r="HT1697" s="21"/>
      <c r="HU1697" s="21"/>
      <c r="HV1697" s="21"/>
      <c r="HW1697" s="21"/>
      <c r="HX1697" s="21"/>
      <c r="HY1697" s="21"/>
      <c r="HZ1697" s="21"/>
      <c r="IA1697" s="21"/>
      <c r="IB1697" s="21"/>
      <c r="IC1697" s="21"/>
      <c r="ID1697" s="21"/>
      <c r="IE1697" s="21"/>
      <c r="IF1697" s="21"/>
      <c r="IG1697" s="21"/>
      <c r="IH1697" s="21"/>
      <c r="II1697" s="21"/>
      <c r="IJ1697" s="21"/>
      <c r="IK1697" s="21"/>
      <c r="IL1697" s="21"/>
      <c r="IM1697" s="21"/>
      <c r="IN1697" s="21"/>
      <c r="IO1697" s="21"/>
      <c r="IP1697" s="21"/>
      <c r="IQ1697" s="21"/>
      <c r="IR1697" s="21"/>
      <c r="IS1697" s="21"/>
      <c r="IT1697" s="21"/>
      <c r="IU1697" s="21"/>
    </row>
    <row r="1698" spans="1:255" s="7" customFormat="1" x14ac:dyDescent="0.2">
      <c r="A1698" s="116" t="s">
        <v>335</v>
      </c>
      <c r="B1698" s="116" t="s">
        <v>226</v>
      </c>
      <c r="C1698" s="116" t="s">
        <v>1073</v>
      </c>
      <c r="D1698" s="116" t="s">
        <v>233</v>
      </c>
      <c r="E1698" s="116" t="s">
        <v>1074</v>
      </c>
      <c r="F1698" s="118">
        <f>VLOOKUP($C1698,'2026 Halloween'!$A$9:$G$286,6,FALSE)</f>
        <v>39</v>
      </c>
      <c r="G1698" s="118">
        <f>VLOOKUP($C1698,'2026 Halloween'!$A$9:$G$286,7,FALSE)</f>
        <v>42</v>
      </c>
      <c r="H1698" s="121">
        <f>(G1698*2.5)</f>
        <v>105</v>
      </c>
      <c r="I1698" s="116">
        <v>11</v>
      </c>
      <c r="J1698" s="117" t="s">
        <v>1079</v>
      </c>
      <c r="K1698" s="119" t="s">
        <v>172</v>
      </c>
      <c r="L1698" s="116">
        <v>3</v>
      </c>
      <c r="M1698" s="116" t="s">
        <v>850</v>
      </c>
      <c r="N1698" s="14" t="s">
        <v>237</v>
      </c>
      <c r="O1698" s="116" t="s">
        <v>236</v>
      </c>
      <c r="P1698" s="116" t="s">
        <v>229</v>
      </c>
    </row>
    <row r="1699" spans="1:255" s="7" customFormat="1" x14ac:dyDescent="0.2">
      <c r="A1699" s="116" t="s">
        <v>335</v>
      </c>
      <c r="B1699" s="116" t="s">
        <v>226</v>
      </c>
      <c r="C1699" s="116" t="s">
        <v>1073</v>
      </c>
      <c r="D1699" s="116" t="s">
        <v>233</v>
      </c>
      <c r="E1699" s="116" t="s">
        <v>1074</v>
      </c>
      <c r="F1699" s="118">
        <f>VLOOKUP($C1699,'2026 Halloween'!$A$9:$G$286,6,FALSE)</f>
        <v>39</v>
      </c>
      <c r="G1699" s="118">
        <f>VLOOKUP($C1699,'2026 Halloween'!$A$9:$G$286,7,FALSE)</f>
        <v>42</v>
      </c>
      <c r="H1699" s="121">
        <f>(G1699*2.5)</f>
        <v>105</v>
      </c>
      <c r="I1699" s="116">
        <v>12</v>
      </c>
      <c r="J1699" s="117" t="s">
        <v>1080</v>
      </c>
      <c r="K1699" s="119" t="s">
        <v>172</v>
      </c>
      <c r="L1699" s="116">
        <v>3</v>
      </c>
      <c r="M1699" s="116" t="s">
        <v>850</v>
      </c>
      <c r="N1699" s="14" t="s">
        <v>237</v>
      </c>
      <c r="O1699" s="116" t="s">
        <v>236</v>
      </c>
      <c r="P1699" s="116" t="s">
        <v>229</v>
      </c>
    </row>
    <row r="1700" spans="1:255" s="20" customFormat="1" x14ac:dyDescent="0.2">
      <c r="A1700" s="116" t="s">
        <v>335</v>
      </c>
      <c r="B1700" s="116" t="s">
        <v>226</v>
      </c>
      <c r="C1700" s="116" t="s">
        <v>1073</v>
      </c>
      <c r="D1700" s="116" t="s">
        <v>249</v>
      </c>
      <c r="E1700" s="116" t="s">
        <v>1074</v>
      </c>
      <c r="F1700" s="118">
        <f>VLOOKUP($C1700,'2026 Halloween'!$A$9:$G$286,6,FALSE)</f>
        <v>39</v>
      </c>
      <c r="G1700" s="118">
        <f>VLOOKUP($C1700,'2026 Halloween'!$A$9:$G$286,7,FALSE)</f>
        <v>42</v>
      </c>
      <c r="H1700" s="121">
        <f>(G1700*2.5)</f>
        <v>105</v>
      </c>
      <c r="I1700" s="116">
        <v>6</v>
      </c>
      <c r="J1700" s="117">
        <v>888800407461</v>
      </c>
      <c r="K1700" s="119" t="s">
        <v>172</v>
      </c>
      <c r="L1700" s="116">
        <v>3</v>
      </c>
      <c r="M1700" s="116" t="s">
        <v>850</v>
      </c>
      <c r="N1700" s="14" t="s">
        <v>237</v>
      </c>
      <c r="O1700" s="116" t="s">
        <v>236</v>
      </c>
      <c r="P1700" s="116" t="s">
        <v>229</v>
      </c>
      <c r="Q1700" s="7"/>
      <c r="R1700" s="7"/>
      <c r="S1700" s="7"/>
      <c r="T1700" s="7"/>
      <c r="U1700" s="7"/>
      <c r="V1700" s="7"/>
      <c r="W1700" s="7"/>
      <c r="X1700" s="7"/>
      <c r="Y1700" s="7"/>
      <c r="Z1700" s="7"/>
      <c r="AA1700" s="7"/>
      <c r="AB1700" s="7"/>
      <c r="AC1700" s="7"/>
      <c r="AD1700" s="7"/>
      <c r="AE1700" s="7"/>
      <c r="AF1700" s="7"/>
      <c r="AG1700" s="7"/>
      <c r="AH1700" s="7"/>
      <c r="AI1700" s="7"/>
      <c r="AJ1700" s="7"/>
      <c r="AK1700" s="7"/>
      <c r="AL1700" s="7"/>
      <c r="AM1700" s="7"/>
      <c r="AN1700" s="7"/>
      <c r="AO1700" s="7"/>
      <c r="AP1700" s="7"/>
      <c r="AQ1700" s="7"/>
      <c r="AR1700" s="7"/>
      <c r="AS1700" s="7"/>
      <c r="AT1700" s="7"/>
      <c r="AU1700" s="7"/>
      <c r="AV1700" s="7"/>
      <c r="AW1700" s="7"/>
      <c r="AX1700" s="7"/>
      <c r="AY1700" s="7"/>
      <c r="AZ1700" s="7"/>
      <c r="BA1700" s="7"/>
      <c r="BB1700" s="7"/>
      <c r="BC1700" s="7"/>
      <c r="BD1700" s="7"/>
      <c r="BE1700" s="7"/>
      <c r="BF1700" s="7"/>
      <c r="BG1700" s="7"/>
      <c r="BH1700" s="7"/>
      <c r="BI1700" s="7"/>
      <c r="BJ1700" s="7"/>
      <c r="BK1700" s="7"/>
      <c r="BL1700" s="7"/>
      <c r="BM1700" s="7"/>
      <c r="BN1700" s="7"/>
      <c r="BO1700" s="7"/>
      <c r="BP1700" s="7"/>
      <c r="BQ1700" s="7"/>
      <c r="BR1700" s="7"/>
      <c r="BS1700" s="7"/>
      <c r="BT1700" s="7"/>
      <c r="BU1700" s="7"/>
      <c r="BV1700" s="7"/>
      <c r="BW1700" s="7"/>
      <c r="BX1700" s="7"/>
      <c r="BY1700" s="7"/>
      <c r="BZ1700" s="7"/>
      <c r="CA1700" s="7"/>
      <c r="CB1700" s="7"/>
      <c r="CC1700" s="7"/>
      <c r="CD1700" s="7"/>
      <c r="CE1700" s="7"/>
      <c r="CF1700" s="7"/>
      <c r="CG1700" s="7"/>
      <c r="CH1700" s="7"/>
      <c r="CI1700" s="7"/>
      <c r="CJ1700" s="7"/>
      <c r="CK1700" s="7"/>
      <c r="CL1700" s="7"/>
      <c r="CM1700" s="7"/>
      <c r="CN1700" s="7"/>
      <c r="CO1700" s="7"/>
      <c r="CP1700" s="7"/>
      <c r="CQ1700" s="7"/>
      <c r="CR1700" s="7"/>
      <c r="CS1700" s="7"/>
      <c r="CT1700" s="7"/>
      <c r="CU1700" s="7"/>
      <c r="CV1700" s="7"/>
      <c r="CW1700" s="7"/>
      <c r="CX1700" s="7"/>
      <c r="CY1700" s="7"/>
      <c r="CZ1700" s="7"/>
      <c r="DA1700" s="7"/>
      <c r="DB1700" s="7"/>
      <c r="DC1700" s="7"/>
      <c r="DD1700" s="7"/>
      <c r="DE1700" s="7"/>
      <c r="DF1700" s="7"/>
      <c r="DG1700" s="7"/>
      <c r="DH1700" s="7"/>
      <c r="DI1700" s="7"/>
      <c r="DJ1700" s="7"/>
      <c r="DK1700" s="7"/>
      <c r="DL1700" s="7"/>
      <c r="DM1700" s="7"/>
      <c r="DN1700" s="7"/>
      <c r="DO1700" s="7"/>
      <c r="DP1700" s="7"/>
      <c r="DQ1700" s="7"/>
      <c r="DR1700" s="7"/>
      <c r="DS1700" s="7"/>
      <c r="DT1700" s="7"/>
      <c r="DU1700" s="7"/>
      <c r="DV1700" s="7"/>
      <c r="DW1700" s="7"/>
      <c r="DX1700" s="7"/>
      <c r="DY1700" s="7"/>
      <c r="DZ1700" s="7"/>
      <c r="EA1700" s="7"/>
      <c r="EB1700" s="7"/>
      <c r="EC1700" s="7"/>
      <c r="ED1700" s="7"/>
      <c r="EE1700" s="7"/>
      <c r="EF1700" s="7"/>
      <c r="EG1700" s="7"/>
      <c r="EH1700" s="7"/>
      <c r="EI1700" s="7"/>
      <c r="EJ1700" s="7"/>
      <c r="EK1700" s="7"/>
      <c r="EL1700" s="7"/>
      <c r="EM1700" s="7"/>
      <c r="EN1700" s="7"/>
      <c r="EO1700" s="7"/>
      <c r="EP1700" s="7"/>
      <c r="EQ1700" s="7"/>
      <c r="ER1700" s="7"/>
      <c r="ES1700" s="7"/>
      <c r="ET1700" s="7"/>
      <c r="EU1700" s="7"/>
      <c r="EV1700" s="7"/>
      <c r="EW1700" s="7"/>
      <c r="EX1700" s="7"/>
      <c r="EY1700" s="7"/>
      <c r="EZ1700" s="7"/>
      <c r="FA1700" s="7"/>
      <c r="FB1700" s="7"/>
      <c r="FC1700" s="7"/>
      <c r="FD1700" s="7"/>
      <c r="FE1700" s="7"/>
      <c r="FF1700" s="7"/>
      <c r="FG1700" s="7"/>
      <c r="FH1700" s="7"/>
      <c r="FI1700" s="7"/>
      <c r="FJ1700" s="7"/>
      <c r="FK1700" s="7"/>
      <c r="FL1700" s="7"/>
      <c r="FM1700" s="7"/>
      <c r="FN1700" s="7"/>
      <c r="FO1700" s="7"/>
      <c r="FP1700" s="7"/>
      <c r="FQ1700" s="7"/>
      <c r="FR1700" s="7"/>
      <c r="FS1700" s="7"/>
      <c r="FT1700" s="7"/>
      <c r="FU1700" s="7"/>
      <c r="FV1700" s="7"/>
      <c r="FW1700" s="7"/>
      <c r="FX1700" s="7"/>
      <c r="FY1700" s="7"/>
      <c r="FZ1700" s="7"/>
      <c r="GA1700" s="7"/>
      <c r="GB1700" s="7"/>
      <c r="GC1700" s="7"/>
      <c r="GD1700" s="7"/>
      <c r="GE1700" s="7"/>
      <c r="GF1700" s="7"/>
      <c r="GG1700" s="7"/>
      <c r="GH1700" s="7"/>
      <c r="GI1700" s="7"/>
      <c r="GJ1700" s="7"/>
      <c r="GK1700" s="7"/>
      <c r="GL1700" s="7"/>
      <c r="GM1700" s="7"/>
      <c r="GN1700" s="7"/>
      <c r="GO1700" s="7"/>
      <c r="GP1700" s="7"/>
      <c r="GQ1700" s="7"/>
      <c r="GR1700" s="7"/>
      <c r="GS1700" s="7"/>
      <c r="GT1700" s="7"/>
      <c r="GU1700" s="7"/>
      <c r="GV1700" s="7"/>
      <c r="GW1700" s="7"/>
      <c r="GX1700" s="7"/>
      <c r="GY1700" s="7"/>
      <c r="GZ1700" s="7"/>
      <c r="HA1700" s="7"/>
      <c r="HB1700" s="7"/>
      <c r="HC1700" s="7"/>
      <c r="HD1700" s="7"/>
      <c r="HE1700" s="7"/>
      <c r="HF1700" s="7"/>
      <c r="HG1700" s="7"/>
      <c r="HH1700" s="7"/>
      <c r="HI1700" s="7"/>
      <c r="HJ1700" s="7"/>
      <c r="HK1700" s="7"/>
      <c r="HL1700" s="7"/>
      <c r="HM1700" s="7"/>
      <c r="HN1700" s="7"/>
      <c r="HO1700" s="7"/>
      <c r="HP1700" s="7"/>
      <c r="HQ1700" s="7"/>
      <c r="HR1700" s="7"/>
      <c r="HS1700" s="7"/>
      <c r="HT1700" s="7"/>
      <c r="HU1700" s="7"/>
      <c r="HV1700" s="7"/>
      <c r="HW1700" s="7"/>
      <c r="HX1700" s="7"/>
      <c r="HY1700" s="7"/>
      <c r="HZ1700" s="7"/>
      <c r="IA1700" s="7"/>
      <c r="IB1700" s="7"/>
      <c r="IC1700" s="7"/>
      <c r="ID1700" s="7"/>
      <c r="IE1700" s="7"/>
      <c r="IF1700" s="7"/>
      <c r="IG1700" s="7"/>
      <c r="IH1700" s="7"/>
      <c r="II1700" s="7"/>
      <c r="IJ1700" s="7"/>
      <c r="IK1700" s="7"/>
      <c r="IL1700" s="7"/>
      <c r="IM1700" s="7"/>
      <c r="IN1700" s="7"/>
      <c r="IO1700" s="7"/>
      <c r="IP1700" s="7"/>
      <c r="IQ1700" s="7"/>
      <c r="IR1700" s="7"/>
      <c r="IS1700" s="7"/>
      <c r="IT1700" s="7"/>
      <c r="IU1700" s="7"/>
    </row>
    <row r="1701" spans="1:255" s="20" customFormat="1" x14ac:dyDescent="0.2">
      <c r="A1701" s="116" t="s">
        <v>335</v>
      </c>
      <c r="B1701" s="116" t="s">
        <v>226</v>
      </c>
      <c r="C1701" s="116" t="s">
        <v>1073</v>
      </c>
      <c r="D1701" s="116" t="s">
        <v>249</v>
      </c>
      <c r="E1701" s="116" t="s">
        <v>1074</v>
      </c>
      <c r="F1701" s="118">
        <f>VLOOKUP($C1701,'2026 Halloween'!$A$9:$G$286,6,FALSE)</f>
        <v>39</v>
      </c>
      <c r="G1701" s="118">
        <f>VLOOKUP($C1701,'2026 Halloween'!$A$9:$G$286,7,FALSE)</f>
        <v>42</v>
      </c>
      <c r="H1701" s="121">
        <f>(G1701*2.5)</f>
        <v>105</v>
      </c>
      <c r="I1701" s="116">
        <v>7</v>
      </c>
      <c r="J1701" s="117" t="s">
        <v>1081</v>
      </c>
      <c r="K1701" s="119" t="s">
        <v>172</v>
      </c>
      <c r="L1701" s="116">
        <v>3</v>
      </c>
      <c r="M1701" s="116" t="s">
        <v>850</v>
      </c>
      <c r="N1701" s="14" t="s">
        <v>237</v>
      </c>
      <c r="O1701" s="116" t="s">
        <v>236</v>
      </c>
      <c r="P1701" s="116" t="s">
        <v>229</v>
      </c>
      <c r="Q1701" s="7"/>
      <c r="R1701" s="7"/>
      <c r="S1701" s="7"/>
      <c r="T1701" s="7"/>
      <c r="U1701" s="7"/>
      <c r="V1701" s="7"/>
      <c r="W1701" s="7"/>
      <c r="X1701" s="7"/>
      <c r="Y1701" s="7"/>
      <c r="Z1701" s="7"/>
      <c r="AA1701" s="7"/>
      <c r="AB1701" s="7"/>
      <c r="AC1701" s="7"/>
      <c r="AD1701" s="7"/>
      <c r="AE1701" s="7"/>
      <c r="AF1701" s="7"/>
      <c r="AG1701" s="7"/>
      <c r="AH1701" s="7"/>
      <c r="AI1701" s="7"/>
      <c r="AJ1701" s="7"/>
      <c r="AK1701" s="7"/>
      <c r="AL1701" s="7"/>
      <c r="AM1701" s="7"/>
      <c r="AN1701" s="7"/>
      <c r="AO1701" s="7"/>
      <c r="AP1701" s="7"/>
      <c r="AQ1701" s="7"/>
      <c r="AR1701" s="7"/>
      <c r="AS1701" s="7"/>
      <c r="AT1701" s="7"/>
      <c r="AU1701" s="7"/>
      <c r="AV1701" s="7"/>
      <c r="AW1701" s="7"/>
      <c r="AX1701" s="7"/>
      <c r="AY1701" s="7"/>
      <c r="AZ1701" s="7"/>
      <c r="BA1701" s="7"/>
      <c r="BB1701" s="7"/>
      <c r="BC1701" s="7"/>
      <c r="BD1701" s="7"/>
      <c r="BE1701" s="7"/>
      <c r="BF1701" s="7"/>
      <c r="BG1701" s="7"/>
      <c r="BH1701" s="7"/>
      <c r="BI1701" s="7"/>
      <c r="BJ1701" s="7"/>
      <c r="BK1701" s="7"/>
      <c r="BL1701" s="7"/>
      <c r="BM1701" s="7"/>
      <c r="BN1701" s="7"/>
      <c r="BO1701" s="7"/>
      <c r="BP1701" s="7"/>
      <c r="BQ1701" s="7"/>
      <c r="BR1701" s="7"/>
      <c r="BS1701" s="7"/>
      <c r="BT1701" s="7"/>
      <c r="BU1701" s="7"/>
      <c r="BV1701" s="7"/>
      <c r="BW1701" s="7"/>
      <c r="BX1701" s="7"/>
      <c r="BY1701" s="7"/>
      <c r="BZ1701" s="7"/>
      <c r="CA1701" s="7"/>
      <c r="CB1701" s="7"/>
      <c r="CC1701" s="7"/>
      <c r="CD1701" s="7"/>
      <c r="CE1701" s="7"/>
      <c r="CF1701" s="7"/>
      <c r="CG1701" s="7"/>
      <c r="CH1701" s="7"/>
      <c r="CI1701" s="7"/>
      <c r="CJ1701" s="7"/>
      <c r="CK1701" s="7"/>
      <c r="CL1701" s="7"/>
      <c r="CM1701" s="7"/>
      <c r="CN1701" s="7"/>
      <c r="CO1701" s="7"/>
      <c r="CP1701" s="7"/>
      <c r="CQ1701" s="7"/>
      <c r="CR1701" s="7"/>
      <c r="CS1701" s="7"/>
      <c r="CT1701" s="7"/>
      <c r="CU1701" s="7"/>
      <c r="CV1701" s="7"/>
      <c r="CW1701" s="7"/>
      <c r="CX1701" s="7"/>
      <c r="CY1701" s="7"/>
      <c r="CZ1701" s="7"/>
      <c r="DA1701" s="7"/>
      <c r="DB1701" s="7"/>
      <c r="DC1701" s="7"/>
      <c r="DD1701" s="7"/>
      <c r="DE1701" s="7"/>
      <c r="DF1701" s="7"/>
      <c r="DG1701" s="7"/>
      <c r="DH1701" s="7"/>
      <c r="DI1701" s="7"/>
      <c r="DJ1701" s="7"/>
      <c r="DK1701" s="7"/>
      <c r="DL1701" s="7"/>
      <c r="DM1701" s="7"/>
      <c r="DN1701" s="7"/>
      <c r="DO1701" s="7"/>
      <c r="DP1701" s="7"/>
      <c r="DQ1701" s="7"/>
      <c r="DR1701" s="7"/>
      <c r="DS1701" s="7"/>
      <c r="DT1701" s="7"/>
      <c r="DU1701" s="7"/>
      <c r="DV1701" s="7"/>
      <c r="DW1701" s="7"/>
      <c r="DX1701" s="7"/>
      <c r="DY1701" s="7"/>
      <c r="DZ1701" s="7"/>
      <c r="EA1701" s="7"/>
      <c r="EB1701" s="7"/>
      <c r="EC1701" s="7"/>
      <c r="ED1701" s="7"/>
      <c r="EE1701" s="7"/>
      <c r="EF1701" s="7"/>
      <c r="EG1701" s="7"/>
      <c r="EH1701" s="7"/>
      <c r="EI1701" s="7"/>
      <c r="EJ1701" s="7"/>
      <c r="EK1701" s="7"/>
      <c r="EL1701" s="7"/>
      <c r="EM1701" s="7"/>
      <c r="EN1701" s="7"/>
      <c r="EO1701" s="7"/>
      <c r="EP1701" s="7"/>
      <c r="EQ1701" s="7"/>
      <c r="ER1701" s="7"/>
      <c r="ES1701" s="7"/>
      <c r="ET1701" s="7"/>
      <c r="EU1701" s="7"/>
      <c r="EV1701" s="7"/>
      <c r="EW1701" s="7"/>
      <c r="EX1701" s="7"/>
      <c r="EY1701" s="7"/>
      <c r="EZ1701" s="7"/>
      <c r="FA1701" s="7"/>
      <c r="FB1701" s="7"/>
      <c r="FC1701" s="7"/>
      <c r="FD1701" s="7"/>
      <c r="FE1701" s="7"/>
      <c r="FF1701" s="7"/>
      <c r="FG1701" s="7"/>
      <c r="FH1701" s="7"/>
      <c r="FI1701" s="7"/>
      <c r="FJ1701" s="7"/>
      <c r="FK1701" s="7"/>
      <c r="FL1701" s="7"/>
      <c r="FM1701" s="7"/>
      <c r="FN1701" s="7"/>
      <c r="FO1701" s="7"/>
      <c r="FP1701" s="7"/>
      <c r="FQ1701" s="7"/>
      <c r="FR1701" s="7"/>
      <c r="FS1701" s="7"/>
      <c r="FT1701" s="7"/>
      <c r="FU1701" s="7"/>
      <c r="FV1701" s="7"/>
      <c r="FW1701" s="7"/>
      <c r="FX1701" s="7"/>
      <c r="FY1701" s="7"/>
      <c r="FZ1701" s="7"/>
      <c r="GA1701" s="7"/>
      <c r="GB1701" s="7"/>
      <c r="GC1701" s="7"/>
      <c r="GD1701" s="7"/>
      <c r="GE1701" s="7"/>
      <c r="GF1701" s="7"/>
      <c r="GG1701" s="7"/>
      <c r="GH1701" s="7"/>
      <c r="GI1701" s="7"/>
      <c r="GJ1701" s="7"/>
      <c r="GK1701" s="7"/>
      <c r="GL1701" s="7"/>
      <c r="GM1701" s="7"/>
      <c r="GN1701" s="7"/>
      <c r="GO1701" s="7"/>
      <c r="GP1701" s="7"/>
      <c r="GQ1701" s="7"/>
      <c r="GR1701" s="7"/>
      <c r="GS1701" s="7"/>
      <c r="GT1701" s="7"/>
      <c r="GU1701" s="7"/>
      <c r="GV1701" s="7"/>
      <c r="GW1701" s="7"/>
      <c r="GX1701" s="7"/>
      <c r="GY1701" s="7"/>
      <c r="GZ1701" s="7"/>
      <c r="HA1701" s="7"/>
      <c r="HB1701" s="7"/>
      <c r="HC1701" s="7"/>
      <c r="HD1701" s="7"/>
      <c r="HE1701" s="7"/>
      <c r="HF1701" s="7"/>
      <c r="HG1701" s="7"/>
      <c r="HH1701" s="7"/>
      <c r="HI1701" s="7"/>
      <c r="HJ1701" s="7"/>
      <c r="HK1701" s="7"/>
      <c r="HL1701" s="7"/>
      <c r="HM1701" s="7"/>
      <c r="HN1701" s="7"/>
      <c r="HO1701" s="7"/>
      <c r="HP1701" s="7"/>
      <c r="HQ1701" s="7"/>
      <c r="HR1701" s="7"/>
      <c r="HS1701" s="7"/>
      <c r="HT1701" s="7"/>
      <c r="HU1701" s="7"/>
      <c r="HV1701" s="7"/>
      <c r="HW1701" s="7"/>
      <c r="HX1701" s="7"/>
      <c r="HY1701" s="7"/>
      <c r="HZ1701" s="7"/>
      <c r="IA1701" s="7"/>
      <c r="IB1701" s="7"/>
      <c r="IC1701" s="7"/>
      <c r="ID1701" s="7"/>
      <c r="IE1701" s="7"/>
      <c r="IF1701" s="7"/>
      <c r="IG1701" s="7"/>
      <c r="IH1701" s="7"/>
      <c r="II1701" s="7"/>
      <c r="IJ1701" s="7"/>
      <c r="IK1701" s="7"/>
      <c r="IL1701" s="7"/>
      <c r="IM1701" s="7"/>
      <c r="IN1701" s="7"/>
      <c r="IO1701" s="7"/>
      <c r="IP1701" s="7"/>
      <c r="IQ1701" s="7"/>
      <c r="IR1701" s="7"/>
      <c r="IS1701" s="7"/>
      <c r="IT1701" s="7"/>
      <c r="IU1701" s="7"/>
    </row>
    <row r="1702" spans="1:255" s="20" customFormat="1" x14ac:dyDescent="0.2">
      <c r="A1702" s="116" t="s">
        <v>335</v>
      </c>
      <c r="B1702" s="116" t="s">
        <v>226</v>
      </c>
      <c r="C1702" s="116" t="s">
        <v>1073</v>
      </c>
      <c r="D1702" s="116" t="s">
        <v>249</v>
      </c>
      <c r="E1702" s="116" t="s">
        <v>1074</v>
      </c>
      <c r="F1702" s="118">
        <f>VLOOKUP($C1702,'2026 Halloween'!$A$9:$G$286,6,FALSE)</f>
        <v>39</v>
      </c>
      <c r="G1702" s="118">
        <f>VLOOKUP($C1702,'2026 Halloween'!$A$9:$G$286,7,FALSE)</f>
        <v>42</v>
      </c>
      <c r="H1702" s="121">
        <f>(G1702*2.5)</f>
        <v>105</v>
      </c>
      <c r="I1702" s="116">
        <v>8</v>
      </c>
      <c r="J1702" s="117" t="s">
        <v>1082</v>
      </c>
      <c r="K1702" s="119" t="s">
        <v>172</v>
      </c>
      <c r="L1702" s="116">
        <v>3</v>
      </c>
      <c r="M1702" s="116" t="s">
        <v>850</v>
      </c>
      <c r="N1702" s="14" t="s">
        <v>237</v>
      </c>
      <c r="O1702" s="116" t="s">
        <v>236</v>
      </c>
      <c r="P1702" s="116" t="s">
        <v>229</v>
      </c>
      <c r="Q1702" s="7"/>
      <c r="R1702" s="7"/>
      <c r="S1702" s="7"/>
      <c r="T1702" s="7"/>
      <c r="U1702" s="7"/>
      <c r="V1702" s="7"/>
      <c r="W1702" s="7"/>
      <c r="X1702" s="7"/>
      <c r="Y1702" s="7"/>
      <c r="Z1702" s="7"/>
      <c r="AA1702" s="7"/>
      <c r="AB1702" s="7"/>
      <c r="AC1702" s="7"/>
      <c r="AD1702" s="7"/>
      <c r="AE1702" s="7"/>
      <c r="AF1702" s="7"/>
      <c r="AG1702" s="7"/>
      <c r="AH1702" s="7"/>
      <c r="AI1702" s="7"/>
      <c r="AJ1702" s="7"/>
      <c r="AK1702" s="7"/>
      <c r="AL1702" s="7"/>
      <c r="AM1702" s="7"/>
      <c r="AN1702" s="7"/>
      <c r="AO1702" s="7"/>
      <c r="AP1702" s="7"/>
      <c r="AQ1702" s="7"/>
      <c r="AR1702" s="7"/>
      <c r="AS1702" s="7"/>
      <c r="AT1702" s="7"/>
      <c r="AU1702" s="7"/>
      <c r="AV1702" s="7"/>
      <c r="AW1702" s="7"/>
      <c r="AX1702" s="7"/>
      <c r="AY1702" s="7"/>
      <c r="AZ1702" s="7"/>
      <c r="BA1702" s="7"/>
      <c r="BB1702" s="7"/>
      <c r="BC1702" s="7"/>
      <c r="BD1702" s="7"/>
      <c r="BE1702" s="7"/>
      <c r="BF1702" s="7"/>
      <c r="BG1702" s="7"/>
      <c r="BH1702" s="7"/>
      <c r="BI1702" s="7"/>
      <c r="BJ1702" s="7"/>
      <c r="BK1702" s="7"/>
      <c r="BL1702" s="7"/>
      <c r="BM1702" s="7"/>
      <c r="BN1702" s="7"/>
      <c r="BO1702" s="7"/>
      <c r="BP1702" s="7"/>
      <c r="BQ1702" s="7"/>
      <c r="BR1702" s="7"/>
      <c r="BS1702" s="7"/>
      <c r="BT1702" s="7"/>
      <c r="BU1702" s="7"/>
      <c r="BV1702" s="7"/>
      <c r="BW1702" s="7"/>
      <c r="BX1702" s="7"/>
      <c r="BY1702" s="7"/>
      <c r="BZ1702" s="7"/>
      <c r="CA1702" s="7"/>
      <c r="CB1702" s="7"/>
      <c r="CC1702" s="7"/>
      <c r="CD1702" s="7"/>
      <c r="CE1702" s="7"/>
      <c r="CF1702" s="7"/>
      <c r="CG1702" s="7"/>
      <c r="CH1702" s="7"/>
      <c r="CI1702" s="7"/>
      <c r="CJ1702" s="7"/>
      <c r="CK1702" s="7"/>
      <c r="CL1702" s="7"/>
      <c r="CM1702" s="7"/>
      <c r="CN1702" s="7"/>
      <c r="CO1702" s="7"/>
      <c r="CP1702" s="7"/>
      <c r="CQ1702" s="7"/>
      <c r="CR1702" s="7"/>
      <c r="CS1702" s="7"/>
      <c r="CT1702" s="7"/>
      <c r="CU1702" s="7"/>
      <c r="CV1702" s="7"/>
      <c r="CW1702" s="7"/>
      <c r="CX1702" s="7"/>
      <c r="CY1702" s="7"/>
      <c r="CZ1702" s="7"/>
      <c r="DA1702" s="7"/>
      <c r="DB1702" s="7"/>
      <c r="DC1702" s="7"/>
      <c r="DD1702" s="7"/>
      <c r="DE1702" s="7"/>
      <c r="DF1702" s="7"/>
      <c r="DG1702" s="7"/>
      <c r="DH1702" s="7"/>
      <c r="DI1702" s="7"/>
      <c r="DJ1702" s="7"/>
      <c r="DK1702" s="7"/>
      <c r="DL1702" s="7"/>
      <c r="DM1702" s="7"/>
      <c r="DN1702" s="7"/>
      <c r="DO1702" s="7"/>
      <c r="DP1702" s="7"/>
      <c r="DQ1702" s="7"/>
      <c r="DR1702" s="7"/>
      <c r="DS1702" s="7"/>
      <c r="DT1702" s="7"/>
      <c r="DU1702" s="7"/>
      <c r="DV1702" s="7"/>
      <c r="DW1702" s="7"/>
      <c r="DX1702" s="7"/>
      <c r="DY1702" s="7"/>
      <c r="DZ1702" s="7"/>
      <c r="EA1702" s="7"/>
      <c r="EB1702" s="7"/>
      <c r="EC1702" s="7"/>
      <c r="ED1702" s="7"/>
      <c r="EE1702" s="7"/>
      <c r="EF1702" s="7"/>
      <c r="EG1702" s="7"/>
      <c r="EH1702" s="7"/>
      <c r="EI1702" s="7"/>
      <c r="EJ1702" s="7"/>
      <c r="EK1702" s="7"/>
      <c r="EL1702" s="7"/>
      <c r="EM1702" s="7"/>
      <c r="EN1702" s="7"/>
      <c r="EO1702" s="7"/>
      <c r="EP1702" s="7"/>
      <c r="EQ1702" s="7"/>
      <c r="ER1702" s="7"/>
      <c r="ES1702" s="7"/>
      <c r="ET1702" s="7"/>
      <c r="EU1702" s="7"/>
      <c r="EV1702" s="7"/>
      <c r="EW1702" s="7"/>
      <c r="EX1702" s="7"/>
      <c r="EY1702" s="7"/>
      <c r="EZ1702" s="7"/>
      <c r="FA1702" s="7"/>
      <c r="FB1702" s="7"/>
      <c r="FC1702" s="7"/>
      <c r="FD1702" s="7"/>
      <c r="FE1702" s="7"/>
      <c r="FF1702" s="7"/>
      <c r="FG1702" s="7"/>
      <c r="FH1702" s="7"/>
      <c r="FI1702" s="7"/>
      <c r="FJ1702" s="7"/>
      <c r="FK1702" s="7"/>
      <c r="FL1702" s="7"/>
      <c r="FM1702" s="7"/>
      <c r="FN1702" s="7"/>
      <c r="FO1702" s="7"/>
      <c r="FP1702" s="7"/>
      <c r="FQ1702" s="7"/>
      <c r="FR1702" s="7"/>
      <c r="FS1702" s="7"/>
      <c r="FT1702" s="7"/>
      <c r="FU1702" s="7"/>
      <c r="FV1702" s="7"/>
      <c r="FW1702" s="7"/>
      <c r="FX1702" s="7"/>
      <c r="FY1702" s="7"/>
      <c r="FZ1702" s="7"/>
      <c r="GA1702" s="7"/>
      <c r="GB1702" s="7"/>
      <c r="GC1702" s="7"/>
      <c r="GD1702" s="7"/>
      <c r="GE1702" s="7"/>
      <c r="GF1702" s="7"/>
      <c r="GG1702" s="7"/>
      <c r="GH1702" s="7"/>
      <c r="GI1702" s="7"/>
      <c r="GJ1702" s="7"/>
      <c r="GK1702" s="7"/>
      <c r="GL1702" s="7"/>
      <c r="GM1702" s="7"/>
      <c r="GN1702" s="7"/>
      <c r="GO1702" s="7"/>
      <c r="GP1702" s="7"/>
      <c r="GQ1702" s="7"/>
      <c r="GR1702" s="7"/>
      <c r="GS1702" s="7"/>
      <c r="GT1702" s="7"/>
      <c r="GU1702" s="7"/>
      <c r="GV1702" s="7"/>
      <c r="GW1702" s="7"/>
      <c r="GX1702" s="7"/>
      <c r="GY1702" s="7"/>
      <c r="GZ1702" s="7"/>
      <c r="HA1702" s="7"/>
      <c r="HB1702" s="7"/>
      <c r="HC1702" s="7"/>
      <c r="HD1702" s="7"/>
      <c r="HE1702" s="7"/>
      <c r="HF1702" s="7"/>
      <c r="HG1702" s="7"/>
      <c r="HH1702" s="7"/>
      <c r="HI1702" s="7"/>
      <c r="HJ1702" s="7"/>
      <c r="HK1702" s="7"/>
      <c r="HL1702" s="7"/>
      <c r="HM1702" s="7"/>
      <c r="HN1702" s="7"/>
      <c r="HO1702" s="7"/>
      <c r="HP1702" s="7"/>
      <c r="HQ1702" s="7"/>
      <c r="HR1702" s="7"/>
      <c r="HS1702" s="7"/>
      <c r="HT1702" s="7"/>
      <c r="HU1702" s="7"/>
      <c r="HV1702" s="7"/>
      <c r="HW1702" s="7"/>
      <c r="HX1702" s="7"/>
      <c r="HY1702" s="7"/>
      <c r="HZ1702" s="7"/>
      <c r="IA1702" s="7"/>
      <c r="IB1702" s="7"/>
      <c r="IC1702" s="7"/>
      <c r="ID1702" s="7"/>
      <c r="IE1702" s="7"/>
      <c r="IF1702" s="7"/>
      <c r="IG1702" s="7"/>
      <c r="IH1702" s="7"/>
      <c r="II1702" s="7"/>
      <c r="IJ1702" s="7"/>
      <c r="IK1702" s="7"/>
      <c r="IL1702" s="7"/>
      <c r="IM1702" s="7"/>
      <c r="IN1702" s="7"/>
      <c r="IO1702" s="7"/>
      <c r="IP1702" s="7"/>
      <c r="IQ1702" s="7"/>
      <c r="IR1702" s="7"/>
      <c r="IS1702" s="7"/>
      <c r="IT1702" s="7"/>
      <c r="IU1702" s="7"/>
    </row>
    <row r="1703" spans="1:255" s="20" customFormat="1" x14ac:dyDescent="0.2">
      <c r="A1703" s="116" t="s">
        <v>335</v>
      </c>
      <c r="B1703" s="116" t="s">
        <v>226</v>
      </c>
      <c r="C1703" s="116" t="s">
        <v>1073</v>
      </c>
      <c r="D1703" s="116" t="s">
        <v>249</v>
      </c>
      <c r="E1703" s="116" t="s">
        <v>1074</v>
      </c>
      <c r="F1703" s="118">
        <f>VLOOKUP($C1703,'2026 Halloween'!$A$9:$G$286,6,FALSE)</f>
        <v>39</v>
      </c>
      <c r="G1703" s="118">
        <f>VLOOKUP($C1703,'2026 Halloween'!$A$9:$G$286,7,FALSE)</f>
        <v>42</v>
      </c>
      <c r="H1703" s="121">
        <f>(G1703*2.5)</f>
        <v>105</v>
      </c>
      <c r="I1703" s="116">
        <v>9</v>
      </c>
      <c r="J1703" s="117" t="s">
        <v>1083</v>
      </c>
      <c r="K1703" s="119" t="s">
        <v>172</v>
      </c>
      <c r="L1703" s="116">
        <v>3</v>
      </c>
      <c r="M1703" s="116" t="s">
        <v>850</v>
      </c>
      <c r="N1703" s="14" t="s">
        <v>237</v>
      </c>
      <c r="O1703" s="116" t="s">
        <v>236</v>
      </c>
      <c r="P1703" s="116" t="s">
        <v>229</v>
      </c>
      <c r="Q1703" s="7"/>
      <c r="R1703" s="7"/>
      <c r="S1703" s="7"/>
      <c r="T1703" s="7"/>
      <c r="U1703" s="7"/>
      <c r="V1703" s="7"/>
      <c r="W1703" s="7"/>
      <c r="X1703" s="7"/>
      <c r="Y1703" s="7"/>
      <c r="Z1703" s="7"/>
      <c r="AA1703" s="7"/>
      <c r="AB1703" s="7"/>
      <c r="AC1703" s="7"/>
      <c r="AD1703" s="7"/>
      <c r="AE1703" s="7"/>
      <c r="AF1703" s="7"/>
      <c r="AG1703" s="7"/>
      <c r="AH1703" s="7"/>
      <c r="AI1703" s="7"/>
      <c r="AJ1703" s="7"/>
      <c r="AK1703" s="7"/>
      <c r="AL1703" s="7"/>
      <c r="AM1703" s="7"/>
      <c r="AN1703" s="7"/>
      <c r="AO1703" s="7"/>
      <c r="AP1703" s="7"/>
      <c r="AQ1703" s="7"/>
      <c r="AR1703" s="7"/>
      <c r="AS1703" s="7"/>
      <c r="AT1703" s="7"/>
      <c r="AU1703" s="7"/>
      <c r="AV1703" s="7"/>
      <c r="AW1703" s="7"/>
      <c r="AX1703" s="7"/>
      <c r="AY1703" s="7"/>
      <c r="AZ1703" s="7"/>
      <c r="BA1703" s="7"/>
      <c r="BB1703" s="7"/>
      <c r="BC1703" s="7"/>
      <c r="BD1703" s="7"/>
      <c r="BE1703" s="7"/>
      <c r="BF1703" s="7"/>
      <c r="BG1703" s="7"/>
      <c r="BH1703" s="7"/>
      <c r="BI1703" s="7"/>
      <c r="BJ1703" s="7"/>
      <c r="BK1703" s="7"/>
      <c r="BL1703" s="7"/>
      <c r="BM1703" s="7"/>
      <c r="BN1703" s="7"/>
      <c r="BO1703" s="7"/>
      <c r="BP1703" s="7"/>
      <c r="BQ1703" s="7"/>
      <c r="BR1703" s="7"/>
      <c r="BS1703" s="7"/>
      <c r="BT1703" s="7"/>
      <c r="BU1703" s="7"/>
      <c r="BV1703" s="7"/>
      <c r="BW1703" s="7"/>
      <c r="BX1703" s="7"/>
      <c r="BY1703" s="7"/>
      <c r="BZ1703" s="7"/>
      <c r="CA1703" s="7"/>
      <c r="CB1703" s="7"/>
      <c r="CC1703" s="7"/>
      <c r="CD1703" s="7"/>
      <c r="CE1703" s="7"/>
      <c r="CF1703" s="7"/>
      <c r="CG1703" s="7"/>
      <c r="CH1703" s="7"/>
      <c r="CI1703" s="7"/>
      <c r="CJ1703" s="7"/>
      <c r="CK1703" s="7"/>
      <c r="CL1703" s="7"/>
      <c r="CM1703" s="7"/>
      <c r="CN1703" s="7"/>
      <c r="CO1703" s="7"/>
      <c r="CP1703" s="7"/>
      <c r="CQ1703" s="7"/>
      <c r="CR1703" s="7"/>
      <c r="CS1703" s="7"/>
      <c r="CT1703" s="7"/>
      <c r="CU1703" s="7"/>
      <c r="CV1703" s="7"/>
      <c r="CW1703" s="7"/>
      <c r="CX1703" s="7"/>
      <c r="CY1703" s="7"/>
      <c r="CZ1703" s="7"/>
      <c r="DA1703" s="7"/>
      <c r="DB1703" s="7"/>
      <c r="DC1703" s="7"/>
      <c r="DD1703" s="7"/>
      <c r="DE1703" s="7"/>
      <c r="DF1703" s="7"/>
      <c r="DG1703" s="7"/>
      <c r="DH1703" s="7"/>
      <c r="DI1703" s="7"/>
      <c r="DJ1703" s="7"/>
      <c r="DK1703" s="7"/>
      <c r="DL1703" s="7"/>
      <c r="DM1703" s="7"/>
      <c r="DN1703" s="7"/>
      <c r="DO1703" s="7"/>
      <c r="DP1703" s="7"/>
      <c r="DQ1703" s="7"/>
      <c r="DR1703" s="7"/>
      <c r="DS1703" s="7"/>
      <c r="DT1703" s="7"/>
      <c r="DU1703" s="7"/>
      <c r="DV1703" s="7"/>
      <c r="DW1703" s="7"/>
      <c r="DX1703" s="7"/>
      <c r="DY1703" s="7"/>
      <c r="DZ1703" s="7"/>
      <c r="EA1703" s="7"/>
      <c r="EB1703" s="7"/>
      <c r="EC1703" s="7"/>
      <c r="ED1703" s="7"/>
      <c r="EE1703" s="7"/>
      <c r="EF1703" s="7"/>
      <c r="EG1703" s="7"/>
      <c r="EH1703" s="7"/>
      <c r="EI1703" s="7"/>
      <c r="EJ1703" s="7"/>
      <c r="EK1703" s="7"/>
      <c r="EL1703" s="7"/>
      <c r="EM1703" s="7"/>
      <c r="EN1703" s="7"/>
      <c r="EO1703" s="7"/>
      <c r="EP1703" s="7"/>
      <c r="EQ1703" s="7"/>
      <c r="ER1703" s="7"/>
      <c r="ES1703" s="7"/>
      <c r="ET1703" s="7"/>
      <c r="EU1703" s="7"/>
      <c r="EV1703" s="7"/>
      <c r="EW1703" s="7"/>
      <c r="EX1703" s="7"/>
      <c r="EY1703" s="7"/>
      <c r="EZ1703" s="7"/>
      <c r="FA1703" s="7"/>
      <c r="FB1703" s="7"/>
      <c r="FC1703" s="7"/>
      <c r="FD1703" s="7"/>
      <c r="FE1703" s="7"/>
      <c r="FF1703" s="7"/>
      <c r="FG1703" s="7"/>
      <c r="FH1703" s="7"/>
      <c r="FI1703" s="7"/>
      <c r="FJ1703" s="7"/>
      <c r="FK1703" s="7"/>
      <c r="FL1703" s="7"/>
      <c r="FM1703" s="7"/>
      <c r="FN1703" s="7"/>
      <c r="FO1703" s="7"/>
      <c r="FP1703" s="7"/>
      <c r="FQ1703" s="7"/>
      <c r="FR1703" s="7"/>
      <c r="FS1703" s="7"/>
      <c r="FT1703" s="7"/>
      <c r="FU1703" s="7"/>
      <c r="FV1703" s="7"/>
      <c r="FW1703" s="7"/>
      <c r="FX1703" s="7"/>
      <c r="FY1703" s="7"/>
      <c r="FZ1703" s="7"/>
      <c r="GA1703" s="7"/>
      <c r="GB1703" s="7"/>
      <c r="GC1703" s="7"/>
      <c r="GD1703" s="7"/>
      <c r="GE1703" s="7"/>
      <c r="GF1703" s="7"/>
      <c r="GG1703" s="7"/>
      <c r="GH1703" s="7"/>
      <c r="GI1703" s="7"/>
      <c r="GJ1703" s="7"/>
      <c r="GK1703" s="7"/>
      <c r="GL1703" s="7"/>
      <c r="GM1703" s="7"/>
      <c r="GN1703" s="7"/>
      <c r="GO1703" s="7"/>
      <c r="GP1703" s="7"/>
      <c r="GQ1703" s="7"/>
      <c r="GR1703" s="7"/>
      <c r="GS1703" s="7"/>
      <c r="GT1703" s="7"/>
      <c r="GU1703" s="7"/>
      <c r="GV1703" s="7"/>
      <c r="GW1703" s="7"/>
      <c r="GX1703" s="7"/>
      <c r="GY1703" s="7"/>
      <c r="GZ1703" s="7"/>
      <c r="HA1703" s="7"/>
      <c r="HB1703" s="7"/>
      <c r="HC1703" s="7"/>
      <c r="HD1703" s="7"/>
      <c r="HE1703" s="7"/>
      <c r="HF1703" s="7"/>
      <c r="HG1703" s="7"/>
      <c r="HH1703" s="7"/>
      <c r="HI1703" s="7"/>
      <c r="HJ1703" s="7"/>
      <c r="HK1703" s="7"/>
      <c r="HL1703" s="7"/>
      <c r="HM1703" s="7"/>
      <c r="HN1703" s="7"/>
      <c r="HO1703" s="7"/>
      <c r="HP1703" s="7"/>
      <c r="HQ1703" s="7"/>
      <c r="HR1703" s="7"/>
      <c r="HS1703" s="7"/>
      <c r="HT1703" s="7"/>
      <c r="HU1703" s="7"/>
      <c r="HV1703" s="7"/>
      <c r="HW1703" s="7"/>
      <c r="HX1703" s="7"/>
      <c r="HY1703" s="7"/>
      <c r="HZ1703" s="7"/>
      <c r="IA1703" s="7"/>
      <c r="IB1703" s="7"/>
      <c r="IC1703" s="7"/>
      <c r="ID1703" s="7"/>
      <c r="IE1703" s="7"/>
      <c r="IF1703" s="7"/>
      <c r="IG1703" s="7"/>
      <c r="IH1703" s="7"/>
      <c r="II1703" s="7"/>
      <c r="IJ1703" s="7"/>
      <c r="IK1703" s="7"/>
      <c r="IL1703" s="7"/>
      <c r="IM1703" s="7"/>
      <c r="IN1703" s="7"/>
      <c r="IO1703" s="7"/>
      <c r="IP1703" s="7"/>
      <c r="IQ1703" s="7"/>
      <c r="IR1703" s="7"/>
      <c r="IS1703" s="7"/>
      <c r="IT1703" s="7"/>
      <c r="IU1703" s="7"/>
    </row>
    <row r="1704" spans="1:255" s="7" customFormat="1" x14ac:dyDescent="0.2">
      <c r="A1704" s="116" t="s">
        <v>335</v>
      </c>
      <c r="B1704" s="116" t="s">
        <v>226</v>
      </c>
      <c r="C1704" s="116" t="s">
        <v>1073</v>
      </c>
      <c r="D1704" s="116" t="s">
        <v>249</v>
      </c>
      <c r="E1704" s="116" t="s">
        <v>1074</v>
      </c>
      <c r="F1704" s="118">
        <f>VLOOKUP($C1704,'2026 Halloween'!$A$9:$G$286,6,FALSE)</f>
        <v>39</v>
      </c>
      <c r="G1704" s="118">
        <f>VLOOKUP($C1704,'2026 Halloween'!$A$9:$G$286,7,FALSE)</f>
        <v>42</v>
      </c>
      <c r="H1704" s="121">
        <f>(G1704*2.5)</f>
        <v>105</v>
      </c>
      <c r="I1704" s="116">
        <v>10</v>
      </c>
      <c r="J1704" s="117" t="s">
        <v>1084</v>
      </c>
      <c r="K1704" s="119" t="s">
        <v>172</v>
      </c>
      <c r="L1704" s="116">
        <v>3</v>
      </c>
      <c r="M1704" s="116" t="s">
        <v>850</v>
      </c>
      <c r="N1704" s="14" t="s">
        <v>237</v>
      </c>
      <c r="O1704" s="116" t="s">
        <v>236</v>
      </c>
      <c r="P1704" s="116" t="s">
        <v>229</v>
      </c>
    </row>
    <row r="1705" spans="1:255" s="7" customFormat="1" x14ac:dyDescent="0.2">
      <c r="A1705" s="116" t="s">
        <v>335</v>
      </c>
      <c r="B1705" s="116" t="s">
        <v>226</v>
      </c>
      <c r="C1705" s="116" t="s">
        <v>1073</v>
      </c>
      <c r="D1705" s="116" t="s">
        <v>249</v>
      </c>
      <c r="E1705" s="116" t="s">
        <v>1074</v>
      </c>
      <c r="F1705" s="118">
        <f>VLOOKUP($C1705,'2026 Halloween'!$A$9:$G$286,6,FALSE)</f>
        <v>39</v>
      </c>
      <c r="G1705" s="118">
        <f>VLOOKUP($C1705,'2026 Halloween'!$A$9:$G$286,7,FALSE)</f>
        <v>42</v>
      </c>
      <c r="H1705" s="121">
        <f>(G1705*2.5)</f>
        <v>105</v>
      </c>
      <c r="I1705" s="116">
        <v>11</v>
      </c>
      <c r="J1705" s="117" t="s">
        <v>1085</v>
      </c>
      <c r="K1705" s="119" t="s">
        <v>172</v>
      </c>
      <c r="L1705" s="116">
        <v>3</v>
      </c>
      <c r="M1705" s="116" t="s">
        <v>850</v>
      </c>
      <c r="N1705" s="14" t="s">
        <v>237</v>
      </c>
      <c r="O1705" s="116" t="s">
        <v>236</v>
      </c>
      <c r="P1705" s="116" t="s">
        <v>229</v>
      </c>
    </row>
    <row r="1706" spans="1:255" s="7" customFormat="1" x14ac:dyDescent="0.2">
      <c r="A1706" s="116" t="s">
        <v>335</v>
      </c>
      <c r="B1706" s="116" t="s">
        <v>226</v>
      </c>
      <c r="C1706" s="116" t="s">
        <v>1073</v>
      </c>
      <c r="D1706" s="116" t="s">
        <v>249</v>
      </c>
      <c r="E1706" s="116" t="s">
        <v>1074</v>
      </c>
      <c r="F1706" s="118">
        <f>VLOOKUP($C1706,'2026 Halloween'!$A$9:$G$286,6,FALSE)</f>
        <v>39</v>
      </c>
      <c r="G1706" s="118">
        <f>VLOOKUP($C1706,'2026 Halloween'!$A$9:$G$286,7,FALSE)</f>
        <v>42</v>
      </c>
      <c r="H1706" s="121">
        <f>(G1706*2.5)</f>
        <v>105</v>
      </c>
      <c r="I1706" s="116">
        <v>12</v>
      </c>
      <c r="J1706" s="117" t="s">
        <v>1086</v>
      </c>
      <c r="K1706" s="119" t="s">
        <v>172</v>
      </c>
      <c r="L1706" s="116">
        <v>3</v>
      </c>
      <c r="M1706" s="116" t="s">
        <v>850</v>
      </c>
      <c r="N1706" s="14" t="s">
        <v>237</v>
      </c>
      <c r="O1706" s="116" t="s">
        <v>236</v>
      </c>
      <c r="P1706" s="116" t="s">
        <v>229</v>
      </c>
    </row>
    <row r="1707" spans="1:255" s="7" customFormat="1" x14ac:dyDescent="0.2">
      <c r="A1707" s="116" t="s">
        <v>335</v>
      </c>
      <c r="B1707" s="117">
        <v>24</v>
      </c>
      <c r="C1707" s="116" t="s">
        <v>42</v>
      </c>
      <c r="D1707" s="116" t="s">
        <v>256</v>
      </c>
      <c r="E1707" s="14" t="s">
        <v>362</v>
      </c>
      <c r="F1707" s="118">
        <f>VLOOKUP($C1707,'2026 Halloween'!$A$9:$G$286,6,FALSE)</f>
        <v>13</v>
      </c>
      <c r="G1707" s="118">
        <f>VLOOKUP($C1707,'2026 Halloween'!$A$9:$G$286,7,FALSE)</f>
        <v>16</v>
      </c>
      <c r="H1707" s="118">
        <f>F1707*2.5</f>
        <v>32.5</v>
      </c>
      <c r="I1707" s="116">
        <v>5</v>
      </c>
      <c r="J1707" s="117">
        <v>843226027433</v>
      </c>
      <c r="K1707" s="119" t="s">
        <v>169</v>
      </c>
      <c r="L1707" s="116">
        <v>3</v>
      </c>
      <c r="M1707" s="116" t="s">
        <v>696</v>
      </c>
      <c r="N1707" s="116" t="s">
        <v>235</v>
      </c>
      <c r="O1707" s="116" t="s">
        <v>236</v>
      </c>
      <c r="P1707" s="116" t="s">
        <v>229</v>
      </c>
    </row>
    <row r="1708" spans="1:255" s="7" customFormat="1" x14ac:dyDescent="0.2">
      <c r="A1708" s="116" t="s">
        <v>335</v>
      </c>
      <c r="B1708" s="117">
        <v>24</v>
      </c>
      <c r="C1708" s="116" t="s">
        <v>42</v>
      </c>
      <c r="D1708" s="116" t="s">
        <v>256</v>
      </c>
      <c r="E1708" s="14" t="s">
        <v>362</v>
      </c>
      <c r="F1708" s="118">
        <f>VLOOKUP($C1708,'2026 Halloween'!$A$9:$G$286,6,FALSE)</f>
        <v>13</v>
      </c>
      <c r="G1708" s="118">
        <f>VLOOKUP($C1708,'2026 Halloween'!$A$9:$G$286,7,FALSE)</f>
        <v>16</v>
      </c>
      <c r="H1708" s="118">
        <f>F1708*2.5</f>
        <v>32.5</v>
      </c>
      <c r="I1708" s="116">
        <v>6</v>
      </c>
      <c r="J1708" s="117">
        <v>843226027440</v>
      </c>
      <c r="K1708" s="119" t="s">
        <v>169</v>
      </c>
      <c r="L1708" s="116">
        <v>3</v>
      </c>
      <c r="M1708" s="116" t="s">
        <v>696</v>
      </c>
      <c r="N1708" s="116" t="s">
        <v>235</v>
      </c>
      <c r="O1708" s="116" t="s">
        <v>236</v>
      </c>
      <c r="P1708" s="116" t="s">
        <v>229</v>
      </c>
    </row>
    <row r="1709" spans="1:255" s="7" customFormat="1" x14ac:dyDescent="0.2">
      <c r="A1709" s="116" t="s">
        <v>335</v>
      </c>
      <c r="B1709" s="117">
        <v>24</v>
      </c>
      <c r="C1709" s="116" t="s">
        <v>42</v>
      </c>
      <c r="D1709" s="116" t="s">
        <v>256</v>
      </c>
      <c r="E1709" s="14" t="s">
        <v>362</v>
      </c>
      <c r="F1709" s="118">
        <f>VLOOKUP($C1709,'2026 Halloween'!$A$9:$G$286,6,FALSE)</f>
        <v>13</v>
      </c>
      <c r="G1709" s="118">
        <f>VLOOKUP($C1709,'2026 Halloween'!$A$9:$G$286,7,FALSE)</f>
        <v>16</v>
      </c>
      <c r="H1709" s="118">
        <f>F1709*2.5</f>
        <v>32.5</v>
      </c>
      <c r="I1709" s="116">
        <v>7</v>
      </c>
      <c r="J1709" s="117">
        <v>843226027457</v>
      </c>
      <c r="K1709" s="119" t="s">
        <v>169</v>
      </c>
      <c r="L1709" s="116">
        <v>3</v>
      </c>
      <c r="M1709" s="116" t="s">
        <v>696</v>
      </c>
      <c r="N1709" s="116" t="s">
        <v>235</v>
      </c>
      <c r="O1709" s="116" t="s">
        <v>236</v>
      </c>
      <c r="P1709" s="116" t="s">
        <v>229</v>
      </c>
    </row>
    <row r="1710" spans="1:255" s="7" customFormat="1" x14ac:dyDescent="0.2">
      <c r="A1710" s="116" t="s">
        <v>335</v>
      </c>
      <c r="B1710" s="117">
        <v>24</v>
      </c>
      <c r="C1710" s="116" t="s">
        <v>42</v>
      </c>
      <c r="D1710" s="116" t="s">
        <v>256</v>
      </c>
      <c r="E1710" s="14" t="s">
        <v>362</v>
      </c>
      <c r="F1710" s="118">
        <f>VLOOKUP($C1710,'2026 Halloween'!$A$9:$G$286,6,FALSE)</f>
        <v>13</v>
      </c>
      <c r="G1710" s="118">
        <f>VLOOKUP($C1710,'2026 Halloween'!$A$9:$G$286,7,FALSE)</f>
        <v>16</v>
      </c>
      <c r="H1710" s="118">
        <f>F1710*2.5</f>
        <v>32.5</v>
      </c>
      <c r="I1710" s="116">
        <v>8</v>
      </c>
      <c r="J1710" s="117">
        <v>843226027464</v>
      </c>
      <c r="K1710" s="119" t="s">
        <v>169</v>
      </c>
      <c r="L1710" s="116">
        <v>3</v>
      </c>
      <c r="M1710" s="116" t="s">
        <v>696</v>
      </c>
      <c r="N1710" s="116" t="s">
        <v>235</v>
      </c>
      <c r="O1710" s="116" t="s">
        <v>236</v>
      </c>
      <c r="P1710" s="116" t="s">
        <v>229</v>
      </c>
    </row>
    <row r="1711" spans="1:255" s="7" customFormat="1" x14ac:dyDescent="0.2">
      <c r="A1711" s="116" t="s">
        <v>335</v>
      </c>
      <c r="B1711" s="117">
        <v>24</v>
      </c>
      <c r="C1711" s="116" t="s">
        <v>42</v>
      </c>
      <c r="D1711" s="116" t="s">
        <v>256</v>
      </c>
      <c r="E1711" s="14" t="s">
        <v>362</v>
      </c>
      <c r="F1711" s="118">
        <f>VLOOKUP($C1711,'2026 Halloween'!$A$9:$G$286,6,FALSE)</f>
        <v>13</v>
      </c>
      <c r="G1711" s="118">
        <f>VLOOKUP($C1711,'2026 Halloween'!$A$9:$G$286,7,FALSE)</f>
        <v>16</v>
      </c>
      <c r="H1711" s="118">
        <f>F1711*2.5</f>
        <v>32.5</v>
      </c>
      <c r="I1711" s="116">
        <v>9</v>
      </c>
      <c r="J1711" s="117">
        <v>843226027471</v>
      </c>
      <c r="K1711" s="119" t="s">
        <v>169</v>
      </c>
      <c r="L1711" s="116">
        <v>3</v>
      </c>
      <c r="M1711" s="116" t="s">
        <v>696</v>
      </c>
      <c r="N1711" s="116" t="s">
        <v>235</v>
      </c>
      <c r="O1711" s="116" t="s">
        <v>236</v>
      </c>
      <c r="P1711" s="116" t="s">
        <v>229</v>
      </c>
    </row>
    <row r="1712" spans="1:255" s="7" customFormat="1" x14ac:dyDescent="0.2">
      <c r="A1712" s="116" t="s">
        <v>335</v>
      </c>
      <c r="B1712" s="117">
        <v>24</v>
      </c>
      <c r="C1712" s="116" t="s">
        <v>42</v>
      </c>
      <c r="D1712" s="116" t="s">
        <v>256</v>
      </c>
      <c r="E1712" s="14" t="s">
        <v>362</v>
      </c>
      <c r="F1712" s="118">
        <f>VLOOKUP($C1712,'2026 Halloween'!$A$9:$G$286,6,FALSE)</f>
        <v>13</v>
      </c>
      <c r="G1712" s="118">
        <f>VLOOKUP($C1712,'2026 Halloween'!$A$9:$G$286,7,FALSE)</f>
        <v>16</v>
      </c>
      <c r="H1712" s="118">
        <f>F1712*2.5</f>
        <v>32.5</v>
      </c>
      <c r="I1712" s="116">
        <v>10</v>
      </c>
      <c r="J1712" s="117">
        <v>843226027488</v>
      </c>
      <c r="K1712" s="119" t="s">
        <v>169</v>
      </c>
      <c r="L1712" s="116">
        <v>3</v>
      </c>
      <c r="M1712" s="116" t="s">
        <v>696</v>
      </c>
      <c r="N1712" s="116" t="s">
        <v>235</v>
      </c>
      <c r="O1712" s="116" t="s">
        <v>236</v>
      </c>
      <c r="P1712" s="116" t="s">
        <v>229</v>
      </c>
    </row>
    <row r="1713" spans="1:16" s="7" customFormat="1" x14ac:dyDescent="0.2">
      <c r="A1713" s="116" t="s">
        <v>335</v>
      </c>
      <c r="B1713" s="117">
        <v>24</v>
      </c>
      <c r="C1713" s="116" t="s">
        <v>42</v>
      </c>
      <c r="D1713" s="116" t="s">
        <v>256</v>
      </c>
      <c r="E1713" s="14" t="s">
        <v>362</v>
      </c>
      <c r="F1713" s="118">
        <f>VLOOKUP($C1713,'2026 Halloween'!$A$9:$G$286,6,FALSE)</f>
        <v>13</v>
      </c>
      <c r="G1713" s="118">
        <f>VLOOKUP($C1713,'2026 Halloween'!$A$9:$G$286,7,FALSE)</f>
        <v>16</v>
      </c>
      <c r="H1713" s="118">
        <f>F1713*2.5</f>
        <v>32.5</v>
      </c>
      <c r="I1713" s="116">
        <v>11</v>
      </c>
      <c r="J1713" s="117">
        <v>843226027495</v>
      </c>
      <c r="K1713" s="119" t="s">
        <v>169</v>
      </c>
      <c r="L1713" s="116">
        <v>3</v>
      </c>
      <c r="M1713" s="116" t="s">
        <v>696</v>
      </c>
      <c r="N1713" s="116" t="s">
        <v>235</v>
      </c>
      <c r="O1713" s="116" t="s">
        <v>236</v>
      </c>
      <c r="P1713" s="116" t="s">
        <v>229</v>
      </c>
    </row>
    <row r="1714" spans="1:16" s="7" customFormat="1" x14ac:dyDescent="0.2">
      <c r="A1714" s="116" t="s">
        <v>335</v>
      </c>
      <c r="B1714" s="117">
        <v>24</v>
      </c>
      <c r="C1714" s="116" t="s">
        <v>42</v>
      </c>
      <c r="D1714" s="116" t="s">
        <v>256</v>
      </c>
      <c r="E1714" s="14" t="s">
        <v>362</v>
      </c>
      <c r="F1714" s="118">
        <f>VLOOKUP($C1714,'2026 Halloween'!$A$9:$G$286,6,FALSE)</f>
        <v>13</v>
      </c>
      <c r="G1714" s="118">
        <f>VLOOKUP($C1714,'2026 Halloween'!$A$9:$G$286,7,FALSE)</f>
        <v>16</v>
      </c>
      <c r="H1714" s="118">
        <f>F1714*2.5</f>
        <v>32.5</v>
      </c>
      <c r="I1714" s="116">
        <v>12</v>
      </c>
      <c r="J1714" s="117">
        <v>843226027501</v>
      </c>
      <c r="K1714" s="119" t="s">
        <v>169</v>
      </c>
      <c r="L1714" s="116">
        <v>3</v>
      </c>
      <c r="M1714" s="116" t="s">
        <v>696</v>
      </c>
      <c r="N1714" s="116" t="s">
        <v>235</v>
      </c>
      <c r="O1714" s="116" t="s">
        <v>236</v>
      </c>
      <c r="P1714" s="116" t="s">
        <v>229</v>
      </c>
    </row>
    <row r="1715" spans="1:16" s="7" customFormat="1" x14ac:dyDescent="0.2">
      <c r="A1715" s="116" t="s">
        <v>335</v>
      </c>
      <c r="B1715" s="117">
        <v>29</v>
      </c>
      <c r="C1715" s="116" t="s">
        <v>47</v>
      </c>
      <c r="D1715" s="116" t="s">
        <v>401</v>
      </c>
      <c r="E1715" s="14" t="s">
        <v>363</v>
      </c>
      <c r="F1715" s="118">
        <f>VLOOKUP($C1715,'2026 Halloween'!$A$9:$G$286,6,FALSE)</f>
        <v>9</v>
      </c>
      <c r="G1715" s="118">
        <f>VLOOKUP($C1715,'2026 Halloween'!$A$9:$G$286,7,FALSE)</f>
        <v>9</v>
      </c>
      <c r="H1715" s="118">
        <f>F1715*2.5</f>
        <v>22.5</v>
      </c>
      <c r="I1715" s="116">
        <v>6</v>
      </c>
      <c r="J1715" s="117">
        <v>843266121320</v>
      </c>
      <c r="K1715" s="119" t="s">
        <v>145</v>
      </c>
      <c r="L1715" s="116">
        <v>3</v>
      </c>
      <c r="M1715" s="116" t="s">
        <v>691</v>
      </c>
      <c r="N1715" s="116" t="s">
        <v>364</v>
      </c>
      <c r="O1715" s="116" t="s">
        <v>236</v>
      </c>
      <c r="P1715" s="116" t="s">
        <v>229</v>
      </c>
    </row>
    <row r="1716" spans="1:16" s="7" customFormat="1" x14ac:dyDescent="0.2">
      <c r="A1716" s="116" t="s">
        <v>335</v>
      </c>
      <c r="B1716" s="117">
        <v>29</v>
      </c>
      <c r="C1716" s="116" t="s">
        <v>47</v>
      </c>
      <c r="D1716" s="116" t="s">
        <v>401</v>
      </c>
      <c r="E1716" s="14" t="s">
        <v>363</v>
      </c>
      <c r="F1716" s="118">
        <f>VLOOKUP($C1716,'2026 Halloween'!$A$9:$G$286,6,FALSE)</f>
        <v>9</v>
      </c>
      <c r="G1716" s="118">
        <f>VLOOKUP($C1716,'2026 Halloween'!$A$9:$G$286,7,FALSE)</f>
        <v>9</v>
      </c>
      <c r="H1716" s="118">
        <f>F1716*2.5</f>
        <v>22.5</v>
      </c>
      <c r="I1716" s="116">
        <v>7</v>
      </c>
      <c r="J1716" s="117">
        <v>843266121337</v>
      </c>
      <c r="K1716" s="119" t="s">
        <v>145</v>
      </c>
      <c r="L1716" s="116">
        <v>3</v>
      </c>
      <c r="M1716" s="116" t="s">
        <v>691</v>
      </c>
      <c r="N1716" s="116" t="s">
        <v>364</v>
      </c>
      <c r="O1716" s="116" t="s">
        <v>236</v>
      </c>
      <c r="P1716" s="116" t="s">
        <v>229</v>
      </c>
    </row>
    <row r="1717" spans="1:16" s="7" customFormat="1" x14ac:dyDescent="0.2">
      <c r="A1717" s="116" t="s">
        <v>335</v>
      </c>
      <c r="B1717" s="117">
        <v>29</v>
      </c>
      <c r="C1717" s="116" t="s">
        <v>47</v>
      </c>
      <c r="D1717" s="116" t="s">
        <v>401</v>
      </c>
      <c r="E1717" s="14" t="s">
        <v>363</v>
      </c>
      <c r="F1717" s="118">
        <f>VLOOKUP($C1717,'2026 Halloween'!$A$9:$G$286,6,FALSE)</f>
        <v>9</v>
      </c>
      <c r="G1717" s="118">
        <f>VLOOKUP($C1717,'2026 Halloween'!$A$9:$G$286,7,FALSE)</f>
        <v>9</v>
      </c>
      <c r="H1717" s="118">
        <f>F1717*2.5</f>
        <v>22.5</v>
      </c>
      <c r="I1717" s="116">
        <v>8</v>
      </c>
      <c r="J1717" s="117">
        <v>843266121344</v>
      </c>
      <c r="K1717" s="119" t="s">
        <v>145</v>
      </c>
      <c r="L1717" s="116">
        <v>3</v>
      </c>
      <c r="M1717" s="116" t="s">
        <v>691</v>
      </c>
      <c r="N1717" s="116" t="s">
        <v>364</v>
      </c>
      <c r="O1717" s="116" t="s">
        <v>236</v>
      </c>
      <c r="P1717" s="116" t="s">
        <v>229</v>
      </c>
    </row>
    <row r="1718" spans="1:16" s="7" customFormat="1" x14ac:dyDescent="0.2">
      <c r="A1718" s="116" t="s">
        <v>335</v>
      </c>
      <c r="B1718" s="117">
        <v>29</v>
      </c>
      <c r="C1718" s="116" t="s">
        <v>47</v>
      </c>
      <c r="D1718" s="116" t="s">
        <v>401</v>
      </c>
      <c r="E1718" s="14" t="s">
        <v>363</v>
      </c>
      <c r="F1718" s="118">
        <f>VLOOKUP($C1718,'2026 Halloween'!$A$9:$G$286,6,FALSE)</f>
        <v>9</v>
      </c>
      <c r="G1718" s="118">
        <f>VLOOKUP($C1718,'2026 Halloween'!$A$9:$G$286,7,FALSE)</f>
        <v>9</v>
      </c>
      <c r="H1718" s="118">
        <f>F1718*2.5</f>
        <v>22.5</v>
      </c>
      <c r="I1718" s="116">
        <v>9</v>
      </c>
      <c r="J1718" s="117">
        <v>843266121351</v>
      </c>
      <c r="K1718" s="119" t="s">
        <v>145</v>
      </c>
      <c r="L1718" s="116">
        <v>3</v>
      </c>
      <c r="M1718" s="116" t="s">
        <v>691</v>
      </c>
      <c r="N1718" s="116" t="s">
        <v>364</v>
      </c>
      <c r="O1718" s="116" t="s">
        <v>236</v>
      </c>
      <c r="P1718" s="116" t="s">
        <v>229</v>
      </c>
    </row>
    <row r="1719" spans="1:16" s="7" customFormat="1" x14ac:dyDescent="0.2">
      <c r="A1719" s="116" t="s">
        <v>335</v>
      </c>
      <c r="B1719" s="117">
        <v>29</v>
      </c>
      <c r="C1719" s="116" t="s">
        <v>47</v>
      </c>
      <c r="D1719" s="116" t="s">
        <v>401</v>
      </c>
      <c r="E1719" s="14" t="s">
        <v>363</v>
      </c>
      <c r="F1719" s="118">
        <f>VLOOKUP($C1719,'2026 Halloween'!$A$9:$G$286,6,FALSE)</f>
        <v>9</v>
      </c>
      <c r="G1719" s="118">
        <f>VLOOKUP($C1719,'2026 Halloween'!$A$9:$G$286,7,FALSE)</f>
        <v>9</v>
      </c>
      <c r="H1719" s="118">
        <f>F1719*2.5</f>
        <v>22.5</v>
      </c>
      <c r="I1719" s="116">
        <v>10</v>
      </c>
      <c r="J1719" s="117">
        <v>843266121368</v>
      </c>
      <c r="K1719" s="119" t="s">
        <v>145</v>
      </c>
      <c r="L1719" s="116">
        <v>3</v>
      </c>
      <c r="M1719" s="116" t="s">
        <v>691</v>
      </c>
      <c r="N1719" s="116" t="s">
        <v>364</v>
      </c>
      <c r="O1719" s="116" t="s">
        <v>236</v>
      </c>
      <c r="P1719" s="116" t="s">
        <v>229</v>
      </c>
    </row>
    <row r="1720" spans="1:16" s="7" customFormat="1" ht="12" customHeight="1" x14ac:dyDescent="0.2">
      <c r="A1720" s="116" t="s">
        <v>335</v>
      </c>
      <c r="B1720" s="117">
        <v>7</v>
      </c>
      <c r="C1720" s="116" t="s">
        <v>11</v>
      </c>
      <c r="D1720" s="116" t="s">
        <v>233</v>
      </c>
      <c r="E1720" s="14" t="s">
        <v>365</v>
      </c>
      <c r="F1720" s="118">
        <f>VLOOKUP($C1720,'2026 Halloween'!$A$9:$G$286,6,FALSE)</f>
        <v>11</v>
      </c>
      <c r="G1720" s="118">
        <f>VLOOKUP($C1720,'2026 Halloween'!$A$9:$G$286,7,FALSE)</f>
        <v>11</v>
      </c>
      <c r="H1720" s="118">
        <f>F1720*2.5</f>
        <v>27.5</v>
      </c>
      <c r="I1720" s="116">
        <v>5</v>
      </c>
      <c r="J1720" s="117">
        <v>843226027518</v>
      </c>
      <c r="K1720" s="119" t="s">
        <v>141</v>
      </c>
      <c r="L1720" s="116">
        <v>2</v>
      </c>
      <c r="M1720" s="116" t="s">
        <v>663</v>
      </c>
      <c r="N1720" s="116" t="s">
        <v>254</v>
      </c>
      <c r="O1720" s="116" t="s">
        <v>236</v>
      </c>
      <c r="P1720" s="116" t="s">
        <v>229</v>
      </c>
    </row>
    <row r="1721" spans="1:16" s="7" customFormat="1" ht="12" customHeight="1" x14ac:dyDescent="0.2">
      <c r="A1721" s="116" t="s">
        <v>335</v>
      </c>
      <c r="B1721" s="117">
        <v>7</v>
      </c>
      <c r="C1721" s="116" t="s">
        <v>11</v>
      </c>
      <c r="D1721" s="116" t="s">
        <v>233</v>
      </c>
      <c r="E1721" s="14" t="s">
        <v>365</v>
      </c>
      <c r="F1721" s="118">
        <f>VLOOKUP($C1721,'2026 Halloween'!$A$9:$G$286,6,FALSE)</f>
        <v>11</v>
      </c>
      <c r="G1721" s="118">
        <f>VLOOKUP($C1721,'2026 Halloween'!$A$9:$G$286,7,FALSE)</f>
        <v>11</v>
      </c>
      <c r="H1721" s="118">
        <f>F1721*2.5</f>
        <v>27.5</v>
      </c>
      <c r="I1721" s="116">
        <v>6</v>
      </c>
      <c r="J1721" s="117">
        <v>843226001730</v>
      </c>
      <c r="K1721" s="119" t="s">
        <v>141</v>
      </c>
      <c r="L1721" s="116">
        <v>2</v>
      </c>
      <c r="M1721" s="116" t="s">
        <v>663</v>
      </c>
      <c r="N1721" s="116" t="s">
        <v>254</v>
      </c>
      <c r="O1721" s="116" t="s">
        <v>236</v>
      </c>
      <c r="P1721" s="116" t="s">
        <v>229</v>
      </c>
    </row>
    <row r="1722" spans="1:16" s="7" customFormat="1" ht="12" customHeight="1" x14ac:dyDescent="0.2">
      <c r="A1722" s="116" t="s">
        <v>335</v>
      </c>
      <c r="B1722" s="117">
        <v>7</v>
      </c>
      <c r="C1722" s="116" t="s">
        <v>11</v>
      </c>
      <c r="D1722" s="116" t="s">
        <v>233</v>
      </c>
      <c r="E1722" s="14" t="s">
        <v>365</v>
      </c>
      <c r="F1722" s="118">
        <f>VLOOKUP($C1722,'2026 Halloween'!$A$9:$G$286,6,FALSE)</f>
        <v>11</v>
      </c>
      <c r="G1722" s="118">
        <f>VLOOKUP($C1722,'2026 Halloween'!$A$9:$G$286,7,FALSE)</f>
        <v>11</v>
      </c>
      <c r="H1722" s="118">
        <f>F1722*2.5</f>
        <v>27.5</v>
      </c>
      <c r="I1722" s="116">
        <v>7</v>
      </c>
      <c r="J1722" s="117">
        <v>843226001747</v>
      </c>
      <c r="K1722" s="119" t="s">
        <v>141</v>
      </c>
      <c r="L1722" s="116">
        <v>2</v>
      </c>
      <c r="M1722" s="116" t="s">
        <v>663</v>
      </c>
      <c r="N1722" s="116" t="s">
        <v>254</v>
      </c>
      <c r="O1722" s="116" t="s">
        <v>236</v>
      </c>
      <c r="P1722" s="116" t="s">
        <v>229</v>
      </c>
    </row>
    <row r="1723" spans="1:16" s="7" customFormat="1" ht="12" customHeight="1" x14ac:dyDescent="0.2">
      <c r="A1723" s="116" t="s">
        <v>335</v>
      </c>
      <c r="B1723" s="117">
        <v>7</v>
      </c>
      <c r="C1723" s="116" t="s">
        <v>11</v>
      </c>
      <c r="D1723" s="116" t="s">
        <v>233</v>
      </c>
      <c r="E1723" s="14" t="s">
        <v>365</v>
      </c>
      <c r="F1723" s="118">
        <f>VLOOKUP($C1723,'2026 Halloween'!$A$9:$G$286,6,FALSE)</f>
        <v>11</v>
      </c>
      <c r="G1723" s="118">
        <f>VLOOKUP($C1723,'2026 Halloween'!$A$9:$G$286,7,FALSE)</f>
        <v>11</v>
      </c>
      <c r="H1723" s="118">
        <f>F1723*2.5</f>
        <v>27.5</v>
      </c>
      <c r="I1723" s="116">
        <v>8</v>
      </c>
      <c r="J1723" s="117">
        <v>843226001754</v>
      </c>
      <c r="K1723" s="119" t="s">
        <v>141</v>
      </c>
      <c r="L1723" s="116">
        <v>2</v>
      </c>
      <c r="M1723" s="116" t="s">
        <v>663</v>
      </c>
      <c r="N1723" s="116" t="s">
        <v>254</v>
      </c>
      <c r="O1723" s="116" t="s">
        <v>236</v>
      </c>
      <c r="P1723" s="116" t="s">
        <v>229</v>
      </c>
    </row>
    <row r="1724" spans="1:16" s="7" customFormat="1" ht="12" customHeight="1" x14ac:dyDescent="0.2">
      <c r="A1724" s="116" t="s">
        <v>335</v>
      </c>
      <c r="B1724" s="117">
        <v>7</v>
      </c>
      <c r="C1724" s="116" t="s">
        <v>11</v>
      </c>
      <c r="D1724" s="116" t="s">
        <v>233</v>
      </c>
      <c r="E1724" s="14" t="s">
        <v>365</v>
      </c>
      <c r="F1724" s="118">
        <f>VLOOKUP($C1724,'2026 Halloween'!$A$9:$G$286,6,FALSE)</f>
        <v>11</v>
      </c>
      <c r="G1724" s="118">
        <f>VLOOKUP($C1724,'2026 Halloween'!$A$9:$G$286,7,FALSE)</f>
        <v>11</v>
      </c>
      <c r="H1724" s="118">
        <f>F1724*2.5</f>
        <v>27.5</v>
      </c>
      <c r="I1724" s="116">
        <v>9</v>
      </c>
      <c r="J1724" s="117">
        <v>843226001761</v>
      </c>
      <c r="K1724" s="119" t="s">
        <v>141</v>
      </c>
      <c r="L1724" s="116">
        <v>2</v>
      </c>
      <c r="M1724" s="116" t="s">
        <v>663</v>
      </c>
      <c r="N1724" s="116" t="s">
        <v>254</v>
      </c>
      <c r="O1724" s="116" t="s">
        <v>236</v>
      </c>
      <c r="P1724" s="116" t="s">
        <v>229</v>
      </c>
    </row>
    <row r="1725" spans="1:16" s="7" customFormat="1" ht="12" customHeight="1" x14ac:dyDescent="0.2">
      <c r="A1725" s="116" t="s">
        <v>335</v>
      </c>
      <c r="B1725" s="117">
        <v>7</v>
      </c>
      <c r="C1725" s="116" t="s">
        <v>11</v>
      </c>
      <c r="D1725" s="116" t="s">
        <v>233</v>
      </c>
      <c r="E1725" s="14" t="s">
        <v>365</v>
      </c>
      <c r="F1725" s="118">
        <f>VLOOKUP($C1725,'2026 Halloween'!$A$9:$G$286,6,FALSE)</f>
        <v>11</v>
      </c>
      <c r="G1725" s="118">
        <f>VLOOKUP($C1725,'2026 Halloween'!$A$9:$G$286,7,FALSE)</f>
        <v>11</v>
      </c>
      <c r="H1725" s="118">
        <f>F1725*2.5</f>
        <v>27.5</v>
      </c>
      <c r="I1725" s="116">
        <v>10</v>
      </c>
      <c r="J1725" s="117">
        <v>843226001778</v>
      </c>
      <c r="K1725" s="119" t="s">
        <v>141</v>
      </c>
      <c r="L1725" s="116">
        <v>2</v>
      </c>
      <c r="M1725" s="116" t="s">
        <v>663</v>
      </c>
      <c r="N1725" s="116" t="s">
        <v>254</v>
      </c>
      <c r="O1725" s="116" t="s">
        <v>236</v>
      </c>
      <c r="P1725" s="116" t="s">
        <v>229</v>
      </c>
    </row>
    <row r="1726" spans="1:16" s="7" customFormat="1" ht="12" customHeight="1" x14ac:dyDescent="0.2">
      <c r="A1726" s="116" t="s">
        <v>335</v>
      </c>
      <c r="B1726" s="117">
        <v>7</v>
      </c>
      <c r="C1726" s="116" t="s">
        <v>11</v>
      </c>
      <c r="D1726" s="116" t="s">
        <v>233</v>
      </c>
      <c r="E1726" s="14" t="s">
        <v>365</v>
      </c>
      <c r="F1726" s="118">
        <f>VLOOKUP($C1726,'2026 Halloween'!$A$9:$G$286,6,FALSE)</f>
        <v>11</v>
      </c>
      <c r="G1726" s="118">
        <f>VLOOKUP($C1726,'2026 Halloween'!$A$9:$G$286,7,FALSE)</f>
        <v>11</v>
      </c>
      <c r="H1726" s="118">
        <f>F1726*2.5</f>
        <v>27.5</v>
      </c>
      <c r="I1726" s="116">
        <v>11</v>
      </c>
      <c r="J1726" s="117">
        <v>843226027525</v>
      </c>
      <c r="K1726" s="119" t="s">
        <v>141</v>
      </c>
      <c r="L1726" s="116">
        <v>2</v>
      </c>
      <c r="M1726" s="116" t="s">
        <v>663</v>
      </c>
      <c r="N1726" s="116" t="s">
        <v>254</v>
      </c>
      <c r="O1726" s="116" t="s">
        <v>236</v>
      </c>
      <c r="P1726" s="116" t="s">
        <v>229</v>
      </c>
    </row>
    <row r="1727" spans="1:16" s="7" customFormat="1" ht="12" customHeight="1" x14ac:dyDescent="0.2">
      <c r="A1727" s="116" t="s">
        <v>335</v>
      </c>
      <c r="B1727" s="117">
        <v>7</v>
      </c>
      <c r="C1727" s="116" t="s">
        <v>11</v>
      </c>
      <c r="D1727" s="116" t="s">
        <v>330</v>
      </c>
      <c r="E1727" s="14" t="s">
        <v>365</v>
      </c>
      <c r="F1727" s="118">
        <f>VLOOKUP($C1727,'2026 Halloween'!$A$9:$G$286,6,FALSE)</f>
        <v>11</v>
      </c>
      <c r="G1727" s="118">
        <f>VLOOKUP($C1727,'2026 Halloween'!$A$9:$G$286,7,FALSE)</f>
        <v>11</v>
      </c>
      <c r="H1727" s="118">
        <f>F1727*2.5</f>
        <v>27.5</v>
      </c>
      <c r="I1727" s="116">
        <v>5</v>
      </c>
      <c r="J1727" s="117">
        <v>843226027600</v>
      </c>
      <c r="K1727" s="119" t="s">
        <v>141</v>
      </c>
      <c r="L1727" s="116">
        <v>2</v>
      </c>
      <c r="M1727" s="116" t="s">
        <v>663</v>
      </c>
      <c r="N1727" s="116" t="s">
        <v>254</v>
      </c>
      <c r="O1727" s="116" t="s">
        <v>236</v>
      </c>
      <c r="P1727" s="116" t="s">
        <v>229</v>
      </c>
    </row>
    <row r="1728" spans="1:16" s="7" customFormat="1" ht="12" customHeight="1" x14ac:dyDescent="0.2">
      <c r="A1728" s="116" t="s">
        <v>335</v>
      </c>
      <c r="B1728" s="117">
        <v>7</v>
      </c>
      <c r="C1728" s="116" t="s">
        <v>11</v>
      </c>
      <c r="D1728" s="116" t="s">
        <v>330</v>
      </c>
      <c r="E1728" s="14" t="s">
        <v>365</v>
      </c>
      <c r="F1728" s="118">
        <f>VLOOKUP($C1728,'2026 Halloween'!$A$9:$G$286,6,FALSE)</f>
        <v>11</v>
      </c>
      <c r="G1728" s="118">
        <f>VLOOKUP($C1728,'2026 Halloween'!$A$9:$G$286,7,FALSE)</f>
        <v>11</v>
      </c>
      <c r="H1728" s="118">
        <f>F1728*2.5</f>
        <v>27.5</v>
      </c>
      <c r="I1728" s="116">
        <v>6</v>
      </c>
      <c r="J1728" s="117">
        <v>843226027617</v>
      </c>
      <c r="K1728" s="119" t="s">
        <v>141</v>
      </c>
      <c r="L1728" s="116">
        <v>2</v>
      </c>
      <c r="M1728" s="116" t="s">
        <v>663</v>
      </c>
      <c r="N1728" s="116" t="s">
        <v>254</v>
      </c>
      <c r="O1728" s="116" t="s">
        <v>236</v>
      </c>
      <c r="P1728" s="116" t="s">
        <v>229</v>
      </c>
    </row>
    <row r="1729" spans="1:16" s="7" customFormat="1" ht="12" customHeight="1" x14ac:dyDescent="0.2">
      <c r="A1729" s="116" t="s">
        <v>335</v>
      </c>
      <c r="B1729" s="117">
        <v>7</v>
      </c>
      <c r="C1729" s="116" t="s">
        <v>11</v>
      </c>
      <c r="D1729" s="116" t="s">
        <v>330</v>
      </c>
      <c r="E1729" s="14" t="s">
        <v>365</v>
      </c>
      <c r="F1729" s="118">
        <f>VLOOKUP($C1729,'2026 Halloween'!$A$9:$G$286,6,FALSE)</f>
        <v>11</v>
      </c>
      <c r="G1729" s="118">
        <f>VLOOKUP($C1729,'2026 Halloween'!$A$9:$G$286,7,FALSE)</f>
        <v>11</v>
      </c>
      <c r="H1729" s="118">
        <f>F1729*2.5</f>
        <v>27.5</v>
      </c>
      <c r="I1729" s="116">
        <v>7</v>
      </c>
      <c r="J1729" s="117">
        <v>843226027624</v>
      </c>
      <c r="K1729" s="119" t="s">
        <v>141</v>
      </c>
      <c r="L1729" s="116">
        <v>2</v>
      </c>
      <c r="M1729" s="116" t="s">
        <v>663</v>
      </c>
      <c r="N1729" s="116" t="s">
        <v>254</v>
      </c>
      <c r="O1729" s="116" t="s">
        <v>236</v>
      </c>
      <c r="P1729" s="116" t="s">
        <v>229</v>
      </c>
    </row>
    <row r="1730" spans="1:16" s="7" customFormat="1" ht="12" customHeight="1" x14ac:dyDescent="0.2">
      <c r="A1730" s="116" t="s">
        <v>335</v>
      </c>
      <c r="B1730" s="117">
        <v>7</v>
      </c>
      <c r="C1730" s="116" t="s">
        <v>11</v>
      </c>
      <c r="D1730" s="116" t="s">
        <v>330</v>
      </c>
      <c r="E1730" s="14" t="s">
        <v>365</v>
      </c>
      <c r="F1730" s="118">
        <f>VLOOKUP($C1730,'2026 Halloween'!$A$9:$G$286,6,FALSE)</f>
        <v>11</v>
      </c>
      <c r="G1730" s="118">
        <f>VLOOKUP($C1730,'2026 Halloween'!$A$9:$G$286,7,FALSE)</f>
        <v>11</v>
      </c>
      <c r="H1730" s="118">
        <f>F1730*2.5</f>
        <v>27.5</v>
      </c>
      <c r="I1730" s="116">
        <v>8</v>
      </c>
      <c r="J1730" s="117">
        <v>843226027631</v>
      </c>
      <c r="K1730" s="119" t="s">
        <v>141</v>
      </c>
      <c r="L1730" s="116">
        <v>2</v>
      </c>
      <c r="M1730" s="116" t="s">
        <v>663</v>
      </c>
      <c r="N1730" s="116" t="s">
        <v>254</v>
      </c>
      <c r="O1730" s="116" t="s">
        <v>236</v>
      </c>
      <c r="P1730" s="116" t="s">
        <v>229</v>
      </c>
    </row>
    <row r="1731" spans="1:16" s="7" customFormat="1" ht="12" customHeight="1" x14ac:dyDescent="0.2">
      <c r="A1731" s="116" t="s">
        <v>335</v>
      </c>
      <c r="B1731" s="117">
        <v>7</v>
      </c>
      <c r="C1731" s="116" t="s">
        <v>11</v>
      </c>
      <c r="D1731" s="116" t="s">
        <v>330</v>
      </c>
      <c r="E1731" s="14" t="s">
        <v>365</v>
      </c>
      <c r="F1731" s="118">
        <f>VLOOKUP($C1731,'2026 Halloween'!$A$9:$G$286,6,FALSE)</f>
        <v>11</v>
      </c>
      <c r="G1731" s="118">
        <f>VLOOKUP($C1731,'2026 Halloween'!$A$9:$G$286,7,FALSE)</f>
        <v>11</v>
      </c>
      <c r="H1731" s="118">
        <f>F1731*2.5</f>
        <v>27.5</v>
      </c>
      <c r="I1731" s="116">
        <v>9</v>
      </c>
      <c r="J1731" s="117">
        <v>843226027648</v>
      </c>
      <c r="K1731" s="119" t="s">
        <v>141</v>
      </c>
      <c r="L1731" s="116">
        <v>2</v>
      </c>
      <c r="M1731" s="116" t="s">
        <v>663</v>
      </c>
      <c r="N1731" s="116" t="s">
        <v>254</v>
      </c>
      <c r="O1731" s="116" t="s">
        <v>236</v>
      </c>
      <c r="P1731" s="116" t="s">
        <v>229</v>
      </c>
    </row>
    <row r="1732" spans="1:16" s="7" customFormat="1" ht="12" customHeight="1" x14ac:dyDescent="0.2">
      <c r="A1732" s="116" t="s">
        <v>335</v>
      </c>
      <c r="B1732" s="117">
        <v>7</v>
      </c>
      <c r="C1732" s="116" t="s">
        <v>11</v>
      </c>
      <c r="D1732" s="116" t="s">
        <v>330</v>
      </c>
      <c r="E1732" s="14" t="s">
        <v>365</v>
      </c>
      <c r="F1732" s="118">
        <f>VLOOKUP($C1732,'2026 Halloween'!$A$9:$G$286,6,FALSE)</f>
        <v>11</v>
      </c>
      <c r="G1732" s="118">
        <f>VLOOKUP($C1732,'2026 Halloween'!$A$9:$G$286,7,FALSE)</f>
        <v>11</v>
      </c>
      <c r="H1732" s="118">
        <f>F1732*2.5</f>
        <v>27.5</v>
      </c>
      <c r="I1732" s="116">
        <v>10</v>
      </c>
      <c r="J1732" s="117">
        <v>843226027655</v>
      </c>
      <c r="K1732" s="119" t="s">
        <v>141</v>
      </c>
      <c r="L1732" s="116">
        <v>2</v>
      </c>
      <c r="M1732" s="116" t="s">
        <v>663</v>
      </c>
      <c r="N1732" s="116" t="s">
        <v>254</v>
      </c>
      <c r="O1732" s="116" t="s">
        <v>236</v>
      </c>
      <c r="P1732" s="116" t="s">
        <v>229</v>
      </c>
    </row>
    <row r="1733" spans="1:16" s="7" customFormat="1" ht="12" customHeight="1" x14ac:dyDescent="0.2">
      <c r="A1733" s="116" t="s">
        <v>335</v>
      </c>
      <c r="B1733" s="117">
        <v>7</v>
      </c>
      <c r="C1733" s="116" t="s">
        <v>11</v>
      </c>
      <c r="D1733" s="116" t="s">
        <v>330</v>
      </c>
      <c r="E1733" s="14" t="s">
        <v>365</v>
      </c>
      <c r="F1733" s="118">
        <f>VLOOKUP($C1733,'2026 Halloween'!$A$9:$G$286,6,FALSE)</f>
        <v>11</v>
      </c>
      <c r="G1733" s="118">
        <f>VLOOKUP($C1733,'2026 Halloween'!$A$9:$G$286,7,FALSE)</f>
        <v>11</v>
      </c>
      <c r="H1733" s="118">
        <f>F1733*2.5</f>
        <v>27.5</v>
      </c>
      <c r="I1733" s="116">
        <v>11</v>
      </c>
      <c r="J1733" s="117">
        <v>843226027662</v>
      </c>
      <c r="K1733" s="119" t="s">
        <v>141</v>
      </c>
      <c r="L1733" s="116">
        <v>2</v>
      </c>
      <c r="M1733" s="116" t="s">
        <v>663</v>
      </c>
      <c r="N1733" s="116" t="s">
        <v>254</v>
      </c>
      <c r="O1733" s="116" t="s">
        <v>236</v>
      </c>
      <c r="P1733" s="116" t="s">
        <v>229</v>
      </c>
    </row>
    <row r="1734" spans="1:16" s="7" customFormat="1" ht="12" customHeight="1" x14ac:dyDescent="0.2">
      <c r="A1734" s="116" t="s">
        <v>335</v>
      </c>
      <c r="B1734" s="117">
        <v>7</v>
      </c>
      <c r="C1734" s="116" t="s">
        <v>11</v>
      </c>
      <c r="D1734" s="116" t="s">
        <v>252</v>
      </c>
      <c r="E1734" s="14" t="s">
        <v>365</v>
      </c>
      <c r="F1734" s="118">
        <f>VLOOKUP($C1734,'2026 Halloween'!$A$9:$G$286,6,FALSE)</f>
        <v>11</v>
      </c>
      <c r="G1734" s="118">
        <f>VLOOKUP($C1734,'2026 Halloween'!$A$9:$G$286,7,FALSE)</f>
        <v>11</v>
      </c>
      <c r="H1734" s="118">
        <f>F1734*2.5</f>
        <v>27.5</v>
      </c>
      <c r="I1734" s="116">
        <v>5</v>
      </c>
      <c r="J1734" s="117">
        <v>843226027679</v>
      </c>
      <c r="K1734" s="119" t="s">
        <v>141</v>
      </c>
      <c r="L1734" s="116">
        <v>2</v>
      </c>
      <c r="M1734" s="116" t="s">
        <v>663</v>
      </c>
      <c r="N1734" s="116" t="s">
        <v>254</v>
      </c>
      <c r="O1734" s="116" t="s">
        <v>236</v>
      </c>
      <c r="P1734" s="116" t="s">
        <v>229</v>
      </c>
    </row>
    <row r="1735" spans="1:16" s="7" customFormat="1" ht="12" customHeight="1" x14ac:dyDescent="0.2">
      <c r="A1735" s="116" t="s">
        <v>335</v>
      </c>
      <c r="B1735" s="117">
        <v>7</v>
      </c>
      <c r="C1735" s="116" t="s">
        <v>11</v>
      </c>
      <c r="D1735" s="116" t="s">
        <v>252</v>
      </c>
      <c r="E1735" s="14" t="s">
        <v>365</v>
      </c>
      <c r="F1735" s="118">
        <f>VLOOKUP($C1735,'2026 Halloween'!$A$9:$G$286,6,FALSE)</f>
        <v>11</v>
      </c>
      <c r="G1735" s="118">
        <f>VLOOKUP($C1735,'2026 Halloween'!$A$9:$G$286,7,FALSE)</f>
        <v>11</v>
      </c>
      <c r="H1735" s="118">
        <f>F1735*2.5</f>
        <v>27.5</v>
      </c>
      <c r="I1735" s="116">
        <v>6</v>
      </c>
      <c r="J1735" s="117">
        <v>843226001785</v>
      </c>
      <c r="K1735" s="119" t="s">
        <v>141</v>
      </c>
      <c r="L1735" s="116">
        <v>2</v>
      </c>
      <c r="M1735" s="116" t="s">
        <v>663</v>
      </c>
      <c r="N1735" s="116" t="s">
        <v>254</v>
      </c>
      <c r="O1735" s="116" t="s">
        <v>236</v>
      </c>
      <c r="P1735" s="116" t="s">
        <v>229</v>
      </c>
    </row>
    <row r="1736" spans="1:16" s="7" customFormat="1" ht="12" customHeight="1" x14ac:dyDescent="0.2">
      <c r="A1736" s="116" t="s">
        <v>335</v>
      </c>
      <c r="B1736" s="117">
        <v>7</v>
      </c>
      <c r="C1736" s="116" t="s">
        <v>11</v>
      </c>
      <c r="D1736" s="116" t="s">
        <v>252</v>
      </c>
      <c r="E1736" s="14" t="s">
        <v>365</v>
      </c>
      <c r="F1736" s="118">
        <f>VLOOKUP($C1736,'2026 Halloween'!$A$9:$G$286,6,FALSE)</f>
        <v>11</v>
      </c>
      <c r="G1736" s="118">
        <f>VLOOKUP($C1736,'2026 Halloween'!$A$9:$G$286,7,FALSE)</f>
        <v>11</v>
      </c>
      <c r="H1736" s="118">
        <f>F1736*2.5</f>
        <v>27.5</v>
      </c>
      <c r="I1736" s="116">
        <v>7</v>
      </c>
      <c r="J1736" s="117">
        <v>843226001792</v>
      </c>
      <c r="K1736" s="119" t="s">
        <v>141</v>
      </c>
      <c r="L1736" s="116">
        <v>2</v>
      </c>
      <c r="M1736" s="116" t="s">
        <v>663</v>
      </c>
      <c r="N1736" s="116" t="s">
        <v>254</v>
      </c>
      <c r="O1736" s="116" t="s">
        <v>236</v>
      </c>
      <c r="P1736" s="116" t="s">
        <v>229</v>
      </c>
    </row>
    <row r="1737" spans="1:16" s="7" customFormat="1" ht="12" customHeight="1" x14ac:dyDescent="0.2">
      <c r="A1737" s="116" t="s">
        <v>335</v>
      </c>
      <c r="B1737" s="117">
        <v>7</v>
      </c>
      <c r="C1737" s="116" t="s">
        <v>11</v>
      </c>
      <c r="D1737" s="116" t="s">
        <v>252</v>
      </c>
      <c r="E1737" s="14" t="s">
        <v>365</v>
      </c>
      <c r="F1737" s="118">
        <f>VLOOKUP($C1737,'2026 Halloween'!$A$9:$G$286,6,FALSE)</f>
        <v>11</v>
      </c>
      <c r="G1737" s="118">
        <f>VLOOKUP($C1737,'2026 Halloween'!$A$9:$G$286,7,FALSE)</f>
        <v>11</v>
      </c>
      <c r="H1737" s="118">
        <f>F1737*2.5</f>
        <v>27.5</v>
      </c>
      <c r="I1737" s="116">
        <v>8</v>
      </c>
      <c r="J1737" s="117">
        <v>843226001808</v>
      </c>
      <c r="K1737" s="119" t="s">
        <v>141</v>
      </c>
      <c r="L1737" s="116">
        <v>2</v>
      </c>
      <c r="M1737" s="116" t="s">
        <v>663</v>
      </c>
      <c r="N1737" s="116" t="s">
        <v>254</v>
      </c>
      <c r="O1737" s="116" t="s">
        <v>236</v>
      </c>
      <c r="P1737" s="116" t="s">
        <v>229</v>
      </c>
    </row>
    <row r="1738" spans="1:16" s="7" customFormat="1" ht="12" customHeight="1" x14ac:dyDescent="0.2">
      <c r="A1738" s="116" t="s">
        <v>335</v>
      </c>
      <c r="B1738" s="117">
        <v>7</v>
      </c>
      <c r="C1738" s="116" t="s">
        <v>11</v>
      </c>
      <c r="D1738" s="116" t="s">
        <v>252</v>
      </c>
      <c r="E1738" s="14" t="s">
        <v>365</v>
      </c>
      <c r="F1738" s="118">
        <f>VLOOKUP($C1738,'2026 Halloween'!$A$9:$G$286,6,FALSE)</f>
        <v>11</v>
      </c>
      <c r="G1738" s="118">
        <f>VLOOKUP($C1738,'2026 Halloween'!$A$9:$G$286,7,FALSE)</f>
        <v>11</v>
      </c>
      <c r="H1738" s="118">
        <f>F1738*2.5</f>
        <v>27.5</v>
      </c>
      <c r="I1738" s="116">
        <v>9</v>
      </c>
      <c r="J1738" s="117">
        <v>843226001815</v>
      </c>
      <c r="K1738" s="119" t="s">
        <v>141</v>
      </c>
      <c r="L1738" s="116">
        <v>2</v>
      </c>
      <c r="M1738" s="116" t="s">
        <v>663</v>
      </c>
      <c r="N1738" s="116" t="s">
        <v>254</v>
      </c>
      <c r="O1738" s="116" t="s">
        <v>236</v>
      </c>
      <c r="P1738" s="116" t="s">
        <v>229</v>
      </c>
    </row>
    <row r="1739" spans="1:16" s="7" customFormat="1" ht="12" customHeight="1" x14ac:dyDescent="0.2">
      <c r="A1739" s="116" t="s">
        <v>335</v>
      </c>
      <c r="B1739" s="117">
        <v>7</v>
      </c>
      <c r="C1739" s="116" t="s">
        <v>11</v>
      </c>
      <c r="D1739" s="116" t="s">
        <v>252</v>
      </c>
      <c r="E1739" s="14" t="s">
        <v>365</v>
      </c>
      <c r="F1739" s="118">
        <f>VLOOKUP($C1739,'2026 Halloween'!$A$9:$G$286,6,FALSE)</f>
        <v>11</v>
      </c>
      <c r="G1739" s="118">
        <f>VLOOKUP($C1739,'2026 Halloween'!$A$9:$G$286,7,FALSE)</f>
        <v>11</v>
      </c>
      <c r="H1739" s="118">
        <f>F1739*2.5</f>
        <v>27.5</v>
      </c>
      <c r="I1739" s="116">
        <v>10</v>
      </c>
      <c r="J1739" s="117">
        <v>843226001822</v>
      </c>
      <c r="K1739" s="119" t="s">
        <v>141</v>
      </c>
      <c r="L1739" s="116">
        <v>2</v>
      </c>
      <c r="M1739" s="116" t="s">
        <v>663</v>
      </c>
      <c r="N1739" s="116" t="s">
        <v>254</v>
      </c>
      <c r="O1739" s="116" t="s">
        <v>236</v>
      </c>
      <c r="P1739" s="116" t="s">
        <v>229</v>
      </c>
    </row>
    <row r="1740" spans="1:16" s="7" customFormat="1" ht="12" customHeight="1" x14ac:dyDescent="0.2">
      <c r="A1740" s="116" t="s">
        <v>335</v>
      </c>
      <c r="B1740" s="117">
        <v>7</v>
      </c>
      <c r="C1740" s="116" t="s">
        <v>11</v>
      </c>
      <c r="D1740" s="116" t="s">
        <v>252</v>
      </c>
      <c r="E1740" s="14" t="s">
        <v>365</v>
      </c>
      <c r="F1740" s="118">
        <f>VLOOKUP($C1740,'2026 Halloween'!$A$9:$G$286,6,FALSE)</f>
        <v>11</v>
      </c>
      <c r="G1740" s="118">
        <f>VLOOKUP($C1740,'2026 Halloween'!$A$9:$G$286,7,FALSE)</f>
        <v>11</v>
      </c>
      <c r="H1740" s="118">
        <f>F1740*2.5</f>
        <v>27.5</v>
      </c>
      <c r="I1740" s="116">
        <v>11</v>
      </c>
      <c r="J1740" s="117">
        <v>843226027686</v>
      </c>
      <c r="K1740" s="119" t="s">
        <v>141</v>
      </c>
      <c r="L1740" s="116">
        <v>2</v>
      </c>
      <c r="M1740" s="116" t="s">
        <v>663</v>
      </c>
      <c r="N1740" s="116" t="s">
        <v>254</v>
      </c>
      <c r="O1740" s="116" t="s">
        <v>236</v>
      </c>
      <c r="P1740" s="116" t="s">
        <v>229</v>
      </c>
    </row>
    <row r="1741" spans="1:16" s="7" customFormat="1" ht="12" customHeight="1" x14ac:dyDescent="0.2">
      <c r="A1741" s="116" t="s">
        <v>335</v>
      </c>
      <c r="B1741" s="117">
        <v>7</v>
      </c>
      <c r="C1741" s="116" t="s">
        <v>11</v>
      </c>
      <c r="D1741" s="116" t="s">
        <v>366</v>
      </c>
      <c r="E1741" s="14" t="s">
        <v>365</v>
      </c>
      <c r="F1741" s="118">
        <f>VLOOKUP($C1741,'2026 Halloween'!$A$9:$G$286,6,FALSE)</f>
        <v>11</v>
      </c>
      <c r="G1741" s="118">
        <f>VLOOKUP($C1741,'2026 Halloween'!$A$9:$G$286,7,FALSE)</f>
        <v>11</v>
      </c>
      <c r="H1741" s="118">
        <f>F1741*2.5</f>
        <v>27.5</v>
      </c>
      <c r="I1741" s="116">
        <v>5</v>
      </c>
      <c r="J1741" s="117">
        <v>843226027693</v>
      </c>
      <c r="K1741" s="119" t="s">
        <v>141</v>
      </c>
      <c r="L1741" s="116">
        <v>2</v>
      </c>
      <c r="M1741" s="116" t="s">
        <v>663</v>
      </c>
      <c r="N1741" s="116" t="s">
        <v>254</v>
      </c>
      <c r="O1741" s="116" t="s">
        <v>236</v>
      </c>
      <c r="P1741" s="116" t="s">
        <v>229</v>
      </c>
    </row>
    <row r="1742" spans="1:16" s="7" customFormat="1" ht="12" customHeight="1" x14ac:dyDescent="0.2">
      <c r="A1742" s="116" t="s">
        <v>335</v>
      </c>
      <c r="B1742" s="117">
        <v>7</v>
      </c>
      <c r="C1742" s="116" t="s">
        <v>11</v>
      </c>
      <c r="D1742" s="116" t="s">
        <v>366</v>
      </c>
      <c r="E1742" s="14" t="s">
        <v>365</v>
      </c>
      <c r="F1742" s="118">
        <f>VLOOKUP($C1742,'2026 Halloween'!$A$9:$G$286,6,FALSE)</f>
        <v>11</v>
      </c>
      <c r="G1742" s="118">
        <f>VLOOKUP($C1742,'2026 Halloween'!$A$9:$G$286,7,FALSE)</f>
        <v>11</v>
      </c>
      <c r="H1742" s="118">
        <f>F1742*2.5</f>
        <v>27.5</v>
      </c>
      <c r="I1742" s="116">
        <v>6</v>
      </c>
      <c r="J1742" s="117">
        <v>843226027709</v>
      </c>
      <c r="K1742" s="119" t="s">
        <v>141</v>
      </c>
      <c r="L1742" s="116">
        <v>2</v>
      </c>
      <c r="M1742" s="116" t="s">
        <v>663</v>
      </c>
      <c r="N1742" s="116" t="s">
        <v>254</v>
      </c>
      <c r="O1742" s="116" t="s">
        <v>236</v>
      </c>
      <c r="P1742" s="116" t="s">
        <v>229</v>
      </c>
    </row>
    <row r="1743" spans="1:16" s="7" customFormat="1" ht="12" customHeight="1" x14ac:dyDescent="0.2">
      <c r="A1743" s="116" t="s">
        <v>335</v>
      </c>
      <c r="B1743" s="117">
        <v>7</v>
      </c>
      <c r="C1743" s="116" t="s">
        <v>11</v>
      </c>
      <c r="D1743" s="116" t="s">
        <v>366</v>
      </c>
      <c r="E1743" s="14" t="s">
        <v>365</v>
      </c>
      <c r="F1743" s="118">
        <f>VLOOKUP($C1743,'2026 Halloween'!$A$9:$G$286,6,FALSE)</f>
        <v>11</v>
      </c>
      <c r="G1743" s="118">
        <f>VLOOKUP($C1743,'2026 Halloween'!$A$9:$G$286,7,FALSE)</f>
        <v>11</v>
      </c>
      <c r="H1743" s="118">
        <f>F1743*2.5</f>
        <v>27.5</v>
      </c>
      <c r="I1743" s="116">
        <v>7</v>
      </c>
      <c r="J1743" s="117">
        <v>843226027716</v>
      </c>
      <c r="K1743" s="119" t="s">
        <v>141</v>
      </c>
      <c r="L1743" s="116">
        <v>2</v>
      </c>
      <c r="M1743" s="116" t="s">
        <v>663</v>
      </c>
      <c r="N1743" s="116" t="s">
        <v>254</v>
      </c>
      <c r="O1743" s="116" t="s">
        <v>236</v>
      </c>
      <c r="P1743" s="116" t="s">
        <v>229</v>
      </c>
    </row>
    <row r="1744" spans="1:16" s="7" customFormat="1" ht="12" customHeight="1" x14ac:dyDescent="0.2">
      <c r="A1744" s="116" t="s">
        <v>335</v>
      </c>
      <c r="B1744" s="117">
        <v>7</v>
      </c>
      <c r="C1744" s="116" t="s">
        <v>11</v>
      </c>
      <c r="D1744" s="116" t="s">
        <v>366</v>
      </c>
      <c r="E1744" s="14" t="s">
        <v>365</v>
      </c>
      <c r="F1744" s="118">
        <f>VLOOKUP($C1744,'2026 Halloween'!$A$9:$G$286,6,FALSE)</f>
        <v>11</v>
      </c>
      <c r="G1744" s="118">
        <f>VLOOKUP($C1744,'2026 Halloween'!$A$9:$G$286,7,FALSE)</f>
        <v>11</v>
      </c>
      <c r="H1744" s="118">
        <f>F1744*2.5</f>
        <v>27.5</v>
      </c>
      <c r="I1744" s="116">
        <v>8</v>
      </c>
      <c r="J1744" s="117">
        <v>843226027723</v>
      </c>
      <c r="K1744" s="119" t="s">
        <v>141</v>
      </c>
      <c r="L1744" s="116">
        <v>2</v>
      </c>
      <c r="M1744" s="116" t="s">
        <v>663</v>
      </c>
      <c r="N1744" s="116" t="s">
        <v>254</v>
      </c>
      <c r="O1744" s="116" t="s">
        <v>236</v>
      </c>
      <c r="P1744" s="116" t="s">
        <v>229</v>
      </c>
    </row>
    <row r="1745" spans="1:16" s="7" customFormat="1" ht="12" customHeight="1" x14ac:dyDescent="0.2">
      <c r="A1745" s="116" t="s">
        <v>335</v>
      </c>
      <c r="B1745" s="117">
        <v>7</v>
      </c>
      <c r="C1745" s="116" t="s">
        <v>11</v>
      </c>
      <c r="D1745" s="116" t="s">
        <v>366</v>
      </c>
      <c r="E1745" s="14" t="s">
        <v>365</v>
      </c>
      <c r="F1745" s="118">
        <f>VLOOKUP($C1745,'2026 Halloween'!$A$9:$G$286,6,FALSE)</f>
        <v>11</v>
      </c>
      <c r="G1745" s="118">
        <f>VLOOKUP($C1745,'2026 Halloween'!$A$9:$G$286,7,FALSE)</f>
        <v>11</v>
      </c>
      <c r="H1745" s="118">
        <f>F1745*2.5</f>
        <v>27.5</v>
      </c>
      <c r="I1745" s="116">
        <v>9</v>
      </c>
      <c r="J1745" s="117">
        <v>843226027730</v>
      </c>
      <c r="K1745" s="119" t="s">
        <v>141</v>
      </c>
      <c r="L1745" s="116">
        <v>2</v>
      </c>
      <c r="M1745" s="116" t="s">
        <v>663</v>
      </c>
      <c r="N1745" s="116" t="s">
        <v>254</v>
      </c>
      <c r="O1745" s="116" t="s">
        <v>236</v>
      </c>
      <c r="P1745" s="116" t="s">
        <v>229</v>
      </c>
    </row>
    <row r="1746" spans="1:16" s="7" customFormat="1" ht="12" customHeight="1" x14ac:dyDescent="0.2">
      <c r="A1746" s="116" t="s">
        <v>335</v>
      </c>
      <c r="B1746" s="117">
        <v>7</v>
      </c>
      <c r="C1746" s="116" t="s">
        <v>11</v>
      </c>
      <c r="D1746" s="116" t="s">
        <v>366</v>
      </c>
      <c r="E1746" s="14" t="s">
        <v>365</v>
      </c>
      <c r="F1746" s="118">
        <f>VLOOKUP($C1746,'2026 Halloween'!$A$9:$G$286,6,FALSE)</f>
        <v>11</v>
      </c>
      <c r="G1746" s="118">
        <f>VLOOKUP($C1746,'2026 Halloween'!$A$9:$G$286,7,FALSE)</f>
        <v>11</v>
      </c>
      <c r="H1746" s="118">
        <f>F1746*2.5</f>
        <v>27.5</v>
      </c>
      <c r="I1746" s="116">
        <v>10</v>
      </c>
      <c r="J1746" s="117">
        <v>843226027747</v>
      </c>
      <c r="K1746" s="119" t="s">
        <v>141</v>
      </c>
      <c r="L1746" s="116">
        <v>2</v>
      </c>
      <c r="M1746" s="116" t="s">
        <v>663</v>
      </c>
      <c r="N1746" s="116" t="s">
        <v>254</v>
      </c>
      <c r="O1746" s="116" t="s">
        <v>236</v>
      </c>
      <c r="P1746" s="116" t="s">
        <v>229</v>
      </c>
    </row>
    <row r="1747" spans="1:16" s="7" customFormat="1" ht="12" customHeight="1" x14ac:dyDescent="0.2">
      <c r="A1747" s="116" t="s">
        <v>335</v>
      </c>
      <c r="B1747" s="117">
        <v>7</v>
      </c>
      <c r="C1747" s="116" t="s">
        <v>11</v>
      </c>
      <c r="D1747" s="116" t="s">
        <v>366</v>
      </c>
      <c r="E1747" s="14" t="s">
        <v>365</v>
      </c>
      <c r="F1747" s="118">
        <f>VLOOKUP($C1747,'2026 Halloween'!$A$9:$G$286,6,FALSE)</f>
        <v>11</v>
      </c>
      <c r="G1747" s="118">
        <f>VLOOKUP($C1747,'2026 Halloween'!$A$9:$G$286,7,FALSE)</f>
        <v>11</v>
      </c>
      <c r="H1747" s="118">
        <f>F1747*2.5</f>
        <v>27.5</v>
      </c>
      <c r="I1747" s="116">
        <v>11</v>
      </c>
      <c r="J1747" s="117">
        <v>843226027754</v>
      </c>
      <c r="K1747" s="119" t="s">
        <v>141</v>
      </c>
      <c r="L1747" s="116">
        <v>2</v>
      </c>
      <c r="M1747" s="116" t="s">
        <v>663</v>
      </c>
      <c r="N1747" s="116" t="s">
        <v>254</v>
      </c>
      <c r="O1747" s="116" t="s">
        <v>236</v>
      </c>
      <c r="P1747" s="116" t="s">
        <v>229</v>
      </c>
    </row>
    <row r="1748" spans="1:16" s="7" customFormat="1" ht="12" customHeight="1" x14ac:dyDescent="0.2">
      <c r="A1748" s="116" t="s">
        <v>335</v>
      </c>
      <c r="B1748" s="117">
        <v>7</v>
      </c>
      <c r="C1748" s="116" t="s">
        <v>11</v>
      </c>
      <c r="D1748" s="116" t="s">
        <v>256</v>
      </c>
      <c r="E1748" s="14" t="s">
        <v>365</v>
      </c>
      <c r="F1748" s="118">
        <f>VLOOKUP($C1748,'2026 Halloween'!$A$9:$G$286,6,FALSE)</f>
        <v>11</v>
      </c>
      <c r="G1748" s="118">
        <f>VLOOKUP($C1748,'2026 Halloween'!$A$9:$G$286,7,FALSE)</f>
        <v>11</v>
      </c>
      <c r="H1748" s="118">
        <f>F1748*2.5</f>
        <v>27.5</v>
      </c>
      <c r="I1748" s="116">
        <v>5</v>
      </c>
      <c r="J1748" s="117">
        <v>843226027761</v>
      </c>
      <c r="K1748" s="119" t="s">
        <v>141</v>
      </c>
      <c r="L1748" s="116">
        <v>2</v>
      </c>
      <c r="M1748" s="116" t="s">
        <v>663</v>
      </c>
      <c r="N1748" s="116" t="s">
        <v>254</v>
      </c>
      <c r="O1748" s="116" t="s">
        <v>236</v>
      </c>
      <c r="P1748" s="116" t="s">
        <v>229</v>
      </c>
    </row>
    <row r="1749" spans="1:16" s="7" customFormat="1" ht="12" customHeight="1" x14ac:dyDescent="0.2">
      <c r="A1749" s="116" t="s">
        <v>335</v>
      </c>
      <c r="B1749" s="117">
        <v>7</v>
      </c>
      <c r="C1749" s="116" t="s">
        <v>11</v>
      </c>
      <c r="D1749" s="116" t="s">
        <v>256</v>
      </c>
      <c r="E1749" s="14" t="s">
        <v>365</v>
      </c>
      <c r="F1749" s="118">
        <f>VLOOKUP($C1749,'2026 Halloween'!$A$9:$G$286,6,FALSE)</f>
        <v>11</v>
      </c>
      <c r="G1749" s="118">
        <f>VLOOKUP($C1749,'2026 Halloween'!$A$9:$G$286,7,FALSE)</f>
        <v>11</v>
      </c>
      <c r="H1749" s="118">
        <f>F1749*2.5</f>
        <v>27.5</v>
      </c>
      <c r="I1749" s="116">
        <v>6</v>
      </c>
      <c r="J1749" s="117">
        <v>843226000924</v>
      </c>
      <c r="K1749" s="119" t="s">
        <v>141</v>
      </c>
      <c r="L1749" s="116">
        <v>2</v>
      </c>
      <c r="M1749" s="116" t="s">
        <v>663</v>
      </c>
      <c r="N1749" s="116" t="s">
        <v>254</v>
      </c>
      <c r="O1749" s="116" t="s">
        <v>236</v>
      </c>
      <c r="P1749" s="116" t="s">
        <v>229</v>
      </c>
    </row>
    <row r="1750" spans="1:16" s="7" customFormat="1" ht="12" customHeight="1" x14ac:dyDescent="0.2">
      <c r="A1750" s="116" t="s">
        <v>335</v>
      </c>
      <c r="B1750" s="117">
        <v>7</v>
      </c>
      <c r="C1750" s="116" t="s">
        <v>11</v>
      </c>
      <c r="D1750" s="116" t="s">
        <v>256</v>
      </c>
      <c r="E1750" s="14" t="s">
        <v>365</v>
      </c>
      <c r="F1750" s="118">
        <f>VLOOKUP($C1750,'2026 Halloween'!$A$9:$G$286,6,FALSE)</f>
        <v>11</v>
      </c>
      <c r="G1750" s="118">
        <f>VLOOKUP($C1750,'2026 Halloween'!$A$9:$G$286,7,FALSE)</f>
        <v>11</v>
      </c>
      <c r="H1750" s="118">
        <f>F1750*2.5</f>
        <v>27.5</v>
      </c>
      <c r="I1750" s="116">
        <v>7</v>
      </c>
      <c r="J1750" s="117">
        <v>843226000931</v>
      </c>
      <c r="K1750" s="119" t="s">
        <v>141</v>
      </c>
      <c r="L1750" s="116">
        <v>2</v>
      </c>
      <c r="M1750" s="116" t="s">
        <v>663</v>
      </c>
      <c r="N1750" s="116" t="s">
        <v>254</v>
      </c>
      <c r="O1750" s="116" t="s">
        <v>236</v>
      </c>
      <c r="P1750" s="116" t="s">
        <v>229</v>
      </c>
    </row>
    <row r="1751" spans="1:16" s="7" customFormat="1" ht="12" customHeight="1" x14ac:dyDescent="0.2">
      <c r="A1751" s="116" t="s">
        <v>335</v>
      </c>
      <c r="B1751" s="117">
        <v>7</v>
      </c>
      <c r="C1751" s="116" t="s">
        <v>11</v>
      </c>
      <c r="D1751" s="116" t="s">
        <v>256</v>
      </c>
      <c r="E1751" s="14" t="s">
        <v>365</v>
      </c>
      <c r="F1751" s="118">
        <f>VLOOKUP($C1751,'2026 Halloween'!$A$9:$G$286,6,FALSE)</f>
        <v>11</v>
      </c>
      <c r="G1751" s="118">
        <f>VLOOKUP($C1751,'2026 Halloween'!$A$9:$G$286,7,FALSE)</f>
        <v>11</v>
      </c>
      <c r="H1751" s="118">
        <f>F1751*2.5</f>
        <v>27.5</v>
      </c>
      <c r="I1751" s="116">
        <v>8</v>
      </c>
      <c r="J1751" s="117">
        <v>843226000948</v>
      </c>
      <c r="K1751" s="119" t="s">
        <v>141</v>
      </c>
      <c r="L1751" s="116">
        <v>2</v>
      </c>
      <c r="M1751" s="116" t="s">
        <v>663</v>
      </c>
      <c r="N1751" s="116" t="s">
        <v>254</v>
      </c>
      <c r="O1751" s="116" t="s">
        <v>236</v>
      </c>
      <c r="P1751" s="116" t="s">
        <v>229</v>
      </c>
    </row>
    <row r="1752" spans="1:16" s="7" customFormat="1" ht="12" customHeight="1" x14ac:dyDescent="0.2">
      <c r="A1752" s="116" t="s">
        <v>335</v>
      </c>
      <c r="B1752" s="117">
        <v>7</v>
      </c>
      <c r="C1752" s="116" t="s">
        <v>11</v>
      </c>
      <c r="D1752" s="116" t="s">
        <v>256</v>
      </c>
      <c r="E1752" s="14" t="s">
        <v>365</v>
      </c>
      <c r="F1752" s="118">
        <f>VLOOKUP($C1752,'2026 Halloween'!$A$9:$G$286,6,FALSE)</f>
        <v>11</v>
      </c>
      <c r="G1752" s="118">
        <f>VLOOKUP($C1752,'2026 Halloween'!$A$9:$G$286,7,FALSE)</f>
        <v>11</v>
      </c>
      <c r="H1752" s="118">
        <f>F1752*2.5</f>
        <v>27.5</v>
      </c>
      <c r="I1752" s="116">
        <v>9</v>
      </c>
      <c r="J1752" s="117">
        <v>843226000955</v>
      </c>
      <c r="K1752" s="119" t="s">
        <v>141</v>
      </c>
      <c r="L1752" s="116">
        <v>2</v>
      </c>
      <c r="M1752" s="116" t="s">
        <v>663</v>
      </c>
      <c r="N1752" s="116" t="s">
        <v>254</v>
      </c>
      <c r="O1752" s="116" t="s">
        <v>236</v>
      </c>
      <c r="P1752" s="116" t="s">
        <v>229</v>
      </c>
    </row>
    <row r="1753" spans="1:16" s="7" customFormat="1" ht="12" customHeight="1" x14ac:dyDescent="0.2">
      <c r="A1753" s="116" t="s">
        <v>335</v>
      </c>
      <c r="B1753" s="117">
        <v>7</v>
      </c>
      <c r="C1753" s="116" t="s">
        <v>11</v>
      </c>
      <c r="D1753" s="116" t="s">
        <v>256</v>
      </c>
      <c r="E1753" s="14" t="s">
        <v>365</v>
      </c>
      <c r="F1753" s="118">
        <f>VLOOKUP($C1753,'2026 Halloween'!$A$9:$G$286,6,FALSE)</f>
        <v>11</v>
      </c>
      <c r="G1753" s="118">
        <f>VLOOKUP($C1753,'2026 Halloween'!$A$9:$G$286,7,FALSE)</f>
        <v>11</v>
      </c>
      <c r="H1753" s="118">
        <f>F1753*2.5</f>
        <v>27.5</v>
      </c>
      <c r="I1753" s="116">
        <v>10</v>
      </c>
      <c r="J1753" s="117">
        <v>843226000962</v>
      </c>
      <c r="K1753" s="119" t="s">
        <v>141</v>
      </c>
      <c r="L1753" s="116">
        <v>2</v>
      </c>
      <c r="M1753" s="116" t="s">
        <v>663</v>
      </c>
      <c r="N1753" s="116" t="s">
        <v>254</v>
      </c>
      <c r="O1753" s="116" t="s">
        <v>236</v>
      </c>
      <c r="P1753" s="116" t="s">
        <v>229</v>
      </c>
    </row>
    <row r="1754" spans="1:16" s="7" customFormat="1" ht="12" customHeight="1" x14ac:dyDescent="0.2">
      <c r="A1754" s="116" t="s">
        <v>335</v>
      </c>
      <c r="B1754" s="117">
        <v>7</v>
      </c>
      <c r="C1754" s="116" t="s">
        <v>11</v>
      </c>
      <c r="D1754" s="116" t="s">
        <v>256</v>
      </c>
      <c r="E1754" s="14" t="s">
        <v>365</v>
      </c>
      <c r="F1754" s="118">
        <f>VLOOKUP($C1754,'2026 Halloween'!$A$9:$G$286,6,FALSE)</f>
        <v>11</v>
      </c>
      <c r="G1754" s="118">
        <f>VLOOKUP($C1754,'2026 Halloween'!$A$9:$G$286,7,FALSE)</f>
        <v>11</v>
      </c>
      <c r="H1754" s="118">
        <f>F1754*2.5</f>
        <v>27.5</v>
      </c>
      <c r="I1754" s="116">
        <v>11</v>
      </c>
      <c r="J1754" s="117">
        <v>843226027778</v>
      </c>
      <c r="K1754" s="119" t="s">
        <v>141</v>
      </c>
      <c r="L1754" s="116">
        <v>2</v>
      </c>
      <c r="M1754" s="116" t="s">
        <v>663</v>
      </c>
      <c r="N1754" s="116" t="s">
        <v>254</v>
      </c>
      <c r="O1754" s="116" t="s">
        <v>236</v>
      </c>
      <c r="P1754" s="116" t="s">
        <v>229</v>
      </c>
    </row>
    <row r="1755" spans="1:16" s="7" customFormat="1" ht="12" customHeight="1" x14ac:dyDescent="0.2">
      <c r="A1755" s="125" t="s">
        <v>335</v>
      </c>
      <c r="B1755" s="126">
        <v>8</v>
      </c>
      <c r="C1755" s="116" t="s">
        <v>711</v>
      </c>
      <c r="D1755" s="116" t="s">
        <v>261</v>
      </c>
      <c r="E1755" s="116" t="s">
        <v>1208</v>
      </c>
      <c r="F1755" s="118">
        <f>VLOOKUP($C1755,'2026 Halloween'!$A$9:$G$286,6,FALSE)</f>
        <v>22</v>
      </c>
      <c r="G1755" s="118">
        <f>VLOOKUP($C1755,'2026 Halloween'!$A$9:$G$286,7,FALSE)</f>
        <v>25</v>
      </c>
      <c r="H1755" s="124">
        <f>F1755*2.5</f>
        <v>55</v>
      </c>
      <c r="I1755" s="116">
        <v>5</v>
      </c>
      <c r="J1755" s="117">
        <v>888800391364</v>
      </c>
      <c r="K1755" s="127" t="s">
        <v>127</v>
      </c>
      <c r="L1755" s="116">
        <v>3</v>
      </c>
      <c r="M1755" s="116" t="s">
        <v>687</v>
      </c>
      <c r="N1755" s="116" t="s">
        <v>237</v>
      </c>
      <c r="O1755" s="116" t="s">
        <v>236</v>
      </c>
      <c r="P1755" s="116" t="s">
        <v>229</v>
      </c>
    </row>
    <row r="1756" spans="1:16" s="7" customFormat="1" ht="12" customHeight="1" x14ac:dyDescent="0.2">
      <c r="A1756" s="125" t="s">
        <v>335</v>
      </c>
      <c r="B1756" s="126">
        <v>8</v>
      </c>
      <c r="C1756" s="116" t="s">
        <v>711</v>
      </c>
      <c r="D1756" s="116" t="s">
        <v>261</v>
      </c>
      <c r="E1756" s="116" t="s">
        <v>1208</v>
      </c>
      <c r="F1756" s="118">
        <f>VLOOKUP($C1756,'2026 Halloween'!$A$9:$G$286,6,FALSE)</f>
        <v>22</v>
      </c>
      <c r="G1756" s="118">
        <f>VLOOKUP($C1756,'2026 Halloween'!$A$9:$G$286,7,FALSE)</f>
        <v>25</v>
      </c>
      <c r="H1756" s="124">
        <f>F1756*2.5</f>
        <v>55</v>
      </c>
      <c r="I1756" s="116">
        <v>6</v>
      </c>
      <c r="J1756" s="117">
        <v>888800391371</v>
      </c>
      <c r="K1756" s="127" t="s">
        <v>127</v>
      </c>
      <c r="L1756" s="116">
        <v>3</v>
      </c>
      <c r="M1756" s="116" t="s">
        <v>687</v>
      </c>
      <c r="N1756" s="116" t="s">
        <v>237</v>
      </c>
      <c r="O1756" s="116" t="s">
        <v>236</v>
      </c>
      <c r="P1756" s="116" t="s">
        <v>229</v>
      </c>
    </row>
    <row r="1757" spans="1:16" s="7" customFormat="1" ht="12" customHeight="1" x14ac:dyDescent="0.2">
      <c r="A1757" s="125" t="s">
        <v>335</v>
      </c>
      <c r="B1757" s="126">
        <v>8</v>
      </c>
      <c r="C1757" s="116" t="s">
        <v>711</v>
      </c>
      <c r="D1757" s="116" t="s">
        <v>261</v>
      </c>
      <c r="E1757" s="116" t="s">
        <v>1208</v>
      </c>
      <c r="F1757" s="118">
        <f>VLOOKUP($C1757,'2026 Halloween'!$A$9:$G$286,6,FALSE)</f>
        <v>22</v>
      </c>
      <c r="G1757" s="118">
        <f>VLOOKUP($C1757,'2026 Halloween'!$A$9:$G$286,7,FALSE)</f>
        <v>25</v>
      </c>
      <c r="H1757" s="124">
        <f>F1757*2.5</f>
        <v>55</v>
      </c>
      <c r="I1757" s="116">
        <v>7</v>
      </c>
      <c r="J1757" s="117">
        <v>888800391388</v>
      </c>
      <c r="K1757" s="127" t="s">
        <v>127</v>
      </c>
      <c r="L1757" s="116">
        <v>3</v>
      </c>
      <c r="M1757" s="116" t="s">
        <v>687</v>
      </c>
      <c r="N1757" s="116" t="s">
        <v>237</v>
      </c>
      <c r="O1757" s="116" t="s">
        <v>236</v>
      </c>
      <c r="P1757" s="116" t="s">
        <v>229</v>
      </c>
    </row>
    <row r="1758" spans="1:16" s="7" customFormat="1" ht="12" customHeight="1" x14ac:dyDescent="0.2">
      <c r="A1758" s="125" t="s">
        <v>335</v>
      </c>
      <c r="B1758" s="126">
        <v>8</v>
      </c>
      <c r="C1758" s="116" t="s">
        <v>711</v>
      </c>
      <c r="D1758" s="116" t="s">
        <v>261</v>
      </c>
      <c r="E1758" s="116" t="s">
        <v>1208</v>
      </c>
      <c r="F1758" s="118">
        <f>VLOOKUP($C1758,'2026 Halloween'!$A$9:$G$286,6,FALSE)</f>
        <v>22</v>
      </c>
      <c r="G1758" s="118">
        <f>VLOOKUP($C1758,'2026 Halloween'!$A$9:$G$286,7,FALSE)</f>
        <v>25</v>
      </c>
      <c r="H1758" s="124">
        <f>F1758*2.5</f>
        <v>55</v>
      </c>
      <c r="I1758" s="116">
        <v>8</v>
      </c>
      <c r="J1758" s="117">
        <v>888800391395</v>
      </c>
      <c r="K1758" s="127" t="s">
        <v>127</v>
      </c>
      <c r="L1758" s="116">
        <v>3</v>
      </c>
      <c r="M1758" s="116" t="s">
        <v>687</v>
      </c>
      <c r="N1758" s="116" t="s">
        <v>237</v>
      </c>
      <c r="O1758" s="116" t="s">
        <v>236</v>
      </c>
      <c r="P1758" s="116" t="s">
        <v>229</v>
      </c>
    </row>
    <row r="1759" spans="1:16" s="7" customFormat="1" ht="12" customHeight="1" x14ac:dyDescent="0.2">
      <c r="A1759" s="125" t="s">
        <v>335</v>
      </c>
      <c r="B1759" s="126">
        <v>8</v>
      </c>
      <c r="C1759" s="116" t="s">
        <v>711</v>
      </c>
      <c r="D1759" s="116" t="s">
        <v>261</v>
      </c>
      <c r="E1759" s="116" t="s">
        <v>1208</v>
      </c>
      <c r="F1759" s="118">
        <f>VLOOKUP($C1759,'2026 Halloween'!$A$9:$G$286,6,FALSE)</f>
        <v>22</v>
      </c>
      <c r="G1759" s="118">
        <f>VLOOKUP($C1759,'2026 Halloween'!$A$9:$G$286,7,FALSE)</f>
        <v>25</v>
      </c>
      <c r="H1759" s="124">
        <f>F1759*2.5</f>
        <v>55</v>
      </c>
      <c r="I1759" s="116">
        <v>9</v>
      </c>
      <c r="J1759" s="117">
        <v>888800391401</v>
      </c>
      <c r="K1759" s="127" t="s">
        <v>127</v>
      </c>
      <c r="L1759" s="116">
        <v>3</v>
      </c>
      <c r="M1759" s="116" t="s">
        <v>687</v>
      </c>
      <c r="N1759" s="116" t="s">
        <v>237</v>
      </c>
      <c r="O1759" s="116" t="s">
        <v>236</v>
      </c>
      <c r="P1759" s="116" t="s">
        <v>229</v>
      </c>
    </row>
    <row r="1760" spans="1:16" s="7" customFormat="1" ht="12" customHeight="1" x14ac:dyDescent="0.2">
      <c r="A1760" s="125" t="s">
        <v>335</v>
      </c>
      <c r="B1760" s="126">
        <v>8</v>
      </c>
      <c r="C1760" s="116" t="s">
        <v>711</v>
      </c>
      <c r="D1760" s="116" t="s">
        <v>261</v>
      </c>
      <c r="E1760" s="116" t="s">
        <v>1208</v>
      </c>
      <c r="F1760" s="118">
        <f>VLOOKUP($C1760,'2026 Halloween'!$A$9:$G$286,6,FALSE)</f>
        <v>22</v>
      </c>
      <c r="G1760" s="118">
        <f>VLOOKUP($C1760,'2026 Halloween'!$A$9:$G$286,7,FALSE)</f>
        <v>25</v>
      </c>
      <c r="H1760" s="124">
        <f>F1760*2.5</f>
        <v>55</v>
      </c>
      <c r="I1760" s="116">
        <v>10</v>
      </c>
      <c r="J1760" s="117">
        <v>888800391418</v>
      </c>
      <c r="K1760" s="127" t="s">
        <v>127</v>
      </c>
      <c r="L1760" s="116">
        <v>3</v>
      </c>
      <c r="M1760" s="116" t="s">
        <v>687</v>
      </c>
      <c r="N1760" s="116" t="s">
        <v>237</v>
      </c>
      <c r="O1760" s="116" t="s">
        <v>236</v>
      </c>
      <c r="P1760" s="116" t="s">
        <v>229</v>
      </c>
    </row>
    <row r="1761" spans="1:16" s="7" customFormat="1" ht="12" customHeight="1" x14ac:dyDescent="0.2">
      <c r="A1761" s="125" t="s">
        <v>335</v>
      </c>
      <c r="B1761" s="126">
        <v>8</v>
      </c>
      <c r="C1761" s="116" t="s">
        <v>711</v>
      </c>
      <c r="D1761" s="116" t="s">
        <v>261</v>
      </c>
      <c r="E1761" s="116" t="s">
        <v>1208</v>
      </c>
      <c r="F1761" s="118">
        <f>VLOOKUP($C1761,'2026 Halloween'!$A$9:$G$286,6,FALSE)</f>
        <v>22</v>
      </c>
      <c r="G1761" s="118">
        <f>VLOOKUP($C1761,'2026 Halloween'!$A$9:$G$286,7,FALSE)</f>
        <v>25</v>
      </c>
      <c r="H1761" s="124">
        <f>F1761*2.5</f>
        <v>55</v>
      </c>
      <c r="I1761" s="116">
        <v>11</v>
      </c>
      <c r="J1761" s="117">
        <v>888800391425</v>
      </c>
      <c r="K1761" s="127" t="s">
        <v>127</v>
      </c>
      <c r="L1761" s="116">
        <v>3</v>
      </c>
      <c r="M1761" s="116" t="s">
        <v>687</v>
      </c>
      <c r="N1761" s="116" t="s">
        <v>237</v>
      </c>
      <c r="O1761" s="116" t="s">
        <v>236</v>
      </c>
      <c r="P1761" s="116" t="s">
        <v>229</v>
      </c>
    </row>
    <row r="1762" spans="1:16" s="7" customFormat="1" ht="12" customHeight="1" x14ac:dyDescent="0.2">
      <c r="A1762" s="125" t="s">
        <v>335</v>
      </c>
      <c r="B1762" s="126">
        <v>8</v>
      </c>
      <c r="C1762" s="116" t="s">
        <v>711</v>
      </c>
      <c r="D1762" s="116" t="s">
        <v>261</v>
      </c>
      <c r="E1762" s="116" t="s">
        <v>1208</v>
      </c>
      <c r="F1762" s="118">
        <f>VLOOKUP($C1762,'2026 Halloween'!$A$9:$G$286,6,FALSE)</f>
        <v>22</v>
      </c>
      <c r="G1762" s="118">
        <f>VLOOKUP($C1762,'2026 Halloween'!$A$9:$G$286,7,FALSE)</f>
        <v>25</v>
      </c>
      <c r="H1762" s="124">
        <f>F1762*2.5</f>
        <v>55</v>
      </c>
      <c r="I1762" s="116">
        <v>12</v>
      </c>
      <c r="J1762" s="117">
        <v>888800391432</v>
      </c>
      <c r="K1762" s="127" t="s">
        <v>127</v>
      </c>
      <c r="L1762" s="116">
        <v>3</v>
      </c>
      <c r="M1762" s="116" t="s">
        <v>687</v>
      </c>
      <c r="N1762" s="116" t="s">
        <v>237</v>
      </c>
      <c r="O1762" s="116" t="s">
        <v>236</v>
      </c>
      <c r="P1762" s="116" t="s">
        <v>229</v>
      </c>
    </row>
    <row r="1763" spans="1:16" s="7" customFormat="1" ht="12" customHeight="1" x14ac:dyDescent="0.2">
      <c r="A1763" s="125" t="s">
        <v>335</v>
      </c>
      <c r="B1763" s="126">
        <v>8</v>
      </c>
      <c r="C1763" s="116" t="s">
        <v>711</v>
      </c>
      <c r="D1763" s="116" t="s">
        <v>261</v>
      </c>
      <c r="E1763" s="116" t="s">
        <v>1208</v>
      </c>
      <c r="F1763" s="118">
        <f>VLOOKUP($C1763,'2026 Halloween'!$A$9:$G$286,6,FALSE)</f>
        <v>22</v>
      </c>
      <c r="G1763" s="118">
        <f>VLOOKUP($C1763,'2026 Halloween'!$A$9:$G$286,7,FALSE)</f>
        <v>25</v>
      </c>
      <c r="H1763" s="124">
        <f>F1763*2.5</f>
        <v>55</v>
      </c>
      <c r="I1763" s="116">
        <v>13</v>
      </c>
      <c r="J1763" s="117">
        <v>888800391449</v>
      </c>
      <c r="K1763" s="127" t="s">
        <v>127</v>
      </c>
      <c r="L1763" s="116">
        <v>3</v>
      </c>
      <c r="M1763" s="116" t="s">
        <v>687</v>
      </c>
      <c r="N1763" s="116" t="s">
        <v>237</v>
      </c>
      <c r="O1763" s="116" t="s">
        <v>236</v>
      </c>
      <c r="P1763" s="116" t="s">
        <v>229</v>
      </c>
    </row>
    <row r="1764" spans="1:16" s="7" customFormat="1" x14ac:dyDescent="0.2">
      <c r="A1764" s="125" t="s">
        <v>335</v>
      </c>
      <c r="B1764" s="126">
        <v>8</v>
      </c>
      <c r="C1764" s="116" t="s">
        <v>711</v>
      </c>
      <c r="D1764" s="116" t="s">
        <v>261</v>
      </c>
      <c r="E1764" s="116" t="s">
        <v>1208</v>
      </c>
      <c r="F1764" s="118">
        <f>VLOOKUP($C1764,'2026 Halloween'!$A$9:$G$286,6,FALSE)</f>
        <v>22</v>
      </c>
      <c r="G1764" s="118">
        <f>VLOOKUP($C1764,'2026 Halloween'!$A$9:$G$286,7,FALSE)</f>
        <v>25</v>
      </c>
      <c r="H1764" s="124">
        <f>F1764*2.5</f>
        <v>55</v>
      </c>
      <c r="I1764" s="116">
        <v>14</v>
      </c>
      <c r="J1764" s="117">
        <v>888800391456</v>
      </c>
      <c r="K1764" s="127" t="s">
        <v>127</v>
      </c>
      <c r="L1764" s="116">
        <v>3</v>
      </c>
      <c r="M1764" s="116" t="s">
        <v>687</v>
      </c>
      <c r="N1764" s="116" t="s">
        <v>237</v>
      </c>
      <c r="O1764" s="116" t="s">
        <v>236</v>
      </c>
      <c r="P1764" s="116" t="s">
        <v>229</v>
      </c>
    </row>
    <row r="1765" spans="1:16" s="7" customFormat="1" x14ac:dyDescent="0.2">
      <c r="A1765" s="125" t="s">
        <v>335</v>
      </c>
      <c r="B1765" s="126">
        <v>8</v>
      </c>
      <c r="C1765" s="116" t="s">
        <v>711</v>
      </c>
      <c r="D1765" s="116" t="s">
        <v>239</v>
      </c>
      <c r="E1765" s="116" t="s">
        <v>1208</v>
      </c>
      <c r="F1765" s="118">
        <f>VLOOKUP($C1765,'2026 Halloween'!$A$9:$G$286,6,FALSE)</f>
        <v>22</v>
      </c>
      <c r="G1765" s="118">
        <f>VLOOKUP($C1765,'2026 Halloween'!$A$9:$G$286,7,FALSE)</f>
        <v>25</v>
      </c>
      <c r="H1765" s="124">
        <f>F1765*2.5</f>
        <v>55</v>
      </c>
      <c r="I1765" s="116">
        <v>5</v>
      </c>
      <c r="J1765" s="117">
        <v>888800391463</v>
      </c>
      <c r="K1765" s="127" t="s">
        <v>127</v>
      </c>
      <c r="L1765" s="116">
        <v>3</v>
      </c>
      <c r="M1765" s="116" t="s">
        <v>687</v>
      </c>
      <c r="N1765" s="116" t="s">
        <v>237</v>
      </c>
      <c r="O1765" s="116" t="s">
        <v>236</v>
      </c>
      <c r="P1765" s="116" t="s">
        <v>229</v>
      </c>
    </row>
    <row r="1766" spans="1:16" s="7" customFormat="1" x14ac:dyDescent="0.2">
      <c r="A1766" s="125" t="s">
        <v>335</v>
      </c>
      <c r="B1766" s="126">
        <v>8</v>
      </c>
      <c r="C1766" s="116" t="s">
        <v>711</v>
      </c>
      <c r="D1766" s="116" t="s">
        <v>239</v>
      </c>
      <c r="E1766" s="116" t="s">
        <v>1208</v>
      </c>
      <c r="F1766" s="118">
        <f>VLOOKUP($C1766,'2026 Halloween'!$A$9:$G$286,6,FALSE)</f>
        <v>22</v>
      </c>
      <c r="G1766" s="118">
        <f>VLOOKUP($C1766,'2026 Halloween'!$A$9:$G$286,7,FALSE)</f>
        <v>25</v>
      </c>
      <c r="H1766" s="124">
        <f>F1766*2.5</f>
        <v>55</v>
      </c>
      <c r="I1766" s="116">
        <v>6</v>
      </c>
      <c r="J1766" s="117">
        <v>888800391470</v>
      </c>
      <c r="K1766" s="127" t="s">
        <v>127</v>
      </c>
      <c r="L1766" s="116">
        <v>3</v>
      </c>
      <c r="M1766" s="116" t="s">
        <v>687</v>
      </c>
      <c r="N1766" s="116" t="s">
        <v>237</v>
      </c>
      <c r="O1766" s="116" t="s">
        <v>236</v>
      </c>
      <c r="P1766" s="116" t="s">
        <v>229</v>
      </c>
    </row>
    <row r="1767" spans="1:16" s="7" customFormat="1" x14ac:dyDescent="0.2">
      <c r="A1767" s="125" t="s">
        <v>335</v>
      </c>
      <c r="B1767" s="126">
        <v>8</v>
      </c>
      <c r="C1767" s="116" t="s">
        <v>711</v>
      </c>
      <c r="D1767" s="116" t="s">
        <v>239</v>
      </c>
      <c r="E1767" s="116" t="s">
        <v>1208</v>
      </c>
      <c r="F1767" s="118">
        <f>VLOOKUP($C1767,'2026 Halloween'!$A$9:$G$286,6,FALSE)</f>
        <v>22</v>
      </c>
      <c r="G1767" s="118">
        <f>VLOOKUP($C1767,'2026 Halloween'!$A$9:$G$286,7,FALSE)</f>
        <v>25</v>
      </c>
      <c r="H1767" s="124">
        <f>F1767*2.5</f>
        <v>55</v>
      </c>
      <c r="I1767" s="116">
        <v>7</v>
      </c>
      <c r="J1767" s="117">
        <v>888800391487</v>
      </c>
      <c r="K1767" s="127" t="s">
        <v>127</v>
      </c>
      <c r="L1767" s="116">
        <v>3</v>
      </c>
      <c r="M1767" s="116" t="s">
        <v>687</v>
      </c>
      <c r="N1767" s="116" t="s">
        <v>237</v>
      </c>
      <c r="O1767" s="116" t="s">
        <v>236</v>
      </c>
      <c r="P1767" s="116" t="s">
        <v>229</v>
      </c>
    </row>
    <row r="1768" spans="1:16" s="7" customFormat="1" x14ac:dyDescent="0.2">
      <c r="A1768" s="125" t="s">
        <v>335</v>
      </c>
      <c r="B1768" s="126">
        <v>8</v>
      </c>
      <c r="C1768" s="116" t="s">
        <v>711</v>
      </c>
      <c r="D1768" s="116" t="s">
        <v>239</v>
      </c>
      <c r="E1768" s="116" t="s">
        <v>1208</v>
      </c>
      <c r="F1768" s="118">
        <f>VLOOKUP($C1768,'2026 Halloween'!$A$9:$G$286,6,FALSE)</f>
        <v>22</v>
      </c>
      <c r="G1768" s="118">
        <f>VLOOKUP($C1768,'2026 Halloween'!$A$9:$G$286,7,FALSE)</f>
        <v>25</v>
      </c>
      <c r="H1768" s="124">
        <f>F1768*2.5</f>
        <v>55</v>
      </c>
      <c r="I1768" s="116">
        <v>8</v>
      </c>
      <c r="J1768" s="117">
        <v>888800391494</v>
      </c>
      <c r="K1768" s="127" t="s">
        <v>127</v>
      </c>
      <c r="L1768" s="116">
        <v>3</v>
      </c>
      <c r="M1768" s="116" t="s">
        <v>687</v>
      </c>
      <c r="N1768" s="116" t="s">
        <v>237</v>
      </c>
      <c r="O1768" s="116" t="s">
        <v>236</v>
      </c>
      <c r="P1768" s="116" t="s">
        <v>229</v>
      </c>
    </row>
    <row r="1769" spans="1:16" s="7" customFormat="1" x14ac:dyDescent="0.2">
      <c r="A1769" s="125" t="s">
        <v>335</v>
      </c>
      <c r="B1769" s="126">
        <v>8</v>
      </c>
      <c r="C1769" s="116" t="s">
        <v>711</v>
      </c>
      <c r="D1769" s="116" t="s">
        <v>239</v>
      </c>
      <c r="E1769" s="116" t="s">
        <v>1208</v>
      </c>
      <c r="F1769" s="118">
        <f>VLOOKUP($C1769,'2026 Halloween'!$A$9:$G$286,6,FALSE)</f>
        <v>22</v>
      </c>
      <c r="G1769" s="118">
        <f>VLOOKUP($C1769,'2026 Halloween'!$A$9:$G$286,7,FALSE)</f>
        <v>25</v>
      </c>
      <c r="H1769" s="124">
        <f>F1769*2.5</f>
        <v>55</v>
      </c>
      <c r="I1769" s="116">
        <v>9</v>
      </c>
      <c r="J1769" s="117">
        <v>888800391500</v>
      </c>
      <c r="K1769" s="127" t="s">
        <v>127</v>
      </c>
      <c r="L1769" s="116">
        <v>3</v>
      </c>
      <c r="M1769" s="116" t="s">
        <v>687</v>
      </c>
      <c r="N1769" s="116" t="s">
        <v>237</v>
      </c>
      <c r="O1769" s="116" t="s">
        <v>236</v>
      </c>
      <c r="P1769" s="116" t="s">
        <v>229</v>
      </c>
    </row>
    <row r="1770" spans="1:16" s="7" customFormat="1" x14ac:dyDescent="0.2">
      <c r="A1770" s="125" t="s">
        <v>335</v>
      </c>
      <c r="B1770" s="126">
        <v>8</v>
      </c>
      <c r="C1770" s="116" t="s">
        <v>711</v>
      </c>
      <c r="D1770" s="116" t="s">
        <v>239</v>
      </c>
      <c r="E1770" s="116" t="s">
        <v>1208</v>
      </c>
      <c r="F1770" s="118">
        <f>VLOOKUP($C1770,'2026 Halloween'!$A$9:$G$286,6,FALSE)</f>
        <v>22</v>
      </c>
      <c r="G1770" s="118">
        <f>VLOOKUP($C1770,'2026 Halloween'!$A$9:$G$286,7,FALSE)</f>
        <v>25</v>
      </c>
      <c r="H1770" s="124">
        <f>F1770*2.5</f>
        <v>55</v>
      </c>
      <c r="I1770" s="116">
        <v>10</v>
      </c>
      <c r="J1770" s="117">
        <v>888800391517</v>
      </c>
      <c r="K1770" s="127" t="s">
        <v>127</v>
      </c>
      <c r="L1770" s="116">
        <v>3</v>
      </c>
      <c r="M1770" s="116" t="s">
        <v>687</v>
      </c>
      <c r="N1770" s="116" t="s">
        <v>237</v>
      </c>
      <c r="O1770" s="116" t="s">
        <v>236</v>
      </c>
      <c r="P1770" s="116" t="s">
        <v>229</v>
      </c>
    </row>
    <row r="1771" spans="1:16" s="7" customFormat="1" x14ac:dyDescent="0.2">
      <c r="A1771" s="125" t="s">
        <v>335</v>
      </c>
      <c r="B1771" s="126">
        <v>8</v>
      </c>
      <c r="C1771" s="116" t="s">
        <v>711</v>
      </c>
      <c r="D1771" s="116" t="s">
        <v>239</v>
      </c>
      <c r="E1771" s="116" t="s">
        <v>1208</v>
      </c>
      <c r="F1771" s="118">
        <f>VLOOKUP($C1771,'2026 Halloween'!$A$9:$G$286,6,FALSE)</f>
        <v>22</v>
      </c>
      <c r="G1771" s="118">
        <f>VLOOKUP($C1771,'2026 Halloween'!$A$9:$G$286,7,FALSE)</f>
        <v>25</v>
      </c>
      <c r="H1771" s="124">
        <f>F1771*2.5</f>
        <v>55</v>
      </c>
      <c r="I1771" s="116">
        <v>11</v>
      </c>
      <c r="J1771" s="117">
        <v>888800391524</v>
      </c>
      <c r="K1771" s="127" t="s">
        <v>127</v>
      </c>
      <c r="L1771" s="116">
        <v>3</v>
      </c>
      <c r="M1771" s="116" t="s">
        <v>687</v>
      </c>
      <c r="N1771" s="116" t="s">
        <v>237</v>
      </c>
      <c r="O1771" s="116" t="s">
        <v>236</v>
      </c>
      <c r="P1771" s="116" t="s">
        <v>229</v>
      </c>
    </row>
    <row r="1772" spans="1:16" s="7" customFormat="1" x14ac:dyDescent="0.2">
      <c r="A1772" s="125" t="s">
        <v>335</v>
      </c>
      <c r="B1772" s="126">
        <v>8</v>
      </c>
      <c r="C1772" s="116" t="s">
        <v>711</v>
      </c>
      <c r="D1772" s="116" t="s">
        <v>239</v>
      </c>
      <c r="E1772" s="116" t="s">
        <v>1208</v>
      </c>
      <c r="F1772" s="118">
        <f>VLOOKUP($C1772,'2026 Halloween'!$A$9:$G$286,6,FALSE)</f>
        <v>22</v>
      </c>
      <c r="G1772" s="118">
        <f>VLOOKUP($C1772,'2026 Halloween'!$A$9:$G$286,7,FALSE)</f>
        <v>25</v>
      </c>
      <c r="H1772" s="124">
        <f>F1772*2.5</f>
        <v>55</v>
      </c>
      <c r="I1772" s="116">
        <v>12</v>
      </c>
      <c r="J1772" s="117">
        <v>888800391531</v>
      </c>
      <c r="K1772" s="127" t="s">
        <v>127</v>
      </c>
      <c r="L1772" s="116">
        <v>3</v>
      </c>
      <c r="M1772" s="116" t="s">
        <v>687</v>
      </c>
      <c r="N1772" s="116" t="s">
        <v>237</v>
      </c>
      <c r="O1772" s="116" t="s">
        <v>236</v>
      </c>
      <c r="P1772" s="116" t="s">
        <v>229</v>
      </c>
    </row>
    <row r="1773" spans="1:16" s="7" customFormat="1" x14ac:dyDescent="0.2">
      <c r="A1773" s="125" t="s">
        <v>335</v>
      </c>
      <c r="B1773" s="126">
        <v>8</v>
      </c>
      <c r="C1773" s="116" t="s">
        <v>711</v>
      </c>
      <c r="D1773" s="116" t="s">
        <v>239</v>
      </c>
      <c r="E1773" s="116" t="s">
        <v>1208</v>
      </c>
      <c r="F1773" s="118">
        <f>VLOOKUP($C1773,'2026 Halloween'!$A$9:$G$286,6,FALSE)</f>
        <v>22</v>
      </c>
      <c r="G1773" s="118">
        <f>VLOOKUP($C1773,'2026 Halloween'!$A$9:$G$286,7,FALSE)</f>
        <v>25</v>
      </c>
      <c r="H1773" s="124">
        <f>F1773*2.5</f>
        <v>55</v>
      </c>
      <c r="I1773" s="116">
        <v>13</v>
      </c>
      <c r="J1773" s="117">
        <v>888800391548</v>
      </c>
      <c r="K1773" s="127" t="s">
        <v>127</v>
      </c>
      <c r="L1773" s="116">
        <v>3</v>
      </c>
      <c r="M1773" s="116" t="s">
        <v>687</v>
      </c>
      <c r="N1773" s="116" t="s">
        <v>237</v>
      </c>
      <c r="O1773" s="116" t="s">
        <v>236</v>
      </c>
      <c r="P1773" s="116" t="s">
        <v>229</v>
      </c>
    </row>
    <row r="1774" spans="1:16" s="7" customFormat="1" x14ac:dyDescent="0.2">
      <c r="A1774" s="125" t="s">
        <v>335</v>
      </c>
      <c r="B1774" s="126">
        <v>8</v>
      </c>
      <c r="C1774" s="116" t="s">
        <v>711</v>
      </c>
      <c r="D1774" s="116" t="s">
        <v>239</v>
      </c>
      <c r="E1774" s="116" t="s">
        <v>1208</v>
      </c>
      <c r="F1774" s="118">
        <f>VLOOKUP($C1774,'2026 Halloween'!$A$9:$G$286,6,FALSE)</f>
        <v>22</v>
      </c>
      <c r="G1774" s="118">
        <f>VLOOKUP($C1774,'2026 Halloween'!$A$9:$G$286,7,FALSE)</f>
        <v>25</v>
      </c>
      <c r="H1774" s="124">
        <f>F1774*2.5</f>
        <v>55</v>
      </c>
      <c r="I1774" s="116">
        <v>14</v>
      </c>
      <c r="J1774" s="117">
        <v>888800391555</v>
      </c>
      <c r="K1774" s="127" t="s">
        <v>127</v>
      </c>
      <c r="L1774" s="116">
        <v>3</v>
      </c>
      <c r="M1774" s="116" t="s">
        <v>687</v>
      </c>
      <c r="N1774" s="116" t="s">
        <v>237</v>
      </c>
      <c r="O1774" s="116" t="s">
        <v>236</v>
      </c>
      <c r="P1774" s="116" t="s">
        <v>229</v>
      </c>
    </row>
    <row r="1775" spans="1:16" s="7" customFormat="1" x14ac:dyDescent="0.2">
      <c r="A1775" s="125" t="s">
        <v>335</v>
      </c>
      <c r="B1775" s="126">
        <v>8</v>
      </c>
      <c r="C1775" s="116" t="s">
        <v>1209</v>
      </c>
      <c r="D1775" s="116" t="s">
        <v>242</v>
      </c>
      <c r="E1775" s="116" t="s">
        <v>1211</v>
      </c>
      <c r="F1775" s="118">
        <v>22</v>
      </c>
      <c r="G1775" s="118">
        <v>25</v>
      </c>
      <c r="H1775" s="124">
        <f>F1775*2.5</f>
        <v>55</v>
      </c>
      <c r="I1775" s="116">
        <v>6</v>
      </c>
      <c r="J1775" s="117">
        <v>888800392040</v>
      </c>
      <c r="K1775" s="127" t="s">
        <v>177</v>
      </c>
      <c r="L1775" s="116">
        <v>3</v>
      </c>
      <c r="M1775" s="116" t="s">
        <v>687</v>
      </c>
      <c r="N1775" s="116" t="s">
        <v>237</v>
      </c>
      <c r="O1775" s="116" t="s">
        <v>236</v>
      </c>
      <c r="P1775" s="116" t="s">
        <v>229</v>
      </c>
    </row>
    <row r="1776" spans="1:16" s="7" customFormat="1" x14ac:dyDescent="0.2">
      <c r="A1776" s="125" t="s">
        <v>335</v>
      </c>
      <c r="B1776" s="126">
        <v>8</v>
      </c>
      <c r="C1776" s="116" t="s">
        <v>1209</v>
      </c>
      <c r="D1776" s="116" t="s">
        <v>242</v>
      </c>
      <c r="E1776" s="116" t="s">
        <v>1211</v>
      </c>
      <c r="F1776" s="118">
        <v>22</v>
      </c>
      <c r="G1776" s="118">
        <v>25</v>
      </c>
      <c r="H1776" s="124">
        <f>F1776*2.5</f>
        <v>55</v>
      </c>
      <c r="I1776" s="116">
        <v>7</v>
      </c>
      <c r="J1776" s="117">
        <v>888800392057</v>
      </c>
      <c r="K1776" s="127" t="s">
        <v>177</v>
      </c>
      <c r="L1776" s="116">
        <v>3</v>
      </c>
      <c r="M1776" s="116" t="s">
        <v>687</v>
      </c>
      <c r="N1776" s="116" t="s">
        <v>237</v>
      </c>
      <c r="O1776" s="116" t="s">
        <v>236</v>
      </c>
      <c r="P1776" s="116" t="s">
        <v>229</v>
      </c>
    </row>
    <row r="1777" spans="1:16" s="7" customFormat="1" x14ac:dyDescent="0.2">
      <c r="A1777" s="125" t="s">
        <v>335</v>
      </c>
      <c r="B1777" s="126">
        <v>8</v>
      </c>
      <c r="C1777" s="116" t="s">
        <v>1209</v>
      </c>
      <c r="D1777" s="116" t="s">
        <v>242</v>
      </c>
      <c r="E1777" s="116" t="s">
        <v>1211</v>
      </c>
      <c r="F1777" s="118">
        <v>22</v>
      </c>
      <c r="G1777" s="118">
        <v>25</v>
      </c>
      <c r="H1777" s="124">
        <f>F1777*2.5</f>
        <v>55</v>
      </c>
      <c r="I1777" s="116">
        <v>8</v>
      </c>
      <c r="J1777" s="117">
        <v>888800392064</v>
      </c>
      <c r="K1777" s="127" t="s">
        <v>177</v>
      </c>
      <c r="L1777" s="116">
        <v>3</v>
      </c>
      <c r="M1777" s="116" t="s">
        <v>687</v>
      </c>
      <c r="N1777" s="116" t="s">
        <v>237</v>
      </c>
      <c r="O1777" s="116" t="s">
        <v>236</v>
      </c>
      <c r="P1777" s="116" t="s">
        <v>229</v>
      </c>
    </row>
    <row r="1778" spans="1:16" s="7" customFormat="1" x14ac:dyDescent="0.2">
      <c r="A1778" s="125" t="s">
        <v>335</v>
      </c>
      <c r="B1778" s="126">
        <v>8</v>
      </c>
      <c r="C1778" s="116" t="s">
        <v>1209</v>
      </c>
      <c r="D1778" s="116" t="s">
        <v>242</v>
      </c>
      <c r="E1778" s="116" t="s">
        <v>1211</v>
      </c>
      <c r="F1778" s="118">
        <v>22</v>
      </c>
      <c r="G1778" s="118">
        <v>25</v>
      </c>
      <c r="H1778" s="124">
        <f>F1778*2.5</f>
        <v>55</v>
      </c>
      <c r="I1778" s="116">
        <v>9</v>
      </c>
      <c r="J1778" s="117">
        <v>888800392071</v>
      </c>
      <c r="K1778" s="127" t="s">
        <v>177</v>
      </c>
      <c r="L1778" s="116">
        <v>3</v>
      </c>
      <c r="M1778" s="116" t="s">
        <v>687</v>
      </c>
      <c r="N1778" s="116" t="s">
        <v>237</v>
      </c>
      <c r="O1778" s="116" t="s">
        <v>236</v>
      </c>
      <c r="P1778" s="116" t="s">
        <v>229</v>
      </c>
    </row>
    <row r="1779" spans="1:16" s="7" customFormat="1" x14ac:dyDescent="0.2">
      <c r="A1779" s="125" t="s">
        <v>335</v>
      </c>
      <c r="B1779" s="126">
        <v>8</v>
      </c>
      <c r="C1779" s="116" t="s">
        <v>1209</v>
      </c>
      <c r="D1779" s="116" t="s">
        <v>242</v>
      </c>
      <c r="E1779" s="116" t="s">
        <v>1211</v>
      </c>
      <c r="F1779" s="118">
        <v>22</v>
      </c>
      <c r="G1779" s="118">
        <v>25</v>
      </c>
      <c r="H1779" s="124">
        <f>F1779*2.5</f>
        <v>55</v>
      </c>
      <c r="I1779" s="116">
        <v>10</v>
      </c>
      <c r="J1779" s="117">
        <v>888800392088</v>
      </c>
      <c r="K1779" s="127" t="s">
        <v>177</v>
      </c>
      <c r="L1779" s="116">
        <v>3</v>
      </c>
      <c r="M1779" s="116" t="s">
        <v>687</v>
      </c>
      <c r="N1779" s="116" t="s">
        <v>237</v>
      </c>
      <c r="O1779" s="116" t="s">
        <v>236</v>
      </c>
      <c r="P1779" s="116" t="s">
        <v>229</v>
      </c>
    </row>
    <row r="1780" spans="1:16" s="7" customFormat="1" x14ac:dyDescent="0.2">
      <c r="A1780" s="125" t="s">
        <v>335</v>
      </c>
      <c r="B1780" s="126">
        <v>8</v>
      </c>
      <c r="C1780" s="116" t="s">
        <v>1209</v>
      </c>
      <c r="D1780" s="116" t="s">
        <v>242</v>
      </c>
      <c r="E1780" s="116" t="s">
        <v>1211</v>
      </c>
      <c r="F1780" s="118">
        <v>22</v>
      </c>
      <c r="G1780" s="118">
        <v>25</v>
      </c>
      <c r="H1780" s="124">
        <f>F1780*2.5</f>
        <v>55</v>
      </c>
      <c r="I1780" s="116">
        <v>11</v>
      </c>
      <c r="J1780" s="117">
        <v>888800392095</v>
      </c>
      <c r="K1780" s="127" t="s">
        <v>177</v>
      </c>
      <c r="L1780" s="116">
        <v>3</v>
      </c>
      <c r="M1780" s="116" t="s">
        <v>687</v>
      </c>
      <c r="N1780" s="116" t="s">
        <v>237</v>
      </c>
      <c r="O1780" s="116" t="s">
        <v>236</v>
      </c>
      <c r="P1780" s="116" t="s">
        <v>229</v>
      </c>
    </row>
    <row r="1781" spans="1:16" s="7" customFormat="1" x14ac:dyDescent="0.2">
      <c r="A1781" s="125" t="s">
        <v>335</v>
      </c>
      <c r="B1781" s="126">
        <v>8</v>
      </c>
      <c r="C1781" s="116" t="s">
        <v>1209</v>
      </c>
      <c r="D1781" s="116" t="s">
        <v>242</v>
      </c>
      <c r="E1781" s="116" t="s">
        <v>1211</v>
      </c>
      <c r="F1781" s="118">
        <v>22</v>
      </c>
      <c r="G1781" s="118">
        <v>25</v>
      </c>
      <c r="H1781" s="124">
        <f>F1781*2.5</f>
        <v>55</v>
      </c>
      <c r="I1781" s="116">
        <v>12</v>
      </c>
      <c r="J1781" s="117">
        <v>888800392101</v>
      </c>
      <c r="K1781" s="127" t="s">
        <v>177</v>
      </c>
      <c r="L1781" s="116">
        <v>3</v>
      </c>
      <c r="M1781" s="116" t="s">
        <v>687</v>
      </c>
      <c r="N1781" s="116" t="s">
        <v>237</v>
      </c>
      <c r="O1781" s="116" t="s">
        <v>236</v>
      </c>
      <c r="P1781" s="116" t="s">
        <v>229</v>
      </c>
    </row>
    <row r="1782" spans="1:16" s="7" customFormat="1" x14ac:dyDescent="0.2">
      <c r="A1782" s="125" t="s">
        <v>335</v>
      </c>
      <c r="B1782" s="126">
        <v>8</v>
      </c>
      <c r="C1782" s="116" t="s">
        <v>1209</v>
      </c>
      <c r="D1782" s="116" t="s">
        <v>242</v>
      </c>
      <c r="E1782" s="116" t="s">
        <v>1211</v>
      </c>
      <c r="F1782" s="118">
        <v>22</v>
      </c>
      <c r="G1782" s="118">
        <v>25</v>
      </c>
      <c r="H1782" s="124">
        <f>F1782*2.5</f>
        <v>55</v>
      </c>
      <c r="I1782" s="116">
        <v>13</v>
      </c>
      <c r="J1782" s="117">
        <v>888800392118</v>
      </c>
      <c r="K1782" s="127" t="s">
        <v>177</v>
      </c>
      <c r="L1782" s="116">
        <v>3</v>
      </c>
      <c r="M1782" s="116" t="s">
        <v>687</v>
      </c>
      <c r="N1782" s="116" t="s">
        <v>237</v>
      </c>
      <c r="O1782" s="116" t="s">
        <v>236</v>
      </c>
      <c r="P1782" s="116" t="s">
        <v>229</v>
      </c>
    </row>
    <row r="1783" spans="1:16" s="7" customFormat="1" x14ac:dyDescent="0.2">
      <c r="A1783" s="125" t="s">
        <v>335</v>
      </c>
      <c r="B1783" s="126">
        <v>8</v>
      </c>
      <c r="C1783" s="116" t="s">
        <v>1209</v>
      </c>
      <c r="D1783" s="116" t="s">
        <v>242</v>
      </c>
      <c r="E1783" s="116" t="s">
        <v>1211</v>
      </c>
      <c r="F1783" s="118">
        <v>22</v>
      </c>
      <c r="G1783" s="118">
        <v>25</v>
      </c>
      <c r="H1783" s="124">
        <f>F1783*2.5</f>
        <v>55</v>
      </c>
      <c r="I1783" s="116">
        <v>14</v>
      </c>
      <c r="J1783" s="117">
        <v>888800392125</v>
      </c>
      <c r="K1783" s="127" t="s">
        <v>177</v>
      </c>
      <c r="L1783" s="116">
        <v>3</v>
      </c>
      <c r="M1783" s="116" t="s">
        <v>687</v>
      </c>
      <c r="N1783" s="116" t="s">
        <v>237</v>
      </c>
      <c r="O1783" s="116" t="s">
        <v>236</v>
      </c>
      <c r="P1783" s="116" t="s">
        <v>229</v>
      </c>
    </row>
    <row r="1784" spans="1:16" s="7" customFormat="1" x14ac:dyDescent="0.2">
      <c r="A1784" s="125" t="s">
        <v>335</v>
      </c>
      <c r="B1784" s="126">
        <v>8</v>
      </c>
      <c r="C1784" s="116" t="s">
        <v>1209</v>
      </c>
      <c r="D1784" s="116" t="s">
        <v>245</v>
      </c>
      <c r="E1784" s="116" t="s">
        <v>1211</v>
      </c>
      <c r="F1784" s="118">
        <v>22</v>
      </c>
      <c r="G1784" s="118">
        <v>25</v>
      </c>
      <c r="H1784" s="124">
        <f>F1784*2.5</f>
        <v>55</v>
      </c>
      <c r="I1784" s="116">
        <v>6</v>
      </c>
      <c r="J1784" s="117">
        <v>888800392132</v>
      </c>
      <c r="K1784" s="127" t="s">
        <v>177</v>
      </c>
      <c r="L1784" s="116">
        <v>3</v>
      </c>
      <c r="M1784" s="116" t="s">
        <v>687</v>
      </c>
      <c r="N1784" s="116" t="s">
        <v>237</v>
      </c>
      <c r="O1784" s="116" t="s">
        <v>236</v>
      </c>
      <c r="P1784" s="116" t="s">
        <v>229</v>
      </c>
    </row>
    <row r="1785" spans="1:16" s="7" customFormat="1" ht="12" customHeight="1" x14ac:dyDescent="0.2">
      <c r="A1785" s="125" t="s">
        <v>335</v>
      </c>
      <c r="B1785" s="126">
        <v>8</v>
      </c>
      <c r="C1785" s="116" t="s">
        <v>1209</v>
      </c>
      <c r="D1785" s="116" t="s">
        <v>245</v>
      </c>
      <c r="E1785" s="116" t="s">
        <v>1211</v>
      </c>
      <c r="F1785" s="118">
        <v>22</v>
      </c>
      <c r="G1785" s="118">
        <v>25</v>
      </c>
      <c r="H1785" s="124">
        <f>F1785*2.5</f>
        <v>55</v>
      </c>
      <c r="I1785" s="116">
        <v>7</v>
      </c>
      <c r="J1785" s="117">
        <v>888800392149</v>
      </c>
      <c r="K1785" s="127" t="s">
        <v>177</v>
      </c>
      <c r="L1785" s="116">
        <v>3</v>
      </c>
      <c r="M1785" s="116" t="s">
        <v>687</v>
      </c>
      <c r="N1785" s="116" t="s">
        <v>237</v>
      </c>
      <c r="O1785" s="116" t="s">
        <v>236</v>
      </c>
      <c r="P1785" s="116" t="s">
        <v>229</v>
      </c>
    </row>
    <row r="1786" spans="1:16" s="7" customFormat="1" ht="12" customHeight="1" x14ac:dyDescent="0.2">
      <c r="A1786" s="125" t="s">
        <v>335</v>
      </c>
      <c r="B1786" s="126">
        <v>8</v>
      </c>
      <c r="C1786" s="116" t="s">
        <v>1209</v>
      </c>
      <c r="D1786" s="116" t="s">
        <v>245</v>
      </c>
      <c r="E1786" s="116" t="s">
        <v>1211</v>
      </c>
      <c r="F1786" s="118">
        <v>22</v>
      </c>
      <c r="G1786" s="118">
        <v>25</v>
      </c>
      <c r="H1786" s="124">
        <f>F1786*2.5</f>
        <v>55</v>
      </c>
      <c r="I1786" s="116">
        <v>8</v>
      </c>
      <c r="J1786" s="117">
        <v>888800392156</v>
      </c>
      <c r="K1786" s="127" t="s">
        <v>177</v>
      </c>
      <c r="L1786" s="116">
        <v>3</v>
      </c>
      <c r="M1786" s="116" t="s">
        <v>687</v>
      </c>
      <c r="N1786" s="116" t="s">
        <v>237</v>
      </c>
      <c r="O1786" s="116" t="s">
        <v>236</v>
      </c>
      <c r="P1786" s="116" t="s">
        <v>229</v>
      </c>
    </row>
    <row r="1787" spans="1:16" s="7" customFormat="1" ht="12" customHeight="1" x14ac:dyDescent="0.2">
      <c r="A1787" s="125" t="s">
        <v>335</v>
      </c>
      <c r="B1787" s="126">
        <v>8</v>
      </c>
      <c r="C1787" s="116" t="s">
        <v>1209</v>
      </c>
      <c r="D1787" s="116" t="s">
        <v>245</v>
      </c>
      <c r="E1787" s="116" t="s">
        <v>1211</v>
      </c>
      <c r="F1787" s="118">
        <v>22</v>
      </c>
      <c r="G1787" s="118">
        <v>25</v>
      </c>
      <c r="H1787" s="124">
        <f>F1787*2.5</f>
        <v>55</v>
      </c>
      <c r="I1787" s="116">
        <v>9</v>
      </c>
      <c r="J1787" s="117">
        <v>888800392163</v>
      </c>
      <c r="K1787" s="127" t="s">
        <v>177</v>
      </c>
      <c r="L1787" s="116">
        <v>3</v>
      </c>
      <c r="M1787" s="116" t="s">
        <v>687</v>
      </c>
      <c r="N1787" s="116" t="s">
        <v>237</v>
      </c>
      <c r="O1787" s="116" t="s">
        <v>236</v>
      </c>
      <c r="P1787" s="116" t="s">
        <v>229</v>
      </c>
    </row>
    <row r="1788" spans="1:16" s="7" customFormat="1" ht="12" customHeight="1" x14ac:dyDescent="0.2">
      <c r="A1788" s="125" t="s">
        <v>335</v>
      </c>
      <c r="B1788" s="126">
        <v>8</v>
      </c>
      <c r="C1788" s="116" t="s">
        <v>1209</v>
      </c>
      <c r="D1788" s="116" t="s">
        <v>245</v>
      </c>
      <c r="E1788" s="116" t="s">
        <v>1211</v>
      </c>
      <c r="F1788" s="118">
        <v>22</v>
      </c>
      <c r="G1788" s="118">
        <v>25</v>
      </c>
      <c r="H1788" s="124">
        <f>F1788*2.5</f>
        <v>55</v>
      </c>
      <c r="I1788" s="116">
        <v>10</v>
      </c>
      <c r="J1788" s="117">
        <v>888800392170</v>
      </c>
      <c r="K1788" s="127" t="s">
        <v>177</v>
      </c>
      <c r="L1788" s="116">
        <v>3</v>
      </c>
      <c r="M1788" s="116" t="s">
        <v>687</v>
      </c>
      <c r="N1788" s="116" t="s">
        <v>237</v>
      </c>
      <c r="O1788" s="116" t="s">
        <v>236</v>
      </c>
      <c r="P1788" s="116" t="s">
        <v>229</v>
      </c>
    </row>
    <row r="1789" spans="1:16" s="7" customFormat="1" ht="12" customHeight="1" x14ac:dyDescent="0.2">
      <c r="A1789" s="125" t="s">
        <v>335</v>
      </c>
      <c r="B1789" s="126">
        <v>8</v>
      </c>
      <c r="C1789" s="116" t="s">
        <v>1209</v>
      </c>
      <c r="D1789" s="116" t="s">
        <v>245</v>
      </c>
      <c r="E1789" s="116" t="s">
        <v>1211</v>
      </c>
      <c r="F1789" s="118">
        <v>22</v>
      </c>
      <c r="G1789" s="118">
        <v>25</v>
      </c>
      <c r="H1789" s="124">
        <f>F1789*2.5</f>
        <v>55</v>
      </c>
      <c r="I1789" s="116">
        <v>11</v>
      </c>
      <c r="J1789" s="117">
        <v>888800392187</v>
      </c>
      <c r="K1789" s="127" t="s">
        <v>177</v>
      </c>
      <c r="L1789" s="116">
        <v>3</v>
      </c>
      <c r="M1789" s="116" t="s">
        <v>687</v>
      </c>
      <c r="N1789" s="116" t="s">
        <v>237</v>
      </c>
      <c r="O1789" s="116" t="s">
        <v>236</v>
      </c>
      <c r="P1789" s="116" t="s">
        <v>229</v>
      </c>
    </row>
    <row r="1790" spans="1:16" s="7" customFormat="1" ht="12" customHeight="1" x14ac:dyDescent="0.2">
      <c r="A1790" s="125" t="s">
        <v>335</v>
      </c>
      <c r="B1790" s="126">
        <v>8</v>
      </c>
      <c r="C1790" s="116" t="s">
        <v>1209</v>
      </c>
      <c r="D1790" s="116" t="s">
        <v>245</v>
      </c>
      <c r="E1790" s="116" t="s">
        <v>1211</v>
      </c>
      <c r="F1790" s="118">
        <v>22</v>
      </c>
      <c r="G1790" s="118">
        <v>25</v>
      </c>
      <c r="H1790" s="124">
        <f>F1790*2.5</f>
        <v>55</v>
      </c>
      <c r="I1790" s="116">
        <v>12</v>
      </c>
      <c r="J1790" s="117">
        <v>888800392194</v>
      </c>
      <c r="K1790" s="127" t="s">
        <v>177</v>
      </c>
      <c r="L1790" s="116">
        <v>3</v>
      </c>
      <c r="M1790" s="116" t="s">
        <v>687</v>
      </c>
      <c r="N1790" s="116" t="s">
        <v>237</v>
      </c>
      <c r="O1790" s="116" t="s">
        <v>236</v>
      </c>
      <c r="P1790" s="116" t="s">
        <v>229</v>
      </c>
    </row>
    <row r="1791" spans="1:16" s="7" customFormat="1" ht="12" customHeight="1" x14ac:dyDescent="0.2">
      <c r="A1791" s="125" t="s">
        <v>335</v>
      </c>
      <c r="B1791" s="126">
        <v>8</v>
      </c>
      <c r="C1791" s="116" t="s">
        <v>1209</v>
      </c>
      <c r="D1791" s="116" t="s">
        <v>245</v>
      </c>
      <c r="E1791" s="116" t="s">
        <v>1211</v>
      </c>
      <c r="F1791" s="118">
        <v>22</v>
      </c>
      <c r="G1791" s="118">
        <v>25</v>
      </c>
      <c r="H1791" s="124">
        <f>F1791*2.5</f>
        <v>55</v>
      </c>
      <c r="I1791" s="116">
        <v>13</v>
      </c>
      <c r="J1791" s="117">
        <v>888800392200</v>
      </c>
      <c r="K1791" s="127" t="s">
        <v>177</v>
      </c>
      <c r="L1791" s="116">
        <v>3</v>
      </c>
      <c r="M1791" s="116" t="s">
        <v>687</v>
      </c>
      <c r="N1791" s="116" t="s">
        <v>237</v>
      </c>
      <c r="O1791" s="116" t="s">
        <v>236</v>
      </c>
      <c r="P1791" s="116" t="s">
        <v>229</v>
      </c>
    </row>
    <row r="1792" spans="1:16" s="7" customFormat="1" ht="12" customHeight="1" x14ac:dyDescent="0.2">
      <c r="A1792" s="125" t="s">
        <v>335</v>
      </c>
      <c r="B1792" s="126">
        <v>8</v>
      </c>
      <c r="C1792" s="116" t="s">
        <v>1209</v>
      </c>
      <c r="D1792" s="116" t="s">
        <v>245</v>
      </c>
      <c r="E1792" s="116" t="s">
        <v>1211</v>
      </c>
      <c r="F1792" s="118">
        <v>22</v>
      </c>
      <c r="G1792" s="118">
        <v>25</v>
      </c>
      <c r="H1792" s="124">
        <f>F1792*2.5</f>
        <v>55</v>
      </c>
      <c r="I1792" s="116">
        <v>14</v>
      </c>
      <c r="J1792" s="117">
        <v>888800392217</v>
      </c>
      <c r="K1792" s="127" t="s">
        <v>177</v>
      </c>
      <c r="L1792" s="116">
        <v>3</v>
      </c>
      <c r="M1792" s="116" t="s">
        <v>687</v>
      </c>
      <c r="N1792" s="116" t="s">
        <v>237</v>
      </c>
      <c r="O1792" s="116" t="s">
        <v>236</v>
      </c>
      <c r="P1792" s="116" t="s">
        <v>229</v>
      </c>
    </row>
    <row r="1793" spans="1:16" s="7" customFormat="1" ht="12" customHeight="1" x14ac:dyDescent="0.2">
      <c r="A1793" s="125" t="s">
        <v>335</v>
      </c>
      <c r="B1793" s="126">
        <v>8</v>
      </c>
      <c r="C1793" s="116" t="s">
        <v>1209</v>
      </c>
      <c r="D1793" s="116" t="s">
        <v>1210</v>
      </c>
      <c r="E1793" s="116" t="s">
        <v>1211</v>
      </c>
      <c r="F1793" s="118">
        <v>22</v>
      </c>
      <c r="G1793" s="118">
        <v>25</v>
      </c>
      <c r="H1793" s="124">
        <f>F1793*2.5</f>
        <v>55</v>
      </c>
      <c r="I1793" s="116">
        <v>6</v>
      </c>
      <c r="J1793" s="117">
        <v>888800392224</v>
      </c>
      <c r="K1793" s="127" t="s">
        <v>177</v>
      </c>
      <c r="L1793" s="116">
        <v>3</v>
      </c>
      <c r="M1793" s="116" t="s">
        <v>687</v>
      </c>
      <c r="N1793" s="116" t="s">
        <v>237</v>
      </c>
      <c r="O1793" s="116" t="s">
        <v>236</v>
      </c>
      <c r="P1793" s="116" t="s">
        <v>229</v>
      </c>
    </row>
    <row r="1794" spans="1:16" s="7" customFormat="1" ht="12" customHeight="1" x14ac:dyDescent="0.2">
      <c r="A1794" s="125" t="s">
        <v>335</v>
      </c>
      <c r="B1794" s="126">
        <v>8</v>
      </c>
      <c r="C1794" s="116" t="s">
        <v>1209</v>
      </c>
      <c r="D1794" s="116" t="s">
        <v>1210</v>
      </c>
      <c r="E1794" s="116" t="s">
        <v>1211</v>
      </c>
      <c r="F1794" s="118">
        <v>22</v>
      </c>
      <c r="G1794" s="118">
        <v>25</v>
      </c>
      <c r="H1794" s="124">
        <f>F1794*2.5</f>
        <v>55</v>
      </c>
      <c r="I1794" s="116">
        <v>7</v>
      </c>
      <c r="J1794" s="117">
        <v>888800392231</v>
      </c>
      <c r="K1794" s="127" t="s">
        <v>177</v>
      </c>
      <c r="L1794" s="116">
        <v>3</v>
      </c>
      <c r="M1794" s="116" t="s">
        <v>687</v>
      </c>
      <c r="N1794" s="116" t="s">
        <v>237</v>
      </c>
      <c r="O1794" s="116" t="s">
        <v>236</v>
      </c>
      <c r="P1794" s="116" t="s">
        <v>229</v>
      </c>
    </row>
    <row r="1795" spans="1:16" s="7" customFormat="1" ht="12" customHeight="1" x14ac:dyDescent="0.2">
      <c r="A1795" s="125" t="s">
        <v>335</v>
      </c>
      <c r="B1795" s="126">
        <v>8</v>
      </c>
      <c r="C1795" s="116" t="s">
        <v>1209</v>
      </c>
      <c r="D1795" s="116" t="s">
        <v>1210</v>
      </c>
      <c r="E1795" s="116" t="s">
        <v>1211</v>
      </c>
      <c r="F1795" s="118">
        <v>22</v>
      </c>
      <c r="G1795" s="118">
        <v>25</v>
      </c>
      <c r="H1795" s="124">
        <f>F1795*2.5</f>
        <v>55</v>
      </c>
      <c r="I1795" s="116">
        <v>8</v>
      </c>
      <c r="J1795" s="117">
        <v>888800392248</v>
      </c>
      <c r="K1795" s="127" t="s">
        <v>177</v>
      </c>
      <c r="L1795" s="116">
        <v>3</v>
      </c>
      <c r="M1795" s="116" t="s">
        <v>687</v>
      </c>
      <c r="N1795" s="116" t="s">
        <v>237</v>
      </c>
      <c r="O1795" s="116" t="s">
        <v>236</v>
      </c>
      <c r="P1795" s="116" t="s">
        <v>229</v>
      </c>
    </row>
    <row r="1796" spans="1:16" s="7" customFormat="1" ht="12" customHeight="1" x14ac:dyDescent="0.2">
      <c r="A1796" s="125" t="s">
        <v>335</v>
      </c>
      <c r="B1796" s="126">
        <v>8</v>
      </c>
      <c r="C1796" s="116" t="s">
        <v>1209</v>
      </c>
      <c r="D1796" s="116" t="s">
        <v>1210</v>
      </c>
      <c r="E1796" s="116" t="s">
        <v>1211</v>
      </c>
      <c r="F1796" s="118">
        <v>22</v>
      </c>
      <c r="G1796" s="118">
        <v>25</v>
      </c>
      <c r="H1796" s="124">
        <f>F1796*2.5</f>
        <v>55</v>
      </c>
      <c r="I1796" s="116">
        <v>9</v>
      </c>
      <c r="J1796" s="117">
        <v>888800392255</v>
      </c>
      <c r="K1796" s="127" t="s">
        <v>177</v>
      </c>
      <c r="L1796" s="116">
        <v>3</v>
      </c>
      <c r="M1796" s="116" t="s">
        <v>687</v>
      </c>
      <c r="N1796" s="116" t="s">
        <v>237</v>
      </c>
      <c r="O1796" s="116" t="s">
        <v>236</v>
      </c>
      <c r="P1796" s="116" t="s">
        <v>229</v>
      </c>
    </row>
    <row r="1797" spans="1:16" s="7" customFormat="1" ht="12" customHeight="1" x14ac:dyDescent="0.2">
      <c r="A1797" s="125" t="s">
        <v>335</v>
      </c>
      <c r="B1797" s="126">
        <v>8</v>
      </c>
      <c r="C1797" s="116" t="s">
        <v>1209</v>
      </c>
      <c r="D1797" s="116" t="s">
        <v>1210</v>
      </c>
      <c r="E1797" s="116" t="s">
        <v>1211</v>
      </c>
      <c r="F1797" s="118">
        <v>22</v>
      </c>
      <c r="G1797" s="118">
        <v>25</v>
      </c>
      <c r="H1797" s="124">
        <f>F1797*2.5</f>
        <v>55</v>
      </c>
      <c r="I1797" s="116">
        <v>10</v>
      </c>
      <c r="J1797" s="117">
        <v>888800392262</v>
      </c>
      <c r="K1797" s="127" t="s">
        <v>177</v>
      </c>
      <c r="L1797" s="116">
        <v>3</v>
      </c>
      <c r="M1797" s="116" t="s">
        <v>687</v>
      </c>
      <c r="N1797" s="116" t="s">
        <v>237</v>
      </c>
      <c r="O1797" s="116" t="s">
        <v>236</v>
      </c>
      <c r="P1797" s="116" t="s">
        <v>229</v>
      </c>
    </row>
    <row r="1798" spans="1:16" s="7" customFormat="1" ht="12" customHeight="1" x14ac:dyDescent="0.2">
      <c r="A1798" s="125" t="s">
        <v>335</v>
      </c>
      <c r="B1798" s="126">
        <v>8</v>
      </c>
      <c r="C1798" s="116" t="s">
        <v>1209</v>
      </c>
      <c r="D1798" s="116" t="s">
        <v>1210</v>
      </c>
      <c r="E1798" s="116" t="s">
        <v>1211</v>
      </c>
      <c r="F1798" s="118">
        <v>22</v>
      </c>
      <c r="G1798" s="118">
        <v>25</v>
      </c>
      <c r="H1798" s="124">
        <f>F1798*2.5</f>
        <v>55</v>
      </c>
      <c r="I1798" s="116">
        <v>11</v>
      </c>
      <c r="J1798" s="117">
        <v>888800392279</v>
      </c>
      <c r="K1798" s="127" t="s">
        <v>177</v>
      </c>
      <c r="L1798" s="116">
        <v>3</v>
      </c>
      <c r="M1798" s="116" t="s">
        <v>687</v>
      </c>
      <c r="N1798" s="116" t="s">
        <v>237</v>
      </c>
      <c r="O1798" s="116" t="s">
        <v>236</v>
      </c>
      <c r="P1798" s="116" t="s">
        <v>229</v>
      </c>
    </row>
    <row r="1799" spans="1:16" s="7" customFormat="1" ht="12" customHeight="1" x14ac:dyDescent="0.2">
      <c r="A1799" s="125" t="s">
        <v>335</v>
      </c>
      <c r="B1799" s="126">
        <v>8</v>
      </c>
      <c r="C1799" s="116" t="s">
        <v>1209</v>
      </c>
      <c r="D1799" s="116" t="s">
        <v>1210</v>
      </c>
      <c r="E1799" s="116" t="s">
        <v>1211</v>
      </c>
      <c r="F1799" s="118">
        <v>22</v>
      </c>
      <c r="G1799" s="118">
        <v>25</v>
      </c>
      <c r="H1799" s="124">
        <f>F1799*2.5</f>
        <v>55</v>
      </c>
      <c r="I1799" s="116">
        <v>12</v>
      </c>
      <c r="J1799" s="117">
        <v>888800392286</v>
      </c>
      <c r="K1799" s="127" t="s">
        <v>177</v>
      </c>
      <c r="L1799" s="116">
        <v>3</v>
      </c>
      <c r="M1799" s="116" t="s">
        <v>687</v>
      </c>
      <c r="N1799" s="116" t="s">
        <v>237</v>
      </c>
      <c r="O1799" s="116" t="s">
        <v>236</v>
      </c>
      <c r="P1799" s="116" t="s">
        <v>229</v>
      </c>
    </row>
    <row r="1800" spans="1:16" s="7" customFormat="1" ht="12" customHeight="1" x14ac:dyDescent="0.2">
      <c r="A1800" s="125" t="s">
        <v>335</v>
      </c>
      <c r="B1800" s="126">
        <v>8</v>
      </c>
      <c r="C1800" s="116" t="s">
        <v>1209</v>
      </c>
      <c r="D1800" s="116" t="s">
        <v>1210</v>
      </c>
      <c r="E1800" s="116" t="s">
        <v>1211</v>
      </c>
      <c r="F1800" s="118">
        <v>22</v>
      </c>
      <c r="G1800" s="118">
        <v>25</v>
      </c>
      <c r="H1800" s="124">
        <f>F1800*2.5</f>
        <v>55</v>
      </c>
      <c r="I1800" s="116">
        <v>13</v>
      </c>
      <c r="J1800" s="117">
        <v>888800392293</v>
      </c>
      <c r="K1800" s="127" t="s">
        <v>177</v>
      </c>
      <c r="L1800" s="116">
        <v>3</v>
      </c>
      <c r="M1800" s="116" t="s">
        <v>687</v>
      </c>
      <c r="N1800" s="116" t="s">
        <v>237</v>
      </c>
      <c r="O1800" s="116" t="s">
        <v>236</v>
      </c>
      <c r="P1800" s="116" t="s">
        <v>229</v>
      </c>
    </row>
    <row r="1801" spans="1:16" s="7" customFormat="1" ht="12" customHeight="1" x14ac:dyDescent="0.2">
      <c r="A1801" s="125" t="s">
        <v>335</v>
      </c>
      <c r="B1801" s="126">
        <v>8</v>
      </c>
      <c r="C1801" s="116" t="s">
        <v>1209</v>
      </c>
      <c r="D1801" s="116" t="s">
        <v>1210</v>
      </c>
      <c r="E1801" s="116" t="s">
        <v>1211</v>
      </c>
      <c r="F1801" s="118">
        <v>22</v>
      </c>
      <c r="G1801" s="118">
        <v>25</v>
      </c>
      <c r="H1801" s="124">
        <f>F1801*2.5</f>
        <v>55</v>
      </c>
      <c r="I1801" s="116">
        <v>14</v>
      </c>
      <c r="J1801" s="117">
        <v>888800392309</v>
      </c>
      <c r="K1801" s="127" t="s">
        <v>177</v>
      </c>
      <c r="L1801" s="116">
        <v>3</v>
      </c>
      <c r="M1801" s="116" t="s">
        <v>687</v>
      </c>
      <c r="N1801" s="116" t="s">
        <v>237</v>
      </c>
      <c r="O1801" s="116" t="s">
        <v>236</v>
      </c>
      <c r="P1801" s="116" t="s">
        <v>229</v>
      </c>
    </row>
    <row r="1802" spans="1:16" s="7" customFormat="1" ht="12" customHeight="1" x14ac:dyDescent="0.2">
      <c r="A1802" s="125" t="s">
        <v>335</v>
      </c>
      <c r="B1802" s="126">
        <v>8</v>
      </c>
      <c r="C1802" s="116" t="s">
        <v>1209</v>
      </c>
      <c r="D1802" s="116" t="s">
        <v>247</v>
      </c>
      <c r="E1802" s="116" t="s">
        <v>1211</v>
      </c>
      <c r="F1802" s="118">
        <v>22</v>
      </c>
      <c r="G1802" s="118">
        <v>25</v>
      </c>
      <c r="H1802" s="124">
        <f>F1802*2.5</f>
        <v>55</v>
      </c>
      <c r="I1802" s="116">
        <v>6</v>
      </c>
      <c r="J1802" s="117">
        <v>888800392316</v>
      </c>
      <c r="K1802" s="127" t="s">
        <v>177</v>
      </c>
      <c r="L1802" s="116">
        <v>3</v>
      </c>
      <c r="M1802" s="116" t="s">
        <v>687</v>
      </c>
      <c r="N1802" s="116" t="s">
        <v>237</v>
      </c>
      <c r="O1802" s="116" t="s">
        <v>236</v>
      </c>
      <c r="P1802" s="116" t="s">
        <v>229</v>
      </c>
    </row>
    <row r="1803" spans="1:16" s="7" customFormat="1" ht="12" customHeight="1" x14ac:dyDescent="0.2">
      <c r="A1803" s="125" t="s">
        <v>335</v>
      </c>
      <c r="B1803" s="126">
        <v>8</v>
      </c>
      <c r="C1803" s="116" t="s">
        <v>1209</v>
      </c>
      <c r="D1803" s="116" t="s">
        <v>247</v>
      </c>
      <c r="E1803" s="116" t="s">
        <v>1211</v>
      </c>
      <c r="F1803" s="118">
        <v>22</v>
      </c>
      <c r="G1803" s="118">
        <v>25</v>
      </c>
      <c r="H1803" s="124">
        <f>F1803*2.5</f>
        <v>55</v>
      </c>
      <c r="I1803" s="116">
        <v>7</v>
      </c>
      <c r="J1803" s="117">
        <v>888800392323</v>
      </c>
      <c r="K1803" s="127" t="s">
        <v>177</v>
      </c>
      <c r="L1803" s="116">
        <v>3</v>
      </c>
      <c r="M1803" s="116" t="s">
        <v>687</v>
      </c>
      <c r="N1803" s="116" t="s">
        <v>237</v>
      </c>
      <c r="O1803" s="116" t="s">
        <v>236</v>
      </c>
      <c r="P1803" s="116" t="s">
        <v>229</v>
      </c>
    </row>
    <row r="1804" spans="1:16" s="7" customFormat="1" ht="12" customHeight="1" x14ac:dyDescent="0.2">
      <c r="A1804" s="125" t="s">
        <v>335</v>
      </c>
      <c r="B1804" s="126">
        <v>8</v>
      </c>
      <c r="C1804" s="116" t="s">
        <v>1209</v>
      </c>
      <c r="D1804" s="116" t="s">
        <v>247</v>
      </c>
      <c r="E1804" s="116" t="s">
        <v>1211</v>
      </c>
      <c r="F1804" s="118">
        <v>22</v>
      </c>
      <c r="G1804" s="118">
        <v>25</v>
      </c>
      <c r="H1804" s="124">
        <f>F1804*2.5</f>
        <v>55</v>
      </c>
      <c r="I1804" s="116">
        <v>8</v>
      </c>
      <c r="J1804" s="117">
        <v>888800392330</v>
      </c>
      <c r="K1804" s="127" t="s">
        <v>177</v>
      </c>
      <c r="L1804" s="116">
        <v>3</v>
      </c>
      <c r="M1804" s="116" t="s">
        <v>687</v>
      </c>
      <c r="N1804" s="116" t="s">
        <v>237</v>
      </c>
      <c r="O1804" s="116" t="s">
        <v>236</v>
      </c>
      <c r="P1804" s="116" t="s">
        <v>229</v>
      </c>
    </row>
    <row r="1805" spans="1:16" s="7" customFormat="1" ht="12" customHeight="1" x14ac:dyDescent="0.2">
      <c r="A1805" s="125" t="s">
        <v>335</v>
      </c>
      <c r="B1805" s="126">
        <v>8</v>
      </c>
      <c r="C1805" s="116" t="s">
        <v>1209</v>
      </c>
      <c r="D1805" s="116" t="s">
        <v>247</v>
      </c>
      <c r="E1805" s="116" t="s">
        <v>1211</v>
      </c>
      <c r="F1805" s="118">
        <v>22</v>
      </c>
      <c r="G1805" s="118">
        <v>25</v>
      </c>
      <c r="H1805" s="124">
        <f>F1805*2.5</f>
        <v>55</v>
      </c>
      <c r="I1805" s="116">
        <v>9</v>
      </c>
      <c r="J1805" s="117">
        <v>888800392347</v>
      </c>
      <c r="K1805" s="127" t="s">
        <v>177</v>
      </c>
      <c r="L1805" s="116">
        <v>3</v>
      </c>
      <c r="M1805" s="116" t="s">
        <v>687</v>
      </c>
      <c r="N1805" s="116" t="s">
        <v>237</v>
      </c>
      <c r="O1805" s="116" t="s">
        <v>236</v>
      </c>
      <c r="P1805" s="116" t="s">
        <v>229</v>
      </c>
    </row>
    <row r="1806" spans="1:16" s="7" customFormat="1" ht="12" customHeight="1" x14ac:dyDescent="0.2">
      <c r="A1806" s="125" t="s">
        <v>335</v>
      </c>
      <c r="B1806" s="126">
        <v>8</v>
      </c>
      <c r="C1806" s="116" t="s">
        <v>1209</v>
      </c>
      <c r="D1806" s="116" t="s">
        <v>247</v>
      </c>
      <c r="E1806" s="116" t="s">
        <v>1211</v>
      </c>
      <c r="F1806" s="118">
        <v>22</v>
      </c>
      <c r="G1806" s="118">
        <v>25</v>
      </c>
      <c r="H1806" s="124">
        <f>F1806*2.5</f>
        <v>55</v>
      </c>
      <c r="I1806" s="116">
        <v>10</v>
      </c>
      <c r="J1806" s="117">
        <v>888800392354</v>
      </c>
      <c r="K1806" s="127" t="s">
        <v>177</v>
      </c>
      <c r="L1806" s="116">
        <v>3</v>
      </c>
      <c r="M1806" s="116" t="s">
        <v>687</v>
      </c>
      <c r="N1806" s="116" t="s">
        <v>237</v>
      </c>
      <c r="O1806" s="116" t="s">
        <v>236</v>
      </c>
      <c r="P1806" s="116" t="s">
        <v>229</v>
      </c>
    </row>
    <row r="1807" spans="1:16" s="7" customFormat="1" ht="12" customHeight="1" x14ac:dyDescent="0.2">
      <c r="A1807" s="125" t="s">
        <v>335</v>
      </c>
      <c r="B1807" s="126">
        <v>8</v>
      </c>
      <c r="C1807" s="116" t="s">
        <v>1209</v>
      </c>
      <c r="D1807" s="116" t="s">
        <v>247</v>
      </c>
      <c r="E1807" s="116" t="s">
        <v>1211</v>
      </c>
      <c r="F1807" s="118">
        <v>22</v>
      </c>
      <c r="G1807" s="118">
        <v>25</v>
      </c>
      <c r="H1807" s="124">
        <f>F1807*2.5</f>
        <v>55</v>
      </c>
      <c r="I1807" s="116">
        <v>11</v>
      </c>
      <c r="J1807" s="117">
        <v>888800392361</v>
      </c>
      <c r="K1807" s="127" t="s">
        <v>177</v>
      </c>
      <c r="L1807" s="116">
        <v>3</v>
      </c>
      <c r="M1807" s="116" t="s">
        <v>687</v>
      </c>
      <c r="N1807" s="116" t="s">
        <v>237</v>
      </c>
      <c r="O1807" s="116" t="s">
        <v>236</v>
      </c>
      <c r="P1807" s="116" t="s">
        <v>229</v>
      </c>
    </row>
    <row r="1808" spans="1:16" s="7" customFormat="1" x14ac:dyDescent="0.2">
      <c r="A1808" s="125" t="s">
        <v>335</v>
      </c>
      <c r="B1808" s="126">
        <v>8</v>
      </c>
      <c r="C1808" s="116" t="s">
        <v>1209</v>
      </c>
      <c r="D1808" s="116" t="s">
        <v>247</v>
      </c>
      <c r="E1808" s="116" t="s">
        <v>1211</v>
      </c>
      <c r="F1808" s="118">
        <v>22</v>
      </c>
      <c r="G1808" s="118">
        <v>25</v>
      </c>
      <c r="H1808" s="124">
        <f>F1808*2.5</f>
        <v>55</v>
      </c>
      <c r="I1808" s="116">
        <v>12</v>
      </c>
      <c r="J1808" s="117">
        <v>888800392378</v>
      </c>
      <c r="K1808" s="127" t="s">
        <v>177</v>
      </c>
      <c r="L1808" s="116">
        <v>3</v>
      </c>
      <c r="M1808" s="116" t="s">
        <v>687</v>
      </c>
      <c r="N1808" s="116" t="s">
        <v>237</v>
      </c>
      <c r="O1808" s="116" t="s">
        <v>236</v>
      </c>
      <c r="P1808" s="116" t="s">
        <v>229</v>
      </c>
    </row>
    <row r="1809" spans="1:16" s="7" customFormat="1" x14ac:dyDescent="0.2">
      <c r="A1809" s="125" t="s">
        <v>335</v>
      </c>
      <c r="B1809" s="126">
        <v>8</v>
      </c>
      <c r="C1809" s="116" t="s">
        <v>1209</v>
      </c>
      <c r="D1809" s="116" t="s">
        <v>247</v>
      </c>
      <c r="E1809" s="116" t="s">
        <v>1211</v>
      </c>
      <c r="F1809" s="118">
        <v>22</v>
      </c>
      <c r="G1809" s="118">
        <v>25</v>
      </c>
      <c r="H1809" s="124">
        <f>F1809*2.5</f>
        <v>55</v>
      </c>
      <c r="I1809" s="116">
        <v>13</v>
      </c>
      <c r="J1809" s="117">
        <v>888800392385</v>
      </c>
      <c r="K1809" s="127" t="s">
        <v>177</v>
      </c>
      <c r="L1809" s="116">
        <v>3</v>
      </c>
      <c r="M1809" s="116" t="s">
        <v>687</v>
      </c>
      <c r="N1809" s="116" t="s">
        <v>237</v>
      </c>
      <c r="O1809" s="116" t="s">
        <v>236</v>
      </c>
      <c r="P1809" s="116" t="s">
        <v>229</v>
      </c>
    </row>
    <row r="1810" spans="1:16" s="7" customFormat="1" x14ac:dyDescent="0.2">
      <c r="A1810" s="125" t="s">
        <v>335</v>
      </c>
      <c r="B1810" s="126">
        <v>8</v>
      </c>
      <c r="C1810" s="116" t="s">
        <v>1209</v>
      </c>
      <c r="D1810" s="116" t="s">
        <v>247</v>
      </c>
      <c r="E1810" s="116" t="s">
        <v>1211</v>
      </c>
      <c r="F1810" s="118">
        <v>22</v>
      </c>
      <c r="G1810" s="118">
        <v>25</v>
      </c>
      <c r="H1810" s="124">
        <f>F1810*2.5</f>
        <v>55</v>
      </c>
      <c r="I1810" s="116">
        <v>14</v>
      </c>
      <c r="J1810" s="117">
        <v>888800392392</v>
      </c>
      <c r="K1810" s="127" t="s">
        <v>177</v>
      </c>
      <c r="L1810" s="116">
        <v>3</v>
      </c>
      <c r="M1810" s="116" t="s">
        <v>687</v>
      </c>
      <c r="N1810" s="116" t="s">
        <v>237</v>
      </c>
      <c r="O1810" s="116" t="s">
        <v>236</v>
      </c>
      <c r="P1810" s="116" t="s">
        <v>229</v>
      </c>
    </row>
    <row r="1811" spans="1:16" s="7" customFormat="1" x14ac:dyDescent="0.2">
      <c r="A1811" s="116" t="s">
        <v>335</v>
      </c>
      <c r="B1811" s="117">
        <v>32</v>
      </c>
      <c r="C1811" s="116" t="s">
        <v>570</v>
      </c>
      <c r="D1811" s="116" t="s">
        <v>256</v>
      </c>
      <c r="E1811" s="14" t="s">
        <v>754</v>
      </c>
      <c r="F1811" s="118">
        <f>VLOOKUP($C1811,'2026 Halloween'!$A$9:$G$286,6,FALSE)</f>
        <v>35</v>
      </c>
      <c r="G1811" s="118">
        <f>VLOOKUP($C1811,'2026 Halloween'!$A$9:$G$286,7,FALSE)</f>
        <v>38</v>
      </c>
      <c r="H1811" s="118">
        <f>F1811*2.5</f>
        <v>87.5</v>
      </c>
      <c r="I1811" s="116">
        <v>6</v>
      </c>
      <c r="J1811" s="117">
        <v>888800344162</v>
      </c>
      <c r="K1811" s="119" t="s">
        <v>145</v>
      </c>
      <c r="L1811" s="116">
        <v>2</v>
      </c>
      <c r="M1811" s="116" t="s">
        <v>663</v>
      </c>
      <c r="N1811" s="116" t="s">
        <v>321</v>
      </c>
      <c r="O1811" s="116" t="s">
        <v>236</v>
      </c>
      <c r="P1811" s="116" t="s">
        <v>229</v>
      </c>
    </row>
    <row r="1812" spans="1:16" s="7" customFormat="1" x14ac:dyDescent="0.2">
      <c r="A1812" s="116" t="s">
        <v>335</v>
      </c>
      <c r="B1812" s="117">
        <v>32</v>
      </c>
      <c r="C1812" s="116" t="s">
        <v>570</v>
      </c>
      <c r="D1812" s="116" t="s">
        <v>256</v>
      </c>
      <c r="E1812" s="14" t="s">
        <v>754</v>
      </c>
      <c r="F1812" s="118">
        <f>VLOOKUP($C1812,'2026 Halloween'!$A$9:$G$286,6,FALSE)</f>
        <v>35</v>
      </c>
      <c r="G1812" s="118">
        <f>VLOOKUP($C1812,'2026 Halloween'!$A$9:$G$286,7,FALSE)</f>
        <v>38</v>
      </c>
      <c r="H1812" s="118">
        <f>F1812*2.5</f>
        <v>87.5</v>
      </c>
      <c r="I1812" s="116">
        <v>7</v>
      </c>
      <c r="J1812" s="117">
        <v>888800344179</v>
      </c>
      <c r="K1812" s="119" t="s">
        <v>145</v>
      </c>
      <c r="L1812" s="116">
        <v>2</v>
      </c>
      <c r="M1812" s="116" t="s">
        <v>663</v>
      </c>
      <c r="N1812" s="116" t="s">
        <v>321</v>
      </c>
      <c r="O1812" s="116" t="s">
        <v>236</v>
      </c>
      <c r="P1812" s="116" t="s">
        <v>229</v>
      </c>
    </row>
    <row r="1813" spans="1:16" s="7" customFormat="1" x14ac:dyDescent="0.2">
      <c r="A1813" s="116" t="s">
        <v>335</v>
      </c>
      <c r="B1813" s="117">
        <v>32</v>
      </c>
      <c r="C1813" s="116" t="s">
        <v>570</v>
      </c>
      <c r="D1813" s="116" t="s">
        <v>256</v>
      </c>
      <c r="E1813" s="14" t="s">
        <v>754</v>
      </c>
      <c r="F1813" s="118">
        <f>VLOOKUP($C1813,'2026 Halloween'!$A$9:$G$286,6,FALSE)</f>
        <v>35</v>
      </c>
      <c r="G1813" s="118">
        <f>VLOOKUP($C1813,'2026 Halloween'!$A$9:$G$286,7,FALSE)</f>
        <v>38</v>
      </c>
      <c r="H1813" s="118">
        <f>F1813*2.5</f>
        <v>87.5</v>
      </c>
      <c r="I1813" s="116">
        <v>8</v>
      </c>
      <c r="J1813" s="117">
        <v>888800344186</v>
      </c>
      <c r="K1813" s="119" t="s">
        <v>145</v>
      </c>
      <c r="L1813" s="116">
        <v>2</v>
      </c>
      <c r="M1813" s="116" t="s">
        <v>663</v>
      </c>
      <c r="N1813" s="116" t="s">
        <v>321</v>
      </c>
      <c r="O1813" s="116" t="s">
        <v>236</v>
      </c>
      <c r="P1813" s="116" t="s">
        <v>229</v>
      </c>
    </row>
    <row r="1814" spans="1:16" s="7" customFormat="1" x14ac:dyDescent="0.2">
      <c r="A1814" s="116" t="s">
        <v>335</v>
      </c>
      <c r="B1814" s="117">
        <v>32</v>
      </c>
      <c r="C1814" s="116" t="s">
        <v>570</v>
      </c>
      <c r="D1814" s="116" t="s">
        <v>256</v>
      </c>
      <c r="E1814" s="14" t="s">
        <v>754</v>
      </c>
      <c r="F1814" s="118">
        <f>VLOOKUP($C1814,'2026 Halloween'!$A$9:$G$286,6,FALSE)</f>
        <v>35</v>
      </c>
      <c r="G1814" s="118">
        <f>VLOOKUP($C1814,'2026 Halloween'!$A$9:$G$286,7,FALSE)</f>
        <v>38</v>
      </c>
      <c r="H1814" s="118">
        <f>F1814*2.5</f>
        <v>87.5</v>
      </c>
      <c r="I1814" s="116">
        <v>9</v>
      </c>
      <c r="J1814" s="117">
        <v>888800344193</v>
      </c>
      <c r="K1814" s="119" t="s">
        <v>145</v>
      </c>
      <c r="L1814" s="116">
        <v>2</v>
      </c>
      <c r="M1814" s="116" t="s">
        <v>663</v>
      </c>
      <c r="N1814" s="116" t="s">
        <v>321</v>
      </c>
      <c r="O1814" s="116" t="s">
        <v>236</v>
      </c>
      <c r="P1814" s="116" t="s">
        <v>229</v>
      </c>
    </row>
    <row r="1815" spans="1:16" s="7" customFormat="1" x14ac:dyDescent="0.2">
      <c r="A1815" s="116" t="s">
        <v>335</v>
      </c>
      <c r="B1815" s="117">
        <v>32</v>
      </c>
      <c r="C1815" s="116" t="s">
        <v>570</v>
      </c>
      <c r="D1815" s="116" t="s">
        <v>256</v>
      </c>
      <c r="E1815" s="14" t="s">
        <v>754</v>
      </c>
      <c r="F1815" s="118">
        <f>VLOOKUP($C1815,'2026 Halloween'!$A$9:$G$286,6,FALSE)</f>
        <v>35</v>
      </c>
      <c r="G1815" s="118">
        <f>VLOOKUP($C1815,'2026 Halloween'!$A$9:$G$286,7,FALSE)</f>
        <v>38</v>
      </c>
      <c r="H1815" s="118">
        <f>F1815*2.5</f>
        <v>87.5</v>
      </c>
      <c r="I1815" s="116">
        <v>10</v>
      </c>
      <c r="J1815" s="117">
        <v>888800344209</v>
      </c>
      <c r="K1815" s="119" t="s">
        <v>145</v>
      </c>
      <c r="L1815" s="116">
        <v>2</v>
      </c>
      <c r="M1815" s="116" t="s">
        <v>663</v>
      </c>
      <c r="N1815" s="116" t="s">
        <v>321</v>
      </c>
      <c r="O1815" s="116" t="s">
        <v>236</v>
      </c>
      <c r="P1815" s="116" t="s">
        <v>229</v>
      </c>
    </row>
    <row r="1816" spans="1:16" s="7" customFormat="1" x14ac:dyDescent="0.2">
      <c r="A1816" s="116" t="s">
        <v>335</v>
      </c>
      <c r="B1816" s="117">
        <v>29</v>
      </c>
      <c r="C1816" s="116" t="s">
        <v>46</v>
      </c>
      <c r="D1816" s="116" t="s">
        <v>401</v>
      </c>
      <c r="E1816" s="14" t="s">
        <v>470</v>
      </c>
      <c r="F1816" s="118">
        <f>VLOOKUP($C1816,'2026 Halloween'!$A$9:$G$286,6,FALSE)</f>
        <v>32</v>
      </c>
      <c r="G1816" s="118">
        <f>VLOOKUP($C1816,'2026 Halloween'!$A$9:$G$286,7,FALSE)</f>
        <v>35</v>
      </c>
      <c r="H1816" s="118">
        <f>F1816*2.5</f>
        <v>80</v>
      </c>
      <c r="I1816" s="116">
        <v>5</v>
      </c>
      <c r="J1816" s="117">
        <v>888800319245</v>
      </c>
      <c r="K1816" s="119" t="s">
        <v>169</v>
      </c>
      <c r="L1816" s="116">
        <v>3</v>
      </c>
      <c r="M1816" s="116" t="s">
        <v>687</v>
      </c>
      <c r="N1816" s="116" t="s">
        <v>332</v>
      </c>
      <c r="O1816" s="116" t="s">
        <v>236</v>
      </c>
      <c r="P1816" s="116" t="s">
        <v>229</v>
      </c>
    </row>
    <row r="1817" spans="1:16" s="7" customFormat="1" x14ac:dyDescent="0.2">
      <c r="A1817" s="116" t="s">
        <v>335</v>
      </c>
      <c r="B1817" s="117">
        <v>29</v>
      </c>
      <c r="C1817" s="116" t="s">
        <v>46</v>
      </c>
      <c r="D1817" s="116" t="s">
        <v>401</v>
      </c>
      <c r="E1817" s="14" t="s">
        <v>470</v>
      </c>
      <c r="F1817" s="118">
        <f>VLOOKUP($C1817,'2026 Halloween'!$A$9:$G$286,6,FALSE)</f>
        <v>32</v>
      </c>
      <c r="G1817" s="118">
        <f>VLOOKUP($C1817,'2026 Halloween'!$A$9:$G$286,7,FALSE)</f>
        <v>35</v>
      </c>
      <c r="H1817" s="118">
        <f>F1817*2.5</f>
        <v>80</v>
      </c>
      <c r="I1817" s="116">
        <v>6</v>
      </c>
      <c r="J1817" s="117">
        <v>888800316886</v>
      </c>
      <c r="K1817" s="119" t="s">
        <v>169</v>
      </c>
      <c r="L1817" s="116">
        <v>3</v>
      </c>
      <c r="M1817" s="116" t="s">
        <v>687</v>
      </c>
      <c r="N1817" s="116" t="s">
        <v>332</v>
      </c>
      <c r="O1817" s="116" t="s">
        <v>236</v>
      </c>
      <c r="P1817" s="116" t="s">
        <v>229</v>
      </c>
    </row>
    <row r="1818" spans="1:16" s="7" customFormat="1" x14ac:dyDescent="0.2">
      <c r="A1818" s="116" t="s">
        <v>335</v>
      </c>
      <c r="B1818" s="117">
        <v>29</v>
      </c>
      <c r="C1818" s="116" t="s">
        <v>46</v>
      </c>
      <c r="D1818" s="116" t="s">
        <v>401</v>
      </c>
      <c r="E1818" s="14" t="s">
        <v>470</v>
      </c>
      <c r="F1818" s="118">
        <f>VLOOKUP($C1818,'2026 Halloween'!$A$9:$G$286,6,FALSE)</f>
        <v>32</v>
      </c>
      <c r="G1818" s="118">
        <f>VLOOKUP($C1818,'2026 Halloween'!$A$9:$G$286,7,FALSE)</f>
        <v>35</v>
      </c>
      <c r="H1818" s="118">
        <f>F1818*2.5</f>
        <v>80</v>
      </c>
      <c r="I1818" s="116">
        <v>7</v>
      </c>
      <c r="J1818" s="117">
        <v>888800316893</v>
      </c>
      <c r="K1818" s="119" t="s">
        <v>169</v>
      </c>
      <c r="L1818" s="116">
        <v>3</v>
      </c>
      <c r="M1818" s="116" t="s">
        <v>687</v>
      </c>
      <c r="N1818" s="116" t="s">
        <v>332</v>
      </c>
      <c r="O1818" s="116" t="s">
        <v>236</v>
      </c>
      <c r="P1818" s="116" t="s">
        <v>229</v>
      </c>
    </row>
    <row r="1819" spans="1:16" s="7" customFormat="1" x14ac:dyDescent="0.2">
      <c r="A1819" s="116" t="s">
        <v>335</v>
      </c>
      <c r="B1819" s="117">
        <v>29</v>
      </c>
      <c r="C1819" s="116" t="s">
        <v>46</v>
      </c>
      <c r="D1819" s="116" t="s">
        <v>401</v>
      </c>
      <c r="E1819" s="14" t="s">
        <v>470</v>
      </c>
      <c r="F1819" s="118">
        <f>VLOOKUP($C1819,'2026 Halloween'!$A$9:$G$286,6,FALSE)</f>
        <v>32</v>
      </c>
      <c r="G1819" s="118">
        <f>VLOOKUP($C1819,'2026 Halloween'!$A$9:$G$286,7,FALSE)</f>
        <v>35</v>
      </c>
      <c r="H1819" s="118">
        <f>F1819*2.5</f>
        <v>80</v>
      </c>
      <c r="I1819" s="116">
        <v>8</v>
      </c>
      <c r="J1819" s="117">
        <v>888800316909</v>
      </c>
      <c r="K1819" s="119" t="s">
        <v>169</v>
      </c>
      <c r="L1819" s="116">
        <v>3</v>
      </c>
      <c r="M1819" s="116" t="s">
        <v>687</v>
      </c>
      <c r="N1819" s="116" t="s">
        <v>332</v>
      </c>
      <c r="O1819" s="116" t="s">
        <v>236</v>
      </c>
      <c r="P1819" s="116" t="s">
        <v>229</v>
      </c>
    </row>
    <row r="1820" spans="1:16" s="7" customFormat="1" ht="12" customHeight="1" x14ac:dyDescent="0.2">
      <c r="A1820" s="116" t="s">
        <v>335</v>
      </c>
      <c r="B1820" s="117">
        <v>29</v>
      </c>
      <c r="C1820" s="116" t="s">
        <v>46</v>
      </c>
      <c r="D1820" s="116" t="s">
        <v>401</v>
      </c>
      <c r="E1820" s="14" t="s">
        <v>470</v>
      </c>
      <c r="F1820" s="118">
        <f>VLOOKUP($C1820,'2026 Halloween'!$A$9:$G$286,6,FALSE)</f>
        <v>32</v>
      </c>
      <c r="G1820" s="118">
        <f>VLOOKUP($C1820,'2026 Halloween'!$A$9:$G$286,7,FALSE)</f>
        <v>35</v>
      </c>
      <c r="H1820" s="118">
        <f>F1820*2.5</f>
        <v>80</v>
      </c>
      <c r="I1820" s="116">
        <v>9</v>
      </c>
      <c r="J1820" s="117">
        <v>888800316916</v>
      </c>
      <c r="K1820" s="119" t="s">
        <v>169</v>
      </c>
      <c r="L1820" s="116">
        <v>3</v>
      </c>
      <c r="M1820" s="116" t="s">
        <v>687</v>
      </c>
      <c r="N1820" s="116" t="s">
        <v>332</v>
      </c>
      <c r="O1820" s="116" t="s">
        <v>236</v>
      </c>
      <c r="P1820" s="116" t="s">
        <v>229</v>
      </c>
    </row>
    <row r="1821" spans="1:16" s="7" customFormat="1" ht="12" customHeight="1" x14ac:dyDescent="0.2">
      <c r="A1821" s="116" t="s">
        <v>335</v>
      </c>
      <c r="B1821" s="117">
        <v>29</v>
      </c>
      <c r="C1821" s="116" t="s">
        <v>46</v>
      </c>
      <c r="D1821" s="116" t="s">
        <v>401</v>
      </c>
      <c r="E1821" s="14" t="s">
        <v>470</v>
      </c>
      <c r="F1821" s="118">
        <f>VLOOKUP($C1821,'2026 Halloween'!$A$9:$G$286,6,FALSE)</f>
        <v>32</v>
      </c>
      <c r="G1821" s="118">
        <f>VLOOKUP($C1821,'2026 Halloween'!$A$9:$G$286,7,FALSE)</f>
        <v>35</v>
      </c>
      <c r="H1821" s="118">
        <f>F1821*2.5</f>
        <v>80</v>
      </c>
      <c r="I1821" s="116">
        <v>10</v>
      </c>
      <c r="J1821" s="117">
        <v>888800316923</v>
      </c>
      <c r="K1821" s="119" t="s">
        <v>169</v>
      </c>
      <c r="L1821" s="116">
        <v>3</v>
      </c>
      <c r="M1821" s="116" t="s">
        <v>687</v>
      </c>
      <c r="N1821" s="116" t="s">
        <v>332</v>
      </c>
      <c r="O1821" s="116" t="s">
        <v>236</v>
      </c>
      <c r="P1821" s="116" t="s">
        <v>229</v>
      </c>
    </row>
    <row r="1822" spans="1:16" s="7" customFormat="1" ht="12" customHeight="1" x14ac:dyDescent="0.2">
      <c r="A1822" s="116" t="s">
        <v>335</v>
      </c>
      <c r="B1822" s="117">
        <v>29</v>
      </c>
      <c r="C1822" s="116" t="s">
        <v>46</v>
      </c>
      <c r="D1822" s="116" t="s">
        <v>401</v>
      </c>
      <c r="E1822" s="14" t="s">
        <v>470</v>
      </c>
      <c r="F1822" s="118">
        <f>VLOOKUP($C1822,'2026 Halloween'!$A$9:$G$286,6,FALSE)</f>
        <v>32</v>
      </c>
      <c r="G1822" s="118">
        <f>VLOOKUP($C1822,'2026 Halloween'!$A$9:$G$286,7,FALSE)</f>
        <v>35</v>
      </c>
      <c r="H1822" s="118">
        <f>F1822*2.5</f>
        <v>80</v>
      </c>
      <c r="I1822" s="116">
        <v>11</v>
      </c>
      <c r="J1822" s="117">
        <v>888800319252</v>
      </c>
      <c r="K1822" s="119" t="s">
        <v>169</v>
      </c>
      <c r="L1822" s="116">
        <v>3</v>
      </c>
      <c r="M1822" s="116" t="s">
        <v>687</v>
      </c>
      <c r="N1822" s="116" t="s">
        <v>332</v>
      </c>
      <c r="O1822" s="116" t="s">
        <v>236</v>
      </c>
      <c r="P1822" s="116" t="s">
        <v>229</v>
      </c>
    </row>
    <row r="1823" spans="1:16" s="7" customFormat="1" ht="12" customHeight="1" x14ac:dyDescent="0.2">
      <c r="A1823" s="116" t="s">
        <v>335</v>
      </c>
      <c r="B1823" s="117">
        <v>29</v>
      </c>
      <c r="C1823" s="116" t="s">
        <v>46</v>
      </c>
      <c r="D1823" s="116" t="s">
        <v>401</v>
      </c>
      <c r="E1823" s="14" t="s">
        <v>470</v>
      </c>
      <c r="F1823" s="118">
        <f>VLOOKUP($C1823,'2026 Halloween'!$A$9:$G$286,6,FALSE)</f>
        <v>32</v>
      </c>
      <c r="G1823" s="118">
        <f>VLOOKUP($C1823,'2026 Halloween'!$A$9:$G$286,7,FALSE)</f>
        <v>35</v>
      </c>
      <c r="H1823" s="118">
        <f>F1823*2.5</f>
        <v>80</v>
      </c>
      <c r="I1823" s="116">
        <v>12</v>
      </c>
      <c r="J1823" s="117">
        <v>888800319269</v>
      </c>
      <c r="K1823" s="119" t="s">
        <v>169</v>
      </c>
      <c r="L1823" s="116">
        <v>3</v>
      </c>
      <c r="M1823" s="116" t="s">
        <v>687</v>
      </c>
      <c r="N1823" s="116" t="s">
        <v>332</v>
      </c>
      <c r="O1823" s="116" t="s">
        <v>236</v>
      </c>
      <c r="P1823" s="116" t="s">
        <v>229</v>
      </c>
    </row>
    <row r="1824" spans="1:16" s="7" customFormat="1" ht="12" customHeight="1" x14ac:dyDescent="0.2">
      <c r="A1824" s="116" t="s">
        <v>335</v>
      </c>
      <c r="B1824" s="117">
        <v>27</v>
      </c>
      <c r="C1824" s="116" t="s">
        <v>50</v>
      </c>
      <c r="D1824" s="116" t="s">
        <v>249</v>
      </c>
      <c r="E1824" s="14" t="s">
        <v>368</v>
      </c>
      <c r="F1824" s="118">
        <f>VLOOKUP($C1824,'2026 Halloween'!$A$9:$G$286,6,FALSE)</f>
        <v>24</v>
      </c>
      <c r="G1824" s="118">
        <f>VLOOKUP($C1824,'2026 Halloween'!$A$9:$G$286,7,FALSE)</f>
        <v>27</v>
      </c>
      <c r="H1824" s="118">
        <f>F1824*2.5</f>
        <v>60</v>
      </c>
      <c r="I1824" s="116">
        <v>5</v>
      </c>
      <c r="J1824" s="117">
        <v>843226008319</v>
      </c>
      <c r="K1824" s="119" t="s">
        <v>169</v>
      </c>
      <c r="L1824" s="116">
        <v>3</v>
      </c>
      <c r="M1824" s="116" t="s">
        <v>687</v>
      </c>
      <c r="N1824" s="116" t="s">
        <v>235</v>
      </c>
      <c r="O1824" s="116" t="s">
        <v>236</v>
      </c>
      <c r="P1824" s="116" t="s">
        <v>229</v>
      </c>
    </row>
    <row r="1825" spans="1:16" s="7" customFormat="1" ht="12" customHeight="1" x14ac:dyDescent="0.2">
      <c r="A1825" s="116" t="s">
        <v>335</v>
      </c>
      <c r="B1825" s="117">
        <v>27</v>
      </c>
      <c r="C1825" s="116" t="s">
        <v>50</v>
      </c>
      <c r="D1825" s="116" t="s">
        <v>249</v>
      </c>
      <c r="E1825" s="14" t="s">
        <v>368</v>
      </c>
      <c r="F1825" s="118">
        <f>VLOOKUP($C1825,'2026 Halloween'!$A$9:$G$286,6,FALSE)</f>
        <v>24</v>
      </c>
      <c r="G1825" s="118">
        <f>VLOOKUP($C1825,'2026 Halloween'!$A$9:$G$286,7,FALSE)</f>
        <v>27</v>
      </c>
      <c r="H1825" s="118">
        <f>F1825*2.5</f>
        <v>60</v>
      </c>
      <c r="I1825" s="116">
        <v>6</v>
      </c>
      <c r="J1825" s="117">
        <v>843226003185</v>
      </c>
      <c r="K1825" s="119" t="s">
        <v>169</v>
      </c>
      <c r="L1825" s="116">
        <v>3</v>
      </c>
      <c r="M1825" s="116" t="s">
        <v>687</v>
      </c>
      <c r="N1825" s="116" t="s">
        <v>235</v>
      </c>
      <c r="O1825" s="116" t="s">
        <v>236</v>
      </c>
      <c r="P1825" s="116" t="s">
        <v>229</v>
      </c>
    </row>
    <row r="1826" spans="1:16" s="7" customFormat="1" ht="12" customHeight="1" x14ac:dyDescent="0.2">
      <c r="A1826" s="116" t="s">
        <v>335</v>
      </c>
      <c r="B1826" s="117">
        <v>27</v>
      </c>
      <c r="C1826" s="116" t="s">
        <v>50</v>
      </c>
      <c r="D1826" s="116" t="s">
        <v>249</v>
      </c>
      <c r="E1826" s="14" t="s">
        <v>368</v>
      </c>
      <c r="F1826" s="118">
        <f>VLOOKUP($C1826,'2026 Halloween'!$A$9:$G$286,6,FALSE)</f>
        <v>24</v>
      </c>
      <c r="G1826" s="118">
        <f>VLOOKUP($C1826,'2026 Halloween'!$A$9:$G$286,7,FALSE)</f>
        <v>27</v>
      </c>
      <c r="H1826" s="118">
        <f>F1826*2.5</f>
        <v>60</v>
      </c>
      <c r="I1826" s="116">
        <v>7</v>
      </c>
      <c r="J1826" s="117">
        <v>843226003086</v>
      </c>
      <c r="K1826" s="119" t="s">
        <v>169</v>
      </c>
      <c r="L1826" s="116">
        <v>3</v>
      </c>
      <c r="M1826" s="116" t="s">
        <v>687</v>
      </c>
      <c r="N1826" s="116" t="s">
        <v>235</v>
      </c>
      <c r="O1826" s="116" t="s">
        <v>236</v>
      </c>
      <c r="P1826" s="116" t="s">
        <v>229</v>
      </c>
    </row>
    <row r="1827" spans="1:16" s="7" customFormat="1" ht="12" customHeight="1" x14ac:dyDescent="0.2">
      <c r="A1827" s="116" t="s">
        <v>335</v>
      </c>
      <c r="B1827" s="117">
        <v>27</v>
      </c>
      <c r="C1827" s="116" t="s">
        <v>50</v>
      </c>
      <c r="D1827" s="116" t="s">
        <v>249</v>
      </c>
      <c r="E1827" s="14" t="s">
        <v>368</v>
      </c>
      <c r="F1827" s="118">
        <f>VLOOKUP($C1827,'2026 Halloween'!$A$9:$G$286,6,FALSE)</f>
        <v>24</v>
      </c>
      <c r="G1827" s="118">
        <f>VLOOKUP($C1827,'2026 Halloween'!$A$9:$G$286,7,FALSE)</f>
        <v>27</v>
      </c>
      <c r="H1827" s="118">
        <f>F1827*2.5</f>
        <v>60</v>
      </c>
      <c r="I1827" s="116">
        <v>8</v>
      </c>
      <c r="J1827" s="117">
        <v>843226003093</v>
      </c>
      <c r="K1827" s="119" t="s">
        <v>169</v>
      </c>
      <c r="L1827" s="116">
        <v>3</v>
      </c>
      <c r="M1827" s="116" t="s">
        <v>687</v>
      </c>
      <c r="N1827" s="116" t="s">
        <v>235</v>
      </c>
      <c r="O1827" s="116" t="s">
        <v>236</v>
      </c>
      <c r="P1827" s="116" t="s">
        <v>229</v>
      </c>
    </row>
    <row r="1828" spans="1:16" s="7" customFormat="1" ht="24" x14ac:dyDescent="0.2">
      <c r="A1828" s="116" t="s">
        <v>335</v>
      </c>
      <c r="B1828" s="117">
        <v>27</v>
      </c>
      <c r="C1828" s="116" t="s">
        <v>50</v>
      </c>
      <c r="D1828" s="116" t="s">
        <v>249</v>
      </c>
      <c r="E1828" s="14" t="s">
        <v>368</v>
      </c>
      <c r="F1828" s="118">
        <f>VLOOKUP($C1828,'2026 Halloween'!$A$9:$G$286,6,FALSE)</f>
        <v>24</v>
      </c>
      <c r="G1828" s="118">
        <f>VLOOKUP($C1828,'2026 Halloween'!$A$9:$G$286,7,FALSE)</f>
        <v>27</v>
      </c>
      <c r="H1828" s="118">
        <f>F1828*2.5</f>
        <v>60</v>
      </c>
      <c r="I1828" s="116">
        <v>9</v>
      </c>
      <c r="J1828" s="117">
        <v>843226003109</v>
      </c>
      <c r="K1828" s="119" t="s">
        <v>169</v>
      </c>
      <c r="L1828" s="116">
        <v>3</v>
      </c>
      <c r="M1828" s="116" t="s">
        <v>687</v>
      </c>
      <c r="N1828" s="116" t="s">
        <v>235</v>
      </c>
      <c r="O1828" s="116" t="s">
        <v>236</v>
      </c>
      <c r="P1828" s="116" t="s">
        <v>229</v>
      </c>
    </row>
    <row r="1829" spans="1:16" s="7" customFormat="1" ht="24" x14ac:dyDescent="0.2">
      <c r="A1829" s="116" t="s">
        <v>335</v>
      </c>
      <c r="B1829" s="117">
        <v>27</v>
      </c>
      <c r="C1829" s="116" t="s">
        <v>50</v>
      </c>
      <c r="D1829" s="116" t="s">
        <v>249</v>
      </c>
      <c r="E1829" s="14" t="s">
        <v>368</v>
      </c>
      <c r="F1829" s="118">
        <f>VLOOKUP($C1829,'2026 Halloween'!$A$9:$G$286,6,FALSE)</f>
        <v>24</v>
      </c>
      <c r="G1829" s="118">
        <f>VLOOKUP($C1829,'2026 Halloween'!$A$9:$G$286,7,FALSE)</f>
        <v>27</v>
      </c>
      <c r="H1829" s="118">
        <f>F1829*2.5</f>
        <v>60</v>
      </c>
      <c r="I1829" s="116">
        <v>10</v>
      </c>
      <c r="J1829" s="117">
        <v>843226003116</v>
      </c>
      <c r="K1829" s="119" t="s">
        <v>169</v>
      </c>
      <c r="L1829" s="116">
        <v>3</v>
      </c>
      <c r="M1829" s="116" t="s">
        <v>687</v>
      </c>
      <c r="N1829" s="116" t="s">
        <v>235</v>
      </c>
      <c r="O1829" s="116" t="s">
        <v>236</v>
      </c>
      <c r="P1829" s="116" t="s">
        <v>229</v>
      </c>
    </row>
    <row r="1830" spans="1:16" s="7" customFormat="1" ht="12" customHeight="1" x14ac:dyDescent="0.2">
      <c r="A1830" s="116" t="s">
        <v>335</v>
      </c>
      <c r="B1830" s="117">
        <v>27</v>
      </c>
      <c r="C1830" s="116" t="s">
        <v>50</v>
      </c>
      <c r="D1830" s="116" t="s">
        <v>249</v>
      </c>
      <c r="E1830" s="14" t="s">
        <v>368</v>
      </c>
      <c r="F1830" s="118">
        <f>VLOOKUP($C1830,'2026 Halloween'!$A$9:$G$286,6,FALSE)</f>
        <v>24</v>
      </c>
      <c r="G1830" s="118">
        <f>VLOOKUP($C1830,'2026 Halloween'!$A$9:$G$286,7,FALSE)</f>
        <v>27</v>
      </c>
      <c r="H1830" s="118">
        <f>F1830*2.5</f>
        <v>60</v>
      </c>
      <c r="I1830" s="116">
        <v>11</v>
      </c>
      <c r="J1830" s="117">
        <v>843226008326</v>
      </c>
      <c r="K1830" s="119" t="s">
        <v>169</v>
      </c>
      <c r="L1830" s="116">
        <v>3</v>
      </c>
      <c r="M1830" s="116" t="s">
        <v>687</v>
      </c>
      <c r="N1830" s="116" t="s">
        <v>235</v>
      </c>
      <c r="O1830" s="116" t="s">
        <v>236</v>
      </c>
      <c r="P1830" s="116" t="s">
        <v>229</v>
      </c>
    </row>
    <row r="1831" spans="1:16" s="7" customFormat="1" ht="12" customHeight="1" x14ac:dyDescent="0.2">
      <c r="A1831" s="116" t="s">
        <v>335</v>
      </c>
      <c r="B1831" s="117">
        <v>27</v>
      </c>
      <c r="C1831" s="116" t="s">
        <v>50</v>
      </c>
      <c r="D1831" s="116" t="s">
        <v>249</v>
      </c>
      <c r="E1831" s="14" t="s">
        <v>368</v>
      </c>
      <c r="F1831" s="118">
        <f>VLOOKUP($C1831,'2026 Halloween'!$A$9:$G$286,6,FALSE)</f>
        <v>24</v>
      </c>
      <c r="G1831" s="118">
        <f>VLOOKUP($C1831,'2026 Halloween'!$A$9:$G$286,7,FALSE)</f>
        <v>27</v>
      </c>
      <c r="H1831" s="118">
        <f>F1831*2.5</f>
        <v>60</v>
      </c>
      <c r="I1831" s="116">
        <v>12</v>
      </c>
      <c r="J1831" s="117">
        <v>843226009682</v>
      </c>
      <c r="K1831" s="119" t="s">
        <v>169</v>
      </c>
      <c r="L1831" s="116">
        <v>3</v>
      </c>
      <c r="M1831" s="116" t="s">
        <v>687</v>
      </c>
      <c r="N1831" s="116" t="s">
        <v>235</v>
      </c>
      <c r="O1831" s="116" t="s">
        <v>236</v>
      </c>
      <c r="P1831" s="116" t="s">
        <v>229</v>
      </c>
    </row>
    <row r="1832" spans="1:16" s="7" customFormat="1" ht="12" customHeight="1" x14ac:dyDescent="0.2">
      <c r="A1832" s="116" t="s">
        <v>335</v>
      </c>
      <c r="B1832" s="117">
        <v>16</v>
      </c>
      <c r="C1832" s="116" t="s">
        <v>120</v>
      </c>
      <c r="D1832" s="116" t="s">
        <v>233</v>
      </c>
      <c r="E1832" s="14" t="s">
        <v>369</v>
      </c>
      <c r="F1832" s="118">
        <f>VLOOKUP($C1832,'2026 Halloween'!$A$9:$G$286,6,FALSE)</f>
        <v>42</v>
      </c>
      <c r="G1832" s="118">
        <f>VLOOKUP($C1832,'2026 Halloween'!$A$9:$G$286,7,FALSE)</f>
        <v>45</v>
      </c>
      <c r="H1832" s="118">
        <f>F1832*2.5</f>
        <v>105</v>
      </c>
      <c r="I1832" s="116">
        <v>5</v>
      </c>
      <c r="J1832" s="117">
        <v>888800306733</v>
      </c>
      <c r="K1832" s="119" t="s">
        <v>169</v>
      </c>
      <c r="L1832" s="116">
        <v>4</v>
      </c>
      <c r="M1832" s="116" t="s">
        <v>692</v>
      </c>
      <c r="N1832" s="116" t="s">
        <v>237</v>
      </c>
      <c r="O1832" s="116" t="s">
        <v>236</v>
      </c>
      <c r="P1832" s="116" t="s">
        <v>229</v>
      </c>
    </row>
    <row r="1833" spans="1:16" s="7" customFormat="1" ht="12" customHeight="1" x14ac:dyDescent="0.2">
      <c r="A1833" s="116" t="s">
        <v>335</v>
      </c>
      <c r="B1833" s="117">
        <v>16</v>
      </c>
      <c r="C1833" s="116" t="s">
        <v>120</v>
      </c>
      <c r="D1833" s="116" t="s">
        <v>233</v>
      </c>
      <c r="E1833" s="14" t="s">
        <v>369</v>
      </c>
      <c r="F1833" s="118">
        <f>VLOOKUP($C1833,'2026 Halloween'!$A$9:$G$286,6,FALSE)</f>
        <v>42</v>
      </c>
      <c r="G1833" s="118">
        <f>VLOOKUP($C1833,'2026 Halloween'!$A$9:$G$286,7,FALSE)</f>
        <v>45</v>
      </c>
      <c r="H1833" s="118">
        <f>F1833*2.5</f>
        <v>105</v>
      </c>
      <c r="I1833" s="116">
        <v>6</v>
      </c>
      <c r="J1833" s="117">
        <v>888800305767</v>
      </c>
      <c r="K1833" s="119" t="s">
        <v>169</v>
      </c>
      <c r="L1833" s="116">
        <v>4</v>
      </c>
      <c r="M1833" s="116" t="s">
        <v>692</v>
      </c>
      <c r="N1833" s="116" t="s">
        <v>237</v>
      </c>
      <c r="O1833" s="116" t="s">
        <v>236</v>
      </c>
      <c r="P1833" s="116" t="s">
        <v>229</v>
      </c>
    </row>
    <row r="1834" spans="1:16" s="7" customFormat="1" ht="12" customHeight="1" x14ac:dyDescent="0.2">
      <c r="A1834" s="116" t="s">
        <v>335</v>
      </c>
      <c r="B1834" s="117">
        <v>16</v>
      </c>
      <c r="C1834" s="116" t="s">
        <v>120</v>
      </c>
      <c r="D1834" s="116" t="s">
        <v>233</v>
      </c>
      <c r="E1834" s="14" t="s">
        <v>369</v>
      </c>
      <c r="F1834" s="118">
        <f>VLOOKUP($C1834,'2026 Halloween'!$A$9:$G$286,6,FALSE)</f>
        <v>42</v>
      </c>
      <c r="G1834" s="118">
        <f>VLOOKUP($C1834,'2026 Halloween'!$A$9:$G$286,7,FALSE)</f>
        <v>45</v>
      </c>
      <c r="H1834" s="118">
        <f>F1834*2.5</f>
        <v>105</v>
      </c>
      <c r="I1834" s="116">
        <v>7</v>
      </c>
      <c r="J1834" s="117">
        <v>888800305774</v>
      </c>
      <c r="K1834" s="119" t="s">
        <v>169</v>
      </c>
      <c r="L1834" s="116">
        <v>4</v>
      </c>
      <c r="M1834" s="116" t="s">
        <v>692</v>
      </c>
      <c r="N1834" s="116" t="s">
        <v>237</v>
      </c>
      <c r="O1834" s="116" t="s">
        <v>236</v>
      </c>
      <c r="P1834" s="116" t="s">
        <v>229</v>
      </c>
    </row>
    <row r="1835" spans="1:16" s="7" customFormat="1" ht="12" customHeight="1" x14ac:dyDescent="0.2">
      <c r="A1835" s="116" t="s">
        <v>335</v>
      </c>
      <c r="B1835" s="117">
        <v>16</v>
      </c>
      <c r="C1835" s="116" t="s">
        <v>120</v>
      </c>
      <c r="D1835" s="116" t="s">
        <v>233</v>
      </c>
      <c r="E1835" s="14" t="s">
        <v>369</v>
      </c>
      <c r="F1835" s="118">
        <f>VLOOKUP($C1835,'2026 Halloween'!$A$9:$G$286,6,FALSE)</f>
        <v>42</v>
      </c>
      <c r="G1835" s="118">
        <f>VLOOKUP($C1835,'2026 Halloween'!$A$9:$G$286,7,FALSE)</f>
        <v>45</v>
      </c>
      <c r="H1835" s="118">
        <f>F1835*2.5</f>
        <v>105</v>
      </c>
      <c r="I1835" s="116">
        <v>8</v>
      </c>
      <c r="J1835" s="117">
        <v>888800305781</v>
      </c>
      <c r="K1835" s="119" t="s">
        <v>169</v>
      </c>
      <c r="L1835" s="116">
        <v>4</v>
      </c>
      <c r="M1835" s="116" t="s">
        <v>692</v>
      </c>
      <c r="N1835" s="116" t="s">
        <v>237</v>
      </c>
      <c r="O1835" s="116" t="s">
        <v>236</v>
      </c>
      <c r="P1835" s="116" t="s">
        <v>229</v>
      </c>
    </row>
    <row r="1836" spans="1:16" s="7" customFormat="1" ht="12" customHeight="1" x14ac:dyDescent="0.2">
      <c r="A1836" s="116" t="s">
        <v>335</v>
      </c>
      <c r="B1836" s="117">
        <v>16</v>
      </c>
      <c r="C1836" s="116" t="s">
        <v>120</v>
      </c>
      <c r="D1836" s="116" t="s">
        <v>233</v>
      </c>
      <c r="E1836" s="14" t="s">
        <v>369</v>
      </c>
      <c r="F1836" s="118">
        <f>VLOOKUP($C1836,'2026 Halloween'!$A$9:$G$286,6,FALSE)</f>
        <v>42</v>
      </c>
      <c r="G1836" s="118">
        <f>VLOOKUP($C1836,'2026 Halloween'!$A$9:$G$286,7,FALSE)</f>
        <v>45</v>
      </c>
      <c r="H1836" s="118">
        <f>F1836*2.5</f>
        <v>105</v>
      </c>
      <c r="I1836" s="116">
        <v>9</v>
      </c>
      <c r="J1836" s="117">
        <v>888800305798</v>
      </c>
      <c r="K1836" s="119" t="s">
        <v>169</v>
      </c>
      <c r="L1836" s="116">
        <v>4</v>
      </c>
      <c r="M1836" s="116" t="s">
        <v>692</v>
      </c>
      <c r="N1836" s="116" t="s">
        <v>237</v>
      </c>
      <c r="O1836" s="116" t="s">
        <v>236</v>
      </c>
      <c r="P1836" s="116" t="s">
        <v>229</v>
      </c>
    </row>
    <row r="1837" spans="1:16" s="7" customFormat="1" ht="12" customHeight="1" x14ac:dyDescent="0.2">
      <c r="A1837" s="116" t="s">
        <v>335</v>
      </c>
      <c r="B1837" s="117">
        <v>16</v>
      </c>
      <c r="C1837" s="116" t="s">
        <v>120</v>
      </c>
      <c r="D1837" s="116" t="s">
        <v>233</v>
      </c>
      <c r="E1837" s="14" t="s">
        <v>369</v>
      </c>
      <c r="F1837" s="118">
        <f>VLOOKUP($C1837,'2026 Halloween'!$A$9:$G$286,6,FALSE)</f>
        <v>42</v>
      </c>
      <c r="G1837" s="118">
        <f>VLOOKUP($C1837,'2026 Halloween'!$A$9:$G$286,7,FALSE)</f>
        <v>45</v>
      </c>
      <c r="H1837" s="118">
        <f>F1837*2.5</f>
        <v>105</v>
      </c>
      <c r="I1837" s="116">
        <v>10</v>
      </c>
      <c r="J1837" s="117">
        <v>888800305804</v>
      </c>
      <c r="K1837" s="119" t="s">
        <v>169</v>
      </c>
      <c r="L1837" s="116">
        <v>4</v>
      </c>
      <c r="M1837" s="116" t="s">
        <v>692</v>
      </c>
      <c r="N1837" s="116" t="s">
        <v>237</v>
      </c>
      <c r="O1837" s="116" t="s">
        <v>236</v>
      </c>
      <c r="P1837" s="116" t="s">
        <v>229</v>
      </c>
    </row>
    <row r="1838" spans="1:16" s="7" customFormat="1" x14ac:dyDescent="0.2">
      <c r="A1838" s="116" t="s">
        <v>335</v>
      </c>
      <c r="B1838" s="117">
        <v>16</v>
      </c>
      <c r="C1838" s="116" t="s">
        <v>120</v>
      </c>
      <c r="D1838" s="116" t="s">
        <v>233</v>
      </c>
      <c r="E1838" s="14" t="s">
        <v>369</v>
      </c>
      <c r="F1838" s="118">
        <f>VLOOKUP($C1838,'2026 Halloween'!$A$9:$G$286,6,FALSE)</f>
        <v>42</v>
      </c>
      <c r="G1838" s="118">
        <f>VLOOKUP($C1838,'2026 Halloween'!$A$9:$G$286,7,FALSE)</f>
        <v>45</v>
      </c>
      <c r="H1838" s="118">
        <f>F1838*2.5</f>
        <v>105</v>
      </c>
      <c r="I1838" s="116">
        <v>11</v>
      </c>
      <c r="J1838" s="117">
        <v>888800306740</v>
      </c>
      <c r="K1838" s="119" t="s">
        <v>169</v>
      </c>
      <c r="L1838" s="116">
        <v>4</v>
      </c>
      <c r="M1838" s="116" t="s">
        <v>692</v>
      </c>
      <c r="N1838" s="116" t="s">
        <v>237</v>
      </c>
      <c r="O1838" s="116" t="s">
        <v>236</v>
      </c>
      <c r="P1838" s="116" t="s">
        <v>229</v>
      </c>
    </row>
    <row r="1839" spans="1:16" s="7" customFormat="1" x14ac:dyDescent="0.2">
      <c r="A1839" s="116" t="s">
        <v>335</v>
      </c>
      <c r="B1839" s="117">
        <v>16</v>
      </c>
      <c r="C1839" s="116" t="s">
        <v>120</v>
      </c>
      <c r="D1839" s="116" t="s">
        <v>233</v>
      </c>
      <c r="E1839" s="14" t="s">
        <v>369</v>
      </c>
      <c r="F1839" s="118">
        <f>VLOOKUP($C1839,'2026 Halloween'!$A$9:$G$286,6,FALSE)</f>
        <v>42</v>
      </c>
      <c r="G1839" s="118">
        <f>VLOOKUP($C1839,'2026 Halloween'!$A$9:$G$286,7,FALSE)</f>
        <v>45</v>
      </c>
      <c r="H1839" s="118">
        <f>F1839*2.5</f>
        <v>105</v>
      </c>
      <c r="I1839" s="116">
        <v>12</v>
      </c>
      <c r="J1839" s="117">
        <v>888800306757</v>
      </c>
      <c r="K1839" s="119" t="s">
        <v>169</v>
      </c>
      <c r="L1839" s="116">
        <v>4</v>
      </c>
      <c r="M1839" s="116" t="s">
        <v>692</v>
      </c>
      <c r="N1839" s="116" t="s">
        <v>237</v>
      </c>
      <c r="O1839" s="116" t="s">
        <v>236</v>
      </c>
      <c r="P1839" s="116" t="s">
        <v>229</v>
      </c>
    </row>
    <row r="1840" spans="1:16" s="7" customFormat="1" x14ac:dyDescent="0.2">
      <c r="A1840" s="116" t="s">
        <v>335</v>
      </c>
      <c r="B1840" s="117">
        <v>16</v>
      </c>
      <c r="C1840" s="116" t="s">
        <v>120</v>
      </c>
      <c r="D1840" s="116" t="s">
        <v>266</v>
      </c>
      <c r="E1840" s="14" t="s">
        <v>369</v>
      </c>
      <c r="F1840" s="118">
        <f>VLOOKUP($C1840,'2026 Halloween'!$A$9:$G$286,6,FALSE)</f>
        <v>42</v>
      </c>
      <c r="G1840" s="118">
        <f>VLOOKUP($C1840,'2026 Halloween'!$A$9:$G$286,7,FALSE)</f>
        <v>45</v>
      </c>
      <c r="H1840" s="118">
        <f>F1840*2.5</f>
        <v>105</v>
      </c>
      <c r="I1840" s="116">
        <v>5</v>
      </c>
      <c r="J1840" s="117">
        <v>888800306764</v>
      </c>
      <c r="K1840" s="119" t="s">
        <v>169</v>
      </c>
      <c r="L1840" s="116">
        <v>4</v>
      </c>
      <c r="M1840" s="116" t="s">
        <v>692</v>
      </c>
      <c r="N1840" s="116" t="s">
        <v>237</v>
      </c>
      <c r="O1840" s="116" t="s">
        <v>236</v>
      </c>
      <c r="P1840" s="116" t="s">
        <v>229</v>
      </c>
    </row>
    <row r="1841" spans="1:255" s="7" customFormat="1" x14ac:dyDescent="0.2">
      <c r="A1841" s="116" t="s">
        <v>335</v>
      </c>
      <c r="B1841" s="117">
        <v>16</v>
      </c>
      <c r="C1841" s="116" t="s">
        <v>120</v>
      </c>
      <c r="D1841" s="116" t="s">
        <v>266</v>
      </c>
      <c r="E1841" s="14" t="s">
        <v>369</v>
      </c>
      <c r="F1841" s="118">
        <f>VLOOKUP($C1841,'2026 Halloween'!$A$9:$G$286,6,FALSE)</f>
        <v>42</v>
      </c>
      <c r="G1841" s="118">
        <f>VLOOKUP($C1841,'2026 Halloween'!$A$9:$G$286,7,FALSE)</f>
        <v>45</v>
      </c>
      <c r="H1841" s="118">
        <f>F1841*2.5</f>
        <v>105</v>
      </c>
      <c r="I1841" s="116">
        <v>6</v>
      </c>
      <c r="J1841" s="117">
        <v>888800305811</v>
      </c>
      <c r="K1841" s="119" t="s">
        <v>169</v>
      </c>
      <c r="L1841" s="116">
        <v>4</v>
      </c>
      <c r="M1841" s="116" t="s">
        <v>692</v>
      </c>
      <c r="N1841" s="116" t="s">
        <v>237</v>
      </c>
      <c r="O1841" s="116" t="s">
        <v>236</v>
      </c>
      <c r="P1841" s="116" t="s">
        <v>229</v>
      </c>
      <c r="Q1841" s="20"/>
      <c r="R1841" s="20"/>
      <c r="S1841" s="20"/>
      <c r="T1841" s="20"/>
      <c r="U1841" s="20"/>
      <c r="V1841" s="20"/>
      <c r="W1841" s="20"/>
      <c r="X1841" s="20"/>
      <c r="Y1841" s="20"/>
      <c r="Z1841" s="20"/>
      <c r="AA1841" s="20"/>
      <c r="AB1841" s="20"/>
      <c r="AC1841" s="20"/>
      <c r="AD1841" s="20"/>
      <c r="AE1841" s="20"/>
      <c r="AF1841" s="20"/>
      <c r="AG1841" s="20"/>
      <c r="AH1841" s="20"/>
      <c r="AI1841" s="20"/>
      <c r="AJ1841" s="20"/>
      <c r="AK1841" s="20"/>
      <c r="AL1841" s="20"/>
      <c r="AM1841" s="20"/>
      <c r="AN1841" s="20"/>
      <c r="AO1841" s="20"/>
      <c r="AP1841" s="20"/>
      <c r="AQ1841" s="20"/>
      <c r="AR1841" s="20"/>
      <c r="AS1841" s="20"/>
      <c r="AT1841" s="20"/>
      <c r="AU1841" s="20"/>
      <c r="AV1841" s="20"/>
      <c r="AW1841" s="20"/>
      <c r="AX1841" s="20"/>
      <c r="AY1841" s="20"/>
      <c r="AZ1841" s="20"/>
      <c r="BA1841" s="20"/>
      <c r="BB1841" s="20"/>
      <c r="BC1841" s="20"/>
      <c r="BD1841" s="20"/>
      <c r="BE1841" s="20"/>
      <c r="BF1841" s="20"/>
      <c r="BG1841" s="20"/>
      <c r="BH1841" s="20"/>
      <c r="BI1841" s="20"/>
      <c r="BJ1841" s="20"/>
      <c r="BK1841" s="20"/>
      <c r="BL1841" s="20"/>
      <c r="BM1841" s="20"/>
      <c r="BN1841" s="20"/>
      <c r="BO1841" s="20"/>
      <c r="BP1841" s="20"/>
      <c r="BQ1841" s="20"/>
      <c r="BR1841" s="20"/>
      <c r="BS1841" s="20"/>
      <c r="BT1841" s="20"/>
      <c r="BU1841" s="20"/>
      <c r="BV1841" s="20"/>
      <c r="BW1841" s="20"/>
      <c r="BX1841" s="20"/>
      <c r="BY1841" s="20"/>
      <c r="BZ1841" s="20"/>
      <c r="CA1841" s="20"/>
      <c r="CB1841" s="20"/>
      <c r="CC1841" s="20"/>
      <c r="CD1841" s="20"/>
      <c r="CE1841" s="20"/>
      <c r="CF1841" s="20"/>
      <c r="CG1841" s="20"/>
      <c r="CH1841" s="20"/>
      <c r="CI1841" s="20"/>
      <c r="CJ1841" s="20"/>
      <c r="CK1841" s="20"/>
      <c r="CL1841" s="20"/>
      <c r="CM1841" s="20"/>
      <c r="CN1841" s="20"/>
      <c r="CO1841" s="20"/>
      <c r="CP1841" s="20"/>
      <c r="CQ1841" s="20"/>
      <c r="CR1841" s="20"/>
      <c r="CS1841" s="20"/>
      <c r="CT1841" s="20"/>
      <c r="CU1841" s="20"/>
      <c r="CV1841" s="20"/>
      <c r="CW1841" s="20"/>
      <c r="CX1841" s="20"/>
      <c r="CY1841" s="20"/>
      <c r="CZ1841" s="20"/>
      <c r="DA1841" s="20"/>
      <c r="DB1841" s="20"/>
      <c r="DC1841" s="20"/>
      <c r="DD1841" s="20"/>
      <c r="DE1841" s="20"/>
      <c r="DF1841" s="20"/>
      <c r="DG1841" s="20"/>
      <c r="DH1841" s="20"/>
      <c r="DI1841" s="20"/>
      <c r="DJ1841" s="20"/>
      <c r="DK1841" s="20"/>
      <c r="DL1841" s="20"/>
      <c r="DM1841" s="20"/>
      <c r="DN1841" s="20"/>
      <c r="DO1841" s="20"/>
      <c r="DP1841" s="20"/>
      <c r="DQ1841" s="20"/>
      <c r="DR1841" s="20"/>
      <c r="DS1841" s="20"/>
      <c r="DT1841" s="20"/>
      <c r="DU1841" s="20"/>
      <c r="DV1841" s="20"/>
      <c r="DW1841" s="20"/>
      <c r="DX1841" s="20"/>
      <c r="DY1841" s="20"/>
      <c r="DZ1841" s="20"/>
      <c r="EA1841" s="20"/>
      <c r="EB1841" s="20"/>
      <c r="EC1841" s="20"/>
      <c r="ED1841" s="20"/>
      <c r="EE1841" s="20"/>
      <c r="EF1841" s="20"/>
      <c r="EG1841" s="20"/>
      <c r="EH1841" s="20"/>
      <c r="EI1841" s="20"/>
      <c r="EJ1841" s="20"/>
      <c r="EK1841" s="20"/>
      <c r="EL1841" s="20"/>
      <c r="EM1841" s="20"/>
      <c r="EN1841" s="20"/>
      <c r="EO1841" s="20"/>
      <c r="EP1841" s="20"/>
      <c r="EQ1841" s="20"/>
      <c r="ER1841" s="20"/>
      <c r="ES1841" s="20"/>
      <c r="ET1841" s="20"/>
      <c r="EU1841" s="20"/>
      <c r="EV1841" s="20"/>
      <c r="EW1841" s="20"/>
      <c r="EX1841" s="20"/>
      <c r="EY1841" s="20"/>
      <c r="EZ1841" s="20"/>
      <c r="FA1841" s="20"/>
      <c r="FB1841" s="20"/>
      <c r="FC1841" s="20"/>
      <c r="FD1841" s="20"/>
      <c r="FE1841" s="20"/>
      <c r="FF1841" s="20"/>
      <c r="FG1841" s="20"/>
      <c r="FH1841" s="20"/>
      <c r="FI1841" s="20"/>
      <c r="FJ1841" s="20"/>
      <c r="FK1841" s="20"/>
      <c r="FL1841" s="20"/>
      <c r="FM1841" s="20"/>
      <c r="FN1841" s="20"/>
      <c r="FO1841" s="20"/>
      <c r="FP1841" s="20"/>
      <c r="FQ1841" s="20"/>
      <c r="FR1841" s="20"/>
      <c r="FS1841" s="20"/>
      <c r="FT1841" s="20"/>
      <c r="FU1841" s="20"/>
      <c r="FV1841" s="20"/>
      <c r="FW1841" s="20"/>
      <c r="FX1841" s="20"/>
      <c r="FY1841" s="20"/>
      <c r="FZ1841" s="20"/>
      <c r="GA1841" s="20"/>
      <c r="GB1841" s="20"/>
      <c r="GC1841" s="20"/>
      <c r="GD1841" s="20"/>
      <c r="GE1841" s="20"/>
      <c r="GF1841" s="20"/>
      <c r="GG1841" s="20"/>
      <c r="GH1841" s="20"/>
      <c r="GI1841" s="20"/>
      <c r="GJ1841" s="20"/>
      <c r="GK1841" s="20"/>
      <c r="GL1841" s="20"/>
      <c r="GM1841" s="20"/>
      <c r="GN1841" s="20"/>
      <c r="GO1841" s="20"/>
      <c r="GP1841" s="20"/>
      <c r="GQ1841" s="20"/>
      <c r="GR1841" s="20"/>
      <c r="GS1841" s="20"/>
      <c r="GT1841" s="20"/>
      <c r="GU1841" s="20"/>
      <c r="GV1841" s="20"/>
      <c r="GW1841" s="20"/>
      <c r="GX1841" s="20"/>
      <c r="GY1841" s="20"/>
      <c r="GZ1841" s="20"/>
      <c r="HA1841" s="20"/>
      <c r="HB1841" s="20"/>
      <c r="HC1841" s="20"/>
      <c r="HD1841" s="20"/>
      <c r="HE1841" s="20"/>
      <c r="HF1841" s="20"/>
      <c r="HG1841" s="20"/>
      <c r="HH1841" s="20"/>
      <c r="HI1841" s="20"/>
      <c r="HJ1841" s="20"/>
      <c r="HK1841" s="20"/>
      <c r="HL1841" s="20"/>
      <c r="HM1841" s="20"/>
      <c r="HN1841" s="20"/>
      <c r="HO1841" s="20"/>
      <c r="HP1841" s="20"/>
      <c r="HQ1841" s="20"/>
      <c r="HR1841" s="20"/>
      <c r="HS1841" s="20"/>
      <c r="HT1841" s="20"/>
      <c r="HU1841" s="20"/>
      <c r="HV1841" s="20"/>
      <c r="HW1841" s="20"/>
      <c r="HX1841" s="20"/>
      <c r="HY1841" s="20"/>
      <c r="HZ1841" s="20"/>
      <c r="IA1841" s="20"/>
      <c r="IB1841" s="20"/>
      <c r="IC1841" s="20"/>
      <c r="ID1841" s="20"/>
      <c r="IE1841" s="20"/>
      <c r="IF1841" s="20"/>
      <c r="IG1841" s="20"/>
      <c r="IH1841" s="20"/>
      <c r="II1841" s="20"/>
      <c r="IJ1841" s="20"/>
      <c r="IK1841" s="20"/>
      <c r="IL1841" s="20"/>
      <c r="IM1841" s="20"/>
      <c r="IN1841" s="20"/>
      <c r="IO1841" s="20"/>
      <c r="IP1841" s="20"/>
      <c r="IQ1841" s="20"/>
      <c r="IR1841" s="20"/>
      <c r="IS1841" s="20"/>
      <c r="IT1841" s="20"/>
      <c r="IU1841" s="20"/>
    </row>
    <row r="1842" spans="1:255" s="7" customFormat="1" x14ac:dyDescent="0.2">
      <c r="A1842" s="116" t="s">
        <v>335</v>
      </c>
      <c r="B1842" s="117">
        <v>16</v>
      </c>
      <c r="C1842" s="116" t="s">
        <v>120</v>
      </c>
      <c r="D1842" s="116" t="s">
        <v>266</v>
      </c>
      <c r="E1842" s="14" t="s">
        <v>369</v>
      </c>
      <c r="F1842" s="118">
        <f>VLOOKUP($C1842,'2026 Halloween'!$A$9:$G$286,6,FALSE)</f>
        <v>42</v>
      </c>
      <c r="G1842" s="118">
        <f>VLOOKUP($C1842,'2026 Halloween'!$A$9:$G$286,7,FALSE)</f>
        <v>45</v>
      </c>
      <c r="H1842" s="118">
        <f>F1842*2.5</f>
        <v>105</v>
      </c>
      <c r="I1842" s="116">
        <v>7</v>
      </c>
      <c r="J1842" s="117">
        <v>888800305828</v>
      </c>
      <c r="K1842" s="119" t="s">
        <v>169</v>
      </c>
      <c r="L1842" s="116">
        <v>4</v>
      </c>
      <c r="M1842" s="116" t="s">
        <v>692</v>
      </c>
      <c r="N1842" s="116" t="s">
        <v>237</v>
      </c>
      <c r="O1842" s="116" t="s">
        <v>236</v>
      </c>
      <c r="P1842" s="116" t="s">
        <v>229</v>
      </c>
    </row>
    <row r="1843" spans="1:255" s="7" customFormat="1" x14ac:dyDescent="0.2">
      <c r="A1843" s="116" t="s">
        <v>335</v>
      </c>
      <c r="B1843" s="117">
        <v>16</v>
      </c>
      <c r="C1843" s="116" t="s">
        <v>120</v>
      </c>
      <c r="D1843" s="116" t="s">
        <v>266</v>
      </c>
      <c r="E1843" s="14" t="s">
        <v>369</v>
      </c>
      <c r="F1843" s="118">
        <f>VLOOKUP($C1843,'2026 Halloween'!$A$9:$G$286,6,FALSE)</f>
        <v>42</v>
      </c>
      <c r="G1843" s="118">
        <f>VLOOKUP($C1843,'2026 Halloween'!$A$9:$G$286,7,FALSE)</f>
        <v>45</v>
      </c>
      <c r="H1843" s="118">
        <f>F1843*2.5</f>
        <v>105</v>
      </c>
      <c r="I1843" s="116">
        <v>8</v>
      </c>
      <c r="J1843" s="117">
        <v>888800305835</v>
      </c>
      <c r="K1843" s="119" t="s">
        <v>169</v>
      </c>
      <c r="L1843" s="116">
        <v>4</v>
      </c>
      <c r="M1843" s="116" t="s">
        <v>692</v>
      </c>
      <c r="N1843" s="116" t="s">
        <v>237</v>
      </c>
      <c r="O1843" s="116" t="s">
        <v>236</v>
      </c>
      <c r="P1843" s="116" t="s">
        <v>229</v>
      </c>
    </row>
    <row r="1844" spans="1:255" s="7" customFormat="1" x14ac:dyDescent="0.2">
      <c r="A1844" s="116" t="s">
        <v>335</v>
      </c>
      <c r="B1844" s="117">
        <v>16</v>
      </c>
      <c r="C1844" s="116" t="s">
        <v>120</v>
      </c>
      <c r="D1844" s="116" t="s">
        <v>266</v>
      </c>
      <c r="E1844" s="14" t="s">
        <v>369</v>
      </c>
      <c r="F1844" s="118">
        <f>VLOOKUP($C1844,'2026 Halloween'!$A$9:$G$286,6,FALSE)</f>
        <v>42</v>
      </c>
      <c r="G1844" s="118">
        <f>VLOOKUP($C1844,'2026 Halloween'!$A$9:$G$286,7,FALSE)</f>
        <v>45</v>
      </c>
      <c r="H1844" s="118">
        <f>F1844*2.5</f>
        <v>105</v>
      </c>
      <c r="I1844" s="116">
        <v>9</v>
      </c>
      <c r="J1844" s="117">
        <v>888800305842</v>
      </c>
      <c r="K1844" s="119" t="s">
        <v>169</v>
      </c>
      <c r="L1844" s="116">
        <v>4</v>
      </c>
      <c r="M1844" s="116" t="s">
        <v>692</v>
      </c>
      <c r="N1844" s="116" t="s">
        <v>237</v>
      </c>
      <c r="O1844" s="116" t="s">
        <v>236</v>
      </c>
      <c r="P1844" s="116" t="s">
        <v>229</v>
      </c>
    </row>
    <row r="1845" spans="1:255" s="7" customFormat="1" x14ac:dyDescent="0.2">
      <c r="A1845" s="116" t="s">
        <v>335</v>
      </c>
      <c r="B1845" s="117">
        <v>16</v>
      </c>
      <c r="C1845" s="116" t="s">
        <v>120</v>
      </c>
      <c r="D1845" s="116" t="s">
        <v>266</v>
      </c>
      <c r="E1845" s="14" t="s">
        <v>369</v>
      </c>
      <c r="F1845" s="118">
        <f>VLOOKUP($C1845,'2026 Halloween'!$A$9:$G$286,6,FALSE)</f>
        <v>42</v>
      </c>
      <c r="G1845" s="118">
        <f>VLOOKUP($C1845,'2026 Halloween'!$A$9:$G$286,7,FALSE)</f>
        <v>45</v>
      </c>
      <c r="H1845" s="118">
        <f>F1845*2.5</f>
        <v>105</v>
      </c>
      <c r="I1845" s="116">
        <v>10</v>
      </c>
      <c r="J1845" s="117">
        <v>888800305859</v>
      </c>
      <c r="K1845" s="119" t="s">
        <v>169</v>
      </c>
      <c r="L1845" s="116">
        <v>4</v>
      </c>
      <c r="M1845" s="116" t="s">
        <v>692</v>
      </c>
      <c r="N1845" s="116" t="s">
        <v>237</v>
      </c>
      <c r="O1845" s="116" t="s">
        <v>236</v>
      </c>
      <c r="P1845" s="116" t="s">
        <v>229</v>
      </c>
    </row>
    <row r="1846" spans="1:255" s="7" customFormat="1" x14ac:dyDescent="0.2">
      <c r="A1846" s="116" t="s">
        <v>335</v>
      </c>
      <c r="B1846" s="117">
        <v>16</v>
      </c>
      <c r="C1846" s="116" t="s">
        <v>120</v>
      </c>
      <c r="D1846" s="116" t="s">
        <v>266</v>
      </c>
      <c r="E1846" s="14" t="s">
        <v>369</v>
      </c>
      <c r="F1846" s="118">
        <f>VLOOKUP($C1846,'2026 Halloween'!$A$9:$G$286,6,FALSE)</f>
        <v>42</v>
      </c>
      <c r="G1846" s="118">
        <f>VLOOKUP($C1846,'2026 Halloween'!$A$9:$G$286,7,FALSE)</f>
        <v>45</v>
      </c>
      <c r="H1846" s="118">
        <f>F1846*2.5</f>
        <v>105</v>
      </c>
      <c r="I1846" s="116">
        <v>11</v>
      </c>
      <c r="J1846" s="117">
        <v>888800306771</v>
      </c>
      <c r="K1846" s="119" t="s">
        <v>169</v>
      </c>
      <c r="L1846" s="116">
        <v>4</v>
      </c>
      <c r="M1846" s="116" t="s">
        <v>692</v>
      </c>
      <c r="N1846" s="116" t="s">
        <v>237</v>
      </c>
      <c r="O1846" s="116" t="s">
        <v>236</v>
      </c>
      <c r="P1846" s="116" t="s">
        <v>229</v>
      </c>
    </row>
    <row r="1847" spans="1:255" s="7" customFormat="1" x14ac:dyDescent="0.2">
      <c r="A1847" s="116" t="s">
        <v>335</v>
      </c>
      <c r="B1847" s="117">
        <v>16</v>
      </c>
      <c r="C1847" s="116" t="s">
        <v>120</v>
      </c>
      <c r="D1847" s="116" t="s">
        <v>266</v>
      </c>
      <c r="E1847" s="14" t="s">
        <v>369</v>
      </c>
      <c r="F1847" s="118">
        <f>VLOOKUP($C1847,'2026 Halloween'!$A$9:$G$286,6,FALSE)</f>
        <v>42</v>
      </c>
      <c r="G1847" s="118">
        <f>VLOOKUP($C1847,'2026 Halloween'!$A$9:$G$286,7,FALSE)</f>
        <v>45</v>
      </c>
      <c r="H1847" s="118">
        <f>F1847*2.5</f>
        <v>105</v>
      </c>
      <c r="I1847" s="116">
        <v>12</v>
      </c>
      <c r="J1847" s="117">
        <v>888800306788</v>
      </c>
      <c r="K1847" s="119" t="s">
        <v>169</v>
      </c>
      <c r="L1847" s="116">
        <v>4</v>
      </c>
      <c r="M1847" s="116" t="s">
        <v>692</v>
      </c>
      <c r="N1847" s="116" t="s">
        <v>237</v>
      </c>
      <c r="O1847" s="116" t="s">
        <v>236</v>
      </c>
      <c r="P1847" s="116" t="s">
        <v>229</v>
      </c>
    </row>
    <row r="1848" spans="1:255" s="7" customFormat="1" x14ac:dyDescent="0.2">
      <c r="A1848" s="116" t="s">
        <v>335</v>
      </c>
      <c r="B1848" s="117">
        <v>19</v>
      </c>
      <c r="C1848" s="116" t="s">
        <v>438</v>
      </c>
      <c r="D1848" s="116" t="s">
        <v>233</v>
      </c>
      <c r="E1848" s="14" t="s">
        <v>473</v>
      </c>
      <c r="F1848" s="118">
        <f>VLOOKUP($C1848,'2026 Halloween'!$A$9:$G$286,6,FALSE)</f>
        <v>42</v>
      </c>
      <c r="G1848" s="118">
        <f>VLOOKUP($C1848,'2026 Halloween'!$A$9:$G$286,7,FALSE)</f>
        <v>45</v>
      </c>
      <c r="H1848" s="118">
        <f>F1848*2.5</f>
        <v>105</v>
      </c>
      <c r="I1848" s="116">
        <v>6</v>
      </c>
      <c r="J1848" s="117">
        <v>888800332800</v>
      </c>
      <c r="K1848" s="119" t="s">
        <v>172</v>
      </c>
      <c r="L1848" s="116">
        <v>3</v>
      </c>
      <c r="M1848" s="116" t="s">
        <v>687</v>
      </c>
      <c r="N1848" s="116" t="s">
        <v>332</v>
      </c>
      <c r="O1848" s="116" t="s">
        <v>236</v>
      </c>
      <c r="P1848" s="116" t="s">
        <v>229</v>
      </c>
    </row>
    <row r="1849" spans="1:255" s="7" customFormat="1" x14ac:dyDescent="0.2">
      <c r="A1849" s="116" t="s">
        <v>335</v>
      </c>
      <c r="B1849" s="117">
        <v>19</v>
      </c>
      <c r="C1849" s="116" t="s">
        <v>438</v>
      </c>
      <c r="D1849" s="116" t="s">
        <v>233</v>
      </c>
      <c r="E1849" s="14" t="s">
        <v>473</v>
      </c>
      <c r="F1849" s="118">
        <f>VLOOKUP($C1849,'2026 Halloween'!$A$9:$G$286,6,FALSE)</f>
        <v>42</v>
      </c>
      <c r="G1849" s="118">
        <f>VLOOKUP($C1849,'2026 Halloween'!$A$9:$G$286,7,FALSE)</f>
        <v>45</v>
      </c>
      <c r="H1849" s="118">
        <f>F1849*2.5</f>
        <v>105</v>
      </c>
      <c r="I1849" s="116">
        <v>7</v>
      </c>
      <c r="J1849" s="117">
        <v>888800332817</v>
      </c>
      <c r="K1849" s="119" t="s">
        <v>172</v>
      </c>
      <c r="L1849" s="116">
        <v>3</v>
      </c>
      <c r="M1849" s="116" t="s">
        <v>687</v>
      </c>
      <c r="N1849" s="116" t="s">
        <v>332</v>
      </c>
      <c r="O1849" s="116" t="s">
        <v>236</v>
      </c>
      <c r="P1849" s="116" t="s">
        <v>229</v>
      </c>
    </row>
    <row r="1850" spans="1:255" s="7" customFormat="1" x14ac:dyDescent="0.2">
      <c r="A1850" s="116" t="s">
        <v>335</v>
      </c>
      <c r="B1850" s="117">
        <v>19</v>
      </c>
      <c r="C1850" s="116" t="s">
        <v>438</v>
      </c>
      <c r="D1850" s="116" t="s">
        <v>233</v>
      </c>
      <c r="E1850" s="14" t="s">
        <v>473</v>
      </c>
      <c r="F1850" s="118">
        <f>VLOOKUP($C1850,'2026 Halloween'!$A$9:$G$286,6,FALSE)</f>
        <v>42</v>
      </c>
      <c r="G1850" s="118">
        <f>VLOOKUP($C1850,'2026 Halloween'!$A$9:$G$286,7,FALSE)</f>
        <v>45</v>
      </c>
      <c r="H1850" s="118">
        <f>F1850*2.5</f>
        <v>105</v>
      </c>
      <c r="I1850" s="116">
        <v>8</v>
      </c>
      <c r="J1850" s="117">
        <v>888800332824</v>
      </c>
      <c r="K1850" s="119" t="s">
        <v>172</v>
      </c>
      <c r="L1850" s="116">
        <v>3</v>
      </c>
      <c r="M1850" s="116" t="s">
        <v>687</v>
      </c>
      <c r="N1850" s="116" t="s">
        <v>332</v>
      </c>
      <c r="O1850" s="116" t="s">
        <v>236</v>
      </c>
      <c r="P1850" s="116" t="s">
        <v>229</v>
      </c>
    </row>
    <row r="1851" spans="1:255" s="7" customFormat="1" x14ac:dyDescent="0.2">
      <c r="A1851" s="116" t="s">
        <v>335</v>
      </c>
      <c r="B1851" s="117">
        <v>19</v>
      </c>
      <c r="C1851" s="116" t="s">
        <v>438</v>
      </c>
      <c r="D1851" s="116" t="s">
        <v>233</v>
      </c>
      <c r="E1851" s="14" t="s">
        <v>473</v>
      </c>
      <c r="F1851" s="118">
        <f>VLOOKUP($C1851,'2026 Halloween'!$A$9:$G$286,6,FALSE)</f>
        <v>42</v>
      </c>
      <c r="G1851" s="118">
        <f>VLOOKUP($C1851,'2026 Halloween'!$A$9:$G$286,7,FALSE)</f>
        <v>45</v>
      </c>
      <c r="H1851" s="118">
        <f>F1851*2.5</f>
        <v>105</v>
      </c>
      <c r="I1851" s="116">
        <v>9</v>
      </c>
      <c r="J1851" s="117">
        <v>888800332831</v>
      </c>
      <c r="K1851" s="119" t="s">
        <v>172</v>
      </c>
      <c r="L1851" s="116">
        <v>3</v>
      </c>
      <c r="M1851" s="116" t="s">
        <v>687</v>
      </c>
      <c r="N1851" s="116" t="s">
        <v>332</v>
      </c>
      <c r="O1851" s="116" t="s">
        <v>236</v>
      </c>
      <c r="P1851" s="116" t="s">
        <v>229</v>
      </c>
    </row>
    <row r="1852" spans="1:255" s="7" customFormat="1" ht="12" customHeight="1" x14ac:dyDescent="0.2">
      <c r="A1852" s="116" t="s">
        <v>335</v>
      </c>
      <c r="B1852" s="117">
        <v>19</v>
      </c>
      <c r="C1852" s="116" t="s">
        <v>438</v>
      </c>
      <c r="D1852" s="116" t="s">
        <v>233</v>
      </c>
      <c r="E1852" s="14" t="s">
        <v>473</v>
      </c>
      <c r="F1852" s="118">
        <f>VLOOKUP($C1852,'2026 Halloween'!$A$9:$G$286,6,FALSE)</f>
        <v>42</v>
      </c>
      <c r="G1852" s="118">
        <f>VLOOKUP($C1852,'2026 Halloween'!$A$9:$G$286,7,FALSE)</f>
        <v>45</v>
      </c>
      <c r="H1852" s="118">
        <f>F1852*2.5</f>
        <v>105</v>
      </c>
      <c r="I1852" s="116">
        <v>10</v>
      </c>
      <c r="J1852" s="117">
        <v>888800332848</v>
      </c>
      <c r="K1852" s="119" t="s">
        <v>172</v>
      </c>
      <c r="L1852" s="116">
        <v>3</v>
      </c>
      <c r="M1852" s="116" t="s">
        <v>687</v>
      </c>
      <c r="N1852" s="116" t="s">
        <v>332</v>
      </c>
      <c r="O1852" s="116" t="s">
        <v>236</v>
      </c>
      <c r="P1852" s="116" t="s">
        <v>229</v>
      </c>
    </row>
    <row r="1853" spans="1:255" s="7" customFormat="1" ht="12" customHeight="1" x14ac:dyDescent="0.2">
      <c r="A1853" s="116" t="s">
        <v>335</v>
      </c>
      <c r="B1853" s="117">
        <v>19</v>
      </c>
      <c r="C1853" s="116" t="s">
        <v>438</v>
      </c>
      <c r="D1853" s="116" t="s">
        <v>233</v>
      </c>
      <c r="E1853" s="14" t="s">
        <v>473</v>
      </c>
      <c r="F1853" s="118">
        <f>VLOOKUP($C1853,'2026 Halloween'!$A$9:$G$286,6,FALSE)</f>
        <v>42</v>
      </c>
      <c r="G1853" s="118">
        <f>VLOOKUP($C1853,'2026 Halloween'!$A$9:$G$286,7,FALSE)</f>
        <v>45</v>
      </c>
      <c r="H1853" s="118">
        <f>F1853*2.5</f>
        <v>105</v>
      </c>
      <c r="I1853" s="116">
        <v>11</v>
      </c>
      <c r="J1853" s="117">
        <v>888800332855</v>
      </c>
      <c r="K1853" s="119" t="s">
        <v>172</v>
      </c>
      <c r="L1853" s="116">
        <v>3</v>
      </c>
      <c r="M1853" s="116" t="s">
        <v>687</v>
      </c>
      <c r="N1853" s="116" t="s">
        <v>332</v>
      </c>
      <c r="O1853" s="116" t="s">
        <v>236</v>
      </c>
      <c r="P1853" s="116" t="s">
        <v>229</v>
      </c>
    </row>
    <row r="1854" spans="1:255" s="7" customFormat="1" ht="12" customHeight="1" x14ac:dyDescent="0.2">
      <c r="A1854" s="116" t="s">
        <v>335</v>
      </c>
      <c r="B1854" s="117">
        <v>19</v>
      </c>
      <c r="C1854" s="116" t="s">
        <v>438</v>
      </c>
      <c r="D1854" s="116" t="s">
        <v>233</v>
      </c>
      <c r="E1854" s="14" t="s">
        <v>473</v>
      </c>
      <c r="F1854" s="118">
        <f>VLOOKUP($C1854,'2026 Halloween'!$A$9:$G$286,6,FALSE)</f>
        <v>42</v>
      </c>
      <c r="G1854" s="118">
        <f>VLOOKUP($C1854,'2026 Halloween'!$A$9:$G$286,7,FALSE)</f>
        <v>45</v>
      </c>
      <c r="H1854" s="118">
        <f>F1854*2.5</f>
        <v>105</v>
      </c>
      <c r="I1854" s="116">
        <v>12</v>
      </c>
      <c r="J1854" s="117">
        <v>888800332862</v>
      </c>
      <c r="K1854" s="119" t="s">
        <v>172</v>
      </c>
      <c r="L1854" s="116">
        <v>3</v>
      </c>
      <c r="M1854" s="116" t="s">
        <v>687</v>
      </c>
      <c r="N1854" s="116" t="s">
        <v>332</v>
      </c>
      <c r="O1854" s="116" t="s">
        <v>236</v>
      </c>
      <c r="P1854" s="116" t="s">
        <v>229</v>
      </c>
    </row>
    <row r="1855" spans="1:255" s="7" customFormat="1" ht="12" customHeight="1" x14ac:dyDescent="0.2">
      <c r="A1855" s="116" t="s">
        <v>335</v>
      </c>
      <c r="B1855" s="117">
        <v>19</v>
      </c>
      <c r="C1855" s="116" t="s">
        <v>438</v>
      </c>
      <c r="D1855" s="116" t="s">
        <v>266</v>
      </c>
      <c r="E1855" s="14" t="s">
        <v>473</v>
      </c>
      <c r="F1855" s="118">
        <f>VLOOKUP($C1855,'2026 Halloween'!$A$9:$G$286,6,FALSE)</f>
        <v>42</v>
      </c>
      <c r="G1855" s="118">
        <f>VLOOKUP($C1855,'2026 Halloween'!$A$9:$G$286,7,FALSE)</f>
        <v>45</v>
      </c>
      <c r="H1855" s="118">
        <f>F1855*2.5</f>
        <v>105</v>
      </c>
      <c r="I1855" s="116">
        <v>6</v>
      </c>
      <c r="J1855" s="117">
        <v>888800332947</v>
      </c>
      <c r="K1855" s="119" t="s">
        <v>172</v>
      </c>
      <c r="L1855" s="116">
        <v>3</v>
      </c>
      <c r="M1855" s="116" t="s">
        <v>687</v>
      </c>
      <c r="N1855" s="116" t="s">
        <v>332</v>
      </c>
      <c r="O1855" s="116" t="s">
        <v>236</v>
      </c>
      <c r="P1855" s="116" t="s">
        <v>229</v>
      </c>
    </row>
    <row r="1856" spans="1:255" s="7" customFormat="1" ht="12" customHeight="1" x14ac:dyDescent="0.2">
      <c r="A1856" s="116" t="s">
        <v>335</v>
      </c>
      <c r="B1856" s="117">
        <v>19</v>
      </c>
      <c r="C1856" s="116" t="s">
        <v>438</v>
      </c>
      <c r="D1856" s="116" t="s">
        <v>266</v>
      </c>
      <c r="E1856" s="14" t="s">
        <v>473</v>
      </c>
      <c r="F1856" s="118">
        <f>VLOOKUP($C1856,'2026 Halloween'!$A$9:$G$286,6,FALSE)</f>
        <v>42</v>
      </c>
      <c r="G1856" s="118">
        <f>VLOOKUP($C1856,'2026 Halloween'!$A$9:$G$286,7,FALSE)</f>
        <v>45</v>
      </c>
      <c r="H1856" s="118">
        <f>F1856*2.5</f>
        <v>105</v>
      </c>
      <c r="I1856" s="116">
        <v>7</v>
      </c>
      <c r="J1856" s="117">
        <v>888800332954</v>
      </c>
      <c r="K1856" s="119" t="s">
        <v>172</v>
      </c>
      <c r="L1856" s="116">
        <v>3</v>
      </c>
      <c r="M1856" s="116" t="s">
        <v>687</v>
      </c>
      <c r="N1856" s="116" t="s">
        <v>332</v>
      </c>
      <c r="O1856" s="116" t="s">
        <v>236</v>
      </c>
      <c r="P1856" s="116" t="s">
        <v>229</v>
      </c>
    </row>
    <row r="1857" spans="1:16" s="7" customFormat="1" ht="12" customHeight="1" x14ac:dyDescent="0.2">
      <c r="A1857" s="116" t="s">
        <v>335</v>
      </c>
      <c r="B1857" s="117">
        <v>19</v>
      </c>
      <c r="C1857" s="116" t="s">
        <v>438</v>
      </c>
      <c r="D1857" s="116" t="s">
        <v>266</v>
      </c>
      <c r="E1857" s="14" t="s">
        <v>473</v>
      </c>
      <c r="F1857" s="118">
        <f>VLOOKUP($C1857,'2026 Halloween'!$A$9:$G$286,6,FALSE)</f>
        <v>42</v>
      </c>
      <c r="G1857" s="118">
        <f>VLOOKUP($C1857,'2026 Halloween'!$A$9:$G$286,7,FALSE)</f>
        <v>45</v>
      </c>
      <c r="H1857" s="118">
        <f>F1857*2.5</f>
        <v>105</v>
      </c>
      <c r="I1857" s="116">
        <v>8</v>
      </c>
      <c r="J1857" s="117">
        <v>888800332961</v>
      </c>
      <c r="K1857" s="119" t="s">
        <v>172</v>
      </c>
      <c r="L1857" s="116">
        <v>3</v>
      </c>
      <c r="M1857" s="116" t="s">
        <v>687</v>
      </c>
      <c r="N1857" s="116" t="s">
        <v>332</v>
      </c>
      <c r="O1857" s="116" t="s">
        <v>236</v>
      </c>
      <c r="P1857" s="116" t="s">
        <v>229</v>
      </c>
    </row>
    <row r="1858" spans="1:16" s="7" customFormat="1" ht="12" customHeight="1" x14ac:dyDescent="0.2">
      <c r="A1858" s="116" t="s">
        <v>335</v>
      </c>
      <c r="B1858" s="117">
        <v>19</v>
      </c>
      <c r="C1858" s="116" t="s">
        <v>438</v>
      </c>
      <c r="D1858" s="116" t="s">
        <v>266</v>
      </c>
      <c r="E1858" s="14" t="s">
        <v>473</v>
      </c>
      <c r="F1858" s="118">
        <f>VLOOKUP($C1858,'2026 Halloween'!$A$9:$G$286,6,FALSE)</f>
        <v>42</v>
      </c>
      <c r="G1858" s="118">
        <f>VLOOKUP($C1858,'2026 Halloween'!$A$9:$G$286,7,FALSE)</f>
        <v>45</v>
      </c>
      <c r="H1858" s="118">
        <f>F1858*2.5</f>
        <v>105</v>
      </c>
      <c r="I1858" s="116">
        <v>9</v>
      </c>
      <c r="J1858" s="117">
        <v>888800332978</v>
      </c>
      <c r="K1858" s="119" t="s">
        <v>172</v>
      </c>
      <c r="L1858" s="116">
        <v>3</v>
      </c>
      <c r="M1858" s="116" t="s">
        <v>687</v>
      </c>
      <c r="N1858" s="116" t="s">
        <v>332</v>
      </c>
      <c r="O1858" s="116" t="s">
        <v>236</v>
      </c>
      <c r="P1858" s="116" t="s">
        <v>229</v>
      </c>
    </row>
    <row r="1859" spans="1:16" s="7" customFormat="1" x14ac:dyDescent="0.2">
      <c r="A1859" s="116" t="s">
        <v>335</v>
      </c>
      <c r="B1859" s="117">
        <v>19</v>
      </c>
      <c r="C1859" s="116" t="s">
        <v>438</v>
      </c>
      <c r="D1859" s="116" t="s">
        <v>266</v>
      </c>
      <c r="E1859" s="14" t="s">
        <v>473</v>
      </c>
      <c r="F1859" s="118">
        <f>VLOOKUP($C1859,'2026 Halloween'!$A$9:$G$286,6,FALSE)</f>
        <v>42</v>
      </c>
      <c r="G1859" s="118">
        <f>VLOOKUP($C1859,'2026 Halloween'!$A$9:$G$286,7,FALSE)</f>
        <v>45</v>
      </c>
      <c r="H1859" s="118">
        <f>F1859*2.5</f>
        <v>105</v>
      </c>
      <c r="I1859" s="116">
        <v>10</v>
      </c>
      <c r="J1859" s="117">
        <v>888800332985</v>
      </c>
      <c r="K1859" s="119" t="s">
        <v>172</v>
      </c>
      <c r="L1859" s="116">
        <v>3</v>
      </c>
      <c r="M1859" s="116" t="s">
        <v>687</v>
      </c>
      <c r="N1859" s="116" t="s">
        <v>332</v>
      </c>
      <c r="O1859" s="116" t="s">
        <v>236</v>
      </c>
      <c r="P1859" s="116" t="s">
        <v>229</v>
      </c>
    </row>
    <row r="1860" spans="1:16" s="7" customFormat="1" x14ac:dyDescent="0.2">
      <c r="A1860" s="116" t="s">
        <v>335</v>
      </c>
      <c r="B1860" s="117">
        <v>19</v>
      </c>
      <c r="C1860" s="116" t="s">
        <v>438</v>
      </c>
      <c r="D1860" s="116" t="s">
        <v>266</v>
      </c>
      <c r="E1860" s="14" t="s">
        <v>473</v>
      </c>
      <c r="F1860" s="118">
        <f>VLOOKUP($C1860,'2026 Halloween'!$A$9:$G$286,6,FALSE)</f>
        <v>42</v>
      </c>
      <c r="G1860" s="118">
        <f>VLOOKUP($C1860,'2026 Halloween'!$A$9:$G$286,7,FALSE)</f>
        <v>45</v>
      </c>
      <c r="H1860" s="118">
        <f>F1860*2.5</f>
        <v>105</v>
      </c>
      <c r="I1860" s="116">
        <v>11</v>
      </c>
      <c r="J1860" s="117">
        <v>888800332992</v>
      </c>
      <c r="K1860" s="119" t="s">
        <v>172</v>
      </c>
      <c r="L1860" s="116">
        <v>3</v>
      </c>
      <c r="M1860" s="116" t="s">
        <v>687</v>
      </c>
      <c r="N1860" s="116" t="s">
        <v>332</v>
      </c>
      <c r="O1860" s="116" t="s">
        <v>236</v>
      </c>
      <c r="P1860" s="116" t="s">
        <v>229</v>
      </c>
    </row>
    <row r="1861" spans="1:16" s="7" customFormat="1" x14ac:dyDescent="0.2">
      <c r="A1861" s="116" t="s">
        <v>335</v>
      </c>
      <c r="B1861" s="117">
        <v>19</v>
      </c>
      <c r="C1861" s="116" t="s">
        <v>438</v>
      </c>
      <c r="D1861" s="116" t="s">
        <v>266</v>
      </c>
      <c r="E1861" s="14" t="s">
        <v>473</v>
      </c>
      <c r="F1861" s="118">
        <f>VLOOKUP($C1861,'2026 Halloween'!$A$9:$G$286,6,FALSE)</f>
        <v>42</v>
      </c>
      <c r="G1861" s="118">
        <f>VLOOKUP($C1861,'2026 Halloween'!$A$9:$G$286,7,FALSE)</f>
        <v>45</v>
      </c>
      <c r="H1861" s="118">
        <f>F1861*2.5</f>
        <v>105</v>
      </c>
      <c r="I1861" s="116">
        <v>12</v>
      </c>
      <c r="J1861" s="117">
        <v>888800333005</v>
      </c>
      <c r="K1861" s="119" t="s">
        <v>172</v>
      </c>
      <c r="L1861" s="116">
        <v>3</v>
      </c>
      <c r="M1861" s="116" t="s">
        <v>687</v>
      </c>
      <c r="N1861" s="116" t="s">
        <v>332</v>
      </c>
      <c r="O1861" s="116" t="s">
        <v>236</v>
      </c>
      <c r="P1861" s="116" t="s">
        <v>229</v>
      </c>
    </row>
    <row r="1862" spans="1:16" s="7" customFormat="1" x14ac:dyDescent="0.2">
      <c r="A1862" s="116" t="s">
        <v>335</v>
      </c>
      <c r="B1862" s="117">
        <v>19</v>
      </c>
      <c r="C1862" s="116" t="s">
        <v>438</v>
      </c>
      <c r="D1862" s="116" t="s">
        <v>241</v>
      </c>
      <c r="E1862" s="14" t="s">
        <v>473</v>
      </c>
      <c r="F1862" s="118">
        <f>VLOOKUP($C1862,'2026 Halloween'!$A$9:$G$286,6,FALSE)</f>
        <v>42</v>
      </c>
      <c r="G1862" s="118">
        <f>VLOOKUP($C1862,'2026 Halloween'!$A$9:$G$286,7,FALSE)</f>
        <v>45</v>
      </c>
      <c r="H1862" s="118">
        <f>F1862*2.5</f>
        <v>105</v>
      </c>
      <c r="I1862" s="116">
        <v>6</v>
      </c>
      <c r="J1862" s="117">
        <v>888800332879</v>
      </c>
      <c r="K1862" s="119" t="s">
        <v>172</v>
      </c>
      <c r="L1862" s="116">
        <v>3</v>
      </c>
      <c r="M1862" s="116" t="s">
        <v>687</v>
      </c>
      <c r="N1862" s="116" t="s">
        <v>332</v>
      </c>
      <c r="O1862" s="116" t="s">
        <v>236</v>
      </c>
      <c r="P1862" s="116" t="s">
        <v>229</v>
      </c>
    </row>
    <row r="1863" spans="1:16" s="7" customFormat="1" x14ac:dyDescent="0.2">
      <c r="A1863" s="116" t="s">
        <v>335</v>
      </c>
      <c r="B1863" s="117">
        <v>19</v>
      </c>
      <c r="C1863" s="116" t="s">
        <v>438</v>
      </c>
      <c r="D1863" s="116" t="s">
        <v>241</v>
      </c>
      <c r="E1863" s="14" t="s">
        <v>473</v>
      </c>
      <c r="F1863" s="118">
        <f>VLOOKUP($C1863,'2026 Halloween'!$A$9:$G$286,6,FALSE)</f>
        <v>42</v>
      </c>
      <c r="G1863" s="118">
        <f>VLOOKUP($C1863,'2026 Halloween'!$A$9:$G$286,7,FALSE)</f>
        <v>45</v>
      </c>
      <c r="H1863" s="118">
        <f>F1863*2.5</f>
        <v>105</v>
      </c>
      <c r="I1863" s="116">
        <v>7</v>
      </c>
      <c r="J1863" s="117">
        <v>888800332886</v>
      </c>
      <c r="K1863" s="119" t="s">
        <v>172</v>
      </c>
      <c r="L1863" s="116">
        <v>3</v>
      </c>
      <c r="M1863" s="116" t="s">
        <v>687</v>
      </c>
      <c r="N1863" s="116" t="s">
        <v>332</v>
      </c>
      <c r="O1863" s="116" t="s">
        <v>236</v>
      </c>
      <c r="P1863" s="116" t="s">
        <v>229</v>
      </c>
    </row>
    <row r="1864" spans="1:16" s="7" customFormat="1" x14ac:dyDescent="0.2">
      <c r="A1864" s="116" t="s">
        <v>335</v>
      </c>
      <c r="B1864" s="117">
        <v>19</v>
      </c>
      <c r="C1864" s="116" t="s">
        <v>438</v>
      </c>
      <c r="D1864" s="116" t="s">
        <v>241</v>
      </c>
      <c r="E1864" s="14" t="s">
        <v>473</v>
      </c>
      <c r="F1864" s="118">
        <f>VLOOKUP($C1864,'2026 Halloween'!$A$9:$G$286,6,FALSE)</f>
        <v>42</v>
      </c>
      <c r="G1864" s="118">
        <f>VLOOKUP($C1864,'2026 Halloween'!$A$9:$G$286,7,FALSE)</f>
        <v>45</v>
      </c>
      <c r="H1864" s="118">
        <f>F1864*2.5</f>
        <v>105</v>
      </c>
      <c r="I1864" s="116">
        <v>8</v>
      </c>
      <c r="J1864" s="117">
        <v>888800332893</v>
      </c>
      <c r="K1864" s="119" t="s">
        <v>172</v>
      </c>
      <c r="L1864" s="116">
        <v>3</v>
      </c>
      <c r="M1864" s="116" t="s">
        <v>687</v>
      </c>
      <c r="N1864" s="116" t="s">
        <v>332</v>
      </c>
      <c r="O1864" s="116" t="s">
        <v>236</v>
      </c>
      <c r="P1864" s="116" t="s">
        <v>229</v>
      </c>
    </row>
    <row r="1865" spans="1:16" s="7" customFormat="1" x14ac:dyDescent="0.2">
      <c r="A1865" s="116" t="s">
        <v>335</v>
      </c>
      <c r="B1865" s="117">
        <v>19</v>
      </c>
      <c r="C1865" s="116" t="s">
        <v>438</v>
      </c>
      <c r="D1865" s="116" t="s">
        <v>241</v>
      </c>
      <c r="E1865" s="14" t="s">
        <v>473</v>
      </c>
      <c r="F1865" s="118">
        <f>VLOOKUP($C1865,'2026 Halloween'!$A$9:$G$286,6,FALSE)</f>
        <v>42</v>
      </c>
      <c r="G1865" s="118">
        <f>VLOOKUP($C1865,'2026 Halloween'!$A$9:$G$286,7,FALSE)</f>
        <v>45</v>
      </c>
      <c r="H1865" s="118">
        <f>F1865*2.5</f>
        <v>105</v>
      </c>
      <c r="I1865" s="116">
        <v>9</v>
      </c>
      <c r="J1865" s="117">
        <v>888800332909</v>
      </c>
      <c r="K1865" s="119" t="s">
        <v>172</v>
      </c>
      <c r="L1865" s="116">
        <v>3</v>
      </c>
      <c r="M1865" s="116" t="s">
        <v>687</v>
      </c>
      <c r="N1865" s="116" t="s">
        <v>332</v>
      </c>
      <c r="O1865" s="116" t="s">
        <v>236</v>
      </c>
      <c r="P1865" s="116" t="s">
        <v>229</v>
      </c>
    </row>
    <row r="1866" spans="1:16" s="7" customFormat="1" x14ac:dyDescent="0.2">
      <c r="A1866" s="116" t="s">
        <v>335</v>
      </c>
      <c r="B1866" s="117">
        <v>19</v>
      </c>
      <c r="C1866" s="116" t="s">
        <v>438</v>
      </c>
      <c r="D1866" s="116" t="s">
        <v>241</v>
      </c>
      <c r="E1866" s="14" t="s">
        <v>473</v>
      </c>
      <c r="F1866" s="118">
        <f>VLOOKUP($C1866,'2026 Halloween'!$A$9:$G$286,6,FALSE)</f>
        <v>42</v>
      </c>
      <c r="G1866" s="118">
        <f>VLOOKUP($C1866,'2026 Halloween'!$A$9:$G$286,7,FALSE)</f>
        <v>45</v>
      </c>
      <c r="H1866" s="118">
        <f>F1866*2.5</f>
        <v>105</v>
      </c>
      <c r="I1866" s="116">
        <v>10</v>
      </c>
      <c r="J1866" s="117">
        <v>888800332916</v>
      </c>
      <c r="K1866" s="119" t="s">
        <v>172</v>
      </c>
      <c r="L1866" s="116">
        <v>3</v>
      </c>
      <c r="M1866" s="116" t="s">
        <v>687</v>
      </c>
      <c r="N1866" s="116" t="s">
        <v>332</v>
      </c>
      <c r="O1866" s="116" t="s">
        <v>236</v>
      </c>
      <c r="P1866" s="116" t="s">
        <v>229</v>
      </c>
    </row>
    <row r="1867" spans="1:16" s="7" customFormat="1" x14ac:dyDescent="0.2">
      <c r="A1867" s="116" t="s">
        <v>335</v>
      </c>
      <c r="B1867" s="117">
        <v>19</v>
      </c>
      <c r="C1867" s="116" t="s">
        <v>438</v>
      </c>
      <c r="D1867" s="116" t="s">
        <v>241</v>
      </c>
      <c r="E1867" s="14" t="s">
        <v>473</v>
      </c>
      <c r="F1867" s="118">
        <f>VLOOKUP($C1867,'2026 Halloween'!$A$9:$G$286,6,FALSE)</f>
        <v>42</v>
      </c>
      <c r="G1867" s="118">
        <f>VLOOKUP($C1867,'2026 Halloween'!$A$9:$G$286,7,FALSE)</f>
        <v>45</v>
      </c>
      <c r="H1867" s="118">
        <f>F1867*2.5</f>
        <v>105</v>
      </c>
      <c r="I1867" s="116">
        <v>11</v>
      </c>
      <c r="J1867" s="117">
        <v>888800332923</v>
      </c>
      <c r="K1867" s="119" t="s">
        <v>172</v>
      </c>
      <c r="L1867" s="116">
        <v>3</v>
      </c>
      <c r="M1867" s="116" t="s">
        <v>687</v>
      </c>
      <c r="N1867" s="116" t="s">
        <v>332</v>
      </c>
      <c r="O1867" s="116" t="s">
        <v>236</v>
      </c>
      <c r="P1867" s="116" t="s">
        <v>229</v>
      </c>
    </row>
    <row r="1868" spans="1:16" s="7" customFormat="1" x14ac:dyDescent="0.2">
      <c r="A1868" s="116" t="s">
        <v>335</v>
      </c>
      <c r="B1868" s="117">
        <v>19</v>
      </c>
      <c r="C1868" s="116" t="s">
        <v>438</v>
      </c>
      <c r="D1868" s="116" t="s">
        <v>241</v>
      </c>
      <c r="E1868" s="14" t="s">
        <v>473</v>
      </c>
      <c r="F1868" s="118">
        <f>VLOOKUP($C1868,'2026 Halloween'!$A$9:$G$286,6,FALSE)</f>
        <v>42</v>
      </c>
      <c r="G1868" s="118">
        <f>VLOOKUP($C1868,'2026 Halloween'!$A$9:$G$286,7,FALSE)</f>
        <v>45</v>
      </c>
      <c r="H1868" s="118">
        <f>F1868*2.5</f>
        <v>105</v>
      </c>
      <c r="I1868" s="116">
        <v>12</v>
      </c>
      <c r="J1868" s="117">
        <v>888800332930</v>
      </c>
      <c r="K1868" s="119" t="s">
        <v>172</v>
      </c>
      <c r="L1868" s="116">
        <v>3</v>
      </c>
      <c r="M1868" s="116" t="s">
        <v>687</v>
      </c>
      <c r="N1868" s="116" t="s">
        <v>332</v>
      </c>
      <c r="O1868" s="116" t="s">
        <v>236</v>
      </c>
      <c r="P1868" s="116" t="s">
        <v>229</v>
      </c>
    </row>
    <row r="1869" spans="1:16" s="7" customFormat="1" x14ac:dyDescent="0.2">
      <c r="A1869" s="116" t="s">
        <v>335</v>
      </c>
      <c r="B1869" s="117">
        <v>29</v>
      </c>
      <c r="C1869" s="116" t="s">
        <v>54</v>
      </c>
      <c r="D1869" s="116" t="s">
        <v>330</v>
      </c>
      <c r="E1869" s="14" t="s">
        <v>370</v>
      </c>
      <c r="F1869" s="118">
        <f>VLOOKUP($C1869,'2026 Halloween'!$A$9:$G$286,6,FALSE)</f>
        <v>35</v>
      </c>
      <c r="G1869" s="118">
        <f>VLOOKUP($C1869,'2026 Halloween'!$A$9:$G$286,7,FALSE)</f>
        <v>38</v>
      </c>
      <c r="H1869" s="118">
        <f>F1869*2.5</f>
        <v>87.5</v>
      </c>
      <c r="I1869" s="116">
        <v>5</v>
      </c>
      <c r="J1869" s="117">
        <v>888800304708</v>
      </c>
      <c r="K1869" s="119" t="s">
        <v>169</v>
      </c>
      <c r="L1869" s="116">
        <v>3</v>
      </c>
      <c r="M1869" s="116" t="s">
        <v>687</v>
      </c>
      <c r="N1869" s="116" t="s">
        <v>237</v>
      </c>
      <c r="O1869" s="116" t="s">
        <v>236</v>
      </c>
      <c r="P1869" s="116" t="s">
        <v>229</v>
      </c>
    </row>
    <row r="1870" spans="1:16" s="7" customFormat="1" x14ac:dyDescent="0.2">
      <c r="A1870" s="116" t="s">
        <v>335</v>
      </c>
      <c r="B1870" s="117">
        <v>29</v>
      </c>
      <c r="C1870" s="116" t="s">
        <v>54</v>
      </c>
      <c r="D1870" s="116" t="s">
        <v>330</v>
      </c>
      <c r="E1870" s="14" t="s">
        <v>370</v>
      </c>
      <c r="F1870" s="118">
        <f>VLOOKUP($C1870,'2026 Halloween'!$A$9:$G$286,6,FALSE)</f>
        <v>35</v>
      </c>
      <c r="G1870" s="118">
        <f>VLOOKUP($C1870,'2026 Halloween'!$A$9:$G$286,7,FALSE)</f>
        <v>38</v>
      </c>
      <c r="H1870" s="118">
        <f>F1870*2.5</f>
        <v>87.5</v>
      </c>
      <c r="I1870" s="116">
        <v>6</v>
      </c>
      <c r="J1870" s="117">
        <v>888800304715</v>
      </c>
      <c r="K1870" s="119" t="s">
        <v>169</v>
      </c>
      <c r="L1870" s="116">
        <v>3</v>
      </c>
      <c r="M1870" s="116" t="s">
        <v>687</v>
      </c>
      <c r="N1870" s="116" t="s">
        <v>237</v>
      </c>
      <c r="O1870" s="116" t="s">
        <v>236</v>
      </c>
      <c r="P1870" s="116" t="s">
        <v>229</v>
      </c>
    </row>
    <row r="1871" spans="1:16" s="7" customFormat="1" x14ac:dyDescent="0.2">
      <c r="A1871" s="116" t="s">
        <v>335</v>
      </c>
      <c r="B1871" s="117">
        <v>29</v>
      </c>
      <c r="C1871" s="116" t="s">
        <v>54</v>
      </c>
      <c r="D1871" s="116" t="s">
        <v>330</v>
      </c>
      <c r="E1871" s="14" t="s">
        <v>370</v>
      </c>
      <c r="F1871" s="118">
        <f>VLOOKUP($C1871,'2026 Halloween'!$A$9:$G$286,6,FALSE)</f>
        <v>35</v>
      </c>
      <c r="G1871" s="118">
        <f>VLOOKUP($C1871,'2026 Halloween'!$A$9:$G$286,7,FALSE)</f>
        <v>38</v>
      </c>
      <c r="H1871" s="118">
        <f>F1871*2.5</f>
        <v>87.5</v>
      </c>
      <c r="I1871" s="116">
        <v>7</v>
      </c>
      <c r="J1871" s="117">
        <v>888800304722</v>
      </c>
      <c r="K1871" s="119" t="s">
        <v>169</v>
      </c>
      <c r="L1871" s="116">
        <v>3</v>
      </c>
      <c r="M1871" s="116" t="s">
        <v>687</v>
      </c>
      <c r="N1871" s="116" t="s">
        <v>237</v>
      </c>
      <c r="O1871" s="116" t="s">
        <v>236</v>
      </c>
      <c r="P1871" s="116" t="s">
        <v>229</v>
      </c>
    </row>
    <row r="1872" spans="1:16" s="7" customFormat="1" x14ac:dyDescent="0.2">
      <c r="A1872" s="116" t="s">
        <v>335</v>
      </c>
      <c r="B1872" s="117">
        <v>29</v>
      </c>
      <c r="C1872" s="116" t="s">
        <v>54</v>
      </c>
      <c r="D1872" s="116" t="s">
        <v>330</v>
      </c>
      <c r="E1872" s="14" t="s">
        <v>370</v>
      </c>
      <c r="F1872" s="118">
        <f>VLOOKUP($C1872,'2026 Halloween'!$A$9:$G$286,6,FALSE)</f>
        <v>35</v>
      </c>
      <c r="G1872" s="118">
        <f>VLOOKUP($C1872,'2026 Halloween'!$A$9:$G$286,7,FALSE)</f>
        <v>38</v>
      </c>
      <c r="H1872" s="118">
        <f>F1872*2.5</f>
        <v>87.5</v>
      </c>
      <c r="I1872" s="116">
        <v>8</v>
      </c>
      <c r="J1872" s="117">
        <v>888800304739</v>
      </c>
      <c r="K1872" s="119" t="s">
        <v>169</v>
      </c>
      <c r="L1872" s="116">
        <v>3</v>
      </c>
      <c r="M1872" s="116" t="s">
        <v>687</v>
      </c>
      <c r="N1872" s="116" t="s">
        <v>237</v>
      </c>
      <c r="O1872" s="116" t="s">
        <v>236</v>
      </c>
      <c r="P1872" s="116" t="s">
        <v>229</v>
      </c>
    </row>
    <row r="1873" spans="1:255" s="7" customFormat="1" x14ac:dyDescent="0.2">
      <c r="A1873" s="116" t="s">
        <v>335</v>
      </c>
      <c r="B1873" s="117">
        <v>29</v>
      </c>
      <c r="C1873" s="116" t="s">
        <v>54</v>
      </c>
      <c r="D1873" s="116" t="s">
        <v>330</v>
      </c>
      <c r="E1873" s="14" t="s">
        <v>370</v>
      </c>
      <c r="F1873" s="118">
        <f>VLOOKUP($C1873,'2026 Halloween'!$A$9:$G$286,6,FALSE)</f>
        <v>35</v>
      </c>
      <c r="G1873" s="118">
        <f>VLOOKUP($C1873,'2026 Halloween'!$A$9:$G$286,7,FALSE)</f>
        <v>38</v>
      </c>
      <c r="H1873" s="118">
        <f>F1873*2.5</f>
        <v>87.5</v>
      </c>
      <c r="I1873" s="116">
        <v>9</v>
      </c>
      <c r="J1873" s="117">
        <v>888800304746</v>
      </c>
      <c r="K1873" s="119" t="s">
        <v>169</v>
      </c>
      <c r="L1873" s="116">
        <v>3</v>
      </c>
      <c r="M1873" s="116" t="s">
        <v>687</v>
      </c>
      <c r="N1873" s="116" t="s">
        <v>237</v>
      </c>
      <c r="O1873" s="116" t="s">
        <v>236</v>
      </c>
      <c r="P1873" s="116" t="s">
        <v>229</v>
      </c>
    </row>
    <row r="1874" spans="1:255" s="7" customFormat="1" x14ac:dyDescent="0.2">
      <c r="A1874" s="116" t="s">
        <v>335</v>
      </c>
      <c r="B1874" s="117">
        <v>29</v>
      </c>
      <c r="C1874" s="116" t="s">
        <v>54</v>
      </c>
      <c r="D1874" s="116" t="s">
        <v>330</v>
      </c>
      <c r="E1874" s="14" t="s">
        <v>370</v>
      </c>
      <c r="F1874" s="118">
        <f>VLOOKUP($C1874,'2026 Halloween'!$A$9:$G$286,6,FALSE)</f>
        <v>35</v>
      </c>
      <c r="G1874" s="118">
        <f>VLOOKUP($C1874,'2026 Halloween'!$A$9:$G$286,7,FALSE)</f>
        <v>38</v>
      </c>
      <c r="H1874" s="118">
        <f>F1874*2.5</f>
        <v>87.5</v>
      </c>
      <c r="I1874" s="116">
        <v>10</v>
      </c>
      <c r="J1874" s="117">
        <v>888800304753</v>
      </c>
      <c r="K1874" s="119" t="s">
        <v>169</v>
      </c>
      <c r="L1874" s="116">
        <v>3</v>
      </c>
      <c r="M1874" s="116" t="s">
        <v>687</v>
      </c>
      <c r="N1874" s="116" t="s">
        <v>237</v>
      </c>
      <c r="O1874" s="116" t="s">
        <v>236</v>
      </c>
      <c r="P1874" s="116" t="s">
        <v>229</v>
      </c>
      <c r="Q1874" s="20"/>
      <c r="R1874" s="20"/>
      <c r="S1874" s="20"/>
      <c r="T1874" s="20"/>
      <c r="U1874" s="20"/>
      <c r="V1874" s="20"/>
      <c r="W1874" s="20"/>
      <c r="X1874" s="20"/>
      <c r="Y1874" s="20"/>
      <c r="Z1874" s="20"/>
      <c r="AA1874" s="20"/>
      <c r="AB1874" s="20"/>
      <c r="AC1874" s="20"/>
      <c r="AD1874" s="20"/>
      <c r="AE1874" s="20"/>
      <c r="AF1874" s="20"/>
      <c r="AG1874" s="20"/>
      <c r="AH1874" s="20"/>
      <c r="AI1874" s="20"/>
      <c r="AJ1874" s="20"/>
      <c r="AK1874" s="20"/>
      <c r="AL1874" s="20"/>
      <c r="AM1874" s="20"/>
      <c r="AN1874" s="20"/>
      <c r="AO1874" s="20"/>
      <c r="AP1874" s="20"/>
      <c r="AQ1874" s="20"/>
      <c r="AR1874" s="20"/>
      <c r="AS1874" s="20"/>
      <c r="AT1874" s="20"/>
      <c r="AU1874" s="20"/>
      <c r="AV1874" s="20"/>
      <c r="AW1874" s="20"/>
      <c r="AX1874" s="20"/>
      <c r="AY1874" s="20"/>
      <c r="AZ1874" s="20"/>
      <c r="BA1874" s="20"/>
      <c r="BB1874" s="20"/>
      <c r="BC1874" s="20"/>
      <c r="BD1874" s="20"/>
      <c r="BE1874" s="20"/>
      <c r="BF1874" s="20"/>
      <c r="BG1874" s="20"/>
      <c r="BH1874" s="20"/>
      <c r="BI1874" s="20"/>
      <c r="BJ1874" s="20"/>
      <c r="BK1874" s="20"/>
      <c r="BL1874" s="20"/>
      <c r="BM1874" s="20"/>
      <c r="BN1874" s="20"/>
      <c r="BO1874" s="20"/>
      <c r="BP1874" s="20"/>
      <c r="BQ1874" s="20"/>
      <c r="BR1874" s="20"/>
      <c r="BS1874" s="20"/>
      <c r="BT1874" s="20"/>
      <c r="BU1874" s="20"/>
      <c r="BV1874" s="20"/>
      <c r="BW1874" s="20"/>
      <c r="BX1874" s="20"/>
      <c r="BY1874" s="20"/>
      <c r="BZ1874" s="20"/>
      <c r="CA1874" s="20"/>
      <c r="CB1874" s="20"/>
      <c r="CC1874" s="20"/>
      <c r="CD1874" s="20"/>
      <c r="CE1874" s="20"/>
      <c r="CF1874" s="20"/>
      <c r="CG1874" s="20"/>
      <c r="CH1874" s="20"/>
      <c r="CI1874" s="20"/>
      <c r="CJ1874" s="20"/>
      <c r="CK1874" s="20"/>
      <c r="CL1874" s="20"/>
      <c r="CM1874" s="20"/>
      <c r="CN1874" s="20"/>
      <c r="CO1874" s="20"/>
      <c r="CP1874" s="20"/>
      <c r="CQ1874" s="20"/>
      <c r="CR1874" s="20"/>
      <c r="CS1874" s="20"/>
      <c r="CT1874" s="20"/>
      <c r="CU1874" s="20"/>
      <c r="CV1874" s="20"/>
      <c r="CW1874" s="20"/>
      <c r="CX1874" s="20"/>
      <c r="CY1874" s="20"/>
      <c r="CZ1874" s="20"/>
      <c r="DA1874" s="20"/>
      <c r="DB1874" s="20"/>
      <c r="DC1874" s="20"/>
      <c r="DD1874" s="20"/>
      <c r="DE1874" s="20"/>
      <c r="DF1874" s="20"/>
      <c r="DG1874" s="20"/>
      <c r="DH1874" s="20"/>
      <c r="DI1874" s="20"/>
      <c r="DJ1874" s="20"/>
      <c r="DK1874" s="20"/>
      <c r="DL1874" s="20"/>
      <c r="DM1874" s="20"/>
      <c r="DN1874" s="20"/>
      <c r="DO1874" s="20"/>
      <c r="DP1874" s="20"/>
      <c r="DQ1874" s="20"/>
      <c r="DR1874" s="20"/>
      <c r="DS1874" s="20"/>
      <c r="DT1874" s="20"/>
      <c r="DU1874" s="20"/>
      <c r="DV1874" s="20"/>
      <c r="DW1874" s="20"/>
      <c r="DX1874" s="20"/>
      <c r="DY1874" s="20"/>
      <c r="DZ1874" s="20"/>
      <c r="EA1874" s="20"/>
      <c r="EB1874" s="20"/>
      <c r="EC1874" s="20"/>
      <c r="ED1874" s="20"/>
      <c r="EE1874" s="20"/>
      <c r="EF1874" s="20"/>
      <c r="EG1874" s="20"/>
      <c r="EH1874" s="20"/>
      <c r="EI1874" s="20"/>
      <c r="EJ1874" s="20"/>
      <c r="EK1874" s="20"/>
      <c r="EL1874" s="20"/>
      <c r="EM1874" s="20"/>
      <c r="EN1874" s="20"/>
      <c r="EO1874" s="20"/>
      <c r="EP1874" s="20"/>
      <c r="EQ1874" s="20"/>
      <c r="ER1874" s="20"/>
      <c r="ES1874" s="20"/>
      <c r="ET1874" s="20"/>
      <c r="EU1874" s="20"/>
      <c r="EV1874" s="20"/>
      <c r="EW1874" s="20"/>
      <c r="EX1874" s="20"/>
      <c r="EY1874" s="20"/>
      <c r="EZ1874" s="20"/>
      <c r="FA1874" s="20"/>
      <c r="FB1874" s="20"/>
      <c r="FC1874" s="20"/>
      <c r="FD1874" s="20"/>
      <c r="FE1874" s="20"/>
      <c r="FF1874" s="20"/>
      <c r="FG1874" s="20"/>
      <c r="FH1874" s="20"/>
      <c r="FI1874" s="20"/>
      <c r="FJ1874" s="20"/>
      <c r="FK1874" s="20"/>
      <c r="FL1874" s="20"/>
      <c r="FM1874" s="20"/>
      <c r="FN1874" s="20"/>
      <c r="FO1874" s="20"/>
      <c r="FP1874" s="20"/>
      <c r="FQ1874" s="20"/>
      <c r="FR1874" s="20"/>
      <c r="FS1874" s="20"/>
      <c r="FT1874" s="20"/>
      <c r="FU1874" s="20"/>
      <c r="FV1874" s="20"/>
      <c r="FW1874" s="20"/>
      <c r="FX1874" s="20"/>
      <c r="FY1874" s="20"/>
      <c r="FZ1874" s="20"/>
      <c r="GA1874" s="20"/>
      <c r="GB1874" s="20"/>
      <c r="GC1874" s="20"/>
      <c r="GD1874" s="20"/>
      <c r="GE1874" s="20"/>
      <c r="GF1874" s="20"/>
      <c r="GG1874" s="20"/>
      <c r="GH1874" s="20"/>
      <c r="GI1874" s="20"/>
      <c r="GJ1874" s="20"/>
      <c r="GK1874" s="20"/>
      <c r="GL1874" s="20"/>
      <c r="GM1874" s="20"/>
      <c r="GN1874" s="20"/>
      <c r="GO1874" s="20"/>
      <c r="GP1874" s="20"/>
      <c r="GQ1874" s="20"/>
      <c r="GR1874" s="20"/>
      <c r="GS1874" s="20"/>
      <c r="GT1874" s="20"/>
      <c r="GU1874" s="20"/>
      <c r="GV1874" s="20"/>
      <c r="GW1874" s="20"/>
      <c r="GX1874" s="20"/>
      <c r="GY1874" s="20"/>
      <c r="GZ1874" s="20"/>
      <c r="HA1874" s="20"/>
      <c r="HB1874" s="20"/>
      <c r="HC1874" s="20"/>
      <c r="HD1874" s="20"/>
      <c r="HE1874" s="20"/>
      <c r="HF1874" s="20"/>
      <c r="HG1874" s="20"/>
      <c r="HH1874" s="20"/>
      <c r="HI1874" s="20"/>
      <c r="HJ1874" s="20"/>
      <c r="HK1874" s="20"/>
      <c r="HL1874" s="20"/>
      <c r="HM1874" s="20"/>
      <c r="HN1874" s="20"/>
      <c r="HO1874" s="20"/>
      <c r="HP1874" s="20"/>
      <c r="HQ1874" s="20"/>
      <c r="HR1874" s="20"/>
      <c r="HS1874" s="20"/>
      <c r="HT1874" s="20"/>
      <c r="HU1874" s="20"/>
      <c r="HV1874" s="20"/>
      <c r="HW1874" s="20"/>
      <c r="HX1874" s="20"/>
      <c r="HY1874" s="20"/>
      <c r="HZ1874" s="20"/>
      <c r="IA1874" s="20"/>
      <c r="IB1874" s="20"/>
      <c r="IC1874" s="20"/>
      <c r="ID1874" s="20"/>
      <c r="IE1874" s="20"/>
      <c r="IF1874" s="20"/>
      <c r="IG1874" s="20"/>
      <c r="IH1874" s="20"/>
      <c r="II1874" s="20"/>
      <c r="IJ1874" s="20"/>
      <c r="IK1874" s="20"/>
      <c r="IL1874" s="20"/>
      <c r="IM1874" s="20"/>
      <c r="IN1874" s="20"/>
      <c r="IO1874" s="20"/>
      <c r="IP1874" s="20"/>
      <c r="IQ1874" s="20"/>
      <c r="IR1874" s="20"/>
      <c r="IS1874" s="20"/>
      <c r="IT1874" s="20"/>
      <c r="IU1874" s="20"/>
    </row>
    <row r="1875" spans="1:255" s="7" customFormat="1" x14ac:dyDescent="0.2">
      <c r="A1875" s="116" t="s">
        <v>335</v>
      </c>
      <c r="B1875" s="117">
        <v>29</v>
      </c>
      <c r="C1875" s="116" t="s">
        <v>54</v>
      </c>
      <c r="D1875" s="116" t="s">
        <v>330</v>
      </c>
      <c r="E1875" s="14" t="s">
        <v>370</v>
      </c>
      <c r="F1875" s="118">
        <f>VLOOKUP($C1875,'2026 Halloween'!$A$9:$G$286,6,FALSE)</f>
        <v>35</v>
      </c>
      <c r="G1875" s="118">
        <f>VLOOKUP($C1875,'2026 Halloween'!$A$9:$G$286,7,FALSE)</f>
        <v>38</v>
      </c>
      <c r="H1875" s="118">
        <f>F1875*2.5</f>
        <v>87.5</v>
      </c>
      <c r="I1875" s="116">
        <v>11</v>
      </c>
      <c r="J1875" s="117">
        <v>888800304760</v>
      </c>
      <c r="K1875" s="119" t="s">
        <v>169</v>
      </c>
      <c r="L1875" s="116">
        <v>3</v>
      </c>
      <c r="M1875" s="116" t="s">
        <v>687</v>
      </c>
      <c r="N1875" s="116" t="s">
        <v>237</v>
      </c>
      <c r="O1875" s="116" t="s">
        <v>236</v>
      </c>
      <c r="P1875" s="116" t="s">
        <v>229</v>
      </c>
      <c r="Q1875" s="20"/>
      <c r="R1875" s="20"/>
      <c r="S1875" s="20"/>
      <c r="T1875" s="20"/>
      <c r="U1875" s="20"/>
      <c r="V1875" s="20"/>
      <c r="W1875" s="20"/>
      <c r="X1875" s="20"/>
      <c r="Y1875" s="20"/>
      <c r="Z1875" s="20"/>
      <c r="AA1875" s="20"/>
      <c r="AB1875" s="20"/>
      <c r="AC1875" s="20"/>
      <c r="AD1875" s="20"/>
      <c r="AE1875" s="20"/>
      <c r="AF1875" s="20"/>
      <c r="AG1875" s="20"/>
      <c r="AH1875" s="20"/>
      <c r="AI1875" s="20"/>
      <c r="AJ1875" s="20"/>
      <c r="AK1875" s="20"/>
      <c r="AL1875" s="20"/>
      <c r="AM1875" s="20"/>
      <c r="AN1875" s="20"/>
      <c r="AO1875" s="20"/>
      <c r="AP1875" s="20"/>
      <c r="AQ1875" s="20"/>
      <c r="AR1875" s="20"/>
      <c r="AS1875" s="20"/>
      <c r="AT1875" s="20"/>
      <c r="AU1875" s="20"/>
      <c r="AV1875" s="20"/>
      <c r="AW1875" s="20"/>
      <c r="AX1875" s="20"/>
      <c r="AY1875" s="20"/>
      <c r="AZ1875" s="20"/>
      <c r="BA1875" s="20"/>
      <c r="BB1875" s="20"/>
      <c r="BC1875" s="20"/>
      <c r="BD1875" s="20"/>
      <c r="BE1875" s="20"/>
      <c r="BF1875" s="20"/>
      <c r="BG1875" s="20"/>
      <c r="BH1875" s="20"/>
      <c r="BI1875" s="20"/>
      <c r="BJ1875" s="20"/>
      <c r="BK1875" s="20"/>
      <c r="BL1875" s="20"/>
      <c r="BM1875" s="20"/>
      <c r="BN1875" s="20"/>
      <c r="BO1875" s="20"/>
      <c r="BP1875" s="20"/>
      <c r="BQ1875" s="20"/>
      <c r="BR1875" s="20"/>
      <c r="BS1875" s="20"/>
      <c r="BT1875" s="20"/>
      <c r="BU1875" s="20"/>
      <c r="BV1875" s="20"/>
      <c r="BW1875" s="20"/>
      <c r="BX1875" s="20"/>
      <c r="BY1875" s="20"/>
      <c r="BZ1875" s="20"/>
      <c r="CA1875" s="20"/>
      <c r="CB1875" s="20"/>
      <c r="CC1875" s="20"/>
      <c r="CD1875" s="20"/>
      <c r="CE1875" s="20"/>
      <c r="CF1875" s="20"/>
      <c r="CG1875" s="20"/>
      <c r="CH1875" s="20"/>
      <c r="CI1875" s="20"/>
      <c r="CJ1875" s="20"/>
      <c r="CK1875" s="20"/>
      <c r="CL1875" s="20"/>
      <c r="CM1875" s="20"/>
      <c r="CN1875" s="20"/>
      <c r="CO1875" s="20"/>
      <c r="CP1875" s="20"/>
      <c r="CQ1875" s="20"/>
      <c r="CR1875" s="20"/>
      <c r="CS1875" s="20"/>
      <c r="CT1875" s="20"/>
      <c r="CU1875" s="20"/>
      <c r="CV1875" s="20"/>
      <c r="CW1875" s="20"/>
      <c r="CX1875" s="20"/>
      <c r="CY1875" s="20"/>
      <c r="CZ1875" s="20"/>
      <c r="DA1875" s="20"/>
      <c r="DB1875" s="20"/>
      <c r="DC1875" s="20"/>
      <c r="DD1875" s="20"/>
      <c r="DE1875" s="20"/>
      <c r="DF1875" s="20"/>
      <c r="DG1875" s="20"/>
      <c r="DH1875" s="20"/>
      <c r="DI1875" s="20"/>
      <c r="DJ1875" s="20"/>
      <c r="DK1875" s="20"/>
      <c r="DL1875" s="20"/>
      <c r="DM1875" s="20"/>
      <c r="DN1875" s="20"/>
      <c r="DO1875" s="20"/>
      <c r="DP1875" s="20"/>
      <c r="DQ1875" s="20"/>
      <c r="DR1875" s="20"/>
      <c r="DS1875" s="20"/>
      <c r="DT1875" s="20"/>
      <c r="DU1875" s="20"/>
      <c r="DV1875" s="20"/>
      <c r="DW1875" s="20"/>
      <c r="DX1875" s="20"/>
      <c r="DY1875" s="20"/>
      <c r="DZ1875" s="20"/>
      <c r="EA1875" s="20"/>
      <c r="EB1875" s="20"/>
      <c r="EC1875" s="20"/>
      <c r="ED1875" s="20"/>
      <c r="EE1875" s="20"/>
      <c r="EF1875" s="20"/>
      <c r="EG1875" s="20"/>
      <c r="EH1875" s="20"/>
      <c r="EI1875" s="20"/>
      <c r="EJ1875" s="20"/>
      <c r="EK1875" s="20"/>
      <c r="EL1875" s="20"/>
      <c r="EM1875" s="20"/>
      <c r="EN1875" s="20"/>
      <c r="EO1875" s="20"/>
      <c r="EP1875" s="20"/>
      <c r="EQ1875" s="20"/>
      <c r="ER1875" s="20"/>
      <c r="ES1875" s="20"/>
      <c r="ET1875" s="20"/>
      <c r="EU1875" s="20"/>
      <c r="EV1875" s="20"/>
      <c r="EW1875" s="20"/>
      <c r="EX1875" s="20"/>
      <c r="EY1875" s="20"/>
      <c r="EZ1875" s="20"/>
      <c r="FA1875" s="20"/>
      <c r="FB1875" s="20"/>
      <c r="FC1875" s="20"/>
      <c r="FD1875" s="20"/>
      <c r="FE1875" s="20"/>
      <c r="FF1875" s="20"/>
      <c r="FG1875" s="20"/>
      <c r="FH1875" s="20"/>
      <c r="FI1875" s="20"/>
      <c r="FJ1875" s="20"/>
      <c r="FK1875" s="20"/>
      <c r="FL1875" s="20"/>
      <c r="FM1875" s="20"/>
      <c r="FN1875" s="20"/>
      <c r="FO1875" s="20"/>
      <c r="FP1875" s="20"/>
      <c r="FQ1875" s="20"/>
      <c r="FR1875" s="20"/>
      <c r="FS1875" s="20"/>
      <c r="FT1875" s="20"/>
      <c r="FU1875" s="20"/>
      <c r="FV1875" s="20"/>
      <c r="FW1875" s="20"/>
      <c r="FX1875" s="20"/>
      <c r="FY1875" s="20"/>
      <c r="FZ1875" s="20"/>
      <c r="GA1875" s="20"/>
      <c r="GB1875" s="20"/>
      <c r="GC1875" s="20"/>
      <c r="GD1875" s="20"/>
      <c r="GE1875" s="20"/>
      <c r="GF1875" s="20"/>
      <c r="GG1875" s="20"/>
      <c r="GH1875" s="20"/>
      <c r="GI1875" s="20"/>
      <c r="GJ1875" s="20"/>
      <c r="GK1875" s="20"/>
      <c r="GL1875" s="20"/>
      <c r="GM1875" s="20"/>
      <c r="GN1875" s="20"/>
      <c r="GO1875" s="20"/>
      <c r="GP1875" s="20"/>
      <c r="GQ1875" s="20"/>
      <c r="GR1875" s="20"/>
      <c r="GS1875" s="20"/>
      <c r="GT1875" s="20"/>
      <c r="GU1875" s="20"/>
      <c r="GV1875" s="20"/>
      <c r="GW1875" s="20"/>
      <c r="GX1875" s="20"/>
      <c r="GY1875" s="20"/>
      <c r="GZ1875" s="20"/>
      <c r="HA1875" s="20"/>
      <c r="HB1875" s="20"/>
      <c r="HC1875" s="20"/>
      <c r="HD1875" s="20"/>
      <c r="HE1875" s="20"/>
      <c r="HF1875" s="20"/>
      <c r="HG1875" s="20"/>
      <c r="HH1875" s="20"/>
      <c r="HI1875" s="20"/>
      <c r="HJ1875" s="20"/>
      <c r="HK1875" s="20"/>
      <c r="HL1875" s="20"/>
      <c r="HM1875" s="20"/>
      <c r="HN1875" s="20"/>
      <c r="HO1875" s="20"/>
      <c r="HP1875" s="20"/>
      <c r="HQ1875" s="20"/>
      <c r="HR1875" s="20"/>
      <c r="HS1875" s="20"/>
      <c r="HT1875" s="20"/>
      <c r="HU1875" s="20"/>
      <c r="HV1875" s="20"/>
      <c r="HW1875" s="20"/>
      <c r="HX1875" s="20"/>
      <c r="HY1875" s="20"/>
      <c r="HZ1875" s="20"/>
      <c r="IA1875" s="20"/>
      <c r="IB1875" s="20"/>
      <c r="IC1875" s="20"/>
      <c r="ID1875" s="20"/>
      <c r="IE1875" s="20"/>
      <c r="IF1875" s="20"/>
      <c r="IG1875" s="20"/>
      <c r="IH1875" s="20"/>
      <c r="II1875" s="20"/>
      <c r="IJ1875" s="20"/>
      <c r="IK1875" s="20"/>
      <c r="IL1875" s="20"/>
      <c r="IM1875" s="20"/>
      <c r="IN1875" s="20"/>
      <c r="IO1875" s="20"/>
      <c r="IP1875" s="20"/>
      <c r="IQ1875" s="20"/>
      <c r="IR1875" s="20"/>
      <c r="IS1875" s="20"/>
      <c r="IT1875" s="20"/>
      <c r="IU1875" s="20"/>
    </row>
    <row r="1876" spans="1:255" s="7" customFormat="1" x14ac:dyDescent="0.2">
      <c r="A1876" s="116" t="s">
        <v>335</v>
      </c>
      <c r="B1876" s="117">
        <v>29</v>
      </c>
      <c r="C1876" s="116" t="s">
        <v>54</v>
      </c>
      <c r="D1876" s="116" t="s">
        <v>330</v>
      </c>
      <c r="E1876" s="14" t="s">
        <v>370</v>
      </c>
      <c r="F1876" s="118">
        <f>VLOOKUP($C1876,'2026 Halloween'!$A$9:$G$286,6,FALSE)</f>
        <v>35</v>
      </c>
      <c r="G1876" s="118">
        <f>VLOOKUP($C1876,'2026 Halloween'!$A$9:$G$286,7,FALSE)</f>
        <v>38</v>
      </c>
      <c r="H1876" s="118">
        <f>F1876*2.5</f>
        <v>87.5</v>
      </c>
      <c r="I1876" s="116">
        <v>12</v>
      </c>
      <c r="J1876" s="117">
        <v>888800304777</v>
      </c>
      <c r="K1876" s="119" t="s">
        <v>169</v>
      </c>
      <c r="L1876" s="116">
        <v>3</v>
      </c>
      <c r="M1876" s="116" t="s">
        <v>687</v>
      </c>
      <c r="N1876" s="116" t="s">
        <v>237</v>
      </c>
      <c r="O1876" s="116" t="s">
        <v>236</v>
      </c>
      <c r="P1876" s="116" t="s">
        <v>229</v>
      </c>
      <c r="Q1876" s="20"/>
      <c r="R1876" s="20"/>
      <c r="S1876" s="20"/>
      <c r="T1876" s="20"/>
      <c r="U1876" s="20"/>
      <c r="V1876" s="20"/>
      <c r="W1876" s="20"/>
      <c r="X1876" s="20"/>
      <c r="Y1876" s="20"/>
      <c r="Z1876" s="20"/>
      <c r="AA1876" s="20"/>
      <c r="AB1876" s="20"/>
      <c r="AC1876" s="20"/>
      <c r="AD1876" s="20"/>
      <c r="AE1876" s="20"/>
      <c r="AF1876" s="20"/>
      <c r="AG1876" s="20"/>
      <c r="AH1876" s="20"/>
      <c r="AI1876" s="20"/>
      <c r="AJ1876" s="20"/>
      <c r="AK1876" s="20"/>
      <c r="AL1876" s="20"/>
      <c r="AM1876" s="20"/>
      <c r="AN1876" s="20"/>
      <c r="AO1876" s="20"/>
      <c r="AP1876" s="20"/>
      <c r="AQ1876" s="20"/>
      <c r="AR1876" s="20"/>
      <c r="AS1876" s="20"/>
      <c r="AT1876" s="20"/>
      <c r="AU1876" s="20"/>
      <c r="AV1876" s="20"/>
      <c r="AW1876" s="20"/>
      <c r="AX1876" s="20"/>
      <c r="AY1876" s="20"/>
      <c r="AZ1876" s="20"/>
      <c r="BA1876" s="20"/>
      <c r="BB1876" s="20"/>
      <c r="BC1876" s="20"/>
      <c r="BD1876" s="20"/>
      <c r="BE1876" s="20"/>
      <c r="BF1876" s="20"/>
      <c r="BG1876" s="20"/>
      <c r="BH1876" s="20"/>
      <c r="BI1876" s="20"/>
      <c r="BJ1876" s="20"/>
      <c r="BK1876" s="20"/>
      <c r="BL1876" s="20"/>
      <c r="BM1876" s="20"/>
      <c r="BN1876" s="20"/>
      <c r="BO1876" s="20"/>
      <c r="BP1876" s="20"/>
      <c r="BQ1876" s="20"/>
      <c r="BR1876" s="20"/>
      <c r="BS1876" s="20"/>
      <c r="BT1876" s="20"/>
      <c r="BU1876" s="20"/>
      <c r="BV1876" s="20"/>
      <c r="BW1876" s="20"/>
      <c r="BX1876" s="20"/>
      <c r="BY1876" s="20"/>
      <c r="BZ1876" s="20"/>
      <c r="CA1876" s="20"/>
      <c r="CB1876" s="20"/>
      <c r="CC1876" s="20"/>
      <c r="CD1876" s="20"/>
      <c r="CE1876" s="20"/>
      <c r="CF1876" s="20"/>
      <c r="CG1876" s="20"/>
      <c r="CH1876" s="20"/>
      <c r="CI1876" s="20"/>
      <c r="CJ1876" s="20"/>
      <c r="CK1876" s="20"/>
      <c r="CL1876" s="20"/>
      <c r="CM1876" s="20"/>
      <c r="CN1876" s="20"/>
      <c r="CO1876" s="20"/>
      <c r="CP1876" s="20"/>
      <c r="CQ1876" s="20"/>
      <c r="CR1876" s="20"/>
      <c r="CS1876" s="20"/>
      <c r="CT1876" s="20"/>
      <c r="CU1876" s="20"/>
      <c r="CV1876" s="20"/>
      <c r="CW1876" s="20"/>
      <c r="CX1876" s="20"/>
      <c r="CY1876" s="20"/>
      <c r="CZ1876" s="20"/>
      <c r="DA1876" s="20"/>
      <c r="DB1876" s="20"/>
      <c r="DC1876" s="20"/>
      <c r="DD1876" s="20"/>
      <c r="DE1876" s="20"/>
      <c r="DF1876" s="20"/>
      <c r="DG1876" s="20"/>
      <c r="DH1876" s="20"/>
      <c r="DI1876" s="20"/>
      <c r="DJ1876" s="20"/>
      <c r="DK1876" s="20"/>
      <c r="DL1876" s="20"/>
      <c r="DM1876" s="20"/>
      <c r="DN1876" s="20"/>
      <c r="DO1876" s="20"/>
      <c r="DP1876" s="20"/>
      <c r="DQ1876" s="20"/>
      <c r="DR1876" s="20"/>
      <c r="DS1876" s="20"/>
      <c r="DT1876" s="20"/>
      <c r="DU1876" s="20"/>
      <c r="DV1876" s="20"/>
      <c r="DW1876" s="20"/>
      <c r="DX1876" s="20"/>
      <c r="DY1876" s="20"/>
      <c r="DZ1876" s="20"/>
      <c r="EA1876" s="20"/>
      <c r="EB1876" s="20"/>
      <c r="EC1876" s="20"/>
      <c r="ED1876" s="20"/>
      <c r="EE1876" s="20"/>
      <c r="EF1876" s="20"/>
      <c r="EG1876" s="20"/>
      <c r="EH1876" s="20"/>
      <c r="EI1876" s="20"/>
      <c r="EJ1876" s="20"/>
      <c r="EK1876" s="20"/>
      <c r="EL1876" s="20"/>
      <c r="EM1876" s="20"/>
      <c r="EN1876" s="20"/>
      <c r="EO1876" s="20"/>
      <c r="EP1876" s="20"/>
      <c r="EQ1876" s="20"/>
      <c r="ER1876" s="20"/>
      <c r="ES1876" s="20"/>
      <c r="ET1876" s="20"/>
      <c r="EU1876" s="20"/>
      <c r="EV1876" s="20"/>
      <c r="EW1876" s="20"/>
      <c r="EX1876" s="20"/>
      <c r="EY1876" s="20"/>
      <c r="EZ1876" s="20"/>
      <c r="FA1876" s="20"/>
      <c r="FB1876" s="20"/>
      <c r="FC1876" s="20"/>
      <c r="FD1876" s="20"/>
      <c r="FE1876" s="20"/>
      <c r="FF1876" s="20"/>
      <c r="FG1876" s="20"/>
      <c r="FH1876" s="20"/>
      <c r="FI1876" s="20"/>
      <c r="FJ1876" s="20"/>
      <c r="FK1876" s="20"/>
      <c r="FL1876" s="20"/>
      <c r="FM1876" s="20"/>
      <c r="FN1876" s="20"/>
      <c r="FO1876" s="20"/>
      <c r="FP1876" s="20"/>
      <c r="FQ1876" s="20"/>
      <c r="FR1876" s="20"/>
      <c r="FS1876" s="20"/>
      <c r="FT1876" s="20"/>
      <c r="FU1876" s="20"/>
      <c r="FV1876" s="20"/>
      <c r="FW1876" s="20"/>
      <c r="FX1876" s="20"/>
      <c r="FY1876" s="20"/>
      <c r="FZ1876" s="20"/>
      <c r="GA1876" s="20"/>
      <c r="GB1876" s="20"/>
      <c r="GC1876" s="20"/>
      <c r="GD1876" s="20"/>
      <c r="GE1876" s="20"/>
      <c r="GF1876" s="20"/>
      <c r="GG1876" s="20"/>
      <c r="GH1876" s="20"/>
      <c r="GI1876" s="20"/>
      <c r="GJ1876" s="20"/>
      <c r="GK1876" s="20"/>
      <c r="GL1876" s="20"/>
      <c r="GM1876" s="20"/>
      <c r="GN1876" s="20"/>
      <c r="GO1876" s="20"/>
      <c r="GP1876" s="20"/>
      <c r="GQ1876" s="20"/>
      <c r="GR1876" s="20"/>
      <c r="GS1876" s="20"/>
      <c r="GT1876" s="20"/>
      <c r="GU1876" s="20"/>
      <c r="GV1876" s="20"/>
      <c r="GW1876" s="20"/>
      <c r="GX1876" s="20"/>
      <c r="GY1876" s="20"/>
      <c r="GZ1876" s="20"/>
      <c r="HA1876" s="20"/>
      <c r="HB1876" s="20"/>
      <c r="HC1876" s="20"/>
      <c r="HD1876" s="20"/>
      <c r="HE1876" s="20"/>
      <c r="HF1876" s="20"/>
      <c r="HG1876" s="20"/>
      <c r="HH1876" s="20"/>
      <c r="HI1876" s="20"/>
      <c r="HJ1876" s="20"/>
      <c r="HK1876" s="20"/>
      <c r="HL1876" s="20"/>
      <c r="HM1876" s="20"/>
      <c r="HN1876" s="20"/>
      <c r="HO1876" s="20"/>
      <c r="HP1876" s="20"/>
      <c r="HQ1876" s="20"/>
      <c r="HR1876" s="20"/>
      <c r="HS1876" s="20"/>
      <c r="HT1876" s="20"/>
      <c r="HU1876" s="20"/>
      <c r="HV1876" s="20"/>
      <c r="HW1876" s="20"/>
      <c r="HX1876" s="20"/>
      <c r="HY1876" s="20"/>
      <c r="HZ1876" s="20"/>
      <c r="IA1876" s="20"/>
      <c r="IB1876" s="20"/>
      <c r="IC1876" s="20"/>
      <c r="ID1876" s="20"/>
      <c r="IE1876" s="20"/>
      <c r="IF1876" s="20"/>
      <c r="IG1876" s="20"/>
      <c r="IH1876" s="20"/>
      <c r="II1876" s="20"/>
      <c r="IJ1876" s="20"/>
      <c r="IK1876" s="20"/>
      <c r="IL1876" s="20"/>
      <c r="IM1876" s="20"/>
      <c r="IN1876" s="20"/>
      <c r="IO1876" s="20"/>
      <c r="IP1876" s="20"/>
      <c r="IQ1876" s="20"/>
      <c r="IR1876" s="20"/>
      <c r="IS1876" s="20"/>
      <c r="IT1876" s="20"/>
      <c r="IU1876" s="20"/>
    </row>
    <row r="1877" spans="1:255" s="7" customFormat="1" ht="25.5" x14ac:dyDescent="0.2">
      <c r="A1877" s="137" t="s">
        <v>335</v>
      </c>
      <c r="B1877" s="138" t="s">
        <v>1234</v>
      </c>
      <c r="C1877" s="137" t="s">
        <v>1225</v>
      </c>
      <c r="D1877" s="137" t="s">
        <v>256</v>
      </c>
      <c r="E1877" s="139" t="s">
        <v>1314</v>
      </c>
      <c r="F1877" s="140">
        <v>35</v>
      </c>
      <c r="G1877" s="140">
        <v>38</v>
      </c>
      <c r="H1877" s="140">
        <f>(G1877*2.5)</f>
        <v>95</v>
      </c>
      <c r="I1877" s="137">
        <v>6</v>
      </c>
      <c r="J1877" s="138">
        <v>888800413882</v>
      </c>
      <c r="K1877" s="141" t="s">
        <v>172</v>
      </c>
      <c r="L1877" s="137">
        <v>3</v>
      </c>
      <c r="M1877" s="137" t="s">
        <v>687</v>
      </c>
      <c r="N1877" s="139" t="s">
        <v>640</v>
      </c>
      <c r="O1877" s="137" t="s">
        <v>236</v>
      </c>
      <c r="P1877" s="137" t="s">
        <v>229</v>
      </c>
      <c r="Q1877" s="20"/>
      <c r="R1877" s="20"/>
      <c r="S1877" s="20"/>
      <c r="T1877" s="20"/>
      <c r="U1877" s="20"/>
      <c r="V1877" s="20"/>
      <c r="W1877" s="20"/>
      <c r="X1877" s="20"/>
      <c r="Y1877" s="20"/>
      <c r="Z1877" s="20"/>
      <c r="AA1877" s="20"/>
      <c r="AB1877" s="20"/>
      <c r="AC1877" s="20"/>
      <c r="AD1877" s="20"/>
      <c r="AE1877" s="20"/>
      <c r="AF1877" s="20"/>
      <c r="AG1877" s="20"/>
      <c r="AH1877" s="20"/>
      <c r="AI1877" s="20"/>
      <c r="AJ1877" s="20"/>
      <c r="AK1877" s="20"/>
      <c r="AL1877" s="20"/>
      <c r="AM1877" s="20"/>
      <c r="AN1877" s="20"/>
      <c r="AO1877" s="20"/>
      <c r="AP1877" s="20"/>
      <c r="AQ1877" s="20"/>
      <c r="AR1877" s="20"/>
      <c r="AS1877" s="20"/>
      <c r="AT1877" s="20"/>
      <c r="AU1877" s="20"/>
      <c r="AV1877" s="20"/>
      <c r="AW1877" s="20"/>
      <c r="AX1877" s="20"/>
      <c r="AY1877" s="20"/>
      <c r="AZ1877" s="20"/>
      <c r="BA1877" s="20"/>
      <c r="BB1877" s="20"/>
      <c r="BC1877" s="20"/>
      <c r="BD1877" s="20"/>
      <c r="BE1877" s="20"/>
      <c r="BF1877" s="20"/>
      <c r="BG1877" s="20"/>
      <c r="BH1877" s="20"/>
      <c r="BI1877" s="20"/>
      <c r="BJ1877" s="20"/>
      <c r="BK1877" s="20"/>
      <c r="BL1877" s="20"/>
      <c r="BM1877" s="20"/>
      <c r="BN1877" s="20"/>
      <c r="BO1877" s="20"/>
      <c r="BP1877" s="20"/>
      <c r="BQ1877" s="20"/>
      <c r="BR1877" s="20"/>
      <c r="BS1877" s="20"/>
      <c r="BT1877" s="20"/>
      <c r="BU1877" s="20"/>
      <c r="BV1877" s="20"/>
      <c r="BW1877" s="20"/>
      <c r="BX1877" s="20"/>
      <c r="BY1877" s="20"/>
      <c r="BZ1877" s="20"/>
      <c r="CA1877" s="20"/>
      <c r="CB1877" s="20"/>
      <c r="CC1877" s="20"/>
      <c r="CD1877" s="20"/>
      <c r="CE1877" s="20"/>
      <c r="CF1877" s="20"/>
      <c r="CG1877" s="20"/>
      <c r="CH1877" s="20"/>
      <c r="CI1877" s="20"/>
      <c r="CJ1877" s="20"/>
      <c r="CK1877" s="20"/>
      <c r="CL1877" s="20"/>
      <c r="CM1877" s="20"/>
      <c r="CN1877" s="20"/>
      <c r="CO1877" s="20"/>
      <c r="CP1877" s="20"/>
      <c r="CQ1877" s="20"/>
      <c r="CR1877" s="20"/>
      <c r="CS1877" s="20"/>
      <c r="CT1877" s="20"/>
      <c r="CU1877" s="20"/>
      <c r="CV1877" s="20"/>
      <c r="CW1877" s="20"/>
      <c r="CX1877" s="20"/>
      <c r="CY1877" s="20"/>
      <c r="CZ1877" s="20"/>
      <c r="DA1877" s="20"/>
      <c r="DB1877" s="20"/>
      <c r="DC1877" s="20"/>
      <c r="DD1877" s="20"/>
      <c r="DE1877" s="20"/>
      <c r="DF1877" s="20"/>
      <c r="DG1877" s="20"/>
      <c r="DH1877" s="20"/>
      <c r="DI1877" s="20"/>
      <c r="DJ1877" s="20"/>
      <c r="DK1877" s="20"/>
      <c r="DL1877" s="20"/>
      <c r="DM1877" s="20"/>
      <c r="DN1877" s="20"/>
      <c r="DO1877" s="20"/>
      <c r="DP1877" s="20"/>
      <c r="DQ1877" s="20"/>
      <c r="DR1877" s="20"/>
      <c r="DS1877" s="20"/>
      <c r="DT1877" s="20"/>
      <c r="DU1877" s="20"/>
      <c r="DV1877" s="20"/>
      <c r="DW1877" s="20"/>
      <c r="DX1877" s="20"/>
      <c r="DY1877" s="20"/>
      <c r="DZ1877" s="20"/>
      <c r="EA1877" s="20"/>
      <c r="EB1877" s="20"/>
      <c r="EC1877" s="20"/>
      <c r="ED1877" s="20"/>
      <c r="EE1877" s="20"/>
      <c r="EF1877" s="20"/>
      <c r="EG1877" s="20"/>
      <c r="EH1877" s="20"/>
      <c r="EI1877" s="20"/>
      <c r="EJ1877" s="20"/>
      <c r="EK1877" s="20"/>
      <c r="EL1877" s="20"/>
      <c r="EM1877" s="20"/>
      <c r="EN1877" s="20"/>
      <c r="EO1877" s="20"/>
      <c r="EP1877" s="20"/>
      <c r="EQ1877" s="20"/>
      <c r="ER1877" s="20"/>
      <c r="ES1877" s="20"/>
      <c r="ET1877" s="20"/>
      <c r="EU1877" s="20"/>
      <c r="EV1877" s="20"/>
      <c r="EW1877" s="20"/>
      <c r="EX1877" s="20"/>
      <c r="EY1877" s="20"/>
      <c r="EZ1877" s="20"/>
      <c r="FA1877" s="20"/>
      <c r="FB1877" s="20"/>
      <c r="FC1877" s="20"/>
      <c r="FD1877" s="20"/>
      <c r="FE1877" s="20"/>
      <c r="FF1877" s="20"/>
      <c r="FG1877" s="20"/>
      <c r="FH1877" s="20"/>
      <c r="FI1877" s="20"/>
      <c r="FJ1877" s="20"/>
      <c r="FK1877" s="20"/>
      <c r="FL1877" s="20"/>
      <c r="FM1877" s="20"/>
      <c r="FN1877" s="20"/>
      <c r="FO1877" s="20"/>
      <c r="FP1877" s="20"/>
      <c r="FQ1877" s="20"/>
      <c r="FR1877" s="20"/>
      <c r="FS1877" s="20"/>
      <c r="FT1877" s="20"/>
      <c r="FU1877" s="20"/>
      <c r="FV1877" s="20"/>
      <c r="FW1877" s="20"/>
      <c r="FX1877" s="20"/>
      <c r="FY1877" s="20"/>
      <c r="FZ1877" s="20"/>
      <c r="GA1877" s="20"/>
      <c r="GB1877" s="20"/>
      <c r="GC1877" s="20"/>
      <c r="GD1877" s="20"/>
      <c r="GE1877" s="20"/>
      <c r="GF1877" s="20"/>
      <c r="GG1877" s="20"/>
      <c r="GH1877" s="20"/>
      <c r="GI1877" s="20"/>
      <c r="GJ1877" s="20"/>
      <c r="GK1877" s="20"/>
      <c r="GL1877" s="20"/>
      <c r="GM1877" s="20"/>
      <c r="GN1877" s="20"/>
      <c r="GO1877" s="20"/>
      <c r="GP1877" s="20"/>
      <c r="GQ1877" s="20"/>
      <c r="GR1877" s="20"/>
      <c r="GS1877" s="20"/>
      <c r="GT1877" s="20"/>
      <c r="GU1877" s="20"/>
      <c r="GV1877" s="20"/>
      <c r="GW1877" s="20"/>
      <c r="GX1877" s="20"/>
      <c r="GY1877" s="20"/>
      <c r="GZ1877" s="20"/>
      <c r="HA1877" s="20"/>
      <c r="HB1877" s="20"/>
      <c r="HC1877" s="20"/>
      <c r="HD1877" s="20"/>
      <c r="HE1877" s="20"/>
      <c r="HF1877" s="20"/>
      <c r="HG1877" s="20"/>
      <c r="HH1877" s="20"/>
      <c r="HI1877" s="20"/>
      <c r="HJ1877" s="20"/>
      <c r="HK1877" s="20"/>
      <c r="HL1877" s="20"/>
      <c r="HM1877" s="20"/>
      <c r="HN1877" s="20"/>
      <c r="HO1877" s="20"/>
      <c r="HP1877" s="20"/>
      <c r="HQ1877" s="20"/>
      <c r="HR1877" s="20"/>
      <c r="HS1877" s="20"/>
      <c r="HT1877" s="20"/>
      <c r="HU1877" s="20"/>
      <c r="HV1877" s="20"/>
      <c r="HW1877" s="20"/>
      <c r="HX1877" s="20"/>
      <c r="HY1877" s="20"/>
      <c r="HZ1877" s="20"/>
      <c r="IA1877" s="20"/>
      <c r="IB1877" s="20"/>
      <c r="IC1877" s="20"/>
      <c r="ID1877" s="20"/>
      <c r="IE1877" s="20"/>
      <c r="IF1877" s="20"/>
      <c r="IG1877" s="20"/>
      <c r="IH1877" s="20"/>
      <c r="II1877" s="20"/>
      <c r="IJ1877" s="20"/>
      <c r="IK1877" s="20"/>
      <c r="IL1877" s="20"/>
      <c r="IM1877" s="20"/>
      <c r="IN1877" s="20"/>
      <c r="IO1877" s="20"/>
      <c r="IP1877" s="20"/>
      <c r="IQ1877" s="20"/>
      <c r="IR1877" s="20"/>
      <c r="IS1877" s="20"/>
      <c r="IT1877" s="20"/>
      <c r="IU1877" s="20"/>
    </row>
    <row r="1878" spans="1:255" s="7" customFormat="1" ht="25.5" x14ac:dyDescent="0.2">
      <c r="A1878" s="137" t="s">
        <v>335</v>
      </c>
      <c r="B1878" s="138" t="s">
        <v>1234</v>
      </c>
      <c r="C1878" s="137" t="s">
        <v>1225</v>
      </c>
      <c r="D1878" s="137" t="s">
        <v>256</v>
      </c>
      <c r="E1878" s="139" t="s">
        <v>1314</v>
      </c>
      <c r="F1878" s="140">
        <v>35</v>
      </c>
      <c r="G1878" s="140">
        <v>38</v>
      </c>
      <c r="H1878" s="140">
        <f>(G1878*2.5)</f>
        <v>95</v>
      </c>
      <c r="I1878" s="137">
        <v>7</v>
      </c>
      <c r="J1878" s="138" t="s">
        <v>1315</v>
      </c>
      <c r="K1878" s="141" t="s">
        <v>172</v>
      </c>
      <c r="L1878" s="137">
        <v>3</v>
      </c>
      <c r="M1878" s="137" t="s">
        <v>687</v>
      </c>
      <c r="N1878" s="139" t="s">
        <v>640</v>
      </c>
      <c r="O1878" s="137" t="s">
        <v>236</v>
      </c>
      <c r="P1878" s="137" t="s">
        <v>229</v>
      </c>
      <c r="Q1878" s="20"/>
      <c r="R1878" s="20"/>
      <c r="S1878" s="20"/>
      <c r="T1878" s="20"/>
      <c r="U1878" s="20"/>
      <c r="V1878" s="20"/>
      <c r="W1878" s="20"/>
      <c r="X1878" s="20"/>
      <c r="Y1878" s="20"/>
      <c r="Z1878" s="20"/>
      <c r="AA1878" s="20"/>
      <c r="AB1878" s="20"/>
      <c r="AC1878" s="20"/>
      <c r="AD1878" s="20"/>
      <c r="AE1878" s="20"/>
      <c r="AF1878" s="20"/>
      <c r="AG1878" s="20"/>
      <c r="AH1878" s="20"/>
      <c r="AI1878" s="20"/>
      <c r="AJ1878" s="20"/>
      <c r="AK1878" s="20"/>
      <c r="AL1878" s="20"/>
      <c r="AM1878" s="20"/>
      <c r="AN1878" s="20"/>
      <c r="AO1878" s="20"/>
      <c r="AP1878" s="20"/>
      <c r="AQ1878" s="20"/>
      <c r="AR1878" s="20"/>
      <c r="AS1878" s="20"/>
      <c r="AT1878" s="20"/>
      <c r="AU1878" s="20"/>
      <c r="AV1878" s="20"/>
      <c r="AW1878" s="20"/>
      <c r="AX1878" s="20"/>
      <c r="AY1878" s="20"/>
      <c r="AZ1878" s="20"/>
      <c r="BA1878" s="20"/>
      <c r="BB1878" s="20"/>
      <c r="BC1878" s="20"/>
      <c r="BD1878" s="20"/>
      <c r="BE1878" s="20"/>
      <c r="BF1878" s="20"/>
      <c r="BG1878" s="20"/>
      <c r="BH1878" s="20"/>
      <c r="BI1878" s="20"/>
      <c r="BJ1878" s="20"/>
      <c r="BK1878" s="20"/>
      <c r="BL1878" s="20"/>
      <c r="BM1878" s="20"/>
      <c r="BN1878" s="20"/>
      <c r="BO1878" s="20"/>
      <c r="BP1878" s="20"/>
      <c r="BQ1878" s="20"/>
      <c r="BR1878" s="20"/>
      <c r="BS1878" s="20"/>
      <c r="BT1878" s="20"/>
      <c r="BU1878" s="20"/>
      <c r="BV1878" s="20"/>
      <c r="BW1878" s="20"/>
      <c r="BX1878" s="20"/>
      <c r="BY1878" s="20"/>
      <c r="BZ1878" s="20"/>
      <c r="CA1878" s="20"/>
      <c r="CB1878" s="20"/>
      <c r="CC1878" s="20"/>
      <c r="CD1878" s="20"/>
      <c r="CE1878" s="20"/>
      <c r="CF1878" s="20"/>
      <c r="CG1878" s="20"/>
      <c r="CH1878" s="20"/>
      <c r="CI1878" s="20"/>
      <c r="CJ1878" s="20"/>
      <c r="CK1878" s="20"/>
      <c r="CL1878" s="20"/>
      <c r="CM1878" s="20"/>
      <c r="CN1878" s="20"/>
      <c r="CO1878" s="20"/>
      <c r="CP1878" s="20"/>
      <c r="CQ1878" s="20"/>
      <c r="CR1878" s="20"/>
      <c r="CS1878" s="20"/>
      <c r="CT1878" s="20"/>
      <c r="CU1878" s="20"/>
      <c r="CV1878" s="20"/>
      <c r="CW1878" s="20"/>
      <c r="CX1878" s="20"/>
      <c r="CY1878" s="20"/>
      <c r="CZ1878" s="20"/>
      <c r="DA1878" s="20"/>
      <c r="DB1878" s="20"/>
      <c r="DC1878" s="20"/>
      <c r="DD1878" s="20"/>
      <c r="DE1878" s="20"/>
      <c r="DF1878" s="20"/>
      <c r="DG1878" s="20"/>
      <c r="DH1878" s="20"/>
      <c r="DI1878" s="20"/>
      <c r="DJ1878" s="20"/>
      <c r="DK1878" s="20"/>
      <c r="DL1878" s="20"/>
      <c r="DM1878" s="20"/>
      <c r="DN1878" s="20"/>
      <c r="DO1878" s="20"/>
      <c r="DP1878" s="20"/>
      <c r="DQ1878" s="20"/>
      <c r="DR1878" s="20"/>
      <c r="DS1878" s="20"/>
      <c r="DT1878" s="20"/>
      <c r="DU1878" s="20"/>
      <c r="DV1878" s="20"/>
      <c r="DW1878" s="20"/>
      <c r="DX1878" s="20"/>
      <c r="DY1878" s="20"/>
      <c r="DZ1878" s="20"/>
      <c r="EA1878" s="20"/>
      <c r="EB1878" s="20"/>
      <c r="EC1878" s="20"/>
      <c r="ED1878" s="20"/>
      <c r="EE1878" s="20"/>
      <c r="EF1878" s="20"/>
      <c r="EG1878" s="20"/>
      <c r="EH1878" s="20"/>
      <c r="EI1878" s="20"/>
      <c r="EJ1878" s="20"/>
      <c r="EK1878" s="20"/>
      <c r="EL1878" s="20"/>
      <c r="EM1878" s="20"/>
      <c r="EN1878" s="20"/>
      <c r="EO1878" s="20"/>
      <c r="EP1878" s="20"/>
      <c r="EQ1878" s="20"/>
      <c r="ER1878" s="20"/>
      <c r="ES1878" s="20"/>
      <c r="ET1878" s="20"/>
      <c r="EU1878" s="20"/>
      <c r="EV1878" s="20"/>
      <c r="EW1878" s="20"/>
      <c r="EX1878" s="20"/>
      <c r="EY1878" s="20"/>
      <c r="EZ1878" s="20"/>
      <c r="FA1878" s="20"/>
      <c r="FB1878" s="20"/>
      <c r="FC1878" s="20"/>
      <c r="FD1878" s="20"/>
      <c r="FE1878" s="20"/>
      <c r="FF1878" s="20"/>
      <c r="FG1878" s="20"/>
      <c r="FH1878" s="20"/>
      <c r="FI1878" s="20"/>
      <c r="FJ1878" s="20"/>
      <c r="FK1878" s="20"/>
      <c r="FL1878" s="20"/>
      <c r="FM1878" s="20"/>
      <c r="FN1878" s="20"/>
      <c r="FO1878" s="20"/>
      <c r="FP1878" s="20"/>
      <c r="FQ1878" s="20"/>
      <c r="FR1878" s="20"/>
      <c r="FS1878" s="20"/>
      <c r="FT1878" s="20"/>
      <c r="FU1878" s="20"/>
      <c r="FV1878" s="20"/>
      <c r="FW1878" s="20"/>
      <c r="FX1878" s="20"/>
      <c r="FY1878" s="20"/>
      <c r="FZ1878" s="20"/>
      <c r="GA1878" s="20"/>
      <c r="GB1878" s="20"/>
      <c r="GC1878" s="20"/>
      <c r="GD1878" s="20"/>
      <c r="GE1878" s="20"/>
      <c r="GF1878" s="20"/>
      <c r="GG1878" s="20"/>
      <c r="GH1878" s="20"/>
      <c r="GI1878" s="20"/>
      <c r="GJ1878" s="20"/>
      <c r="GK1878" s="20"/>
      <c r="GL1878" s="20"/>
      <c r="GM1878" s="20"/>
      <c r="GN1878" s="20"/>
      <c r="GO1878" s="20"/>
      <c r="GP1878" s="20"/>
      <c r="GQ1878" s="20"/>
      <c r="GR1878" s="20"/>
      <c r="GS1878" s="20"/>
      <c r="GT1878" s="20"/>
      <c r="GU1878" s="20"/>
      <c r="GV1878" s="20"/>
      <c r="GW1878" s="20"/>
      <c r="GX1878" s="20"/>
      <c r="GY1878" s="20"/>
      <c r="GZ1878" s="20"/>
      <c r="HA1878" s="20"/>
      <c r="HB1878" s="20"/>
      <c r="HC1878" s="20"/>
      <c r="HD1878" s="20"/>
      <c r="HE1878" s="20"/>
      <c r="HF1878" s="20"/>
      <c r="HG1878" s="20"/>
      <c r="HH1878" s="20"/>
      <c r="HI1878" s="20"/>
      <c r="HJ1878" s="20"/>
      <c r="HK1878" s="20"/>
      <c r="HL1878" s="20"/>
      <c r="HM1878" s="20"/>
      <c r="HN1878" s="20"/>
      <c r="HO1878" s="20"/>
      <c r="HP1878" s="20"/>
      <c r="HQ1878" s="20"/>
      <c r="HR1878" s="20"/>
      <c r="HS1878" s="20"/>
      <c r="HT1878" s="20"/>
      <c r="HU1878" s="20"/>
      <c r="HV1878" s="20"/>
      <c r="HW1878" s="20"/>
      <c r="HX1878" s="20"/>
      <c r="HY1878" s="20"/>
      <c r="HZ1878" s="20"/>
      <c r="IA1878" s="20"/>
      <c r="IB1878" s="20"/>
      <c r="IC1878" s="20"/>
      <c r="ID1878" s="20"/>
      <c r="IE1878" s="20"/>
      <c r="IF1878" s="20"/>
      <c r="IG1878" s="20"/>
      <c r="IH1878" s="20"/>
      <c r="II1878" s="20"/>
      <c r="IJ1878" s="20"/>
      <c r="IK1878" s="20"/>
      <c r="IL1878" s="20"/>
      <c r="IM1878" s="20"/>
      <c r="IN1878" s="20"/>
      <c r="IO1878" s="20"/>
      <c r="IP1878" s="20"/>
      <c r="IQ1878" s="20"/>
      <c r="IR1878" s="20"/>
      <c r="IS1878" s="20"/>
      <c r="IT1878" s="20"/>
      <c r="IU1878" s="20"/>
    </row>
    <row r="1879" spans="1:255" s="7" customFormat="1" ht="25.5" x14ac:dyDescent="0.2">
      <c r="A1879" s="137" t="s">
        <v>335</v>
      </c>
      <c r="B1879" s="138" t="s">
        <v>1234</v>
      </c>
      <c r="C1879" s="137" t="s">
        <v>1225</v>
      </c>
      <c r="D1879" s="137" t="s">
        <v>256</v>
      </c>
      <c r="E1879" s="139" t="s">
        <v>1314</v>
      </c>
      <c r="F1879" s="140">
        <v>35</v>
      </c>
      <c r="G1879" s="140">
        <v>38</v>
      </c>
      <c r="H1879" s="140">
        <f>(G1879*2.5)</f>
        <v>95</v>
      </c>
      <c r="I1879" s="137">
        <v>8</v>
      </c>
      <c r="J1879" s="138" t="s">
        <v>1316</v>
      </c>
      <c r="K1879" s="141" t="s">
        <v>172</v>
      </c>
      <c r="L1879" s="137">
        <v>3</v>
      </c>
      <c r="M1879" s="137" t="s">
        <v>687</v>
      </c>
      <c r="N1879" s="139" t="s">
        <v>640</v>
      </c>
      <c r="O1879" s="137" t="s">
        <v>236</v>
      </c>
      <c r="P1879" s="137" t="s">
        <v>229</v>
      </c>
    </row>
    <row r="1880" spans="1:255" s="7" customFormat="1" ht="25.5" x14ac:dyDescent="0.2">
      <c r="A1880" s="137" t="s">
        <v>335</v>
      </c>
      <c r="B1880" s="138" t="s">
        <v>1234</v>
      </c>
      <c r="C1880" s="137" t="s">
        <v>1225</v>
      </c>
      <c r="D1880" s="137" t="s">
        <v>256</v>
      </c>
      <c r="E1880" s="139" t="s">
        <v>1314</v>
      </c>
      <c r="F1880" s="140">
        <v>35</v>
      </c>
      <c r="G1880" s="140">
        <v>38</v>
      </c>
      <c r="H1880" s="140">
        <f>(G1880*2.5)</f>
        <v>95</v>
      </c>
      <c r="I1880" s="137">
        <v>9</v>
      </c>
      <c r="J1880" s="138" t="s">
        <v>1317</v>
      </c>
      <c r="K1880" s="141" t="s">
        <v>172</v>
      </c>
      <c r="L1880" s="137">
        <v>3</v>
      </c>
      <c r="M1880" s="137" t="s">
        <v>687</v>
      </c>
      <c r="N1880" s="139" t="s">
        <v>640</v>
      </c>
      <c r="O1880" s="137" t="s">
        <v>236</v>
      </c>
      <c r="P1880" s="137" t="s">
        <v>229</v>
      </c>
    </row>
    <row r="1881" spans="1:255" s="7" customFormat="1" ht="25.5" x14ac:dyDescent="0.2">
      <c r="A1881" s="137" t="s">
        <v>335</v>
      </c>
      <c r="B1881" s="138" t="s">
        <v>1234</v>
      </c>
      <c r="C1881" s="137" t="s">
        <v>1225</v>
      </c>
      <c r="D1881" s="137" t="s">
        <v>256</v>
      </c>
      <c r="E1881" s="139" t="s">
        <v>1314</v>
      </c>
      <c r="F1881" s="140">
        <v>35</v>
      </c>
      <c r="G1881" s="140">
        <v>38</v>
      </c>
      <c r="H1881" s="140">
        <f>(G1881*2.5)</f>
        <v>95</v>
      </c>
      <c r="I1881" s="137">
        <v>10</v>
      </c>
      <c r="J1881" s="138" t="s">
        <v>1318</v>
      </c>
      <c r="K1881" s="141" t="s">
        <v>172</v>
      </c>
      <c r="L1881" s="137">
        <v>3</v>
      </c>
      <c r="M1881" s="137" t="s">
        <v>687</v>
      </c>
      <c r="N1881" s="139" t="s">
        <v>1319</v>
      </c>
      <c r="O1881" s="137" t="s">
        <v>236</v>
      </c>
      <c r="P1881" s="137" t="s">
        <v>229</v>
      </c>
    </row>
    <row r="1882" spans="1:255" s="7" customFormat="1" ht="25.5" x14ac:dyDescent="0.2">
      <c r="A1882" s="137" t="s">
        <v>335</v>
      </c>
      <c r="B1882" s="138" t="s">
        <v>1234</v>
      </c>
      <c r="C1882" s="137" t="s">
        <v>1225</v>
      </c>
      <c r="D1882" s="137" t="s">
        <v>256</v>
      </c>
      <c r="E1882" s="139" t="s">
        <v>1314</v>
      </c>
      <c r="F1882" s="140">
        <v>35</v>
      </c>
      <c r="G1882" s="140">
        <v>38</v>
      </c>
      <c r="H1882" s="140">
        <f>(G1882*2.5)</f>
        <v>95</v>
      </c>
      <c r="I1882" s="137">
        <v>11</v>
      </c>
      <c r="J1882" s="138" t="s">
        <v>1320</v>
      </c>
      <c r="K1882" s="141" t="s">
        <v>172</v>
      </c>
      <c r="L1882" s="137">
        <v>3</v>
      </c>
      <c r="M1882" s="137" t="s">
        <v>687</v>
      </c>
      <c r="N1882" s="139" t="s">
        <v>1319</v>
      </c>
      <c r="O1882" s="137" t="s">
        <v>236</v>
      </c>
      <c r="P1882" s="137" t="s">
        <v>229</v>
      </c>
    </row>
    <row r="1883" spans="1:255" s="7" customFormat="1" ht="25.5" x14ac:dyDescent="0.2">
      <c r="A1883" s="137" t="s">
        <v>335</v>
      </c>
      <c r="B1883" s="138" t="s">
        <v>1234</v>
      </c>
      <c r="C1883" s="137" t="s">
        <v>1225</v>
      </c>
      <c r="D1883" s="137" t="s">
        <v>256</v>
      </c>
      <c r="E1883" s="139" t="s">
        <v>1314</v>
      </c>
      <c r="F1883" s="140">
        <v>35</v>
      </c>
      <c r="G1883" s="140">
        <v>38</v>
      </c>
      <c r="H1883" s="140">
        <f>(G1883*2.5)</f>
        <v>95</v>
      </c>
      <c r="I1883" s="137">
        <v>12</v>
      </c>
      <c r="J1883" s="138" t="s">
        <v>1321</v>
      </c>
      <c r="K1883" s="141" t="s">
        <v>172</v>
      </c>
      <c r="L1883" s="137">
        <v>3</v>
      </c>
      <c r="M1883" s="137" t="s">
        <v>687</v>
      </c>
      <c r="N1883" s="139" t="s">
        <v>1319</v>
      </c>
      <c r="O1883" s="137" t="s">
        <v>236</v>
      </c>
      <c r="P1883" s="137" t="s">
        <v>229</v>
      </c>
    </row>
    <row r="1884" spans="1:255" s="7" customFormat="1" x14ac:dyDescent="0.2">
      <c r="A1884" s="125" t="s">
        <v>335</v>
      </c>
      <c r="B1884" s="126">
        <v>25</v>
      </c>
      <c r="C1884" s="125" t="s">
        <v>720</v>
      </c>
      <c r="D1884" s="125" t="s">
        <v>271</v>
      </c>
      <c r="E1884" s="125" t="s">
        <v>1207</v>
      </c>
      <c r="F1884" s="118">
        <f>VLOOKUP($C1884,'2026 Halloween'!$A$9:$G$286,6,FALSE)</f>
        <v>32</v>
      </c>
      <c r="G1884" s="118">
        <f>VLOOKUP($C1884,'2026 Halloween'!$A$9:$G$286,7,FALSE)</f>
        <v>35</v>
      </c>
      <c r="H1884" s="124">
        <f>F1884*2.5</f>
        <v>80</v>
      </c>
      <c r="I1884" s="125">
        <v>6</v>
      </c>
      <c r="J1884" s="117">
        <v>888800391999</v>
      </c>
      <c r="K1884" s="127" t="s">
        <v>145</v>
      </c>
      <c r="L1884" s="116">
        <v>3</v>
      </c>
      <c r="M1884" s="116" t="s">
        <v>687</v>
      </c>
      <c r="N1884" s="116" t="s">
        <v>237</v>
      </c>
      <c r="O1884" s="116" t="s">
        <v>236</v>
      </c>
      <c r="P1884" s="116" t="s">
        <v>229</v>
      </c>
    </row>
    <row r="1885" spans="1:255" s="7" customFormat="1" x14ac:dyDescent="0.2">
      <c r="A1885" s="125" t="s">
        <v>335</v>
      </c>
      <c r="B1885" s="126">
        <v>25</v>
      </c>
      <c r="C1885" s="125" t="s">
        <v>720</v>
      </c>
      <c r="D1885" s="125" t="s">
        <v>271</v>
      </c>
      <c r="E1885" s="125" t="s">
        <v>1207</v>
      </c>
      <c r="F1885" s="118">
        <f>VLOOKUP($C1885,'2026 Halloween'!$A$9:$G$286,6,FALSE)</f>
        <v>32</v>
      </c>
      <c r="G1885" s="118">
        <f>VLOOKUP($C1885,'2026 Halloween'!$A$9:$G$286,7,FALSE)</f>
        <v>35</v>
      </c>
      <c r="H1885" s="124">
        <f>F1885*2.5</f>
        <v>80</v>
      </c>
      <c r="I1885" s="125">
        <v>7</v>
      </c>
      <c r="J1885" s="117">
        <v>888800392002</v>
      </c>
      <c r="K1885" s="127" t="s">
        <v>145</v>
      </c>
      <c r="L1885" s="116">
        <v>3</v>
      </c>
      <c r="M1885" s="116" t="s">
        <v>687</v>
      </c>
      <c r="N1885" s="116" t="s">
        <v>237</v>
      </c>
      <c r="O1885" s="116" t="s">
        <v>236</v>
      </c>
      <c r="P1885" s="116" t="s">
        <v>229</v>
      </c>
    </row>
    <row r="1886" spans="1:255" s="7" customFormat="1" x14ac:dyDescent="0.2">
      <c r="A1886" s="125" t="s">
        <v>335</v>
      </c>
      <c r="B1886" s="126">
        <v>25</v>
      </c>
      <c r="C1886" s="125" t="s">
        <v>720</v>
      </c>
      <c r="D1886" s="125" t="s">
        <v>271</v>
      </c>
      <c r="E1886" s="125" t="s">
        <v>1207</v>
      </c>
      <c r="F1886" s="118">
        <f>VLOOKUP($C1886,'2026 Halloween'!$A$9:$G$286,6,FALSE)</f>
        <v>32</v>
      </c>
      <c r="G1886" s="118">
        <f>VLOOKUP($C1886,'2026 Halloween'!$A$9:$G$286,7,FALSE)</f>
        <v>35</v>
      </c>
      <c r="H1886" s="124">
        <f>F1886*2.5</f>
        <v>80</v>
      </c>
      <c r="I1886" s="125">
        <v>8</v>
      </c>
      <c r="J1886" s="117">
        <v>888800392019</v>
      </c>
      <c r="K1886" s="127" t="s">
        <v>145</v>
      </c>
      <c r="L1886" s="116">
        <v>3</v>
      </c>
      <c r="M1886" s="116" t="s">
        <v>687</v>
      </c>
      <c r="N1886" s="116" t="s">
        <v>237</v>
      </c>
      <c r="O1886" s="116" t="s">
        <v>236</v>
      </c>
      <c r="P1886" s="116" t="s">
        <v>229</v>
      </c>
    </row>
    <row r="1887" spans="1:255" s="7" customFormat="1" x14ac:dyDescent="0.2">
      <c r="A1887" s="125" t="s">
        <v>335</v>
      </c>
      <c r="B1887" s="126">
        <v>25</v>
      </c>
      <c r="C1887" s="125" t="s">
        <v>720</v>
      </c>
      <c r="D1887" s="125" t="s">
        <v>271</v>
      </c>
      <c r="E1887" s="125" t="s">
        <v>1207</v>
      </c>
      <c r="F1887" s="118">
        <f>VLOOKUP($C1887,'2026 Halloween'!$A$9:$G$286,6,FALSE)</f>
        <v>32</v>
      </c>
      <c r="G1887" s="118">
        <f>VLOOKUP($C1887,'2026 Halloween'!$A$9:$G$286,7,FALSE)</f>
        <v>35</v>
      </c>
      <c r="H1887" s="124">
        <f>F1887*2.5</f>
        <v>80</v>
      </c>
      <c r="I1887" s="125">
        <v>9</v>
      </c>
      <c r="J1887" s="117">
        <v>888800392026</v>
      </c>
      <c r="K1887" s="127" t="s">
        <v>145</v>
      </c>
      <c r="L1887" s="116">
        <v>3</v>
      </c>
      <c r="M1887" s="116" t="s">
        <v>687</v>
      </c>
      <c r="N1887" s="116" t="s">
        <v>237</v>
      </c>
      <c r="O1887" s="116" t="s">
        <v>236</v>
      </c>
      <c r="P1887" s="116" t="s">
        <v>229</v>
      </c>
      <c r="Q1887" s="21"/>
      <c r="R1887" s="21"/>
      <c r="S1887" s="21"/>
      <c r="T1887" s="21"/>
      <c r="U1887" s="21"/>
      <c r="V1887" s="21"/>
      <c r="W1887" s="21"/>
      <c r="X1887" s="21"/>
      <c r="Y1887" s="21"/>
      <c r="Z1887" s="21"/>
      <c r="AA1887" s="21"/>
      <c r="AB1887" s="21"/>
      <c r="AC1887" s="21"/>
      <c r="AD1887" s="21"/>
      <c r="AE1887" s="21"/>
      <c r="AF1887" s="21"/>
      <c r="AG1887" s="21"/>
      <c r="AH1887" s="21"/>
      <c r="AI1887" s="21"/>
      <c r="AJ1887" s="21"/>
      <c r="AK1887" s="21"/>
      <c r="AL1887" s="21"/>
      <c r="AM1887" s="21"/>
      <c r="AN1887" s="21"/>
      <c r="AO1887" s="21"/>
      <c r="AP1887" s="21"/>
      <c r="AQ1887" s="21"/>
      <c r="AR1887" s="21"/>
      <c r="AS1887" s="21"/>
      <c r="AT1887" s="21"/>
      <c r="AU1887" s="21"/>
      <c r="AV1887" s="21"/>
      <c r="AW1887" s="21"/>
      <c r="AX1887" s="21"/>
      <c r="AY1887" s="21"/>
      <c r="AZ1887" s="21"/>
      <c r="BA1887" s="21"/>
      <c r="BB1887" s="21"/>
      <c r="BC1887" s="21"/>
      <c r="BD1887" s="21"/>
      <c r="BE1887" s="21"/>
      <c r="BF1887" s="21"/>
      <c r="BG1887" s="21"/>
      <c r="BH1887" s="21"/>
      <c r="BI1887" s="21"/>
      <c r="BJ1887" s="21"/>
      <c r="BK1887" s="21"/>
      <c r="BL1887" s="21"/>
      <c r="BM1887" s="21"/>
      <c r="BN1887" s="21"/>
      <c r="BO1887" s="21"/>
      <c r="BP1887" s="21"/>
      <c r="BQ1887" s="21"/>
      <c r="BR1887" s="21"/>
      <c r="BS1887" s="21"/>
      <c r="BT1887" s="21"/>
      <c r="BU1887" s="21"/>
      <c r="BV1887" s="21"/>
      <c r="BW1887" s="21"/>
      <c r="BX1887" s="21"/>
      <c r="BY1887" s="21"/>
      <c r="BZ1887" s="21"/>
      <c r="CA1887" s="21"/>
      <c r="CB1887" s="21"/>
      <c r="CC1887" s="21"/>
      <c r="CD1887" s="21"/>
      <c r="CE1887" s="21"/>
      <c r="CF1887" s="21"/>
      <c r="CG1887" s="21"/>
      <c r="CH1887" s="21"/>
      <c r="CI1887" s="21"/>
      <c r="CJ1887" s="21"/>
      <c r="CK1887" s="21"/>
      <c r="CL1887" s="21"/>
      <c r="CM1887" s="21"/>
      <c r="CN1887" s="21"/>
      <c r="CO1887" s="21"/>
      <c r="CP1887" s="21"/>
      <c r="CQ1887" s="21"/>
      <c r="CR1887" s="21"/>
      <c r="CS1887" s="21"/>
      <c r="CT1887" s="21"/>
      <c r="CU1887" s="21"/>
      <c r="CV1887" s="21"/>
      <c r="CW1887" s="21"/>
      <c r="CX1887" s="21"/>
      <c r="CY1887" s="21"/>
      <c r="CZ1887" s="21"/>
      <c r="DA1887" s="21"/>
      <c r="DB1887" s="21"/>
      <c r="DC1887" s="21"/>
      <c r="DD1887" s="21"/>
      <c r="DE1887" s="21"/>
      <c r="DF1887" s="21"/>
      <c r="DG1887" s="21"/>
      <c r="DH1887" s="21"/>
      <c r="DI1887" s="21"/>
      <c r="DJ1887" s="21"/>
      <c r="DK1887" s="21"/>
      <c r="DL1887" s="21"/>
      <c r="DM1887" s="21"/>
      <c r="DN1887" s="21"/>
      <c r="DO1887" s="21"/>
      <c r="DP1887" s="21"/>
      <c r="DQ1887" s="21"/>
      <c r="DR1887" s="21"/>
      <c r="DS1887" s="21"/>
      <c r="DT1887" s="21"/>
      <c r="DU1887" s="21"/>
      <c r="DV1887" s="21"/>
      <c r="DW1887" s="21"/>
      <c r="DX1887" s="21"/>
      <c r="DY1887" s="21"/>
      <c r="DZ1887" s="21"/>
      <c r="EA1887" s="21"/>
      <c r="EB1887" s="21"/>
      <c r="EC1887" s="21"/>
      <c r="ED1887" s="21"/>
      <c r="EE1887" s="21"/>
      <c r="EF1887" s="21"/>
      <c r="EG1887" s="21"/>
      <c r="EH1887" s="21"/>
      <c r="EI1887" s="21"/>
      <c r="EJ1887" s="21"/>
      <c r="EK1887" s="21"/>
      <c r="EL1887" s="21"/>
      <c r="EM1887" s="21"/>
      <c r="EN1887" s="21"/>
      <c r="EO1887" s="21"/>
      <c r="EP1887" s="21"/>
      <c r="EQ1887" s="21"/>
      <c r="ER1887" s="21"/>
      <c r="ES1887" s="21"/>
      <c r="ET1887" s="21"/>
      <c r="EU1887" s="21"/>
      <c r="EV1887" s="21"/>
      <c r="EW1887" s="21"/>
      <c r="EX1887" s="21"/>
      <c r="EY1887" s="21"/>
      <c r="EZ1887" s="21"/>
      <c r="FA1887" s="21"/>
      <c r="FB1887" s="21"/>
      <c r="FC1887" s="21"/>
      <c r="FD1887" s="21"/>
      <c r="FE1887" s="21"/>
      <c r="FF1887" s="21"/>
      <c r="FG1887" s="21"/>
      <c r="FH1887" s="21"/>
      <c r="FI1887" s="21"/>
      <c r="FJ1887" s="21"/>
      <c r="FK1887" s="21"/>
      <c r="FL1887" s="21"/>
      <c r="FM1887" s="21"/>
      <c r="FN1887" s="21"/>
      <c r="FO1887" s="21"/>
      <c r="FP1887" s="21"/>
      <c r="FQ1887" s="21"/>
      <c r="FR1887" s="21"/>
      <c r="FS1887" s="21"/>
      <c r="FT1887" s="21"/>
      <c r="FU1887" s="21"/>
      <c r="FV1887" s="21"/>
      <c r="FW1887" s="21"/>
      <c r="FX1887" s="21"/>
      <c r="FY1887" s="21"/>
      <c r="FZ1887" s="21"/>
      <c r="GA1887" s="21"/>
      <c r="GB1887" s="21"/>
      <c r="GC1887" s="21"/>
      <c r="GD1887" s="21"/>
      <c r="GE1887" s="21"/>
      <c r="GF1887" s="21"/>
      <c r="GG1887" s="21"/>
      <c r="GH1887" s="21"/>
      <c r="GI1887" s="21"/>
      <c r="GJ1887" s="21"/>
      <c r="GK1887" s="21"/>
      <c r="GL1887" s="21"/>
      <c r="GM1887" s="21"/>
      <c r="GN1887" s="21"/>
      <c r="GO1887" s="21"/>
      <c r="GP1887" s="21"/>
      <c r="GQ1887" s="21"/>
      <c r="GR1887" s="21"/>
      <c r="GS1887" s="21"/>
      <c r="GT1887" s="21"/>
      <c r="GU1887" s="21"/>
      <c r="GV1887" s="21"/>
      <c r="GW1887" s="21"/>
      <c r="GX1887" s="21"/>
      <c r="GY1887" s="21"/>
      <c r="GZ1887" s="21"/>
      <c r="HA1887" s="21"/>
      <c r="HB1887" s="21"/>
      <c r="HC1887" s="21"/>
      <c r="HD1887" s="21"/>
      <c r="HE1887" s="21"/>
      <c r="HF1887" s="21"/>
      <c r="HG1887" s="21"/>
      <c r="HH1887" s="21"/>
      <c r="HI1887" s="21"/>
      <c r="HJ1887" s="21"/>
      <c r="HK1887" s="21"/>
      <c r="HL1887" s="21"/>
      <c r="HM1887" s="21"/>
      <c r="HN1887" s="21"/>
      <c r="HO1887" s="21"/>
      <c r="HP1887" s="21"/>
      <c r="HQ1887" s="21"/>
      <c r="HR1887" s="21"/>
      <c r="HS1887" s="21"/>
      <c r="HT1887" s="21"/>
      <c r="HU1887" s="21"/>
      <c r="HV1887" s="21"/>
      <c r="HW1887" s="21"/>
      <c r="HX1887" s="21"/>
      <c r="HY1887" s="21"/>
      <c r="HZ1887" s="21"/>
      <c r="IA1887" s="21"/>
      <c r="IB1887" s="21"/>
      <c r="IC1887" s="21"/>
      <c r="ID1887" s="21"/>
      <c r="IE1887" s="21"/>
      <c r="IF1887" s="21"/>
      <c r="IG1887" s="21"/>
      <c r="IH1887" s="21"/>
      <c r="II1887" s="21"/>
      <c r="IJ1887" s="21"/>
      <c r="IK1887" s="21"/>
      <c r="IL1887" s="21"/>
      <c r="IM1887" s="21"/>
      <c r="IN1887" s="21"/>
      <c r="IO1887" s="21"/>
      <c r="IP1887" s="21"/>
      <c r="IQ1887" s="21"/>
      <c r="IR1887" s="21"/>
      <c r="IS1887" s="21"/>
      <c r="IT1887" s="21"/>
      <c r="IU1887" s="21"/>
    </row>
    <row r="1888" spans="1:255" s="7" customFormat="1" x14ac:dyDescent="0.2">
      <c r="A1888" s="125" t="s">
        <v>335</v>
      </c>
      <c r="B1888" s="126">
        <v>25</v>
      </c>
      <c r="C1888" s="125" t="s">
        <v>720</v>
      </c>
      <c r="D1888" s="125" t="s">
        <v>271</v>
      </c>
      <c r="E1888" s="125" t="s">
        <v>1207</v>
      </c>
      <c r="F1888" s="118">
        <f>VLOOKUP($C1888,'2026 Halloween'!$A$9:$G$286,6,FALSE)</f>
        <v>32</v>
      </c>
      <c r="G1888" s="118">
        <f>VLOOKUP($C1888,'2026 Halloween'!$A$9:$G$286,7,FALSE)</f>
        <v>35</v>
      </c>
      <c r="H1888" s="124">
        <f>F1888*2.5</f>
        <v>80</v>
      </c>
      <c r="I1888" s="125">
        <v>10</v>
      </c>
      <c r="J1888" s="117">
        <v>888800392033</v>
      </c>
      <c r="K1888" s="127" t="s">
        <v>145</v>
      </c>
      <c r="L1888" s="116">
        <v>3</v>
      </c>
      <c r="M1888" s="116" t="s">
        <v>687</v>
      </c>
      <c r="N1888" s="116" t="s">
        <v>237</v>
      </c>
      <c r="O1888" s="116" t="s">
        <v>236</v>
      </c>
      <c r="P1888" s="116" t="s">
        <v>229</v>
      </c>
      <c r="Q1888" s="21"/>
      <c r="R1888" s="21"/>
      <c r="S1888" s="21"/>
      <c r="T1888" s="21"/>
      <c r="U1888" s="21"/>
      <c r="V1888" s="21"/>
      <c r="W1888" s="21"/>
      <c r="X1888" s="21"/>
      <c r="Y1888" s="21"/>
      <c r="Z1888" s="21"/>
      <c r="AA1888" s="21"/>
      <c r="AB1888" s="21"/>
      <c r="AC1888" s="21"/>
      <c r="AD1888" s="21"/>
      <c r="AE1888" s="21"/>
      <c r="AF1888" s="21"/>
      <c r="AG1888" s="21"/>
      <c r="AH1888" s="21"/>
      <c r="AI1888" s="21"/>
      <c r="AJ1888" s="21"/>
      <c r="AK1888" s="21"/>
      <c r="AL1888" s="21"/>
      <c r="AM1888" s="21"/>
      <c r="AN1888" s="21"/>
      <c r="AO1888" s="21"/>
      <c r="AP1888" s="21"/>
      <c r="AQ1888" s="21"/>
      <c r="AR1888" s="21"/>
      <c r="AS1888" s="21"/>
      <c r="AT1888" s="21"/>
      <c r="AU1888" s="21"/>
      <c r="AV1888" s="21"/>
      <c r="AW1888" s="21"/>
      <c r="AX1888" s="21"/>
      <c r="AY1888" s="21"/>
      <c r="AZ1888" s="21"/>
      <c r="BA1888" s="21"/>
      <c r="BB1888" s="21"/>
      <c r="BC1888" s="21"/>
      <c r="BD1888" s="21"/>
      <c r="BE1888" s="21"/>
      <c r="BF1888" s="21"/>
      <c r="BG1888" s="21"/>
      <c r="BH1888" s="21"/>
      <c r="BI1888" s="21"/>
      <c r="BJ1888" s="21"/>
      <c r="BK1888" s="21"/>
      <c r="BL1888" s="21"/>
      <c r="BM1888" s="21"/>
      <c r="BN1888" s="21"/>
      <c r="BO1888" s="21"/>
      <c r="BP1888" s="21"/>
      <c r="BQ1888" s="21"/>
      <c r="BR1888" s="21"/>
      <c r="BS1888" s="21"/>
      <c r="BT1888" s="21"/>
      <c r="BU1888" s="21"/>
      <c r="BV1888" s="21"/>
      <c r="BW1888" s="21"/>
      <c r="BX1888" s="21"/>
      <c r="BY1888" s="21"/>
      <c r="BZ1888" s="21"/>
      <c r="CA1888" s="21"/>
      <c r="CB1888" s="21"/>
      <c r="CC1888" s="21"/>
      <c r="CD1888" s="21"/>
      <c r="CE1888" s="21"/>
      <c r="CF1888" s="21"/>
      <c r="CG1888" s="21"/>
      <c r="CH1888" s="21"/>
      <c r="CI1888" s="21"/>
      <c r="CJ1888" s="21"/>
      <c r="CK1888" s="21"/>
      <c r="CL1888" s="21"/>
      <c r="CM1888" s="21"/>
      <c r="CN1888" s="21"/>
      <c r="CO1888" s="21"/>
      <c r="CP1888" s="21"/>
      <c r="CQ1888" s="21"/>
      <c r="CR1888" s="21"/>
      <c r="CS1888" s="21"/>
      <c r="CT1888" s="21"/>
      <c r="CU1888" s="21"/>
      <c r="CV1888" s="21"/>
      <c r="CW1888" s="21"/>
      <c r="CX1888" s="21"/>
      <c r="CY1888" s="21"/>
      <c r="CZ1888" s="21"/>
      <c r="DA1888" s="21"/>
      <c r="DB1888" s="21"/>
      <c r="DC1888" s="21"/>
      <c r="DD1888" s="21"/>
      <c r="DE1888" s="21"/>
      <c r="DF1888" s="21"/>
      <c r="DG1888" s="21"/>
      <c r="DH1888" s="21"/>
      <c r="DI1888" s="21"/>
      <c r="DJ1888" s="21"/>
      <c r="DK1888" s="21"/>
      <c r="DL1888" s="21"/>
      <c r="DM1888" s="21"/>
      <c r="DN1888" s="21"/>
      <c r="DO1888" s="21"/>
      <c r="DP1888" s="21"/>
      <c r="DQ1888" s="21"/>
      <c r="DR1888" s="21"/>
      <c r="DS1888" s="21"/>
      <c r="DT1888" s="21"/>
      <c r="DU1888" s="21"/>
      <c r="DV1888" s="21"/>
      <c r="DW1888" s="21"/>
      <c r="DX1888" s="21"/>
      <c r="DY1888" s="21"/>
      <c r="DZ1888" s="21"/>
      <c r="EA1888" s="21"/>
      <c r="EB1888" s="21"/>
      <c r="EC1888" s="21"/>
      <c r="ED1888" s="21"/>
      <c r="EE1888" s="21"/>
      <c r="EF1888" s="21"/>
      <c r="EG1888" s="21"/>
      <c r="EH1888" s="21"/>
      <c r="EI1888" s="21"/>
      <c r="EJ1888" s="21"/>
      <c r="EK1888" s="21"/>
      <c r="EL1888" s="21"/>
      <c r="EM1888" s="21"/>
      <c r="EN1888" s="21"/>
      <c r="EO1888" s="21"/>
      <c r="EP1888" s="21"/>
      <c r="EQ1888" s="21"/>
      <c r="ER1888" s="21"/>
      <c r="ES1888" s="21"/>
      <c r="ET1888" s="21"/>
      <c r="EU1888" s="21"/>
      <c r="EV1888" s="21"/>
      <c r="EW1888" s="21"/>
      <c r="EX1888" s="21"/>
      <c r="EY1888" s="21"/>
      <c r="EZ1888" s="21"/>
      <c r="FA1888" s="21"/>
      <c r="FB1888" s="21"/>
      <c r="FC1888" s="21"/>
      <c r="FD1888" s="21"/>
      <c r="FE1888" s="21"/>
      <c r="FF1888" s="21"/>
      <c r="FG1888" s="21"/>
      <c r="FH1888" s="21"/>
      <c r="FI1888" s="21"/>
      <c r="FJ1888" s="21"/>
      <c r="FK1888" s="21"/>
      <c r="FL1888" s="21"/>
      <c r="FM1888" s="21"/>
      <c r="FN1888" s="21"/>
      <c r="FO1888" s="21"/>
      <c r="FP1888" s="21"/>
      <c r="FQ1888" s="21"/>
      <c r="FR1888" s="21"/>
      <c r="FS1888" s="21"/>
      <c r="FT1888" s="21"/>
      <c r="FU1888" s="21"/>
      <c r="FV1888" s="21"/>
      <c r="FW1888" s="21"/>
      <c r="FX1888" s="21"/>
      <c r="FY1888" s="21"/>
      <c r="FZ1888" s="21"/>
      <c r="GA1888" s="21"/>
      <c r="GB1888" s="21"/>
      <c r="GC1888" s="21"/>
      <c r="GD1888" s="21"/>
      <c r="GE1888" s="21"/>
      <c r="GF1888" s="21"/>
      <c r="GG1888" s="21"/>
      <c r="GH1888" s="21"/>
      <c r="GI1888" s="21"/>
      <c r="GJ1888" s="21"/>
      <c r="GK1888" s="21"/>
      <c r="GL1888" s="21"/>
      <c r="GM1888" s="21"/>
      <c r="GN1888" s="21"/>
      <c r="GO1888" s="21"/>
      <c r="GP1888" s="21"/>
      <c r="GQ1888" s="21"/>
      <c r="GR1888" s="21"/>
      <c r="GS1888" s="21"/>
      <c r="GT1888" s="21"/>
      <c r="GU1888" s="21"/>
      <c r="GV1888" s="21"/>
      <c r="GW1888" s="21"/>
      <c r="GX1888" s="21"/>
      <c r="GY1888" s="21"/>
      <c r="GZ1888" s="21"/>
      <c r="HA1888" s="21"/>
      <c r="HB1888" s="21"/>
      <c r="HC1888" s="21"/>
      <c r="HD1888" s="21"/>
      <c r="HE1888" s="21"/>
      <c r="HF1888" s="21"/>
      <c r="HG1888" s="21"/>
      <c r="HH1888" s="21"/>
      <c r="HI1888" s="21"/>
      <c r="HJ1888" s="21"/>
      <c r="HK1888" s="21"/>
      <c r="HL1888" s="21"/>
      <c r="HM1888" s="21"/>
      <c r="HN1888" s="21"/>
      <c r="HO1888" s="21"/>
      <c r="HP1888" s="21"/>
      <c r="HQ1888" s="21"/>
      <c r="HR1888" s="21"/>
      <c r="HS1888" s="21"/>
      <c r="HT1888" s="21"/>
      <c r="HU1888" s="21"/>
      <c r="HV1888" s="21"/>
      <c r="HW1888" s="21"/>
      <c r="HX1888" s="21"/>
      <c r="HY1888" s="21"/>
      <c r="HZ1888" s="21"/>
      <c r="IA1888" s="21"/>
      <c r="IB1888" s="21"/>
      <c r="IC1888" s="21"/>
      <c r="ID1888" s="21"/>
      <c r="IE1888" s="21"/>
      <c r="IF1888" s="21"/>
      <c r="IG1888" s="21"/>
      <c r="IH1888" s="21"/>
      <c r="II1888" s="21"/>
      <c r="IJ1888" s="21"/>
      <c r="IK1888" s="21"/>
      <c r="IL1888" s="21"/>
      <c r="IM1888" s="21"/>
      <c r="IN1888" s="21"/>
      <c r="IO1888" s="21"/>
      <c r="IP1888" s="21"/>
      <c r="IQ1888" s="21"/>
      <c r="IR1888" s="21"/>
      <c r="IS1888" s="21"/>
      <c r="IT1888" s="21"/>
      <c r="IU1888" s="21"/>
    </row>
    <row r="1889" spans="1:255" s="7" customFormat="1" ht="24" x14ac:dyDescent="0.2">
      <c r="A1889" s="116" t="s">
        <v>335</v>
      </c>
      <c r="B1889" s="116" t="s">
        <v>226</v>
      </c>
      <c r="C1889" s="116" t="s">
        <v>760</v>
      </c>
      <c r="D1889" s="116" t="s">
        <v>233</v>
      </c>
      <c r="E1889" s="14" t="s">
        <v>805</v>
      </c>
      <c r="F1889" s="118">
        <f>VLOOKUP($C1889,'2026 Halloween'!$A$9:$G$286,6,FALSE)</f>
        <v>35</v>
      </c>
      <c r="G1889" s="118">
        <f>VLOOKUP($C1889,'2026 Halloween'!$A$9:$G$286,7,FALSE)</f>
        <v>38</v>
      </c>
      <c r="H1889" s="121">
        <f>(G1889*2.5)</f>
        <v>95</v>
      </c>
      <c r="I1889" s="116">
        <v>6</v>
      </c>
      <c r="J1889" s="117">
        <v>888800399421</v>
      </c>
      <c r="K1889" s="119" t="s">
        <v>145</v>
      </c>
      <c r="L1889" s="116">
        <v>3</v>
      </c>
      <c r="M1889" s="116" t="s">
        <v>806</v>
      </c>
      <c r="N1889" s="116" t="s">
        <v>237</v>
      </c>
      <c r="O1889" s="116" t="s">
        <v>236</v>
      </c>
      <c r="P1889" s="116" t="s">
        <v>229</v>
      </c>
      <c r="Q1889" s="21"/>
      <c r="R1889" s="21"/>
      <c r="S1889" s="21"/>
      <c r="T1889" s="21"/>
      <c r="U1889" s="21"/>
      <c r="V1889" s="21"/>
      <c r="W1889" s="21"/>
      <c r="X1889" s="21"/>
      <c r="Y1889" s="21"/>
      <c r="Z1889" s="21"/>
      <c r="AA1889" s="21"/>
      <c r="AB1889" s="21"/>
      <c r="AC1889" s="21"/>
      <c r="AD1889" s="21"/>
      <c r="AE1889" s="21"/>
      <c r="AF1889" s="21"/>
      <c r="AG1889" s="21"/>
      <c r="AH1889" s="21"/>
      <c r="AI1889" s="21"/>
      <c r="AJ1889" s="21"/>
      <c r="AK1889" s="21"/>
      <c r="AL1889" s="21"/>
      <c r="AM1889" s="21"/>
      <c r="AN1889" s="21"/>
      <c r="AO1889" s="21"/>
      <c r="AP1889" s="21"/>
      <c r="AQ1889" s="21"/>
      <c r="AR1889" s="21"/>
      <c r="AS1889" s="21"/>
      <c r="AT1889" s="21"/>
      <c r="AU1889" s="21"/>
      <c r="AV1889" s="21"/>
      <c r="AW1889" s="21"/>
      <c r="AX1889" s="21"/>
      <c r="AY1889" s="21"/>
      <c r="AZ1889" s="21"/>
      <c r="BA1889" s="21"/>
      <c r="BB1889" s="21"/>
      <c r="BC1889" s="21"/>
      <c r="BD1889" s="21"/>
      <c r="BE1889" s="21"/>
      <c r="BF1889" s="21"/>
      <c r="BG1889" s="21"/>
      <c r="BH1889" s="21"/>
      <c r="BI1889" s="21"/>
      <c r="BJ1889" s="21"/>
      <c r="BK1889" s="21"/>
      <c r="BL1889" s="21"/>
      <c r="BM1889" s="21"/>
      <c r="BN1889" s="21"/>
      <c r="BO1889" s="21"/>
      <c r="BP1889" s="21"/>
      <c r="BQ1889" s="21"/>
      <c r="BR1889" s="21"/>
      <c r="BS1889" s="21"/>
      <c r="BT1889" s="21"/>
      <c r="BU1889" s="21"/>
      <c r="BV1889" s="21"/>
      <c r="BW1889" s="21"/>
      <c r="BX1889" s="21"/>
      <c r="BY1889" s="21"/>
      <c r="BZ1889" s="21"/>
      <c r="CA1889" s="21"/>
      <c r="CB1889" s="21"/>
      <c r="CC1889" s="21"/>
      <c r="CD1889" s="21"/>
      <c r="CE1889" s="21"/>
      <c r="CF1889" s="21"/>
      <c r="CG1889" s="21"/>
      <c r="CH1889" s="21"/>
      <c r="CI1889" s="21"/>
      <c r="CJ1889" s="21"/>
      <c r="CK1889" s="21"/>
      <c r="CL1889" s="21"/>
      <c r="CM1889" s="21"/>
      <c r="CN1889" s="21"/>
      <c r="CO1889" s="21"/>
      <c r="CP1889" s="21"/>
      <c r="CQ1889" s="21"/>
      <c r="CR1889" s="21"/>
      <c r="CS1889" s="21"/>
      <c r="CT1889" s="21"/>
      <c r="CU1889" s="21"/>
      <c r="CV1889" s="21"/>
      <c r="CW1889" s="21"/>
      <c r="CX1889" s="21"/>
      <c r="CY1889" s="21"/>
      <c r="CZ1889" s="21"/>
      <c r="DA1889" s="21"/>
      <c r="DB1889" s="21"/>
      <c r="DC1889" s="21"/>
      <c r="DD1889" s="21"/>
      <c r="DE1889" s="21"/>
      <c r="DF1889" s="21"/>
      <c r="DG1889" s="21"/>
      <c r="DH1889" s="21"/>
      <c r="DI1889" s="21"/>
      <c r="DJ1889" s="21"/>
      <c r="DK1889" s="21"/>
      <c r="DL1889" s="21"/>
      <c r="DM1889" s="21"/>
      <c r="DN1889" s="21"/>
      <c r="DO1889" s="21"/>
      <c r="DP1889" s="21"/>
      <c r="DQ1889" s="21"/>
      <c r="DR1889" s="21"/>
      <c r="DS1889" s="21"/>
      <c r="DT1889" s="21"/>
      <c r="DU1889" s="21"/>
      <c r="DV1889" s="21"/>
      <c r="DW1889" s="21"/>
      <c r="DX1889" s="21"/>
      <c r="DY1889" s="21"/>
      <c r="DZ1889" s="21"/>
      <c r="EA1889" s="21"/>
      <c r="EB1889" s="21"/>
      <c r="EC1889" s="21"/>
      <c r="ED1889" s="21"/>
      <c r="EE1889" s="21"/>
      <c r="EF1889" s="21"/>
      <c r="EG1889" s="21"/>
      <c r="EH1889" s="21"/>
      <c r="EI1889" s="21"/>
      <c r="EJ1889" s="21"/>
      <c r="EK1889" s="21"/>
      <c r="EL1889" s="21"/>
      <c r="EM1889" s="21"/>
      <c r="EN1889" s="21"/>
      <c r="EO1889" s="21"/>
      <c r="EP1889" s="21"/>
      <c r="EQ1889" s="21"/>
      <c r="ER1889" s="21"/>
      <c r="ES1889" s="21"/>
      <c r="ET1889" s="21"/>
      <c r="EU1889" s="21"/>
      <c r="EV1889" s="21"/>
      <c r="EW1889" s="21"/>
      <c r="EX1889" s="21"/>
      <c r="EY1889" s="21"/>
      <c r="EZ1889" s="21"/>
      <c r="FA1889" s="21"/>
      <c r="FB1889" s="21"/>
      <c r="FC1889" s="21"/>
      <c r="FD1889" s="21"/>
      <c r="FE1889" s="21"/>
      <c r="FF1889" s="21"/>
      <c r="FG1889" s="21"/>
      <c r="FH1889" s="21"/>
      <c r="FI1889" s="21"/>
      <c r="FJ1889" s="21"/>
      <c r="FK1889" s="21"/>
      <c r="FL1889" s="21"/>
      <c r="FM1889" s="21"/>
      <c r="FN1889" s="21"/>
      <c r="FO1889" s="21"/>
      <c r="FP1889" s="21"/>
      <c r="FQ1889" s="21"/>
      <c r="FR1889" s="21"/>
      <c r="FS1889" s="21"/>
      <c r="FT1889" s="21"/>
      <c r="FU1889" s="21"/>
      <c r="FV1889" s="21"/>
      <c r="FW1889" s="21"/>
      <c r="FX1889" s="21"/>
      <c r="FY1889" s="21"/>
      <c r="FZ1889" s="21"/>
      <c r="GA1889" s="21"/>
      <c r="GB1889" s="21"/>
      <c r="GC1889" s="21"/>
      <c r="GD1889" s="21"/>
      <c r="GE1889" s="21"/>
      <c r="GF1889" s="21"/>
      <c r="GG1889" s="21"/>
      <c r="GH1889" s="21"/>
      <c r="GI1889" s="21"/>
      <c r="GJ1889" s="21"/>
      <c r="GK1889" s="21"/>
      <c r="GL1889" s="21"/>
      <c r="GM1889" s="21"/>
      <c r="GN1889" s="21"/>
      <c r="GO1889" s="21"/>
      <c r="GP1889" s="21"/>
      <c r="GQ1889" s="21"/>
      <c r="GR1889" s="21"/>
      <c r="GS1889" s="21"/>
      <c r="GT1889" s="21"/>
      <c r="GU1889" s="21"/>
      <c r="GV1889" s="21"/>
      <c r="GW1889" s="21"/>
      <c r="GX1889" s="21"/>
      <c r="GY1889" s="21"/>
      <c r="GZ1889" s="21"/>
      <c r="HA1889" s="21"/>
      <c r="HB1889" s="21"/>
      <c r="HC1889" s="21"/>
      <c r="HD1889" s="21"/>
      <c r="HE1889" s="21"/>
      <c r="HF1889" s="21"/>
      <c r="HG1889" s="21"/>
      <c r="HH1889" s="21"/>
      <c r="HI1889" s="21"/>
      <c r="HJ1889" s="21"/>
      <c r="HK1889" s="21"/>
      <c r="HL1889" s="21"/>
      <c r="HM1889" s="21"/>
      <c r="HN1889" s="21"/>
      <c r="HO1889" s="21"/>
      <c r="HP1889" s="21"/>
      <c r="HQ1889" s="21"/>
      <c r="HR1889" s="21"/>
      <c r="HS1889" s="21"/>
      <c r="HT1889" s="21"/>
      <c r="HU1889" s="21"/>
      <c r="HV1889" s="21"/>
      <c r="HW1889" s="21"/>
      <c r="HX1889" s="21"/>
      <c r="HY1889" s="21"/>
      <c r="HZ1889" s="21"/>
      <c r="IA1889" s="21"/>
      <c r="IB1889" s="21"/>
      <c r="IC1889" s="21"/>
      <c r="ID1889" s="21"/>
      <c r="IE1889" s="21"/>
      <c r="IF1889" s="21"/>
      <c r="IG1889" s="21"/>
      <c r="IH1889" s="21"/>
      <c r="II1889" s="21"/>
      <c r="IJ1889" s="21"/>
      <c r="IK1889" s="21"/>
      <c r="IL1889" s="21"/>
      <c r="IM1889" s="21"/>
      <c r="IN1889" s="21"/>
      <c r="IO1889" s="21"/>
      <c r="IP1889" s="21"/>
      <c r="IQ1889" s="21"/>
      <c r="IR1889" s="21"/>
      <c r="IS1889" s="21"/>
      <c r="IT1889" s="21"/>
      <c r="IU1889" s="21"/>
    </row>
    <row r="1890" spans="1:255" s="7" customFormat="1" ht="24" x14ac:dyDescent="0.2">
      <c r="A1890" s="116" t="s">
        <v>335</v>
      </c>
      <c r="B1890" s="116" t="s">
        <v>226</v>
      </c>
      <c r="C1890" s="116" t="s">
        <v>760</v>
      </c>
      <c r="D1890" s="116" t="s">
        <v>233</v>
      </c>
      <c r="E1890" s="14" t="s">
        <v>805</v>
      </c>
      <c r="F1890" s="118">
        <f>VLOOKUP($C1890,'2026 Halloween'!$A$9:$G$286,6,FALSE)</f>
        <v>35</v>
      </c>
      <c r="G1890" s="118">
        <f>VLOOKUP($C1890,'2026 Halloween'!$A$9:$G$286,7,FALSE)</f>
        <v>38</v>
      </c>
      <c r="H1890" s="121">
        <f>(G1890*2.5)</f>
        <v>95</v>
      </c>
      <c r="I1890" s="116">
        <v>7</v>
      </c>
      <c r="J1890" s="117">
        <v>888800399438</v>
      </c>
      <c r="K1890" s="119" t="s">
        <v>145</v>
      </c>
      <c r="L1890" s="116">
        <v>3</v>
      </c>
      <c r="M1890" s="116" t="s">
        <v>806</v>
      </c>
      <c r="N1890" s="116" t="s">
        <v>237</v>
      </c>
      <c r="O1890" s="116" t="s">
        <v>236</v>
      </c>
      <c r="P1890" s="116" t="s">
        <v>229</v>
      </c>
      <c r="Q1890" s="21"/>
      <c r="R1890" s="21"/>
      <c r="S1890" s="21"/>
      <c r="T1890" s="21"/>
      <c r="U1890" s="21"/>
      <c r="V1890" s="21"/>
      <c r="W1890" s="21"/>
      <c r="X1890" s="21"/>
      <c r="Y1890" s="21"/>
      <c r="Z1890" s="21"/>
      <c r="AA1890" s="21"/>
      <c r="AB1890" s="21"/>
      <c r="AC1890" s="21"/>
      <c r="AD1890" s="21"/>
      <c r="AE1890" s="21"/>
      <c r="AF1890" s="21"/>
      <c r="AG1890" s="21"/>
      <c r="AH1890" s="21"/>
      <c r="AI1890" s="21"/>
      <c r="AJ1890" s="21"/>
      <c r="AK1890" s="21"/>
      <c r="AL1890" s="21"/>
      <c r="AM1890" s="21"/>
      <c r="AN1890" s="21"/>
      <c r="AO1890" s="21"/>
      <c r="AP1890" s="21"/>
      <c r="AQ1890" s="21"/>
      <c r="AR1890" s="21"/>
      <c r="AS1890" s="21"/>
      <c r="AT1890" s="21"/>
      <c r="AU1890" s="21"/>
      <c r="AV1890" s="21"/>
      <c r="AW1890" s="21"/>
      <c r="AX1890" s="21"/>
      <c r="AY1890" s="21"/>
      <c r="AZ1890" s="21"/>
      <c r="BA1890" s="21"/>
      <c r="BB1890" s="21"/>
      <c r="BC1890" s="21"/>
      <c r="BD1890" s="21"/>
      <c r="BE1890" s="21"/>
      <c r="BF1890" s="21"/>
      <c r="BG1890" s="21"/>
      <c r="BH1890" s="21"/>
      <c r="BI1890" s="21"/>
      <c r="BJ1890" s="21"/>
      <c r="BK1890" s="21"/>
      <c r="BL1890" s="21"/>
      <c r="BM1890" s="21"/>
      <c r="BN1890" s="21"/>
      <c r="BO1890" s="21"/>
      <c r="BP1890" s="21"/>
      <c r="BQ1890" s="21"/>
      <c r="BR1890" s="21"/>
      <c r="BS1890" s="21"/>
      <c r="BT1890" s="21"/>
      <c r="BU1890" s="21"/>
      <c r="BV1890" s="21"/>
      <c r="BW1890" s="21"/>
      <c r="BX1890" s="21"/>
      <c r="BY1890" s="21"/>
      <c r="BZ1890" s="21"/>
      <c r="CA1890" s="21"/>
      <c r="CB1890" s="21"/>
      <c r="CC1890" s="21"/>
      <c r="CD1890" s="21"/>
      <c r="CE1890" s="21"/>
      <c r="CF1890" s="21"/>
      <c r="CG1890" s="21"/>
      <c r="CH1890" s="21"/>
      <c r="CI1890" s="21"/>
      <c r="CJ1890" s="21"/>
      <c r="CK1890" s="21"/>
      <c r="CL1890" s="21"/>
      <c r="CM1890" s="21"/>
      <c r="CN1890" s="21"/>
      <c r="CO1890" s="21"/>
      <c r="CP1890" s="21"/>
      <c r="CQ1890" s="21"/>
      <c r="CR1890" s="21"/>
      <c r="CS1890" s="21"/>
      <c r="CT1890" s="21"/>
      <c r="CU1890" s="21"/>
      <c r="CV1890" s="21"/>
      <c r="CW1890" s="21"/>
      <c r="CX1890" s="21"/>
      <c r="CY1890" s="21"/>
      <c r="CZ1890" s="21"/>
      <c r="DA1890" s="21"/>
      <c r="DB1890" s="21"/>
      <c r="DC1890" s="21"/>
      <c r="DD1890" s="21"/>
      <c r="DE1890" s="21"/>
      <c r="DF1890" s="21"/>
      <c r="DG1890" s="21"/>
      <c r="DH1890" s="21"/>
      <c r="DI1890" s="21"/>
      <c r="DJ1890" s="21"/>
      <c r="DK1890" s="21"/>
      <c r="DL1890" s="21"/>
      <c r="DM1890" s="21"/>
      <c r="DN1890" s="21"/>
      <c r="DO1890" s="21"/>
      <c r="DP1890" s="21"/>
      <c r="DQ1890" s="21"/>
      <c r="DR1890" s="21"/>
      <c r="DS1890" s="21"/>
      <c r="DT1890" s="21"/>
      <c r="DU1890" s="21"/>
      <c r="DV1890" s="21"/>
      <c r="DW1890" s="21"/>
      <c r="DX1890" s="21"/>
      <c r="DY1890" s="21"/>
      <c r="DZ1890" s="21"/>
      <c r="EA1890" s="21"/>
      <c r="EB1890" s="21"/>
      <c r="EC1890" s="21"/>
      <c r="ED1890" s="21"/>
      <c r="EE1890" s="21"/>
      <c r="EF1890" s="21"/>
      <c r="EG1890" s="21"/>
      <c r="EH1890" s="21"/>
      <c r="EI1890" s="21"/>
      <c r="EJ1890" s="21"/>
      <c r="EK1890" s="21"/>
      <c r="EL1890" s="21"/>
      <c r="EM1890" s="21"/>
      <c r="EN1890" s="21"/>
      <c r="EO1890" s="21"/>
      <c r="EP1890" s="21"/>
      <c r="EQ1890" s="21"/>
      <c r="ER1890" s="21"/>
      <c r="ES1890" s="21"/>
      <c r="ET1890" s="21"/>
      <c r="EU1890" s="21"/>
      <c r="EV1890" s="21"/>
      <c r="EW1890" s="21"/>
      <c r="EX1890" s="21"/>
      <c r="EY1890" s="21"/>
      <c r="EZ1890" s="21"/>
      <c r="FA1890" s="21"/>
      <c r="FB1890" s="21"/>
      <c r="FC1890" s="21"/>
      <c r="FD1890" s="21"/>
      <c r="FE1890" s="21"/>
      <c r="FF1890" s="21"/>
      <c r="FG1890" s="21"/>
      <c r="FH1890" s="21"/>
      <c r="FI1890" s="21"/>
      <c r="FJ1890" s="21"/>
      <c r="FK1890" s="21"/>
      <c r="FL1890" s="21"/>
      <c r="FM1890" s="21"/>
      <c r="FN1890" s="21"/>
      <c r="FO1890" s="21"/>
      <c r="FP1890" s="21"/>
      <c r="FQ1890" s="21"/>
      <c r="FR1890" s="21"/>
      <c r="FS1890" s="21"/>
      <c r="FT1890" s="21"/>
      <c r="FU1890" s="21"/>
      <c r="FV1890" s="21"/>
      <c r="FW1890" s="21"/>
      <c r="FX1890" s="21"/>
      <c r="FY1890" s="21"/>
      <c r="FZ1890" s="21"/>
      <c r="GA1890" s="21"/>
      <c r="GB1890" s="21"/>
      <c r="GC1890" s="21"/>
      <c r="GD1890" s="21"/>
      <c r="GE1890" s="21"/>
      <c r="GF1890" s="21"/>
      <c r="GG1890" s="21"/>
      <c r="GH1890" s="21"/>
      <c r="GI1890" s="21"/>
      <c r="GJ1890" s="21"/>
      <c r="GK1890" s="21"/>
      <c r="GL1890" s="21"/>
      <c r="GM1890" s="21"/>
      <c r="GN1890" s="21"/>
      <c r="GO1890" s="21"/>
      <c r="GP1890" s="21"/>
      <c r="GQ1890" s="21"/>
      <c r="GR1890" s="21"/>
      <c r="GS1890" s="21"/>
      <c r="GT1890" s="21"/>
      <c r="GU1890" s="21"/>
      <c r="GV1890" s="21"/>
      <c r="GW1890" s="21"/>
      <c r="GX1890" s="21"/>
      <c r="GY1890" s="21"/>
      <c r="GZ1890" s="21"/>
      <c r="HA1890" s="21"/>
      <c r="HB1890" s="21"/>
      <c r="HC1890" s="21"/>
      <c r="HD1890" s="21"/>
      <c r="HE1890" s="21"/>
      <c r="HF1890" s="21"/>
      <c r="HG1890" s="21"/>
      <c r="HH1890" s="21"/>
      <c r="HI1890" s="21"/>
      <c r="HJ1890" s="21"/>
      <c r="HK1890" s="21"/>
      <c r="HL1890" s="21"/>
      <c r="HM1890" s="21"/>
      <c r="HN1890" s="21"/>
      <c r="HO1890" s="21"/>
      <c r="HP1890" s="21"/>
      <c r="HQ1890" s="21"/>
      <c r="HR1890" s="21"/>
      <c r="HS1890" s="21"/>
      <c r="HT1890" s="21"/>
      <c r="HU1890" s="21"/>
      <c r="HV1890" s="21"/>
      <c r="HW1890" s="21"/>
      <c r="HX1890" s="21"/>
      <c r="HY1890" s="21"/>
      <c r="HZ1890" s="21"/>
      <c r="IA1890" s="21"/>
      <c r="IB1890" s="21"/>
      <c r="IC1890" s="21"/>
      <c r="ID1890" s="21"/>
      <c r="IE1890" s="21"/>
      <c r="IF1890" s="21"/>
      <c r="IG1890" s="21"/>
      <c r="IH1890" s="21"/>
      <c r="II1890" s="21"/>
      <c r="IJ1890" s="21"/>
      <c r="IK1890" s="21"/>
      <c r="IL1890" s="21"/>
      <c r="IM1890" s="21"/>
      <c r="IN1890" s="21"/>
      <c r="IO1890" s="21"/>
      <c r="IP1890" s="21"/>
      <c r="IQ1890" s="21"/>
      <c r="IR1890" s="21"/>
      <c r="IS1890" s="21"/>
      <c r="IT1890" s="21"/>
      <c r="IU1890" s="21"/>
    </row>
    <row r="1891" spans="1:255" s="7" customFormat="1" ht="24" x14ac:dyDescent="0.2">
      <c r="A1891" s="116" t="s">
        <v>335</v>
      </c>
      <c r="B1891" s="116" t="s">
        <v>226</v>
      </c>
      <c r="C1891" s="116" t="s">
        <v>760</v>
      </c>
      <c r="D1891" s="116" t="s">
        <v>233</v>
      </c>
      <c r="E1891" s="14" t="s">
        <v>805</v>
      </c>
      <c r="F1891" s="118">
        <f>VLOOKUP($C1891,'2026 Halloween'!$A$9:$G$286,6,FALSE)</f>
        <v>35</v>
      </c>
      <c r="G1891" s="118">
        <f>VLOOKUP($C1891,'2026 Halloween'!$A$9:$G$286,7,FALSE)</f>
        <v>38</v>
      </c>
      <c r="H1891" s="121">
        <f>(G1891*2.5)</f>
        <v>95</v>
      </c>
      <c r="I1891" s="116">
        <v>8</v>
      </c>
      <c r="J1891" s="117">
        <v>888800399445</v>
      </c>
      <c r="K1891" s="119" t="s">
        <v>145</v>
      </c>
      <c r="L1891" s="116">
        <v>3</v>
      </c>
      <c r="M1891" s="116" t="s">
        <v>806</v>
      </c>
      <c r="N1891" s="116" t="s">
        <v>237</v>
      </c>
      <c r="O1891" s="116" t="s">
        <v>236</v>
      </c>
      <c r="P1891" s="116" t="s">
        <v>229</v>
      </c>
      <c r="Q1891" s="21"/>
      <c r="R1891" s="21"/>
      <c r="S1891" s="21"/>
      <c r="T1891" s="21"/>
      <c r="U1891" s="21"/>
      <c r="V1891" s="21"/>
      <c r="W1891" s="21"/>
      <c r="X1891" s="21"/>
      <c r="Y1891" s="21"/>
      <c r="Z1891" s="21"/>
      <c r="AA1891" s="21"/>
      <c r="AB1891" s="21"/>
      <c r="AC1891" s="21"/>
      <c r="AD1891" s="21"/>
      <c r="AE1891" s="21"/>
      <c r="AF1891" s="21"/>
      <c r="AG1891" s="21"/>
      <c r="AH1891" s="21"/>
      <c r="AI1891" s="21"/>
      <c r="AJ1891" s="21"/>
      <c r="AK1891" s="21"/>
      <c r="AL1891" s="21"/>
      <c r="AM1891" s="21"/>
      <c r="AN1891" s="21"/>
      <c r="AO1891" s="21"/>
      <c r="AP1891" s="21"/>
      <c r="AQ1891" s="21"/>
      <c r="AR1891" s="21"/>
      <c r="AS1891" s="21"/>
      <c r="AT1891" s="21"/>
      <c r="AU1891" s="21"/>
      <c r="AV1891" s="21"/>
      <c r="AW1891" s="21"/>
      <c r="AX1891" s="21"/>
      <c r="AY1891" s="21"/>
      <c r="AZ1891" s="21"/>
      <c r="BA1891" s="21"/>
      <c r="BB1891" s="21"/>
      <c r="BC1891" s="21"/>
      <c r="BD1891" s="21"/>
      <c r="BE1891" s="21"/>
      <c r="BF1891" s="21"/>
      <c r="BG1891" s="21"/>
      <c r="BH1891" s="21"/>
      <c r="BI1891" s="21"/>
      <c r="BJ1891" s="21"/>
      <c r="BK1891" s="21"/>
      <c r="BL1891" s="21"/>
      <c r="BM1891" s="21"/>
      <c r="BN1891" s="21"/>
      <c r="BO1891" s="21"/>
      <c r="BP1891" s="21"/>
      <c r="BQ1891" s="21"/>
      <c r="BR1891" s="21"/>
      <c r="BS1891" s="21"/>
      <c r="BT1891" s="21"/>
      <c r="BU1891" s="21"/>
      <c r="BV1891" s="21"/>
      <c r="BW1891" s="21"/>
      <c r="BX1891" s="21"/>
      <c r="BY1891" s="21"/>
      <c r="BZ1891" s="21"/>
      <c r="CA1891" s="21"/>
      <c r="CB1891" s="21"/>
      <c r="CC1891" s="21"/>
      <c r="CD1891" s="21"/>
      <c r="CE1891" s="21"/>
      <c r="CF1891" s="21"/>
      <c r="CG1891" s="21"/>
      <c r="CH1891" s="21"/>
      <c r="CI1891" s="21"/>
      <c r="CJ1891" s="21"/>
      <c r="CK1891" s="21"/>
      <c r="CL1891" s="21"/>
      <c r="CM1891" s="21"/>
      <c r="CN1891" s="21"/>
      <c r="CO1891" s="21"/>
      <c r="CP1891" s="21"/>
      <c r="CQ1891" s="21"/>
      <c r="CR1891" s="21"/>
      <c r="CS1891" s="21"/>
      <c r="CT1891" s="21"/>
      <c r="CU1891" s="21"/>
      <c r="CV1891" s="21"/>
      <c r="CW1891" s="21"/>
      <c r="CX1891" s="21"/>
      <c r="CY1891" s="21"/>
      <c r="CZ1891" s="21"/>
      <c r="DA1891" s="21"/>
      <c r="DB1891" s="21"/>
      <c r="DC1891" s="21"/>
      <c r="DD1891" s="21"/>
      <c r="DE1891" s="21"/>
      <c r="DF1891" s="21"/>
      <c r="DG1891" s="21"/>
      <c r="DH1891" s="21"/>
      <c r="DI1891" s="21"/>
      <c r="DJ1891" s="21"/>
      <c r="DK1891" s="21"/>
      <c r="DL1891" s="21"/>
      <c r="DM1891" s="21"/>
      <c r="DN1891" s="21"/>
      <c r="DO1891" s="21"/>
      <c r="DP1891" s="21"/>
      <c r="DQ1891" s="21"/>
      <c r="DR1891" s="21"/>
      <c r="DS1891" s="21"/>
      <c r="DT1891" s="21"/>
      <c r="DU1891" s="21"/>
      <c r="DV1891" s="21"/>
      <c r="DW1891" s="21"/>
      <c r="DX1891" s="21"/>
      <c r="DY1891" s="21"/>
      <c r="DZ1891" s="21"/>
      <c r="EA1891" s="21"/>
      <c r="EB1891" s="21"/>
      <c r="EC1891" s="21"/>
      <c r="ED1891" s="21"/>
      <c r="EE1891" s="21"/>
      <c r="EF1891" s="21"/>
      <c r="EG1891" s="21"/>
      <c r="EH1891" s="21"/>
      <c r="EI1891" s="21"/>
      <c r="EJ1891" s="21"/>
      <c r="EK1891" s="21"/>
      <c r="EL1891" s="21"/>
      <c r="EM1891" s="21"/>
      <c r="EN1891" s="21"/>
      <c r="EO1891" s="21"/>
      <c r="EP1891" s="21"/>
      <c r="EQ1891" s="21"/>
      <c r="ER1891" s="21"/>
      <c r="ES1891" s="21"/>
      <c r="ET1891" s="21"/>
      <c r="EU1891" s="21"/>
      <c r="EV1891" s="21"/>
      <c r="EW1891" s="21"/>
      <c r="EX1891" s="21"/>
      <c r="EY1891" s="21"/>
      <c r="EZ1891" s="21"/>
      <c r="FA1891" s="21"/>
      <c r="FB1891" s="21"/>
      <c r="FC1891" s="21"/>
      <c r="FD1891" s="21"/>
      <c r="FE1891" s="21"/>
      <c r="FF1891" s="21"/>
      <c r="FG1891" s="21"/>
      <c r="FH1891" s="21"/>
      <c r="FI1891" s="21"/>
      <c r="FJ1891" s="21"/>
      <c r="FK1891" s="21"/>
      <c r="FL1891" s="21"/>
      <c r="FM1891" s="21"/>
      <c r="FN1891" s="21"/>
      <c r="FO1891" s="21"/>
      <c r="FP1891" s="21"/>
      <c r="FQ1891" s="21"/>
      <c r="FR1891" s="21"/>
      <c r="FS1891" s="21"/>
      <c r="FT1891" s="21"/>
      <c r="FU1891" s="21"/>
      <c r="FV1891" s="21"/>
      <c r="FW1891" s="21"/>
      <c r="FX1891" s="21"/>
      <c r="FY1891" s="21"/>
      <c r="FZ1891" s="21"/>
      <c r="GA1891" s="21"/>
      <c r="GB1891" s="21"/>
      <c r="GC1891" s="21"/>
      <c r="GD1891" s="21"/>
      <c r="GE1891" s="21"/>
      <c r="GF1891" s="21"/>
      <c r="GG1891" s="21"/>
      <c r="GH1891" s="21"/>
      <c r="GI1891" s="21"/>
      <c r="GJ1891" s="21"/>
      <c r="GK1891" s="21"/>
      <c r="GL1891" s="21"/>
      <c r="GM1891" s="21"/>
      <c r="GN1891" s="21"/>
      <c r="GO1891" s="21"/>
      <c r="GP1891" s="21"/>
      <c r="GQ1891" s="21"/>
      <c r="GR1891" s="21"/>
      <c r="GS1891" s="21"/>
      <c r="GT1891" s="21"/>
      <c r="GU1891" s="21"/>
      <c r="GV1891" s="21"/>
      <c r="GW1891" s="21"/>
      <c r="GX1891" s="21"/>
      <c r="GY1891" s="21"/>
      <c r="GZ1891" s="21"/>
      <c r="HA1891" s="21"/>
      <c r="HB1891" s="21"/>
      <c r="HC1891" s="21"/>
      <c r="HD1891" s="21"/>
      <c r="HE1891" s="21"/>
      <c r="HF1891" s="21"/>
      <c r="HG1891" s="21"/>
      <c r="HH1891" s="21"/>
      <c r="HI1891" s="21"/>
      <c r="HJ1891" s="21"/>
      <c r="HK1891" s="21"/>
      <c r="HL1891" s="21"/>
      <c r="HM1891" s="21"/>
      <c r="HN1891" s="21"/>
      <c r="HO1891" s="21"/>
      <c r="HP1891" s="21"/>
      <c r="HQ1891" s="21"/>
      <c r="HR1891" s="21"/>
      <c r="HS1891" s="21"/>
      <c r="HT1891" s="21"/>
      <c r="HU1891" s="21"/>
      <c r="HV1891" s="21"/>
      <c r="HW1891" s="21"/>
      <c r="HX1891" s="21"/>
      <c r="HY1891" s="21"/>
      <c r="HZ1891" s="21"/>
      <c r="IA1891" s="21"/>
      <c r="IB1891" s="21"/>
      <c r="IC1891" s="21"/>
      <c r="ID1891" s="21"/>
      <c r="IE1891" s="21"/>
      <c r="IF1891" s="21"/>
      <c r="IG1891" s="21"/>
      <c r="IH1891" s="21"/>
      <c r="II1891" s="21"/>
      <c r="IJ1891" s="21"/>
      <c r="IK1891" s="21"/>
      <c r="IL1891" s="21"/>
      <c r="IM1891" s="21"/>
      <c r="IN1891" s="21"/>
      <c r="IO1891" s="21"/>
      <c r="IP1891" s="21"/>
      <c r="IQ1891" s="21"/>
      <c r="IR1891" s="21"/>
      <c r="IS1891" s="21"/>
      <c r="IT1891" s="21"/>
      <c r="IU1891" s="21"/>
    </row>
    <row r="1892" spans="1:255" s="7" customFormat="1" ht="24" x14ac:dyDescent="0.2">
      <c r="A1892" s="116" t="s">
        <v>335</v>
      </c>
      <c r="B1892" s="116" t="s">
        <v>226</v>
      </c>
      <c r="C1892" s="116" t="s">
        <v>760</v>
      </c>
      <c r="D1892" s="116" t="s">
        <v>233</v>
      </c>
      <c r="E1892" s="14" t="s">
        <v>805</v>
      </c>
      <c r="F1892" s="118">
        <f>VLOOKUP($C1892,'2026 Halloween'!$A$9:$G$286,6,FALSE)</f>
        <v>35</v>
      </c>
      <c r="G1892" s="118">
        <f>VLOOKUP($C1892,'2026 Halloween'!$A$9:$G$286,7,FALSE)</f>
        <v>38</v>
      </c>
      <c r="H1892" s="121">
        <f>(G1892*2.5)</f>
        <v>95</v>
      </c>
      <c r="I1892" s="116">
        <v>9</v>
      </c>
      <c r="J1892" s="117">
        <v>888800399452</v>
      </c>
      <c r="K1892" s="119" t="s">
        <v>145</v>
      </c>
      <c r="L1892" s="116">
        <v>3</v>
      </c>
      <c r="M1892" s="116" t="s">
        <v>806</v>
      </c>
      <c r="N1892" s="116" t="s">
        <v>237</v>
      </c>
      <c r="O1892" s="116" t="s">
        <v>236</v>
      </c>
      <c r="P1892" s="116" t="s">
        <v>229</v>
      </c>
      <c r="Q1892" s="21"/>
      <c r="R1892" s="21"/>
      <c r="S1892" s="21"/>
      <c r="T1892" s="21"/>
      <c r="U1892" s="21"/>
      <c r="V1892" s="21"/>
      <c r="W1892" s="21"/>
      <c r="X1892" s="21"/>
      <c r="Y1892" s="21"/>
      <c r="Z1892" s="21"/>
      <c r="AA1892" s="21"/>
      <c r="AB1892" s="21"/>
      <c r="AC1892" s="21"/>
      <c r="AD1892" s="21"/>
      <c r="AE1892" s="21"/>
      <c r="AF1892" s="21"/>
      <c r="AG1892" s="21"/>
      <c r="AH1892" s="21"/>
      <c r="AI1892" s="21"/>
      <c r="AJ1892" s="21"/>
      <c r="AK1892" s="21"/>
      <c r="AL1892" s="21"/>
      <c r="AM1892" s="21"/>
      <c r="AN1892" s="21"/>
      <c r="AO1892" s="21"/>
      <c r="AP1892" s="21"/>
      <c r="AQ1892" s="21"/>
      <c r="AR1892" s="21"/>
      <c r="AS1892" s="21"/>
      <c r="AT1892" s="21"/>
      <c r="AU1892" s="21"/>
      <c r="AV1892" s="21"/>
      <c r="AW1892" s="21"/>
      <c r="AX1892" s="21"/>
      <c r="AY1892" s="21"/>
      <c r="AZ1892" s="21"/>
      <c r="BA1892" s="21"/>
      <c r="BB1892" s="21"/>
      <c r="BC1892" s="21"/>
      <c r="BD1892" s="21"/>
      <c r="BE1892" s="21"/>
      <c r="BF1892" s="21"/>
      <c r="BG1892" s="21"/>
      <c r="BH1892" s="21"/>
      <c r="BI1892" s="21"/>
      <c r="BJ1892" s="21"/>
      <c r="BK1892" s="21"/>
      <c r="BL1892" s="21"/>
      <c r="BM1892" s="21"/>
      <c r="BN1892" s="21"/>
      <c r="BO1892" s="21"/>
      <c r="BP1892" s="21"/>
      <c r="BQ1892" s="21"/>
      <c r="BR1892" s="21"/>
      <c r="BS1892" s="21"/>
      <c r="BT1892" s="21"/>
      <c r="BU1892" s="21"/>
      <c r="BV1892" s="21"/>
      <c r="BW1892" s="21"/>
      <c r="BX1892" s="21"/>
      <c r="BY1892" s="21"/>
      <c r="BZ1892" s="21"/>
      <c r="CA1892" s="21"/>
      <c r="CB1892" s="21"/>
      <c r="CC1892" s="21"/>
      <c r="CD1892" s="21"/>
      <c r="CE1892" s="21"/>
      <c r="CF1892" s="21"/>
      <c r="CG1892" s="21"/>
      <c r="CH1892" s="21"/>
      <c r="CI1892" s="21"/>
      <c r="CJ1892" s="21"/>
      <c r="CK1892" s="21"/>
      <c r="CL1892" s="21"/>
      <c r="CM1892" s="21"/>
      <c r="CN1892" s="21"/>
      <c r="CO1892" s="21"/>
      <c r="CP1892" s="21"/>
      <c r="CQ1892" s="21"/>
      <c r="CR1892" s="21"/>
      <c r="CS1892" s="21"/>
      <c r="CT1892" s="21"/>
      <c r="CU1892" s="21"/>
      <c r="CV1892" s="21"/>
      <c r="CW1892" s="21"/>
      <c r="CX1892" s="21"/>
      <c r="CY1892" s="21"/>
      <c r="CZ1892" s="21"/>
      <c r="DA1892" s="21"/>
      <c r="DB1892" s="21"/>
      <c r="DC1892" s="21"/>
      <c r="DD1892" s="21"/>
      <c r="DE1892" s="21"/>
      <c r="DF1892" s="21"/>
      <c r="DG1892" s="21"/>
      <c r="DH1892" s="21"/>
      <c r="DI1892" s="21"/>
      <c r="DJ1892" s="21"/>
      <c r="DK1892" s="21"/>
      <c r="DL1892" s="21"/>
      <c r="DM1892" s="21"/>
      <c r="DN1892" s="21"/>
      <c r="DO1892" s="21"/>
      <c r="DP1892" s="21"/>
      <c r="DQ1892" s="21"/>
      <c r="DR1892" s="21"/>
      <c r="DS1892" s="21"/>
      <c r="DT1892" s="21"/>
      <c r="DU1892" s="21"/>
      <c r="DV1892" s="21"/>
      <c r="DW1892" s="21"/>
      <c r="DX1892" s="21"/>
      <c r="DY1892" s="21"/>
      <c r="DZ1892" s="21"/>
      <c r="EA1892" s="21"/>
      <c r="EB1892" s="21"/>
      <c r="EC1892" s="21"/>
      <c r="ED1892" s="21"/>
      <c r="EE1892" s="21"/>
      <c r="EF1892" s="21"/>
      <c r="EG1892" s="21"/>
      <c r="EH1892" s="21"/>
      <c r="EI1892" s="21"/>
      <c r="EJ1892" s="21"/>
      <c r="EK1892" s="21"/>
      <c r="EL1892" s="21"/>
      <c r="EM1892" s="21"/>
      <c r="EN1892" s="21"/>
      <c r="EO1892" s="21"/>
      <c r="EP1892" s="21"/>
      <c r="EQ1892" s="21"/>
      <c r="ER1892" s="21"/>
      <c r="ES1892" s="21"/>
      <c r="ET1892" s="21"/>
      <c r="EU1892" s="21"/>
      <c r="EV1892" s="21"/>
      <c r="EW1892" s="21"/>
      <c r="EX1892" s="21"/>
      <c r="EY1892" s="21"/>
      <c r="EZ1892" s="21"/>
      <c r="FA1892" s="21"/>
      <c r="FB1892" s="21"/>
      <c r="FC1892" s="21"/>
      <c r="FD1892" s="21"/>
      <c r="FE1892" s="21"/>
      <c r="FF1892" s="21"/>
      <c r="FG1892" s="21"/>
      <c r="FH1892" s="21"/>
      <c r="FI1892" s="21"/>
      <c r="FJ1892" s="21"/>
      <c r="FK1892" s="21"/>
      <c r="FL1892" s="21"/>
      <c r="FM1892" s="21"/>
      <c r="FN1892" s="21"/>
      <c r="FO1892" s="21"/>
      <c r="FP1892" s="21"/>
      <c r="FQ1892" s="21"/>
      <c r="FR1892" s="21"/>
      <c r="FS1892" s="21"/>
      <c r="FT1892" s="21"/>
      <c r="FU1892" s="21"/>
      <c r="FV1892" s="21"/>
      <c r="FW1892" s="21"/>
      <c r="FX1892" s="21"/>
      <c r="FY1892" s="21"/>
      <c r="FZ1892" s="21"/>
      <c r="GA1892" s="21"/>
      <c r="GB1892" s="21"/>
      <c r="GC1892" s="21"/>
      <c r="GD1892" s="21"/>
      <c r="GE1892" s="21"/>
      <c r="GF1892" s="21"/>
      <c r="GG1892" s="21"/>
      <c r="GH1892" s="21"/>
      <c r="GI1892" s="21"/>
      <c r="GJ1892" s="21"/>
      <c r="GK1892" s="21"/>
      <c r="GL1892" s="21"/>
      <c r="GM1892" s="21"/>
      <c r="GN1892" s="21"/>
      <c r="GO1892" s="21"/>
      <c r="GP1892" s="21"/>
      <c r="GQ1892" s="21"/>
      <c r="GR1892" s="21"/>
      <c r="GS1892" s="21"/>
      <c r="GT1892" s="21"/>
      <c r="GU1892" s="21"/>
      <c r="GV1892" s="21"/>
      <c r="GW1892" s="21"/>
      <c r="GX1892" s="21"/>
      <c r="GY1892" s="21"/>
      <c r="GZ1892" s="21"/>
      <c r="HA1892" s="21"/>
      <c r="HB1892" s="21"/>
      <c r="HC1892" s="21"/>
      <c r="HD1892" s="21"/>
      <c r="HE1892" s="21"/>
      <c r="HF1892" s="21"/>
      <c r="HG1892" s="21"/>
      <c r="HH1892" s="21"/>
      <c r="HI1892" s="21"/>
      <c r="HJ1892" s="21"/>
      <c r="HK1892" s="21"/>
      <c r="HL1892" s="21"/>
      <c r="HM1892" s="21"/>
      <c r="HN1892" s="21"/>
      <c r="HO1892" s="21"/>
      <c r="HP1892" s="21"/>
      <c r="HQ1892" s="21"/>
      <c r="HR1892" s="21"/>
      <c r="HS1892" s="21"/>
      <c r="HT1892" s="21"/>
      <c r="HU1892" s="21"/>
      <c r="HV1892" s="21"/>
      <c r="HW1892" s="21"/>
      <c r="HX1892" s="21"/>
      <c r="HY1892" s="21"/>
      <c r="HZ1892" s="21"/>
      <c r="IA1892" s="21"/>
      <c r="IB1892" s="21"/>
      <c r="IC1892" s="21"/>
      <c r="ID1892" s="21"/>
      <c r="IE1892" s="21"/>
      <c r="IF1892" s="21"/>
      <c r="IG1892" s="21"/>
      <c r="IH1892" s="21"/>
      <c r="II1892" s="21"/>
      <c r="IJ1892" s="21"/>
      <c r="IK1892" s="21"/>
      <c r="IL1892" s="21"/>
      <c r="IM1892" s="21"/>
      <c r="IN1892" s="21"/>
      <c r="IO1892" s="21"/>
      <c r="IP1892" s="21"/>
      <c r="IQ1892" s="21"/>
      <c r="IR1892" s="21"/>
      <c r="IS1892" s="21"/>
      <c r="IT1892" s="21"/>
      <c r="IU1892" s="21"/>
    </row>
    <row r="1893" spans="1:255" s="7" customFormat="1" ht="24" x14ac:dyDescent="0.2">
      <c r="A1893" s="116" t="s">
        <v>335</v>
      </c>
      <c r="B1893" s="116" t="s">
        <v>226</v>
      </c>
      <c r="C1893" s="116" t="s">
        <v>760</v>
      </c>
      <c r="D1893" s="116" t="s">
        <v>233</v>
      </c>
      <c r="E1893" s="14" t="s">
        <v>805</v>
      </c>
      <c r="F1893" s="118">
        <f>VLOOKUP($C1893,'2026 Halloween'!$A$9:$G$286,6,FALSE)</f>
        <v>35</v>
      </c>
      <c r="G1893" s="118">
        <f>VLOOKUP($C1893,'2026 Halloween'!$A$9:$G$286,7,FALSE)</f>
        <v>38</v>
      </c>
      <c r="H1893" s="121">
        <f>(G1893*2.5)</f>
        <v>95</v>
      </c>
      <c r="I1893" s="116">
        <v>10</v>
      </c>
      <c r="J1893" s="117">
        <v>888800399469</v>
      </c>
      <c r="K1893" s="119" t="s">
        <v>145</v>
      </c>
      <c r="L1893" s="116">
        <v>3</v>
      </c>
      <c r="M1893" s="116" t="s">
        <v>806</v>
      </c>
      <c r="N1893" s="116" t="s">
        <v>237</v>
      </c>
      <c r="O1893" s="116" t="s">
        <v>236</v>
      </c>
      <c r="P1893" s="116" t="s">
        <v>229</v>
      </c>
      <c r="Q1893" s="21"/>
      <c r="R1893" s="21"/>
      <c r="S1893" s="21"/>
      <c r="T1893" s="21"/>
      <c r="U1893" s="21"/>
      <c r="V1893" s="21"/>
      <c r="W1893" s="21"/>
      <c r="X1893" s="21"/>
      <c r="Y1893" s="21"/>
      <c r="Z1893" s="21"/>
      <c r="AA1893" s="21"/>
      <c r="AB1893" s="21"/>
      <c r="AC1893" s="21"/>
      <c r="AD1893" s="21"/>
      <c r="AE1893" s="21"/>
      <c r="AF1893" s="21"/>
      <c r="AG1893" s="21"/>
      <c r="AH1893" s="21"/>
      <c r="AI1893" s="21"/>
      <c r="AJ1893" s="21"/>
      <c r="AK1893" s="21"/>
      <c r="AL1893" s="21"/>
      <c r="AM1893" s="21"/>
      <c r="AN1893" s="21"/>
      <c r="AO1893" s="21"/>
      <c r="AP1893" s="21"/>
      <c r="AQ1893" s="21"/>
      <c r="AR1893" s="21"/>
      <c r="AS1893" s="21"/>
      <c r="AT1893" s="21"/>
      <c r="AU1893" s="21"/>
      <c r="AV1893" s="21"/>
      <c r="AW1893" s="21"/>
      <c r="AX1893" s="21"/>
      <c r="AY1893" s="21"/>
      <c r="AZ1893" s="21"/>
      <c r="BA1893" s="21"/>
      <c r="BB1893" s="21"/>
      <c r="BC1893" s="21"/>
      <c r="BD1893" s="21"/>
      <c r="BE1893" s="21"/>
      <c r="BF1893" s="21"/>
      <c r="BG1893" s="21"/>
      <c r="BH1893" s="21"/>
      <c r="BI1893" s="21"/>
      <c r="BJ1893" s="21"/>
      <c r="BK1893" s="21"/>
      <c r="BL1893" s="21"/>
      <c r="BM1893" s="21"/>
      <c r="BN1893" s="21"/>
      <c r="BO1893" s="21"/>
      <c r="BP1893" s="21"/>
      <c r="BQ1893" s="21"/>
      <c r="BR1893" s="21"/>
      <c r="BS1893" s="21"/>
      <c r="BT1893" s="21"/>
      <c r="BU1893" s="21"/>
      <c r="BV1893" s="21"/>
      <c r="BW1893" s="21"/>
      <c r="BX1893" s="21"/>
      <c r="BY1893" s="21"/>
      <c r="BZ1893" s="21"/>
      <c r="CA1893" s="21"/>
      <c r="CB1893" s="21"/>
      <c r="CC1893" s="21"/>
      <c r="CD1893" s="21"/>
      <c r="CE1893" s="21"/>
      <c r="CF1893" s="21"/>
      <c r="CG1893" s="21"/>
      <c r="CH1893" s="21"/>
      <c r="CI1893" s="21"/>
      <c r="CJ1893" s="21"/>
      <c r="CK1893" s="21"/>
      <c r="CL1893" s="21"/>
      <c r="CM1893" s="21"/>
      <c r="CN1893" s="21"/>
      <c r="CO1893" s="21"/>
      <c r="CP1893" s="21"/>
      <c r="CQ1893" s="21"/>
      <c r="CR1893" s="21"/>
      <c r="CS1893" s="21"/>
      <c r="CT1893" s="21"/>
      <c r="CU1893" s="21"/>
      <c r="CV1893" s="21"/>
      <c r="CW1893" s="21"/>
      <c r="CX1893" s="21"/>
      <c r="CY1893" s="21"/>
      <c r="CZ1893" s="21"/>
      <c r="DA1893" s="21"/>
      <c r="DB1893" s="21"/>
      <c r="DC1893" s="21"/>
      <c r="DD1893" s="21"/>
      <c r="DE1893" s="21"/>
      <c r="DF1893" s="21"/>
      <c r="DG1893" s="21"/>
      <c r="DH1893" s="21"/>
      <c r="DI1893" s="21"/>
      <c r="DJ1893" s="21"/>
      <c r="DK1893" s="21"/>
      <c r="DL1893" s="21"/>
      <c r="DM1893" s="21"/>
      <c r="DN1893" s="21"/>
      <c r="DO1893" s="21"/>
      <c r="DP1893" s="21"/>
      <c r="DQ1893" s="21"/>
      <c r="DR1893" s="21"/>
      <c r="DS1893" s="21"/>
      <c r="DT1893" s="21"/>
      <c r="DU1893" s="21"/>
      <c r="DV1893" s="21"/>
      <c r="DW1893" s="21"/>
      <c r="DX1893" s="21"/>
      <c r="DY1893" s="21"/>
      <c r="DZ1893" s="21"/>
      <c r="EA1893" s="21"/>
      <c r="EB1893" s="21"/>
      <c r="EC1893" s="21"/>
      <c r="ED1893" s="21"/>
      <c r="EE1893" s="21"/>
      <c r="EF1893" s="21"/>
      <c r="EG1893" s="21"/>
      <c r="EH1893" s="21"/>
      <c r="EI1893" s="21"/>
      <c r="EJ1893" s="21"/>
      <c r="EK1893" s="21"/>
      <c r="EL1893" s="21"/>
      <c r="EM1893" s="21"/>
      <c r="EN1893" s="21"/>
      <c r="EO1893" s="21"/>
      <c r="EP1893" s="21"/>
      <c r="EQ1893" s="21"/>
      <c r="ER1893" s="21"/>
      <c r="ES1893" s="21"/>
      <c r="ET1893" s="21"/>
      <c r="EU1893" s="21"/>
      <c r="EV1893" s="21"/>
      <c r="EW1893" s="21"/>
      <c r="EX1893" s="21"/>
      <c r="EY1893" s="21"/>
      <c r="EZ1893" s="21"/>
      <c r="FA1893" s="21"/>
      <c r="FB1893" s="21"/>
      <c r="FC1893" s="21"/>
      <c r="FD1893" s="21"/>
      <c r="FE1893" s="21"/>
      <c r="FF1893" s="21"/>
      <c r="FG1893" s="21"/>
      <c r="FH1893" s="21"/>
      <c r="FI1893" s="21"/>
      <c r="FJ1893" s="21"/>
      <c r="FK1893" s="21"/>
      <c r="FL1893" s="21"/>
      <c r="FM1893" s="21"/>
      <c r="FN1893" s="21"/>
      <c r="FO1893" s="21"/>
      <c r="FP1893" s="21"/>
      <c r="FQ1893" s="21"/>
      <c r="FR1893" s="21"/>
      <c r="FS1893" s="21"/>
      <c r="FT1893" s="21"/>
      <c r="FU1893" s="21"/>
      <c r="FV1893" s="21"/>
      <c r="FW1893" s="21"/>
      <c r="FX1893" s="21"/>
      <c r="FY1893" s="21"/>
      <c r="FZ1893" s="21"/>
      <c r="GA1893" s="21"/>
      <c r="GB1893" s="21"/>
      <c r="GC1893" s="21"/>
      <c r="GD1893" s="21"/>
      <c r="GE1893" s="21"/>
      <c r="GF1893" s="21"/>
      <c r="GG1893" s="21"/>
      <c r="GH1893" s="21"/>
      <c r="GI1893" s="21"/>
      <c r="GJ1893" s="21"/>
      <c r="GK1893" s="21"/>
      <c r="GL1893" s="21"/>
      <c r="GM1893" s="21"/>
      <c r="GN1893" s="21"/>
      <c r="GO1893" s="21"/>
      <c r="GP1893" s="21"/>
      <c r="GQ1893" s="21"/>
      <c r="GR1893" s="21"/>
      <c r="GS1893" s="21"/>
      <c r="GT1893" s="21"/>
      <c r="GU1893" s="21"/>
      <c r="GV1893" s="21"/>
      <c r="GW1893" s="21"/>
      <c r="GX1893" s="21"/>
      <c r="GY1893" s="21"/>
      <c r="GZ1893" s="21"/>
      <c r="HA1893" s="21"/>
      <c r="HB1893" s="21"/>
      <c r="HC1893" s="21"/>
      <c r="HD1893" s="21"/>
      <c r="HE1893" s="21"/>
      <c r="HF1893" s="21"/>
      <c r="HG1893" s="21"/>
      <c r="HH1893" s="21"/>
      <c r="HI1893" s="21"/>
      <c r="HJ1893" s="21"/>
      <c r="HK1893" s="21"/>
      <c r="HL1893" s="21"/>
      <c r="HM1893" s="21"/>
      <c r="HN1893" s="21"/>
      <c r="HO1893" s="21"/>
      <c r="HP1893" s="21"/>
      <c r="HQ1893" s="21"/>
      <c r="HR1893" s="21"/>
      <c r="HS1893" s="21"/>
      <c r="HT1893" s="21"/>
      <c r="HU1893" s="21"/>
      <c r="HV1893" s="21"/>
      <c r="HW1893" s="21"/>
      <c r="HX1893" s="21"/>
      <c r="HY1893" s="21"/>
      <c r="HZ1893" s="21"/>
      <c r="IA1893" s="21"/>
      <c r="IB1893" s="21"/>
      <c r="IC1893" s="21"/>
      <c r="ID1893" s="21"/>
      <c r="IE1893" s="21"/>
      <c r="IF1893" s="21"/>
      <c r="IG1893" s="21"/>
      <c r="IH1893" s="21"/>
      <c r="II1893" s="21"/>
      <c r="IJ1893" s="21"/>
      <c r="IK1893" s="21"/>
      <c r="IL1893" s="21"/>
      <c r="IM1893" s="21"/>
      <c r="IN1893" s="21"/>
      <c r="IO1893" s="21"/>
      <c r="IP1893" s="21"/>
      <c r="IQ1893" s="21"/>
      <c r="IR1893" s="21"/>
      <c r="IS1893" s="21"/>
      <c r="IT1893" s="21"/>
      <c r="IU1893" s="21"/>
    </row>
    <row r="1894" spans="1:255" s="7" customFormat="1" ht="24" x14ac:dyDescent="0.2">
      <c r="A1894" s="116" t="s">
        <v>335</v>
      </c>
      <c r="B1894" s="116" t="s">
        <v>226</v>
      </c>
      <c r="C1894" s="116" t="s">
        <v>760</v>
      </c>
      <c r="D1894" s="116" t="s">
        <v>239</v>
      </c>
      <c r="E1894" s="14" t="s">
        <v>805</v>
      </c>
      <c r="F1894" s="118">
        <f>VLOOKUP($C1894,'2026 Halloween'!$A$9:$G$286,6,FALSE)</f>
        <v>35</v>
      </c>
      <c r="G1894" s="118">
        <f>VLOOKUP($C1894,'2026 Halloween'!$A$9:$G$286,7,FALSE)</f>
        <v>38</v>
      </c>
      <c r="H1894" s="121">
        <f>(G1894*2.5)</f>
        <v>95</v>
      </c>
      <c r="I1894" s="116">
        <v>6</v>
      </c>
      <c r="J1894" s="117">
        <v>888800399476</v>
      </c>
      <c r="K1894" s="119" t="s">
        <v>145</v>
      </c>
      <c r="L1894" s="116">
        <v>3</v>
      </c>
      <c r="M1894" s="116" t="s">
        <v>806</v>
      </c>
      <c r="N1894" s="116" t="s">
        <v>237</v>
      </c>
      <c r="O1894" s="116" t="s">
        <v>236</v>
      </c>
      <c r="P1894" s="116" t="s">
        <v>229</v>
      </c>
      <c r="Q1894" s="21"/>
      <c r="R1894" s="21"/>
      <c r="S1894" s="21"/>
      <c r="T1894" s="21"/>
      <c r="U1894" s="21"/>
      <c r="V1894" s="21"/>
      <c r="W1894" s="21"/>
      <c r="X1894" s="21"/>
      <c r="Y1894" s="21"/>
      <c r="Z1894" s="21"/>
      <c r="AA1894" s="21"/>
      <c r="AB1894" s="21"/>
      <c r="AC1894" s="21"/>
      <c r="AD1894" s="21"/>
      <c r="AE1894" s="21"/>
      <c r="AF1894" s="21"/>
      <c r="AG1894" s="21"/>
      <c r="AH1894" s="21"/>
      <c r="AI1894" s="21"/>
      <c r="AJ1894" s="21"/>
      <c r="AK1894" s="21"/>
      <c r="AL1894" s="21"/>
      <c r="AM1894" s="21"/>
      <c r="AN1894" s="21"/>
      <c r="AO1894" s="21"/>
      <c r="AP1894" s="21"/>
      <c r="AQ1894" s="21"/>
      <c r="AR1894" s="21"/>
      <c r="AS1894" s="21"/>
      <c r="AT1894" s="21"/>
      <c r="AU1894" s="21"/>
      <c r="AV1894" s="21"/>
      <c r="AW1894" s="21"/>
      <c r="AX1894" s="21"/>
      <c r="AY1894" s="21"/>
      <c r="AZ1894" s="21"/>
      <c r="BA1894" s="21"/>
      <c r="BB1894" s="21"/>
      <c r="BC1894" s="21"/>
      <c r="BD1894" s="21"/>
      <c r="BE1894" s="21"/>
      <c r="BF1894" s="21"/>
      <c r="BG1894" s="21"/>
      <c r="BH1894" s="21"/>
      <c r="BI1894" s="21"/>
      <c r="BJ1894" s="21"/>
      <c r="BK1894" s="21"/>
      <c r="BL1894" s="21"/>
      <c r="BM1894" s="21"/>
      <c r="BN1894" s="21"/>
      <c r="BO1894" s="21"/>
      <c r="BP1894" s="21"/>
      <c r="BQ1894" s="21"/>
      <c r="BR1894" s="21"/>
      <c r="BS1894" s="21"/>
      <c r="BT1894" s="21"/>
      <c r="BU1894" s="21"/>
      <c r="BV1894" s="21"/>
      <c r="BW1894" s="21"/>
      <c r="BX1894" s="21"/>
      <c r="BY1894" s="21"/>
      <c r="BZ1894" s="21"/>
      <c r="CA1894" s="21"/>
      <c r="CB1894" s="21"/>
      <c r="CC1894" s="21"/>
      <c r="CD1894" s="21"/>
      <c r="CE1894" s="21"/>
      <c r="CF1894" s="21"/>
      <c r="CG1894" s="21"/>
      <c r="CH1894" s="21"/>
      <c r="CI1894" s="21"/>
      <c r="CJ1894" s="21"/>
      <c r="CK1894" s="21"/>
      <c r="CL1894" s="21"/>
      <c r="CM1894" s="21"/>
      <c r="CN1894" s="21"/>
      <c r="CO1894" s="21"/>
      <c r="CP1894" s="21"/>
      <c r="CQ1894" s="21"/>
      <c r="CR1894" s="21"/>
      <c r="CS1894" s="21"/>
      <c r="CT1894" s="21"/>
      <c r="CU1894" s="21"/>
      <c r="CV1894" s="21"/>
      <c r="CW1894" s="21"/>
      <c r="CX1894" s="21"/>
      <c r="CY1894" s="21"/>
      <c r="CZ1894" s="21"/>
      <c r="DA1894" s="21"/>
      <c r="DB1894" s="21"/>
      <c r="DC1894" s="21"/>
      <c r="DD1894" s="21"/>
      <c r="DE1894" s="21"/>
      <c r="DF1894" s="21"/>
      <c r="DG1894" s="21"/>
      <c r="DH1894" s="21"/>
      <c r="DI1894" s="21"/>
      <c r="DJ1894" s="21"/>
      <c r="DK1894" s="21"/>
      <c r="DL1894" s="21"/>
      <c r="DM1894" s="21"/>
      <c r="DN1894" s="21"/>
      <c r="DO1894" s="21"/>
      <c r="DP1894" s="21"/>
      <c r="DQ1894" s="21"/>
      <c r="DR1894" s="21"/>
      <c r="DS1894" s="21"/>
      <c r="DT1894" s="21"/>
      <c r="DU1894" s="21"/>
      <c r="DV1894" s="21"/>
      <c r="DW1894" s="21"/>
      <c r="DX1894" s="21"/>
      <c r="DY1894" s="21"/>
      <c r="DZ1894" s="21"/>
      <c r="EA1894" s="21"/>
      <c r="EB1894" s="21"/>
      <c r="EC1894" s="21"/>
      <c r="ED1894" s="21"/>
      <c r="EE1894" s="21"/>
      <c r="EF1894" s="21"/>
      <c r="EG1894" s="21"/>
      <c r="EH1894" s="21"/>
      <c r="EI1894" s="21"/>
      <c r="EJ1894" s="21"/>
      <c r="EK1894" s="21"/>
      <c r="EL1894" s="21"/>
      <c r="EM1894" s="21"/>
      <c r="EN1894" s="21"/>
      <c r="EO1894" s="21"/>
      <c r="EP1894" s="21"/>
      <c r="EQ1894" s="21"/>
      <c r="ER1894" s="21"/>
      <c r="ES1894" s="21"/>
      <c r="ET1894" s="21"/>
      <c r="EU1894" s="21"/>
      <c r="EV1894" s="21"/>
      <c r="EW1894" s="21"/>
      <c r="EX1894" s="21"/>
      <c r="EY1894" s="21"/>
      <c r="EZ1894" s="21"/>
      <c r="FA1894" s="21"/>
      <c r="FB1894" s="21"/>
      <c r="FC1894" s="21"/>
      <c r="FD1894" s="21"/>
      <c r="FE1894" s="21"/>
      <c r="FF1894" s="21"/>
      <c r="FG1894" s="21"/>
      <c r="FH1894" s="21"/>
      <c r="FI1894" s="21"/>
      <c r="FJ1894" s="21"/>
      <c r="FK1894" s="21"/>
      <c r="FL1894" s="21"/>
      <c r="FM1894" s="21"/>
      <c r="FN1894" s="21"/>
      <c r="FO1894" s="21"/>
      <c r="FP1894" s="21"/>
      <c r="FQ1894" s="21"/>
      <c r="FR1894" s="21"/>
      <c r="FS1894" s="21"/>
      <c r="FT1894" s="21"/>
      <c r="FU1894" s="21"/>
      <c r="FV1894" s="21"/>
      <c r="FW1894" s="21"/>
      <c r="FX1894" s="21"/>
      <c r="FY1894" s="21"/>
      <c r="FZ1894" s="21"/>
      <c r="GA1894" s="21"/>
      <c r="GB1894" s="21"/>
      <c r="GC1894" s="21"/>
      <c r="GD1894" s="21"/>
      <c r="GE1894" s="21"/>
      <c r="GF1894" s="21"/>
      <c r="GG1894" s="21"/>
      <c r="GH1894" s="21"/>
      <c r="GI1894" s="21"/>
      <c r="GJ1894" s="21"/>
      <c r="GK1894" s="21"/>
      <c r="GL1894" s="21"/>
      <c r="GM1894" s="21"/>
      <c r="GN1894" s="21"/>
      <c r="GO1894" s="21"/>
      <c r="GP1894" s="21"/>
      <c r="GQ1894" s="21"/>
      <c r="GR1894" s="21"/>
      <c r="GS1894" s="21"/>
      <c r="GT1894" s="21"/>
      <c r="GU1894" s="21"/>
      <c r="GV1894" s="21"/>
      <c r="GW1894" s="21"/>
      <c r="GX1894" s="21"/>
      <c r="GY1894" s="21"/>
      <c r="GZ1894" s="21"/>
      <c r="HA1894" s="21"/>
      <c r="HB1894" s="21"/>
      <c r="HC1894" s="21"/>
      <c r="HD1894" s="21"/>
      <c r="HE1894" s="21"/>
      <c r="HF1894" s="21"/>
      <c r="HG1894" s="21"/>
      <c r="HH1894" s="21"/>
      <c r="HI1894" s="21"/>
      <c r="HJ1894" s="21"/>
      <c r="HK1894" s="21"/>
      <c r="HL1894" s="21"/>
      <c r="HM1894" s="21"/>
      <c r="HN1894" s="21"/>
      <c r="HO1894" s="21"/>
      <c r="HP1894" s="21"/>
      <c r="HQ1894" s="21"/>
      <c r="HR1894" s="21"/>
      <c r="HS1894" s="21"/>
      <c r="HT1894" s="21"/>
      <c r="HU1894" s="21"/>
      <c r="HV1894" s="21"/>
      <c r="HW1894" s="21"/>
      <c r="HX1894" s="21"/>
      <c r="HY1894" s="21"/>
      <c r="HZ1894" s="21"/>
      <c r="IA1894" s="21"/>
      <c r="IB1894" s="21"/>
      <c r="IC1894" s="21"/>
      <c r="ID1894" s="21"/>
      <c r="IE1894" s="21"/>
      <c r="IF1894" s="21"/>
      <c r="IG1894" s="21"/>
      <c r="IH1894" s="21"/>
      <c r="II1894" s="21"/>
      <c r="IJ1894" s="21"/>
      <c r="IK1894" s="21"/>
      <c r="IL1894" s="21"/>
      <c r="IM1894" s="21"/>
      <c r="IN1894" s="21"/>
      <c r="IO1894" s="21"/>
      <c r="IP1894" s="21"/>
      <c r="IQ1894" s="21"/>
      <c r="IR1894" s="21"/>
      <c r="IS1894" s="21"/>
      <c r="IT1894" s="21"/>
      <c r="IU1894" s="21"/>
    </row>
    <row r="1895" spans="1:255" s="7" customFormat="1" ht="24" x14ac:dyDescent="0.2">
      <c r="A1895" s="116" t="s">
        <v>335</v>
      </c>
      <c r="B1895" s="116" t="s">
        <v>226</v>
      </c>
      <c r="C1895" s="116" t="s">
        <v>760</v>
      </c>
      <c r="D1895" s="116" t="s">
        <v>239</v>
      </c>
      <c r="E1895" s="14" t="s">
        <v>805</v>
      </c>
      <c r="F1895" s="118">
        <f>VLOOKUP($C1895,'2026 Halloween'!$A$9:$G$286,6,FALSE)</f>
        <v>35</v>
      </c>
      <c r="G1895" s="118">
        <f>VLOOKUP($C1895,'2026 Halloween'!$A$9:$G$286,7,FALSE)</f>
        <v>38</v>
      </c>
      <c r="H1895" s="121">
        <f>(G1895*2.5)</f>
        <v>95</v>
      </c>
      <c r="I1895" s="116">
        <v>7</v>
      </c>
      <c r="J1895" s="117">
        <v>888800399483</v>
      </c>
      <c r="K1895" s="119" t="s">
        <v>145</v>
      </c>
      <c r="L1895" s="116">
        <v>3</v>
      </c>
      <c r="M1895" s="116" t="s">
        <v>806</v>
      </c>
      <c r="N1895" s="116" t="s">
        <v>237</v>
      </c>
      <c r="O1895" s="116" t="s">
        <v>236</v>
      </c>
      <c r="P1895" s="116" t="s">
        <v>229</v>
      </c>
      <c r="Q1895" s="21"/>
      <c r="R1895" s="21"/>
      <c r="S1895" s="21"/>
      <c r="T1895" s="21"/>
      <c r="U1895" s="21"/>
      <c r="V1895" s="21"/>
      <c r="W1895" s="21"/>
      <c r="X1895" s="21"/>
      <c r="Y1895" s="21"/>
      <c r="Z1895" s="21"/>
      <c r="AA1895" s="21"/>
      <c r="AB1895" s="21"/>
      <c r="AC1895" s="21"/>
      <c r="AD1895" s="21"/>
      <c r="AE1895" s="21"/>
      <c r="AF1895" s="21"/>
      <c r="AG1895" s="21"/>
      <c r="AH1895" s="21"/>
      <c r="AI1895" s="21"/>
      <c r="AJ1895" s="21"/>
      <c r="AK1895" s="21"/>
      <c r="AL1895" s="21"/>
      <c r="AM1895" s="21"/>
      <c r="AN1895" s="21"/>
      <c r="AO1895" s="21"/>
      <c r="AP1895" s="21"/>
      <c r="AQ1895" s="21"/>
      <c r="AR1895" s="21"/>
      <c r="AS1895" s="21"/>
      <c r="AT1895" s="21"/>
      <c r="AU1895" s="21"/>
      <c r="AV1895" s="21"/>
      <c r="AW1895" s="21"/>
      <c r="AX1895" s="21"/>
      <c r="AY1895" s="21"/>
      <c r="AZ1895" s="21"/>
      <c r="BA1895" s="21"/>
      <c r="BB1895" s="21"/>
      <c r="BC1895" s="21"/>
      <c r="BD1895" s="21"/>
      <c r="BE1895" s="21"/>
      <c r="BF1895" s="21"/>
      <c r="BG1895" s="21"/>
      <c r="BH1895" s="21"/>
      <c r="BI1895" s="21"/>
      <c r="BJ1895" s="21"/>
      <c r="BK1895" s="21"/>
      <c r="BL1895" s="21"/>
      <c r="BM1895" s="21"/>
      <c r="BN1895" s="21"/>
      <c r="BO1895" s="21"/>
      <c r="BP1895" s="21"/>
      <c r="BQ1895" s="21"/>
      <c r="BR1895" s="21"/>
      <c r="BS1895" s="21"/>
      <c r="BT1895" s="21"/>
      <c r="BU1895" s="21"/>
      <c r="BV1895" s="21"/>
      <c r="BW1895" s="21"/>
      <c r="BX1895" s="21"/>
      <c r="BY1895" s="21"/>
      <c r="BZ1895" s="21"/>
      <c r="CA1895" s="21"/>
      <c r="CB1895" s="21"/>
      <c r="CC1895" s="21"/>
      <c r="CD1895" s="21"/>
      <c r="CE1895" s="21"/>
      <c r="CF1895" s="21"/>
      <c r="CG1895" s="21"/>
      <c r="CH1895" s="21"/>
      <c r="CI1895" s="21"/>
      <c r="CJ1895" s="21"/>
      <c r="CK1895" s="21"/>
      <c r="CL1895" s="21"/>
      <c r="CM1895" s="21"/>
      <c r="CN1895" s="21"/>
      <c r="CO1895" s="21"/>
      <c r="CP1895" s="21"/>
      <c r="CQ1895" s="21"/>
      <c r="CR1895" s="21"/>
      <c r="CS1895" s="21"/>
      <c r="CT1895" s="21"/>
      <c r="CU1895" s="21"/>
      <c r="CV1895" s="21"/>
      <c r="CW1895" s="21"/>
      <c r="CX1895" s="21"/>
      <c r="CY1895" s="21"/>
      <c r="CZ1895" s="21"/>
      <c r="DA1895" s="21"/>
      <c r="DB1895" s="21"/>
      <c r="DC1895" s="21"/>
      <c r="DD1895" s="21"/>
      <c r="DE1895" s="21"/>
      <c r="DF1895" s="21"/>
      <c r="DG1895" s="21"/>
      <c r="DH1895" s="21"/>
      <c r="DI1895" s="21"/>
      <c r="DJ1895" s="21"/>
      <c r="DK1895" s="21"/>
      <c r="DL1895" s="21"/>
      <c r="DM1895" s="21"/>
      <c r="DN1895" s="21"/>
      <c r="DO1895" s="21"/>
      <c r="DP1895" s="21"/>
      <c r="DQ1895" s="21"/>
      <c r="DR1895" s="21"/>
      <c r="DS1895" s="21"/>
      <c r="DT1895" s="21"/>
      <c r="DU1895" s="21"/>
      <c r="DV1895" s="21"/>
      <c r="DW1895" s="21"/>
      <c r="DX1895" s="21"/>
      <c r="DY1895" s="21"/>
      <c r="DZ1895" s="21"/>
      <c r="EA1895" s="21"/>
      <c r="EB1895" s="21"/>
      <c r="EC1895" s="21"/>
      <c r="ED1895" s="21"/>
      <c r="EE1895" s="21"/>
      <c r="EF1895" s="21"/>
      <c r="EG1895" s="21"/>
      <c r="EH1895" s="21"/>
      <c r="EI1895" s="21"/>
      <c r="EJ1895" s="21"/>
      <c r="EK1895" s="21"/>
      <c r="EL1895" s="21"/>
      <c r="EM1895" s="21"/>
      <c r="EN1895" s="21"/>
      <c r="EO1895" s="21"/>
      <c r="EP1895" s="21"/>
      <c r="EQ1895" s="21"/>
      <c r="ER1895" s="21"/>
      <c r="ES1895" s="21"/>
      <c r="ET1895" s="21"/>
      <c r="EU1895" s="21"/>
      <c r="EV1895" s="21"/>
      <c r="EW1895" s="21"/>
      <c r="EX1895" s="21"/>
      <c r="EY1895" s="21"/>
      <c r="EZ1895" s="21"/>
      <c r="FA1895" s="21"/>
      <c r="FB1895" s="21"/>
      <c r="FC1895" s="21"/>
      <c r="FD1895" s="21"/>
      <c r="FE1895" s="21"/>
      <c r="FF1895" s="21"/>
      <c r="FG1895" s="21"/>
      <c r="FH1895" s="21"/>
      <c r="FI1895" s="21"/>
      <c r="FJ1895" s="21"/>
      <c r="FK1895" s="21"/>
      <c r="FL1895" s="21"/>
      <c r="FM1895" s="21"/>
      <c r="FN1895" s="21"/>
      <c r="FO1895" s="21"/>
      <c r="FP1895" s="21"/>
      <c r="FQ1895" s="21"/>
      <c r="FR1895" s="21"/>
      <c r="FS1895" s="21"/>
      <c r="FT1895" s="21"/>
      <c r="FU1895" s="21"/>
      <c r="FV1895" s="21"/>
      <c r="FW1895" s="21"/>
      <c r="FX1895" s="21"/>
      <c r="FY1895" s="21"/>
      <c r="FZ1895" s="21"/>
      <c r="GA1895" s="21"/>
      <c r="GB1895" s="21"/>
      <c r="GC1895" s="21"/>
      <c r="GD1895" s="21"/>
      <c r="GE1895" s="21"/>
      <c r="GF1895" s="21"/>
      <c r="GG1895" s="21"/>
      <c r="GH1895" s="21"/>
      <c r="GI1895" s="21"/>
      <c r="GJ1895" s="21"/>
      <c r="GK1895" s="21"/>
      <c r="GL1895" s="21"/>
      <c r="GM1895" s="21"/>
      <c r="GN1895" s="21"/>
      <c r="GO1895" s="21"/>
      <c r="GP1895" s="21"/>
      <c r="GQ1895" s="21"/>
      <c r="GR1895" s="21"/>
      <c r="GS1895" s="21"/>
      <c r="GT1895" s="21"/>
      <c r="GU1895" s="21"/>
      <c r="GV1895" s="21"/>
      <c r="GW1895" s="21"/>
      <c r="GX1895" s="21"/>
      <c r="GY1895" s="21"/>
      <c r="GZ1895" s="21"/>
      <c r="HA1895" s="21"/>
      <c r="HB1895" s="21"/>
      <c r="HC1895" s="21"/>
      <c r="HD1895" s="21"/>
      <c r="HE1895" s="21"/>
      <c r="HF1895" s="21"/>
      <c r="HG1895" s="21"/>
      <c r="HH1895" s="21"/>
      <c r="HI1895" s="21"/>
      <c r="HJ1895" s="21"/>
      <c r="HK1895" s="21"/>
      <c r="HL1895" s="21"/>
      <c r="HM1895" s="21"/>
      <c r="HN1895" s="21"/>
      <c r="HO1895" s="21"/>
      <c r="HP1895" s="21"/>
      <c r="HQ1895" s="21"/>
      <c r="HR1895" s="21"/>
      <c r="HS1895" s="21"/>
      <c r="HT1895" s="21"/>
      <c r="HU1895" s="21"/>
      <c r="HV1895" s="21"/>
      <c r="HW1895" s="21"/>
      <c r="HX1895" s="21"/>
      <c r="HY1895" s="21"/>
      <c r="HZ1895" s="21"/>
      <c r="IA1895" s="21"/>
      <c r="IB1895" s="21"/>
      <c r="IC1895" s="21"/>
      <c r="ID1895" s="21"/>
      <c r="IE1895" s="21"/>
      <c r="IF1895" s="21"/>
      <c r="IG1895" s="21"/>
      <c r="IH1895" s="21"/>
      <c r="II1895" s="21"/>
      <c r="IJ1895" s="21"/>
      <c r="IK1895" s="21"/>
      <c r="IL1895" s="21"/>
      <c r="IM1895" s="21"/>
      <c r="IN1895" s="21"/>
      <c r="IO1895" s="21"/>
      <c r="IP1895" s="21"/>
      <c r="IQ1895" s="21"/>
      <c r="IR1895" s="21"/>
      <c r="IS1895" s="21"/>
      <c r="IT1895" s="21"/>
      <c r="IU1895" s="21"/>
    </row>
    <row r="1896" spans="1:255" s="7" customFormat="1" ht="24" x14ac:dyDescent="0.2">
      <c r="A1896" s="116" t="s">
        <v>335</v>
      </c>
      <c r="B1896" s="116" t="s">
        <v>226</v>
      </c>
      <c r="C1896" s="116" t="s">
        <v>760</v>
      </c>
      <c r="D1896" s="116" t="s">
        <v>239</v>
      </c>
      <c r="E1896" s="14" t="s">
        <v>805</v>
      </c>
      <c r="F1896" s="118">
        <f>VLOOKUP($C1896,'2026 Halloween'!$A$9:$G$286,6,FALSE)</f>
        <v>35</v>
      </c>
      <c r="G1896" s="118">
        <f>VLOOKUP($C1896,'2026 Halloween'!$A$9:$G$286,7,FALSE)</f>
        <v>38</v>
      </c>
      <c r="H1896" s="121">
        <f>(G1896*2.5)</f>
        <v>95</v>
      </c>
      <c r="I1896" s="116">
        <v>8</v>
      </c>
      <c r="J1896" s="117">
        <v>888800399490</v>
      </c>
      <c r="K1896" s="119" t="s">
        <v>145</v>
      </c>
      <c r="L1896" s="116">
        <v>3</v>
      </c>
      <c r="M1896" s="116" t="s">
        <v>806</v>
      </c>
      <c r="N1896" s="116" t="s">
        <v>237</v>
      </c>
      <c r="O1896" s="116" t="s">
        <v>236</v>
      </c>
      <c r="P1896" s="116" t="s">
        <v>229</v>
      </c>
      <c r="Q1896" s="21"/>
      <c r="R1896" s="21"/>
      <c r="S1896" s="21"/>
      <c r="T1896" s="21"/>
      <c r="U1896" s="21"/>
      <c r="V1896" s="21"/>
      <c r="W1896" s="21"/>
      <c r="X1896" s="21"/>
      <c r="Y1896" s="21"/>
      <c r="Z1896" s="21"/>
      <c r="AA1896" s="21"/>
      <c r="AB1896" s="21"/>
      <c r="AC1896" s="21"/>
      <c r="AD1896" s="21"/>
      <c r="AE1896" s="21"/>
      <c r="AF1896" s="21"/>
      <c r="AG1896" s="21"/>
      <c r="AH1896" s="21"/>
      <c r="AI1896" s="21"/>
      <c r="AJ1896" s="21"/>
      <c r="AK1896" s="21"/>
      <c r="AL1896" s="21"/>
      <c r="AM1896" s="21"/>
      <c r="AN1896" s="21"/>
      <c r="AO1896" s="21"/>
      <c r="AP1896" s="21"/>
      <c r="AQ1896" s="21"/>
      <c r="AR1896" s="21"/>
      <c r="AS1896" s="21"/>
      <c r="AT1896" s="21"/>
      <c r="AU1896" s="21"/>
      <c r="AV1896" s="21"/>
      <c r="AW1896" s="21"/>
      <c r="AX1896" s="21"/>
      <c r="AY1896" s="21"/>
      <c r="AZ1896" s="21"/>
      <c r="BA1896" s="21"/>
      <c r="BB1896" s="21"/>
      <c r="BC1896" s="21"/>
      <c r="BD1896" s="21"/>
      <c r="BE1896" s="21"/>
      <c r="BF1896" s="21"/>
      <c r="BG1896" s="21"/>
      <c r="BH1896" s="21"/>
      <c r="BI1896" s="21"/>
      <c r="BJ1896" s="21"/>
      <c r="BK1896" s="21"/>
      <c r="BL1896" s="21"/>
      <c r="BM1896" s="21"/>
      <c r="BN1896" s="21"/>
      <c r="BO1896" s="21"/>
      <c r="BP1896" s="21"/>
      <c r="BQ1896" s="21"/>
      <c r="BR1896" s="21"/>
      <c r="BS1896" s="21"/>
      <c r="BT1896" s="21"/>
      <c r="BU1896" s="21"/>
      <c r="BV1896" s="21"/>
      <c r="BW1896" s="21"/>
      <c r="BX1896" s="21"/>
      <c r="BY1896" s="21"/>
      <c r="BZ1896" s="21"/>
      <c r="CA1896" s="21"/>
      <c r="CB1896" s="21"/>
      <c r="CC1896" s="21"/>
      <c r="CD1896" s="21"/>
      <c r="CE1896" s="21"/>
      <c r="CF1896" s="21"/>
      <c r="CG1896" s="21"/>
      <c r="CH1896" s="21"/>
      <c r="CI1896" s="21"/>
      <c r="CJ1896" s="21"/>
      <c r="CK1896" s="21"/>
      <c r="CL1896" s="21"/>
      <c r="CM1896" s="21"/>
      <c r="CN1896" s="21"/>
      <c r="CO1896" s="21"/>
      <c r="CP1896" s="21"/>
      <c r="CQ1896" s="21"/>
      <c r="CR1896" s="21"/>
      <c r="CS1896" s="21"/>
      <c r="CT1896" s="21"/>
      <c r="CU1896" s="21"/>
      <c r="CV1896" s="21"/>
      <c r="CW1896" s="21"/>
      <c r="CX1896" s="21"/>
      <c r="CY1896" s="21"/>
      <c r="CZ1896" s="21"/>
      <c r="DA1896" s="21"/>
      <c r="DB1896" s="21"/>
      <c r="DC1896" s="21"/>
      <c r="DD1896" s="21"/>
      <c r="DE1896" s="21"/>
      <c r="DF1896" s="21"/>
      <c r="DG1896" s="21"/>
      <c r="DH1896" s="21"/>
      <c r="DI1896" s="21"/>
      <c r="DJ1896" s="21"/>
      <c r="DK1896" s="21"/>
      <c r="DL1896" s="21"/>
      <c r="DM1896" s="21"/>
      <c r="DN1896" s="21"/>
      <c r="DO1896" s="21"/>
      <c r="DP1896" s="21"/>
      <c r="DQ1896" s="21"/>
      <c r="DR1896" s="21"/>
      <c r="DS1896" s="21"/>
      <c r="DT1896" s="21"/>
      <c r="DU1896" s="21"/>
      <c r="DV1896" s="21"/>
      <c r="DW1896" s="21"/>
      <c r="DX1896" s="21"/>
      <c r="DY1896" s="21"/>
      <c r="DZ1896" s="21"/>
      <c r="EA1896" s="21"/>
      <c r="EB1896" s="21"/>
      <c r="EC1896" s="21"/>
      <c r="ED1896" s="21"/>
      <c r="EE1896" s="21"/>
      <c r="EF1896" s="21"/>
      <c r="EG1896" s="21"/>
      <c r="EH1896" s="21"/>
      <c r="EI1896" s="21"/>
      <c r="EJ1896" s="21"/>
      <c r="EK1896" s="21"/>
      <c r="EL1896" s="21"/>
      <c r="EM1896" s="21"/>
      <c r="EN1896" s="21"/>
      <c r="EO1896" s="21"/>
      <c r="EP1896" s="21"/>
      <c r="EQ1896" s="21"/>
      <c r="ER1896" s="21"/>
      <c r="ES1896" s="21"/>
      <c r="ET1896" s="21"/>
      <c r="EU1896" s="21"/>
      <c r="EV1896" s="21"/>
      <c r="EW1896" s="21"/>
      <c r="EX1896" s="21"/>
      <c r="EY1896" s="21"/>
      <c r="EZ1896" s="21"/>
      <c r="FA1896" s="21"/>
      <c r="FB1896" s="21"/>
      <c r="FC1896" s="21"/>
      <c r="FD1896" s="21"/>
      <c r="FE1896" s="21"/>
      <c r="FF1896" s="21"/>
      <c r="FG1896" s="21"/>
      <c r="FH1896" s="21"/>
      <c r="FI1896" s="21"/>
      <c r="FJ1896" s="21"/>
      <c r="FK1896" s="21"/>
      <c r="FL1896" s="21"/>
      <c r="FM1896" s="21"/>
      <c r="FN1896" s="21"/>
      <c r="FO1896" s="21"/>
      <c r="FP1896" s="21"/>
      <c r="FQ1896" s="21"/>
      <c r="FR1896" s="21"/>
      <c r="FS1896" s="21"/>
      <c r="FT1896" s="21"/>
      <c r="FU1896" s="21"/>
      <c r="FV1896" s="21"/>
      <c r="FW1896" s="21"/>
      <c r="FX1896" s="21"/>
      <c r="FY1896" s="21"/>
      <c r="FZ1896" s="21"/>
      <c r="GA1896" s="21"/>
      <c r="GB1896" s="21"/>
      <c r="GC1896" s="21"/>
      <c r="GD1896" s="21"/>
      <c r="GE1896" s="21"/>
      <c r="GF1896" s="21"/>
      <c r="GG1896" s="21"/>
      <c r="GH1896" s="21"/>
      <c r="GI1896" s="21"/>
      <c r="GJ1896" s="21"/>
      <c r="GK1896" s="21"/>
      <c r="GL1896" s="21"/>
      <c r="GM1896" s="21"/>
      <c r="GN1896" s="21"/>
      <c r="GO1896" s="21"/>
      <c r="GP1896" s="21"/>
      <c r="GQ1896" s="21"/>
      <c r="GR1896" s="21"/>
      <c r="GS1896" s="21"/>
      <c r="GT1896" s="21"/>
      <c r="GU1896" s="21"/>
      <c r="GV1896" s="21"/>
      <c r="GW1896" s="21"/>
      <c r="GX1896" s="21"/>
      <c r="GY1896" s="21"/>
      <c r="GZ1896" s="21"/>
      <c r="HA1896" s="21"/>
      <c r="HB1896" s="21"/>
      <c r="HC1896" s="21"/>
      <c r="HD1896" s="21"/>
      <c r="HE1896" s="21"/>
      <c r="HF1896" s="21"/>
      <c r="HG1896" s="21"/>
      <c r="HH1896" s="21"/>
      <c r="HI1896" s="21"/>
      <c r="HJ1896" s="21"/>
      <c r="HK1896" s="21"/>
      <c r="HL1896" s="21"/>
      <c r="HM1896" s="21"/>
      <c r="HN1896" s="21"/>
      <c r="HO1896" s="21"/>
      <c r="HP1896" s="21"/>
      <c r="HQ1896" s="21"/>
      <c r="HR1896" s="21"/>
      <c r="HS1896" s="21"/>
      <c r="HT1896" s="21"/>
      <c r="HU1896" s="21"/>
      <c r="HV1896" s="21"/>
      <c r="HW1896" s="21"/>
      <c r="HX1896" s="21"/>
      <c r="HY1896" s="21"/>
      <c r="HZ1896" s="21"/>
      <c r="IA1896" s="21"/>
      <c r="IB1896" s="21"/>
      <c r="IC1896" s="21"/>
      <c r="ID1896" s="21"/>
      <c r="IE1896" s="21"/>
      <c r="IF1896" s="21"/>
      <c r="IG1896" s="21"/>
      <c r="IH1896" s="21"/>
      <c r="II1896" s="21"/>
      <c r="IJ1896" s="21"/>
      <c r="IK1896" s="21"/>
      <c r="IL1896" s="21"/>
      <c r="IM1896" s="21"/>
      <c r="IN1896" s="21"/>
      <c r="IO1896" s="21"/>
      <c r="IP1896" s="21"/>
      <c r="IQ1896" s="21"/>
      <c r="IR1896" s="21"/>
      <c r="IS1896" s="21"/>
      <c r="IT1896" s="21"/>
      <c r="IU1896" s="21"/>
    </row>
    <row r="1897" spans="1:255" s="7" customFormat="1" ht="24" x14ac:dyDescent="0.2">
      <c r="A1897" s="116" t="s">
        <v>335</v>
      </c>
      <c r="B1897" s="116" t="s">
        <v>226</v>
      </c>
      <c r="C1897" s="116" t="s">
        <v>760</v>
      </c>
      <c r="D1897" s="116" t="s">
        <v>239</v>
      </c>
      <c r="E1897" s="14" t="s">
        <v>805</v>
      </c>
      <c r="F1897" s="118">
        <f>VLOOKUP($C1897,'2026 Halloween'!$A$9:$G$286,6,FALSE)</f>
        <v>35</v>
      </c>
      <c r="G1897" s="118">
        <f>VLOOKUP($C1897,'2026 Halloween'!$A$9:$G$286,7,FALSE)</f>
        <v>38</v>
      </c>
      <c r="H1897" s="121">
        <f>(G1897*2.5)</f>
        <v>95</v>
      </c>
      <c r="I1897" s="116">
        <v>9</v>
      </c>
      <c r="J1897" s="117">
        <v>888800399506</v>
      </c>
      <c r="K1897" s="119" t="s">
        <v>145</v>
      </c>
      <c r="L1897" s="116">
        <v>3</v>
      </c>
      <c r="M1897" s="116" t="s">
        <v>806</v>
      </c>
      <c r="N1897" s="116" t="s">
        <v>237</v>
      </c>
      <c r="O1897" s="116" t="s">
        <v>236</v>
      </c>
      <c r="P1897" s="116" t="s">
        <v>229</v>
      </c>
    </row>
    <row r="1898" spans="1:255" s="7" customFormat="1" ht="24" x14ac:dyDescent="0.2">
      <c r="A1898" s="116" t="s">
        <v>335</v>
      </c>
      <c r="B1898" s="116" t="s">
        <v>226</v>
      </c>
      <c r="C1898" s="116" t="s">
        <v>760</v>
      </c>
      <c r="D1898" s="116" t="s">
        <v>239</v>
      </c>
      <c r="E1898" s="14" t="s">
        <v>805</v>
      </c>
      <c r="F1898" s="118">
        <f>VLOOKUP($C1898,'2026 Halloween'!$A$9:$G$286,6,FALSE)</f>
        <v>35</v>
      </c>
      <c r="G1898" s="118">
        <f>VLOOKUP($C1898,'2026 Halloween'!$A$9:$G$286,7,FALSE)</f>
        <v>38</v>
      </c>
      <c r="H1898" s="121">
        <f>(G1898*2.5)</f>
        <v>95</v>
      </c>
      <c r="I1898" s="116">
        <v>10</v>
      </c>
      <c r="J1898" s="117">
        <v>888800399513</v>
      </c>
      <c r="K1898" s="119" t="s">
        <v>145</v>
      </c>
      <c r="L1898" s="116">
        <v>3</v>
      </c>
      <c r="M1898" s="116" t="s">
        <v>806</v>
      </c>
      <c r="N1898" s="116" t="s">
        <v>237</v>
      </c>
      <c r="O1898" s="116" t="s">
        <v>236</v>
      </c>
      <c r="P1898" s="116" t="s">
        <v>229</v>
      </c>
    </row>
    <row r="1899" spans="1:255" s="7" customFormat="1" ht="24" x14ac:dyDescent="0.2">
      <c r="A1899" s="116" t="s">
        <v>335</v>
      </c>
      <c r="B1899" s="116" t="s">
        <v>226</v>
      </c>
      <c r="C1899" s="116" t="s">
        <v>760</v>
      </c>
      <c r="D1899" s="116" t="s">
        <v>256</v>
      </c>
      <c r="E1899" s="14" t="s">
        <v>805</v>
      </c>
      <c r="F1899" s="118">
        <f>VLOOKUP($C1899,'2026 Halloween'!$A$9:$G$286,6,FALSE)</f>
        <v>35</v>
      </c>
      <c r="G1899" s="118">
        <f>VLOOKUP($C1899,'2026 Halloween'!$A$9:$G$286,7,FALSE)</f>
        <v>38</v>
      </c>
      <c r="H1899" s="121">
        <f>(G1899*2.5)</f>
        <v>95</v>
      </c>
      <c r="I1899" s="116">
        <v>6</v>
      </c>
      <c r="J1899" s="117">
        <v>888800399520</v>
      </c>
      <c r="K1899" s="119" t="s">
        <v>145</v>
      </c>
      <c r="L1899" s="116">
        <v>3</v>
      </c>
      <c r="M1899" s="116" t="s">
        <v>806</v>
      </c>
      <c r="N1899" s="116" t="s">
        <v>237</v>
      </c>
      <c r="O1899" s="116" t="s">
        <v>236</v>
      </c>
      <c r="P1899" s="116" t="s">
        <v>229</v>
      </c>
    </row>
    <row r="1900" spans="1:255" s="7" customFormat="1" ht="24" x14ac:dyDescent="0.2">
      <c r="A1900" s="116" t="s">
        <v>335</v>
      </c>
      <c r="B1900" s="116" t="s">
        <v>226</v>
      </c>
      <c r="C1900" s="116" t="s">
        <v>760</v>
      </c>
      <c r="D1900" s="116" t="s">
        <v>256</v>
      </c>
      <c r="E1900" s="14" t="s">
        <v>805</v>
      </c>
      <c r="F1900" s="118">
        <f>VLOOKUP($C1900,'2026 Halloween'!$A$9:$G$286,6,FALSE)</f>
        <v>35</v>
      </c>
      <c r="G1900" s="118">
        <f>VLOOKUP($C1900,'2026 Halloween'!$A$9:$G$286,7,FALSE)</f>
        <v>38</v>
      </c>
      <c r="H1900" s="121">
        <f>(G1900*2.5)</f>
        <v>95</v>
      </c>
      <c r="I1900" s="116">
        <v>7</v>
      </c>
      <c r="J1900" s="117">
        <v>888800399537</v>
      </c>
      <c r="K1900" s="119" t="s">
        <v>145</v>
      </c>
      <c r="L1900" s="116">
        <v>3</v>
      </c>
      <c r="M1900" s="116" t="s">
        <v>806</v>
      </c>
      <c r="N1900" s="116" t="s">
        <v>237</v>
      </c>
      <c r="O1900" s="116" t="s">
        <v>236</v>
      </c>
      <c r="P1900" s="116" t="s">
        <v>229</v>
      </c>
    </row>
    <row r="1901" spans="1:255" s="7" customFormat="1" ht="24" x14ac:dyDescent="0.2">
      <c r="A1901" s="116" t="s">
        <v>335</v>
      </c>
      <c r="B1901" s="116" t="s">
        <v>226</v>
      </c>
      <c r="C1901" s="116" t="s">
        <v>760</v>
      </c>
      <c r="D1901" s="116" t="s">
        <v>256</v>
      </c>
      <c r="E1901" s="14" t="s">
        <v>805</v>
      </c>
      <c r="F1901" s="118">
        <f>VLOOKUP($C1901,'2026 Halloween'!$A$9:$G$286,6,FALSE)</f>
        <v>35</v>
      </c>
      <c r="G1901" s="118">
        <f>VLOOKUP($C1901,'2026 Halloween'!$A$9:$G$286,7,FALSE)</f>
        <v>38</v>
      </c>
      <c r="H1901" s="121">
        <f>(G1901*2.5)</f>
        <v>95</v>
      </c>
      <c r="I1901" s="116">
        <v>8</v>
      </c>
      <c r="J1901" s="117">
        <v>888800399544</v>
      </c>
      <c r="K1901" s="119" t="s">
        <v>145</v>
      </c>
      <c r="L1901" s="116">
        <v>3</v>
      </c>
      <c r="M1901" s="116" t="s">
        <v>806</v>
      </c>
      <c r="N1901" s="116" t="s">
        <v>237</v>
      </c>
      <c r="O1901" s="116" t="s">
        <v>236</v>
      </c>
      <c r="P1901" s="116" t="s">
        <v>229</v>
      </c>
    </row>
    <row r="1902" spans="1:255" s="7" customFormat="1" ht="24" x14ac:dyDescent="0.2">
      <c r="A1902" s="116" t="s">
        <v>335</v>
      </c>
      <c r="B1902" s="116" t="s">
        <v>226</v>
      </c>
      <c r="C1902" s="116" t="s">
        <v>760</v>
      </c>
      <c r="D1902" s="116" t="s">
        <v>256</v>
      </c>
      <c r="E1902" s="14" t="s">
        <v>805</v>
      </c>
      <c r="F1902" s="118">
        <f>VLOOKUP($C1902,'2026 Halloween'!$A$9:$G$286,6,FALSE)</f>
        <v>35</v>
      </c>
      <c r="G1902" s="118">
        <f>VLOOKUP($C1902,'2026 Halloween'!$A$9:$G$286,7,FALSE)</f>
        <v>38</v>
      </c>
      <c r="H1902" s="121">
        <f>(G1902*2.5)</f>
        <v>95</v>
      </c>
      <c r="I1902" s="116">
        <v>9</v>
      </c>
      <c r="J1902" s="117">
        <v>888800399551</v>
      </c>
      <c r="K1902" s="119" t="s">
        <v>145</v>
      </c>
      <c r="L1902" s="116">
        <v>3</v>
      </c>
      <c r="M1902" s="116" t="s">
        <v>806</v>
      </c>
      <c r="N1902" s="116" t="s">
        <v>237</v>
      </c>
      <c r="O1902" s="116" t="s">
        <v>236</v>
      </c>
      <c r="P1902" s="116" t="s">
        <v>229</v>
      </c>
    </row>
    <row r="1903" spans="1:255" s="7" customFormat="1" ht="24" x14ac:dyDescent="0.2">
      <c r="A1903" s="116" t="s">
        <v>335</v>
      </c>
      <c r="B1903" s="116" t="s">
        <v>226</v>
      </c>
      <c r="C1903" s="116" t="s">
        <v>760</v>
      </c>
      <c r="D1903" s="116" t="s">
        <v>256</v>
      </c>
      <c r="E1903" s="14" t="s">
        <v>805</v>
      </c>
      <c r="F1903" s="118">
        <f>VLOOKUP($C1903,'2026 Halloween'!$A$9:$G$286,6,FALSE)</f>
        <v>35</v>
      </c>
      <c r="G1903" s="118">
        <f>VLOOKUP($C1903,'2026 Halloween'!$A$9:$G$286,7,FALSE)</f>
        <v>38</v>
      </c>
      <c r="H1903" s="121">
        <f>(G1903*2.5)</f>
        <v>95</v>
      </c>
      <c r="I1903" s="116">
        <v>10</v>
      </c>
      <c r="J1903" s="117">
        <v>888800399568</v>
      </c>
      <c r="K1903" s="119" t="s">
        <v>145</v>
      </c>
      <c r="L1903" s="116">
        <v>3</v>
      </c>
      <c r="M1903" s="116" t="s">
        <v>806</v>
      </c>
      <c r="N1903" s="116" t="s">
        <v>237</v>
      </c>
      <c r="O1903" s="116" t="s">
        <v>236</v>
      </c>
      <c r="P1903" s="116" t="s">
        <v>229</v>
      </c>
    </row>
    <row r="1904" spans="1:255" s="7" customFormat="1" x14ac:dyDescent="0.2">
      <c r="A1904" s="116" t="s">
        <v>335</v>
      </c>
      <c r="B1904" s="117">
        <v>38</v>
      </c>
      <c r="C1904" s="116" t="s">
        <v>485</v>
      </c>
      <c r="D1904" s="116" t="s">
        <v>281</v>
      </c>
      <c r="E1904" s="14" t="s">
        <v>469</v>
      </c>
      <c r="F1904" s="118">
        <f>VLOOKUP($C1904,'2026 Halloween'!$A$9:$G$286,6,FALSE)</f>
        <v>52</v>
      </c>
      <c r="G1904" s="118">
        <f>VLOOKUP($C1904,'2026 Halloween'!$A$9:$G$286,7,FALSE)</f>
        <v>55</v>
      </c>
      <c r="H1904" s="118">
        <f>F1904*2.5</f>
        <v>130</v>
      </c>
      <c r="I1904" s="116">
        <v>6</v>
      </c>
      <c r="J1904" s="117">
        <v>888800344360</v>
      </c>
      <c r="K1904" s="119" t="s">
        <v>172</v>
      </c>
      <c r="L1904" s="116">
        <v>3</v>
      </c>
      <c r="M1904" s="116" t="s">
        <v>687</v>
      </c>
      <c r="N1904" s="116" t="s">
        <v>237</v>
      </c>
      <c r="O1904" s="116" t="s">
        <v>236</v>
      </c>
      <c r="P1904" s="116" t="s">
        <v>229</v>
      </c>
    </row>
    <row r="1905" spans="1:16" s="7" customFormat="1" x14ac:dyDescent="0.2">
      <c r="A1905" s="116" t="s">
        <v>335</v>
      </c>
      <c r="B1905" s="117">
        <v>38</v>
      </c>
      <c r="C1905" s="116" t="s">
        <v>485</v>
      </c>
      <c r="D1905" s="116" t="s">
        <v>281</v>
      </c>
      <c r="E1905" s="14" t="s">
        <v>469</v>
      </c>
      <c r="F1905" s="118">
        <f>VLOOKUP($C1905,'2026 Halloween'!$A$9:$G$286,6,FALSE)</f>
        <v>52</v>
      </c>
      <c r="G1905" s="118">
        <f>VLOOKUP($C1905,'2026 Halloween'!$A$9:$G$286,7,FALSE)</f>
        <v>55</v>
      </c>
      <c r="H1905" s="118">
        <f>F1905*2.5</f>
        <v>130</v>
      </c>
      <c r="I1905" s="116">
        <v>7</v>
      </c>
      <c r="J1905" s="117">
        <v>888800344377</v>
      </c>
      <c r="K1905" s="119" t="s">
        <v>172</v>
      </c>
      <c r="L1905" s="116">
        <v>3</v>
      </c>
      <c r="M1905" s="116" t="s">
        <v>687</v>
      </c>
      <c r="N1905" s="116" t="s">
        <v>237</v>
      </c>
      <c r="O1905" s="116" t="s">
        <v>236</v>
      </c>
      <c r="P1905" s="116" t="s">
        <v>229</v>
      </c>
    </row>
    <row r="1906" spans="1:16" s="7" customFormat="1" x14ac:dyDescent="0.2">
      <c r="A1906" s="116" t="s">
        <v>335</v>
      </c>
      <c r="B1906" s="117">
        <v>38</v>
      </c>
      <c r="C1906" s="116" t="s">
        <v>485</v>
      </c>
      <c r="D1906" s="116" t="s">
        <v>281</v>
      </c>
      <c r="E1906" s="14" t="s">
        <v>469</v>
      </c>
      <c r="F1906" s="118">
        <f>VLOOKUP($C1906,'2026 Halloween'!$A$9:$G$286,6,FALSE)</f>
        <v>52</v>
      </c>
      <c r="G1906" s="118">
        <f>VLOOKUP($C1906,'2026 Halloween'!$A$9:$G$286,7,FALSE)</f>
        <v>55</v>
      </c>
      <c r="H1906" s="118">
        <f>F1906*2.5</f>
        <v>130</v>
      </c>
      <c r="I1906" s="116">
        <v>8</v>
      </c>
      <c r="J1906" s="117">
        <v>888800344384</v>
      </c>
      <c r="K1906" s="119" t="s">
        <v>172</v>
      </c>
      <c r="L1906" s="116">
        <v>3</v>
      </c>
      <c r="M1906" s="116" t="s">
        <v>687</v>
      </c>
      <c r="N1906" s="116" t="s">
        <v>237</v>
      </c>
      <c r="O1906" s="116" t="s">
        <v>236</v>
      </c>
      <c r="P1906" s="116" t="s">
        <v>229</v>
      </c>
    </row>
    <row r="1907" spans="1:16" s="7" customFormat="1" x14ac:dyDescent="0.2">
      <c r="A1907" s="116" t="s">
        <v>335</v>
      </c>
      <c r="B1907" s="117">
        <v>38</v>
      </c>
      <c r="C1907" s="116" t="s">
        <v>485</v>
      </c>
      <c r="D1907" s="116" t="s">
        <v>281</v>
      </c>
      <c r="E1907" s="14" t="s">
        <v>469</v>
      </c>
      <c r="F1907" s="118">
        <f>VLOOKUP($C1907,'2026 Halloween'!$A$9:$G$286,6,FALSE)</f>
        <v>52</v>
      </c>
      <c r="G1907" s="118">
        <f>VLOOKUP($C1907,'2026 Halloween'!$A$9:$G$286,7,FALSE)</f>
        <v>55</v>
      </c>
      <c r="H1907" s="118">
        <f>F1907*2.5</f>
        <v>130</v>
      </c>
      <c r="I1907" s="116">
        <v>9</v>
      </c>
      <c r="J1907" s="117">
        <v>888800344391</v>
      </c>
      <c r="K1907" s="119" t="s">
        <v>172</v>
      </c>
      <c r="L1907" s="116">
        <v>3</v>
      </c>
      <c r="M1907" s="116" t="s">
        <v>687</v>
      </c>
      <c r="N1907" s="116" t="s">
        <v>237</v>
      </c>
      <c r="O1907" s="116" t="s">
        <v>236</v>
      </c>
      <c r="P1907" s="116" t="s">
        <v>229</v>
      </c>
    </row>
    <row r="1908" spans="1:16" s="7" customFormat="1" x14ac:dyDescent="0.2">
      <c r="A1908" s="116" t="s">
        <v>335</v>
      </c>
      <c r="B1908" s="117">
        <v>38</v>
      </c>
      <c r="C1908" s="116" t="s">
        <v>485</v>
      </c>
      <c r="D1908" s="116" t="s">
        <v>281</v>
      </c>
      <c r="E1908" s="14" t="s">
        <v>469</v>
      </c>
      <c r="F1908" s="118">
        <f>VLOOKUP($C1908,'2026 Halloween'!$A$9:$G$286,6,FALSE)</f>
        <v>52</v>
      </c>
      <c r="G1908" s="118">
        <f>VLOOKUP($C1908,'2026 Halloween'!$A$9:$G$286,7,FALSE)</f>
        <v>55</v>
      </c>
      <c r="H1908" s="118">
        <f>F1908*2.5</f>
        <v>130</v>
      </c>
      <c r="I1908" s="116">
        <v>10</v>
      </c>
      <c r="J1908" s="117">
        <v>888800344407</v>
      </c>
      <c r="K1908" s="119" t="s">
        <v>172</v>
      </c>
      <c r="L1908" s="116">
        <v>3</v>
      </c>
      <c r="M1908" s="116" t="s">
        <v>687</v>
      </c>
      <c r="N1908" s="116" t="s">
        <v>237</v>
      </c>
      <c r="O1908" s="116" t="s">
        <v>236</v>
      </c>
      <c r="P1908" s="116" t="s">
        <v>229</v>
      </c>
    </row>
    <row r="1909" spans="1:16" s="7" customFormat="1" x14ac:dyDescent="0.2">
      <c r="A1909" s="116" t="s">
        <v>335</v>
      </c>
      <c r="B1909" s="117">
        <v>38</v>
      </c>
      <c r="C1909" s="116" t="s">
        <v>485</v>
      </c>
      <c r="D1909" s="116" t="s">
        <v>281</v>
      </c>
      <c r="E1909" s="14" t="s">
        <v>469</v>
      </c>
      <c r="F1909" s="118">
        <f>VLOOKUP($C1909,'2026 Halloween'!$A$9:$G$286,6,FALSE)</f>
        <v>52</v>
      </c>
      <c r="G1909" s="118">
        <f>VLOOKUP($C1909,'2026 Halloween'!$A$9:$G$286,7,FALSE)</f>
        <v>55</v>
      </c>
      <c r="H1909" s="118">
        <f>F1909*2.5</f>
        <v>130</v>
      </c>
      <c r="I1909" s="116">
        <v>11</v>
      </c>
      <c r="J1909" s="117">
        <v>888800344414</v>
      </c>
      <c r="K1909" s="119" t="s">
        <v>172</v>
      </c>
      <c r="L1909" s="116">
        <v>3</v>
      </c>
      <c r="M1909" s="116" t="s">
        <v>687</v>
      </c>
      <c r="N1909" s="116" t="s">
        <v>237</v>
      </c>
      <c r="O1909" s="116" t="s">
        <v>236</v>
      </c>
      <c r="P1909" s="116" t="s">
        <v>229</v>
      </c>
    </row>
    <row r="1910" spans="1:16" s="7" customFormat="1" x14ac:dyDescent="0.2">
      <c r="A1910" s="116" t="s">
        <v>335</v>
      </c>
      <c r="B1910" s="117">
        <v>38</v>
      </c>
      <c r="C1910" s="116" t="s">
        <v>485</v>
      </c>
      <c r="D1910" s="116" t="s">
        <v>281</v>
      </c>
      <c r="E1910" s="14" t="s">
        <v>469</v>
      </c>
      <c r="F1910" s="118">
        <f>VLOOKUP($C1910,'2026 Halloween'!$A$9:$G$286,6,FALSE)</f>
        <v>52</v>
      </c>
      <c r="G1910" s="118">
        <f>VLOOKUP($C1910,'2026 Halloween'!$A$9:$G$286,7,FALSE)</f>
        <v>55</v>
      </c>
      <c r="H1910" s="118">
        <f>F1910*2.5</f>
        <v>130</v>
      </c>
      <c r="I1910" s="116">
        <v>12</v>
      </c>
      <c r="J1910" s="117">
        <v>888800344421</v>
      </c>
      <c r="K1910" s="119" t="s">
        <v>172</v>
      </c>
      <c r="L1910" s="116">
        <v>3</v>
      </c>
      <c r="M1910" s="116" t="s">
        <v>687</v>
      </c>
      <c r="N1910" s="116" t="s">
        <v>237</v>
      </c>
      <c r="O1910" s="116" t="s">
        <v>236</v>
      </c>
      <c r="P1910" s="116" t="s">
        <v>229</v>
      </c>
    </row>
    <row r="1911" spans="1:16" s="7" customFormat="1" x14ac:dyDescent="0.2">
      <c r="A1911" s="116" t="s">
        <v>335</v>
      </c>
      <c r="B1911" s="117">
        <v>12</v>
      </c>
      <c r="C1911" s="116" t="s">
        <v>27</v>
      </c>
      <c r="D1911" s="116" t="s">
        <v>266</v>
      </c>
      <c r="E1911" s="14" t="s">
        <v>371</v>
      </c>
      <c r="F1911" s="118">
        <f>VLOOKUP($C1911,'2026 Halloween'!$A$9:$G$286,6,FALSE)</f>
        <v>24</v>
      </c>
      <c r="G1911" s="118">
        <f>VLOOKUP($C1911,'2026 Halloween'!$A$9:$G$286,7,FALSE)</f>
        <v>27</v>
      </c>
      <c r="H1911" s="118">
        <f>F1911*2.5</f>
        <v>60</v>
      </c>
      <c r="I1911" s="116">
        <v>5</v>
      </c>
      <c r="J1911" s="117">
        <v>843226020045</v>
      </c>
      <c r="K1911" s="119" t="s">
        <v>169</v>
      </c>
      <c r="L1911" s="116">
        <v>2</v>
      </c>
      <c r="M1911" s="116" t="s">
        <v>687</v>
      </c>
      <c r="N1911" s="116" t="s">
        <v>227</v>
      </c>
      <c r="O1911" s="116" t="s">
        <v>236</v>
      </c>
      <c r="P1911" s="116" t="s">
        <v>229</v>
      </c>
    </row>
    <row r="1912" spans="1:16" s="7" customFormat="1" x14ac:dyDescent="0.2">
      <c r="A1912" s="116" t="s">
        <v>335</v>
      </c>
      <c r="B1912" s="117">
        <v>12</v>
      </c>
      <c r="C1912" s="116" t="s">
        <v>27</v>
      </c>
      <c r="D1912" s="116" t="s">
        <v>266</v>
      </c>
      <c r="E1912" s="14" t="s">
        <v>371</v>
      </c>
      <c r="F1912" s="118">
        <f>VLOOKUP($C1912,'2026 Halloween'!$A$9:$G$286,6,FALSE)</f>
        <v>24</v>
      </c>
      <c r="G1912" s="118">
        <f>VLOOKUP($C1912,'2026 Halloween'!$A$9:$G$286,7,FALSE)</f>
        <v>27</v>
      </c>
      <c r="H1912" s="118">
        <f>F1912*2.5</f>
        <v>60</v>
      </c>
      <c r="I1912" s="116">
        <v>6</v>
      </c>
      <c r="J1912" s="117">
        <v>843226020052</v>
      </c>
      <c r="K1912" s="119" t="s">
        <v>169</v>
      </c>
      <c r="L1912" s="116">
        <v>2</v>
      </c>
      <c r="M1912" s="116" t="s">
        <v>687</v>
      </c>
      <c r="N1912" s="116" t="s">
        <v>227</v>
      </c>
      <c r="O1912" s="116" t="s">
        <v>236</v>
      </c>
      <c r="P1912" s="116" t="s">
        <v>229</v>
      </c>
    </row>
    <row r="1913" spans="1:16" s="7" customFormat="1" x14ac:dyDescent="0.2">
      <c r="A1913" s="116" t="s">
        <v>335</v>
      </c>
      <c r="B1913" s="117">
        <v>12</v>
      </c>
      <c r="C1913" s="116" t="s">
        <v>27</v>
      </c>
      <c r="D1913" s="116" t="s">
        <v>266</v>
      </c>
      <c r="E1913" s="14" t="s">
        <v>371</v>
      </c>
      <c r="F1913" s="118">
        <f>VLOOKUP($C1913,'2026 Halloween'!$A$9:$G$286,6,FALSE)</f>
        <v>24</v>
      </c>
      <c r="G1913" s="118">
        <f>VLOOKUP($C1913,'2026 Halloween'!$A$9:$G$286,7,FALSE)</f>
        <v>27</v>
      </c>
      <c r="H1913" s="118">
        <f>F1913*2.5</f>
        <v>60</v>
      </c>
      <c r="I1913" s="116">
        <v>7</v>
      </c>
      <c r="J1913" s="117">
        <v>843226020069</v>
      </c>
      <c r="K1913" s="119" t="s">
        <v>169</v>
      </c>
      <c r="L1913" s="116">
        <v>2</v>
      </c>
      <c r="M1913" s="116" t="s">
        <v>687</v>
      </c>
      <c r="N1913" s="116" t="s">
        <v>227</v>
      </c>
      <c r="O1913" s="116" t="s">
        <v>236</v>
      </c>
      <c r="P1913" s="116" t="s">
        <v>229</v>
      </c>
    </row>
    <row r="1914" spans="1:16" s="7" customFormat="1" x14ac:dyDescent="0.2">
      <c r="A1914" s="116" t="s">
        <v>335</v>
      </c>
      <c r="B1914" s="117">
        <v>12</v>
      </c>
      <c r="C1914" s="116" t="s">
        <v>27</v>
      </c>
      <c r="D1914" s="116" t="s">
        <v>266</v>
      </c>
      <c r="E1914" s="14" t="s">
        <v>371</v>
      </c>
      <c r="F1914" s="118">
        <f>VLOOKUP($C1914,'2026 Halloween'!$A$9:$G$286,6,FALSE)</f>
        <v>24</v>
      </c>
      <c r="G1914" s="118">
        <f>VLOOKUP($C1914,'2026 Halloween'!$A$9:$G$286,7,FALSE)</f>
        <v>27</v>
      </c>
      <c r="H1914" s="118">
        <f>F1914*2.5</f>
        <v>60</v>
      </c>
      <c r="I1914" s="116">
        <v>8</v>
      </c>
      <c r="J1914" s="117">
        <v>843226020076</v>
      </c>
      <c r="K1914" s="119" t="s">
        <v>169</v>
      </c>
      <c r="L1914" s="116">
        <v>2</v>
      </c>
      <c r="M1914" s="116" t="s">
        <v>687</v>
      </c>
      <c r="N1914" s="116" t="s">
        <v>227</v>
      </c>
      <c r="O1914" s="116" t="s">
        <v>236</v>
      </c>
      <c r="P1914" s="116" t="s">
        <v>229</v>
      </c>
    </row>
    <row r="1915" spans="1:16" s="7" customFormat="1" x14ac:dyDescent="0.2">
      <c r="A1915" s="116" t="s">
        <v>335</v>
      </c>
      <c r="B1915" s="117">
        <v>12</v>
      </c>
      <c r="C1915" s="116" t="s">
        <v>27</v>
      </c>
      <c r="D1915" s="116" t="s">
        <v>266</v>
      </c>
      <c r="E1915" s="14" t="s">
        <v>371</v>
      </c>
      <c r="F1915" s="118">
        <f>VLOOKUP($C1915,'2026 Halloween'!$A$9:$G$286,6,FALSE)</f>
        <v>24</v>
      </c>
      <c r="G1915" s="118">
        <f>VLOOKUP($C1915,'2026 Halloween'!$A$9:$G$286,7,FALSE)</f>
        <v>27</v>
      </c>
      <c r="H1915" s="118">
        <f>F1915*2.5</f>
        <v>60</v>
      </c>
      <c r="I1915" s="116">
        <v>9</v>
      </c>
      <c r="J1915" s="117">
        <v>843226020083</v>
      </c>
      <c r="K1915" s="119" t="s">
        <v>169</v>
      </c>
      <c r="L1915" s="116">
        <v>2</v>
      </c>
      <c r="M1915" s="116" t="s">
        <v>687</v>
      </c>
      <c r="N1915" s="116" t="s">
        <v>227</v>
      </c>
      <c r="O1915" s="116" t="s">
        <v>236</v>
      </c>
      <c r="P1915" s="116" t="s">
        <v>229</v>
      </c>
    </row>
    <row r="1916" spans="1:16" s="7" customFormat="1" x14ac:dyDescent="0.2">
      <c r="A1916" s="116" t="s">
        <v>335</v>
      </c>
      <c r="B1916" s="117">
        <v>12</v>
      </c>
      <c r="C1916" s="116" t="s">
        <v>27</v>
      </c>
      <c r="D1916" s="116" t="s">
        <v>266</v>
      </c>
      <c r="E1916" s="14" t="s">
        <v>371</v>
      </c>
      <c r="F1916" s="118">
        <f>VLOOKUP($C1916,'2026 Halloween'!$A$9:$G$286,6,FALSE)</f>
        <v>24</v>
      </c>
      <c r="G1916" s="118">
        <f>VLOOKUP($C1916,'2026 Halloween'!$A$9:$G$286,7,FALSE)</f>
        <v>27</v>
      </c>
      <c r="H1916" s="118">
        <f>F1916*2.5</f>
        <v>60</v>
      </c>
      <c r="I1916" s="116">
        <v>10</v>
      </c>
      <c r="J1916" s="117">
        <v>843226020090</v>
      </c>
      <c r="K1916" s="119" t="s">
        <v>169</v>
      </c>
      <c r="L1916" s="116">
        <v>2</v>
      </c>
      <c r="M1916" s="116" t="s">
        <v>687</v>
      </c>
      <c r="N1916" s="116" t="s">
        <v>227</v>
      </c>
      <c r="O1916" s="116" t="s">
        <v>236</v>
      </c>
      <c r="P1916" s="116" t="s">
        <v>229</v>
      </c>
    </row>
    <row r="1917" spans="1:16" s="7" customFormat="1" x14ac:dyDescent="0.2">
      <c r="A1917" s="116" t="s">
        <v>335</v>
      </c>
      <c r="B1917" s="117">
        <v>12</v>
      </c>
      <c r="C1917" s="116" t="s">
        <v>27</v>
      </c>
      <c r="D1917" s="116" t="s">
        <v>266</v>
      </c>
      <c r="E1917" s="14" t="s">
        <v>371</v>
      </c>
      <c r="F1917" s="118">
        <f>VLOOKUP($C1917,'2026 Halloween'!$A$9:$G$286,6,FALSE)</f>
        <v>24</v>
      </c>
      <c r="G1917" s="118">
        <f>VLOOKUP($C1917,'2026 Halloween'!$A$9:$G$286,7,FALSE)</f>
        <v>27</v>
      </c>
      <c r="H1917" s="118">
        <f>F1917*2.5</f>
        <v>60</v>
      </c>
      <c r="I1917" s="116">
        <v>11</v>
      </c>
      <c r="J1917" s="117">
        <v>843226020106</v>
      </c>
      <c r="K1917" s="119" t="s">
        <v>169</v>
      </c>
      <c r="L1917" s="116">
        <v>2</v>
      </c>
      <c r="M1917" s="116" t="s">
        <v>687</v>
      </c>
      <c r="N1917" s="116" t="s">
        <v>227</v>
      </c>
      <c r="O1917" s="116" t="s">
        <v>236</v>
      </c>
      <c r="P1917" s="116" t="s">
        <v>229</v>
      </c>
    </row>
    <row r="1918" spans="1:16" s="7" customFormat="1" x14ac:dyDescent="0.2">
      <c r="A1918" s="116" t="s">
        <v>335</v>
      </c>
      <c r="B1918" s="117">
        <v>12</v>
      </c>
      <c r="C1918" s="116" t="s">
        <v>27</v>
      </c>
      <c r="D1918" s="116" t="s">
        <v>266</v>
      </c>
      <c r="E1918" s="14" t="s">
        <v>371</v>
      </c>
      <c r="F1918" s="118">
        <f>VLOOKUP($C1918,'2026 Halloween'!$A$9:$G$286,6,FALSE)</f>
        <v>24</v>
      </c>
      <c r="G1918" s="118">
        <f>VLOOKUP($C1918,'2026 Halloween'!$A$9:$G$286,7,FALSE)</f>
        <v>27</v>
      </c>
      <c r="H1918" s="118">
        <f>F1918*2.5</f>
        <v>60</v>
      </c>
      <c r="I1918" s="116">
        <v>12</v>
      </c>
      <c r="J1918" s="117">
        <v>843226020113</v>
      </c>
      <c r="K1918" s="119" t="s">
        <v>169</v>
      </c>
      <c r="L1918" s="116">
        <v>2</v>
      </c>
      <c r="M1918" s="116" t="s">
        <v>687</v>
      </c>
      <c r="N1918" s="116" t="s">
        <v>227</v>
      </c>
      <c r="O1918" s="116" t="s">
        <v>236</v>
      </c>
      <c r="P1918" s="116" t="s">
        <v>229</v>
      </c>
    </row>
    <row r="1919" spans="1:16" s="7" customFormat="1" x14ac:dyDescent="0.2">
      <c r="A1919" s="116" t="s">
        <v>335</v>
      </c>
      <c r="B1919" s="117">
        <v>31</v>
      </c>
      <c r="C1919" s="116" t="s">
        <v>30</v>
      </c>
      <c r="D1919" s="116" t="s">
        <v>233</v>
      </c>
      <c r="E1919" s="14" t="s">
        <v>373</v>
      </c>
      <c r="F1919" s="118">
        <f>VLOOKUP($C1919,'2026 Halloween'!$A$9:$G$286,6,FALSE)</f>
        <v>33</v>
      </c>
      <c r="G1919" s="118">
        <f>VLOOKUP($C1919,'2026 Halloween'!$A$9:$G$286,7,FALSE)</f>
        <v>36</v>
      </c>
      <c r="H1919" s="118">
        <f>F1919*2.5</f>
        <v>82.5</v>
      </c>
      <c r="I1919" s="116">
        <v>6</v>
      </c>
      <c r="J1919" s="117">
        <v>843226018455</v>
      </c>
      <c r="K1919" s="119" t="s">
        <v>172</v>
      </c>
      <c r="L1919" s="116">
        <v>3</v>
      </c>
      <c r="M1919" s="116" t="s">
        <v>702</v>
      </c>
      <c r="N1919" s="116" t="s">
        <v>237</v>
      </c>
      <c r="O1919" s="116" t="s">
        <v>236</v>
      </c>
      <c r="P1919" s="116" t="s">
        <v>229</v>
      </c>
    </row>
    <row r="1920" spans="1:16" s="7" customFormat="1" x14ac:dyDescent="0.2">
      <c r="A1920" s="116" t="s">
        <v>335</v>
      </c>
      <c r="B1920" s="117">
        <v>31</v>
      </c>
      <c r="C1920" s="116" t="s">
        <v>30</v>
      </c>
      <c r="D1920" s="116" t="s">
        <v>233</v>
      </c>
      <c r="E1920" s="14" t="s">
        <v>373</v>
      </c>
      <c r="F1920" s="118">
        <f>VLOOKUP($C1920,'2026 Halloween'!$A$9:$G$286,6,FALSE)</f>
        <v>33</v>
      </c>
      <c r="G1920" s="118">
        <f>VLOOKUP($C1920,'2026 Halloween'!$A$9:$G$286,7,FALSE)</f>
        <v>36</v>
      </c>
      <c r="H1920" s="118">
        <f>F1920*2.5</f>
        <v>82.5</v>
      </c>
      <c r="I1920" s="116">
        <v>7</v>
      </c>
      <c r="J1920" s="117">
        <v>843226018462</v>
      </c>
      <c r="K1920" s="119" t="s">
        <v>172</v>
      </c>
      <c r="L1920" s="116">
        <v>3</v>
      </c>
      <c r="M1920" s="116" t="s">
        <v>702</v>
      </c>
      <c r="N1920" s="116" t="s">
        <v>237</v>
      </c>
      <c r="O1920" s="116" t="s">
        <v>236</v>
      </c>
      <c r="P1920" s="116" t="s">
        <v>229</v>
      </c>
    </row>
    <row r="1921" spans="1:16" s="7" customFormat="1" x14ac:dyDescent="0.2">
      <c r="A1921" s="116" t="s">
        <v>335</v>
      </c>
      <c r="B1921" s="117">
        <v>31</v>
      </c>
      <c r="C1921" s="116" t="s">
        <v>30</v>
      </c>
      <c r="D1921" s="116" t="s">
        <v>233</v>
      </c>
      <c r="E1921" s="14" t="s">
        <v>373</v>
      </c>
      <c r="F1921" s="118">
        <f>VLOOKUP($C1921,'2026 Halloween'!$A$9:$G$286,6,FALSE)</f>
        <v>33</v>
      </c>
      <c r="G1921" s="118">
        <f>VLOOKUP($C1921,'2026 Halloween'!$A$9:$G$286,7,FALSE)</f>
        <v>36</v>
      </c>
      <c r="H1921" s="118">
        <f>F1921*2.5</f>
        <v>82.5</v>
      </c>
      <c r="I1921" s="116">
        <v>8</v>
      </c>
      <c r="J1921" s="117">
        <v>843226018479</v>
      </c>
      <c r="K1921" s="119" t="s">
        <v>172</v>
      </c>
      <c r="L1921" s="116">
        <v>3</v>
      </c>
      <c r="M1921" s="116" t="s">
        <v>702</v>
      </c>
      <c r="N1921" s="116" t="s">
        <v>237</v>
      </c>
      <c r="O1921" s="116" t="s">
        <v>236</v>
      </c>
      <c r="P1921" s="116" t="s">
        <v>229</v>
      </c>
    </row>
    <row r="1922" spans="1:16" s="7" customFormat="1" x14ac:dyDescent="0.2">
      <c r="A1922" s="116" t="s">
        <v>335</v>
      </c>
      <c r="B1922" s="117">
        <v>31</v>
      </c>
      <c r="C1922" s="116" t="s">
        <v>30</v>
      </c>
      <c r="D1922" s="116" t="s">
        <v>233</v>
      </c>
      <c r="E1922" s="14" t="s">
        <v>373</v>
      </c>
      <c r="F1922" s="118">
        <f>VLOOKUP($C1922,'2026 Halloween'!$A$9:$G$286,6,FALSE)</f>
        <v>33</v>
      </c>
      <c r="G1922" s="118">
        <f>VLOOKUP($C1922,'2026 Halloween'!$A$9:$G$286,7,FALSE)</f>
        <v>36</v>
      </c>
      <c r="H1922" s="118">
        <f>F1922*2.5</f>
        <v>82.5</v>
      </c>
      <c r="I1922" s="116">
        <v>9</v>
      </c>
      <c r="J1922" s="117">
        <v>843226018486</v>
      </c>
      <c r="K1922" s="119" t="s">
        <v>172</v>
      </c>
      <c r="L1922" s="116">
        <v>3</v>
      </c>
      <c r="M1922" s="116" t="s">
        <v>702</v>
      </c>
      <c r="N1922" s="116" t="s">
        <v>237</v>
      </c>
      <c r="O1922" s="116" t="s">
        <v>236</v>
      </c>
      <c r="P1922" s="116" t="s">
        <v>229</v>
      </c>
    </row>
    <row r="1923" spans="1:16" s="7" customFormat="1" x14ac:dyDescent="0.2">
      <c r="A1923" s="116" t="s">
        <v>335</v>
      </c>
      <c r="B1923" s="117">
        <v>31</v>
      </c>
      <c r="C1923" s="116" t="s">
        <v>30</v>
      </c>
      <c r="D1923" s="116" t="s">
        <v>233</v>
      </c>
      <c r="E1923" s="14" t="s">
        <v>373</v>
      </c>
      <c r="F1923" s="118">
        <f>VLOOKUP($C1923,'2026 Halloween'!$A$9:$G$286,6,FALSE)</f>
        <v>33</v>
      </c>
      <c r="G1923" s="118">
        <f>VLOOKUP($C1923,'2026 Halloween'!$A$9:$G$286,7,FALSE)</f>
        <v>36</v>
      </c>
      <c r="H1923" s="118">
        <f>F1923*2.5</f>
        <v>82.5</v>
      </c>
      <c r="I1923" s="116">
        <v>10</v>
      </c>
      <c r="J1923" s="117">
        <v>843226018493</v>
      </c>
      <c r="K1923" s="119" t="s">
        <v>172</v>
      </c>
      <c r="L1923" s="116">
        <v>3</v>
      </c>
      <c r="M1923" s="116" t="s">
        <v>702</v>
      </c>
      <c r="N1923" s="116" t="s">
        <v>237</v>
      </c>
      <c r="O1923" s="116" t="s">
        <v>236</v>
      </c>
      <c r="P1923" s="116" t="s">
        <v>229</v>
      </c>
    </row>
    <row r="1924" spans="1:16" s="7" customFormat="1" x14ac:dyDescent="0.2">
      <c r="A1924" s="116" t="s">
        <v>335</v>
      </c>
      <c r="B1924" s="117">
        <v>31</v>
      </c>
      <c r="C1924" s="116" t="s">
        <v>30</v>
      </c>
      <c r="D1924" s="116" t="s">
        <v>233</v>
      </c>
      <c r="E1924" s="14" t="s">
        <v>373</v>
      </c>
      <c r="F1924" s="118">
        <f>VLOOKUP($C1924,'2026 Halloween'!$A$9:$G$286,6,FALSE)</f>
        <v>33</v>
      </c>
      <c r="G1924" s="118">
        <f>VLOOKUP($C1924,'2026 Halloween'!$A$9:$G$286,7,FALSE)</f>
        <v>36</v>
      </c>
      <c r="H1924" s="118">
        <f>F1924*2.5</f>
        <v>82.5</v>
      </c>
      <c r="I1924" s="116">
        <v>11</v>
      </c>
      <c r="J1924" s="117">
        <v>843226018509</v>
      </c>
      <c r="K1924" s="119" t="s">
        <v>172</v>
      </c>
      <c r="L1924" s="116">
        <v>3</v>
      </c>
      <c r="M1924" s="116" t="s">
        <v>702</v>
      </c>
      <c r="N1924" s="116" t="s">
        <v>237</v>
      </c>
      <c r="O1924" s="116" t="s">
        <v>236</v>
      </c>
      <c r="P1924" s="116" t="s">
        <v>229</v>
      </c>
    </row>
    <row r="1925" spans="1:16" s="7" customFormat="1" x14ac:dyDescent="0.2">
      <c r="A1925" s="116" t="s">
        <v>335</v>
      </c>
      <c r="B1925" s="117">
        <v>31</v>
      </c>
      <c r="C1925" s="116" t="s">
        <v>30</v>
      </c>
      <c r="D1925" s="116" t="s">
        <v>233</v>
      </c>
      <c r="E1925" s="14" t="s">
        <v>373</v>
      </c>
      <c r="F1925" s="118">
        <f>VLOOKUP($C1925,'2026 Halloween'!$A$9:$G$286,6,FALSE)</f>
        <v>33</v>
      </c>
      <c r="G1925" s="118">
        <f>VLOOKUP($C1925,'2026 Halloween'!$A$9:$G$286,7,FALSE)</f>
        <v>36</v>
      </c>
      <c r="H1925" s="118">
        <f>F1925*2.5</f>
        <v>82.5</v>
      </c>
      <c r="I1925" s="116">
        <v>12</v>
      </c>
      <c r="J1925" s="117">
        <v>843226018516</v>
      </c>
      <c r="K1925" s="119" t="s">
        <v>172</v>
      </c>
      <c r="L1925" s="116">
        <v>3</v>
      </c>
      <c r="M1925" s="116" t="s">
        <v>702</v>
      </c>
      <c r="N1925" s="116" t="s">
        <v>237</v>
      </c>
      <c r="O1925" s="116" t="s">
        <v>236</v>
      </c>
      <c r="P1925" s="116" t="s">
        <v>229</v>
      </c>
    </row>
    <row r="1926" spans="1:16" s="7" customFormat="1" x14ac:dyDescent="0.2">
      <c r="A1926" s="116" t="s">
        <v>335</v>
      </c>
      <c r="B1926" s="117">
        <v>31</v>
      </c>
      <c r="C1926" s="116" t="s">
        <v>30</v>
      </c>
      <c r="D1926" s="116" t="s">
        <v>266</v>
      </c>
      <c r="E1926" s="14" t="s">
        <v>373</v>
      </c>
      <c r="F1926" s="118">
        <f>VLOOKUP($C1926,'2026 Halloween'!$A$9:$G$286,6,FALSE)</f>
        <v>33</v>
      </c>
      <c r="G1926" s="118">
        <f>VLOOKUP($C1926,'2026 Halloween'!$A$9:$G$286,7,FALSE)</f>
        <v>36</v>
      </c>
      <c r="H1926" s="118">
        <f>F1926*2.5</f>
        <v>82.5</v>
      </c>
      <c r="I1926" s="116">
        <v>6</v>
      </c>
      <c r="J1926" s="117">
        <v>843226006186</v>
      </c>
      <c r="K1926" s="119" t="s">
        <v>172</v>
      </c>
      <c r="L1926" s="116">
        <v>3</v>
      </c>
      <c r="M1926" s="116" t="s">
        <v>702</v>
      </c>
      <c r="N1926" s="116" t="s">
        <v>237</v>
      </c>
      <c r="O1926" s="116" t="s">
        <v>236</v>
      </c>
      <c r="P1926" s="116" t="s">
        <v>229</v>
      </c>
    </row>
    <row r="1927" spans="1:16" s="7" customFormat="1" x14ac:dyDescent="0.2">
      <c r="A1927" s="116" t="s">
        <v>335</v>
      </c>
      <c r="B1927" s="117">
        <v>31</v>
      </c>
      <c r="C1927" s="116" t="s">
        <v>30</v>
      </c>
      <c r="D1927" s="116" t="s">
        <v>266</v>
      </c>
      <c r="E1927" s="14" t="s">
        <v>373</v>
      </c>
      <c r="F1927" s="118">
        <f>VLOOKUP($C1927,'2026 Halloween'!$A$9:$G$286,6,FALSE)</f>
        <v>33</v>
      </c>
      <c r="G1927" s="118">
        <f>VLOOKUP($C1927,'2026 Halloween'!$A$9:$G$286,7,FALSE)</f>
        <v>36</v>
      </c>
      <c r="H1927" s="118">
        <f>F1927*2.5</f>
        <v>82.5</v>
      </c>
      <c r="I1927" s="116">
        <v>7</v>
      </c>
      <c r="J1927" s="117">
        <v>843226006193</v>
      </c>
      <c r="K1927" s="119" t="s">
        <v>172</v>
      </c>
      <c r="L1927" s="116">
        <v>3</v>
      </c>
      <c r="M1927" s="116" t="s">
        <v>702</v>
      </c>
      <c r="N1927" s="116" t="s">
        <v>237</v>
      </c>
      <c r="O1927" s="116" t="s">
        <v>236</v>
      </c>
      <c r="P1927" s="116" t="s">
        <v>229</v>
      </c>
    </row>
    <row r="1928" spans="1:16" s="7" customFormat="1" x14ac:dyDescent="0.2">
      <c r="A1928" s="116" t="s">
        <v>335</v>
      </c>
      <c r="B1928" s="117">
        <v>31</v>
      </c>
      <c r="C1928" s="116" t="s">
        <v>30</v>
      </c>
      <c r="D1928" s="116" t="s">
        <v>266</v>
      </c>
      <c r="E1928" s="14" t="s">
        <v>373</v>
      </c>
      <c r="F1928" s="118">
        <f>VLOOKUP($C1928,'2026 Halloween'!$A$9:$G$286,6,FALSE)</f>
        <v>33</v>
      </c>
      <c r="G1928" s="118">
        <f>VLOOKUP($C1928,'2026 Halloween'!$A$9:$G$286,7,FALSE)</f>
        <v>36</v>
      </c>
      <c r="H1928" s="118">
        <f>F1928*2.5</f>
        <v>82.5</v>
      </c>
      <c r="I1928" s="116">
        <v>8</v>
      </c>
      <c r="J1928" s="117">
        <v>843226006209</v>
      </c>
      <c r="K1928" s="119" t="s">
        <v>172</v>
      </c>
      <c r="L1928" s="116">
        <v>3</v>
      </c>
      <c r="M1928" s="116" t="s">
        <v>702</v>
      </c>
      <c r="N1928" s="116" t="s">
        <v>237</v>
      </c>
      <c r="O1928" s="116" t="s">
        <v>236</v>
      </c>
      <c r="P1928" s="116" t="s">
        <v>229</v>
      </c>
    </row>
    <row r="1929" spans="1:16" s="7" customFormat="1" x14ac:dyDescent="0.2">
      <c r="A1929" s="116" t="s">
        <v>335</v>
      </c>
      <c r="B1929" s="117">
        <v>31</v>
      </c>
      <c r="C1929" s="116" t="s">
        <v>30</v>
      </c>
      <c r="D1929" s="116" t="s">
        <v>266</v>
      </c>
      <c r="E1929" s="14" t="s">
        <v>373</v>
      </c>
      <c r="F1929" s="118">
        <f>VLOOKUP($C1929,'2026 Halloween'!$A$9:$G$286,6,FALSE)</f>
        <v>33</v>
      </c>
      <c r="G1929" s="118">
        <f>VLOOKUP($C1929,'2026 Halloween'!$A$9:$G$286,7,FALSE)</f>
        <v>36</v>
      </c>
      <c r="H1929" s="118">
        <f>F1929*2.5</f>
        <v>82.5</v>
      </c>
      <c r="I1929" s="116">
        <v>9</v>
      </c>
      <c r="J1929" s="117">
        <v>843226006216</v>
      </c>
      <c r="K1929" s="119" t="s">
        <v>172</v>
      </c>
      <c r="L1929" s="116">
        <v>3</v>
      </c>
      <c r="M1929" s="116" t="s">
        <v>702</v>
      </c>
      <c r="N1929" s="116" t="s">
        <v>237</v>
      </c>
      <c r="O1929" s="116" t="s">
        <v>236</v>
      </c>
      <c r="P1929" s="116" t="s">
        <v>229</v>
      </c>
    </row>
    <row r="1930" spans="1:16" s="7" customFormat="1" x14ac:dyDescent="0.2">
      <c r="A1930" s="116" t="s">
        <v>335</v>
      </c>
      <c r="B1930" s="117">
        <v>31</v>
      </c>
      <c r="C1930" s="116" t="s">
        <v>30</v>
      </c>
      <c r="D1930" s="116" t="s">
        <v>266</v>
      </c>
      <c r="E1930" s="14" t="s">
        <v>373</v>
      </c>
      <c r="F1930" s="118">
        <f>VLOOKUP($C1930,'2026 Halloween'!$A$9:$G$286,6,FALSE)</f>
        <v>33</v>
      </c>
      <c r="G1930" s="118">
        <f>VLOOKUP($C1930,'2026 Halloween'!$A$9:$G$286,7,FALSE)</f>
        <v>36</v>
      </c>
      <c r="H1930" s="118">
        <f>F1930*2.5</f>
        <v>82.5</v>
      </c>
      <c r="I1930" s="116">
        <v>10</v>
      </c>
      <c r="J1930" s="117">
        <v>843226006223</v>
      </c>
      <c r="K1930" s="119" t="s">
        <v>172</v>
      </c>
      <c r="L1930" s="116">
        <v>3</v>
      </c>
      <c r="M1930" s="116" t="s">
        <v>702</v>
      </c>
      <c r="N1930" s="116" t="s">
        <v>237</v>
      </c>
      <c r="O1930" s="116" t="s">
        <v>236</v>
      </c>
      <c r="P1930" s="116" t="s">
        <v>229</v>
      </c>
    </row>
    <row r="1931" spans="1:16" s="7" customFormat="1" x14ac:dyDescent="0.2">
      <c r="A1931" s="116" t="s">
        <v>335</v>
      </c>
      <c r="B1931" s="117">
        <v>31</v>
      </c>
      <c r="C1931" s="116" t="s">
        <v>30</v>
      </c>
      <c r="D1931" s="116" t="s">
        <v>266</v>
      </c>
      <c r="E1931" s="14" t="s">
        <v>373</v>
      </c>
      <c r="F1931" s="118">
        <f>VLOOKUP($C1931,'2026 Halloween'!$A$9:$G$286,6,FALSE)</f>
        <v>33</v>
      </c>
      <c r="G1931" s="118">
        <f>VLOOKUP($C1931,'2026 Halloween'!$A$9:$G$286,7,FALSE)</f>
        <v>36</v>
      </c>
      <c r="H1931" s="118">
        <f>F1931*2.5</f>
        <v>82.5</v>
      </c>
      <c r="I1931" s="116">
        <v>11</v>
      </c>
      <c r="J1931" s="117">
        <v>843226018523</v>
      </c>
      <c r="K1931" s="119" t="s">
        <v>172</v>
      </c>
      <c r="L1931" s="116">
        <v>3</v>
      </c>
      <c r="M1931" s="116" t="s">
        <v>702</v>
      </c>
      <c r="N1931" s="116" t="s">
        <v>237</v>
      </c>
      <c r="O1931" s="116" t="s">
        <v>236</v>
      </c>
      <c r="P1931" s="116" t="s">
        <v>229</v>
      </c>
    </row>
    <row r="1932" spans="1:16" s="7" customFormat="1" x14ac:dyDescent="0.2">
      <c r="A1932" s="116" t="s">
        <v>335</v>
      </c>
      <c r="B1932" s="117">
        <v>31</v>
      </c>
      <c r="C1932" s="116" t="s">
        <v>30</v>
      </c>
      <c r="D1932" s="116" t="s">
        <v>266</v>
      </c>
      <c r="E1932" s="14" t="s">
        <v>373</v>
      </c>
      <c r="F1932" s="118">
        <f>VLOOKUP($C1932,'2026 Halloween'!$A$9:$G$286,6,FALSE)</f>
        <v>33</v>
      </c>
      <c r="G1932" s="118">
        <f>VLOOKUP($C1932,'2026 Halloween'!$A$9:$G$286,7,FALSE)</f>
        <v>36</v>
      </c>
      <c r="H1932" s="118">
        <f>F1932*2.5</f>
        <v>82.5</v>
      </c>
      <c r="I1932" s="116">
        <v>12</v>
      </c>
      <c r="J1932" s="117">
        <v>843226018530</v>
      </c>
      <c r="K1932" s="119" t="s">
        <v>172</v>
      </c>
      <c r="L1932" s="116">
        <v>3</v>
      </c>
      <c r="M1932" s="116" t="s">
        <v>702</v>
      </c>
      <c r="N1932" s="116" t="s">
        <v>237</v>
      </c>
      <c r="O1932" s="116" t="s">
        <v>236</v>
      </c>
      <c r="P1932" s="116" t="s">
        <v>229</v>
      </c>
    </row>
    <row r="1933" spans="1:16" s="7" customFormat="1" x14ac:dyDescent="0.2">
      <c r="A1933" s="116" t="s">
        <v>335</v>
      </c>
      <c r="B1933" s="116">
        <v>13</v>
      </c>
      <c r="C1933" s="116" t="s">
        <v>612</v>
      </c>
      <c r="D1933" s="116" t="s">
        <v>233</v>
      </c>
      <c r="E1933" s="14" t="s">
        <v>616</v>
      </c>
      <c r="F1933" s="118">
        <f>VLOOKUP($C1933,'2026 Halloween'!$A$9:$G$286,6,FALSE)</f>
        <v>49</v>
      </c>
      <c r="G1933" s="118">
        <f>VLOOKUP($C1933,'2026 Halloween'!$A$9:$G$286,7,FALSE)</f>
        <v>52</v>
      </c>
      <c r="H1933" s="118">
        <f>F1933*2.5</f>
        <v>122.5</v>
      </c>
      <c r="I1933" s="116">
        <v>6</v>
      </c>
      <c r="J1933" s="117">
        <v>888800381402</v>
      </c>
      <c r="K1933" s="119" t="s">
        <v>145</v>
      </c>
      <c r="L1933" s="116">
        <v>4</v>
      </c>
      <c r="M1933" s="116" t="s">
        <v>664</v>
      </c>
      <c r="N1933" s="116" t="s">
        <v>613</v>
      </c>
      <c r="O1933" s="116" t="s">
        <v>236</v>
      </c>
      <c r="P1933" s="116" t="s">
        <v>229</v>
      </c>
    </row>
    <row r="1934" spans="1:16" s="7" customFormat="1" x14ac:dyDescent="0.2">
      <c r="A1934" s="116" t="s">
        <v>335</v>
      </c>
      <c r="B1934" s="116">
        <v>13</v>
      </c>
      <c r="C1934" s="116" t="s">
        <v>612</v>
      </c>
      <c r="D1934" s="116" t="s">
        <v>233</v>
      </c>
      <c r="E1934" s="14" t="s">
        <v>616</v>
      </c>
      <c r="F1934" s="118">
        <f>VLOOKUP($C1934,'2026 Halloween'!$A$9:$G$286,6,FALSE)</f>
        <v>49</v>
      </c>
      <c r="G1934" s="118">
        <f>VLOOKUP($C1934,'2026 Halloween'!$A$9:$G$286,7,FALSE)</f>
        <v>52</v>
      </c>
      <c r="H1934" s="118">
        <f>F1934*2.5</f>
        <v>122.5</v>
      </c>
      <c r="I1934" s="116">
        <v>7</v>
      </c>
      <c r="J1934" s="117">
        <v>888800381419</v>
      </c>
      <c r="K1934" s="119" t="s">
        <v>145</v>
      </c>
      <c r="L1934" s="116">
        <v>4</v>
      </c>
      <c r="M1934" s="116" t="s">
        <v>664</v>
      </c>
      <c r="N1934" s="116" t="s">
        <v>613</v>
      </c>
      <c r="O1934" s="116" t="s">
        <v>236</v>
      </c>
      <c r="P1934" s="116" t="s">
        <v>229</v>
      </c>
    </row>
    <row r="1935" spans="1:16" s="7" customFormat="1" x14ac:dyDescent="0.2">
      <c r="A1935" s="116" t="s">
        <v>335</v>
      </c>
      <c r="B1935" s="116">
        <v>13</v>
      </c>
      <c r="C1935" s="116" t="s">
        <v>612</v>
      </c>
      <c r="D1935" s="116" t="s">
        <v>233</v>
      </c>
      <c r="E1935" s="14" t="s">
        <v>616</v>
      </c>
      <c r="F1935" s="118">
        <f>VLOOKUP($C1935,'2026 Halloween'!$A$9:$G$286,6,FALSE)</f>
        <v>49</v>
      </c>
      <c r="G1935" s="118">
        <f>VLOOKUP($C1935,'2026 Halloween'!$A$9:$G$286,7,FALSE)</f>
        <v>52</v>
      </c>
      <c r="H1935" s="118">
        <f>F1935*2.5</f>
        <v>122.5</v>
      </c>
      <c r="I1935" s="116">
        <v>8</v>
      </c>
      <c r="J1935" s="117">
        <v>888800381426</v>
      </c>
      <c r="K1935" s="119" t="s">
        <v>145</v>
      </c>
      <c r="L1935" s="116">
        <v>4</v>
      </c>
      <c r="M1935" s="116" t="s">
        <v>664</v>
      </c>
      <c r="N1935" s="116" t="s">
        <v>613</v>
      </c>
      <c r="O1935" s="116" t="s">
        <v>236</v>
      </c>
      <c r="P1935" s="116" t="s">
        <v>229</v>
      </c>
    </row>
    <row r="1936" spans="1:16" s="7" customFormat="1" x14ac:dyDescent="0.2">
      <c r="A1936" s="116" t="s">
        <v>335</v>
      </c>
      <c r="B1936" s="116">
        <v>13</v>
      </c>
      <c r="C1936" s="116" t="s">
        <v>612</v>
      </c>
      <c r="D1936" s="116" t="s">
        <v>233</v>
      </c>
      <c r="E1936" s="14" t="s">
        <v>616</v>
      </c>
      <c r="F1936" s="118">
        <f>VLOOKUP($C1936,'2026 Halloween'!$A$9:$G$286,6,FALSE)</f>
        <v>49</v>
      </c>
      <c r="G1936" s="118">
        <f>VLOOKUP($C1936,'2026 Halloween'!$A$9:$G$286,7,FALSE)</f>
        <v>52</v>
      </c>
      <c r="H1936" s="118">
        <f>F1936*2.5</f>
        <v>122.5</v>
      </c>
      <c r="I1936" s="116">
        <v>9</v>
      </c>
      <c r="J1936" s="117">
        <v>888800381433</v>
      </c>
      <c r="K1936" s="119" t="s">
        <v>145</v>
      </c>
      <c r="L1936" s="116">
        <v>4</v>
      </c>
      <c r="M1936" s="116" t="s">
        <v>664</v>
      </c>
      <c r="N1936" s="116" t="s">
        <v>613</v>
      </c>
      <c r="O1936" s="116" t="s">
        <v>236</v>
      </c>
      <c r="P1936" s="116" t="s">
        <v>229</v>
      </c>
    </row>
    <row r="1937" spans="1:255" s="7" customFormat="1" x14ac:dyDescent="0.2">
      <c r="A1937" s="116" t="s">
        <v>335</v>
      </c>
      <c r="B1937" s="116">
        <v>13</v>
      </c>
      <c r="C1937" s="116" t="s">
        <v>612</v>
      </c>
      <c r="D1937" s="116" t="s">
        <v>233</v>
      </c>
      <c r="E1937" s="14" t="s">
        <v>616</v>
      </c>
      <c r="F1937" s="118">
        <f>VLOOKUP($C1937,'2026 Halloween'!$A$9:$G$286,6,FALSE)</f>
        <v>49</v>
      </c>
      <c r="G1937" s="118">
        <f>VLOOKUP($C1937,'2026 Halloween'!$A$9:$G$286,7,FALSE)</f>
        <v>52</v>
      </c>
      <c r="H1937" s="118">
        <f>F1937*2.5</f>
        <v>122.5</v>
      </c>
      <c r="I1937" s="116">
        <v>10</v>
      </c>
      <c r="J1937" s="117">
        <v>888800381440</v>
      </c>
      <c r="K1937" s="119" t="s">
        <v>145</v>
      </c>
      <c r="L1937" s="116">
        <v>4</v>
      </c>
      <c r="M1937" s="116" t="s">
        <v>664</v>
      </c>
      <c r="N1937" s="116" t="s">
        <v>613</v>
      </c>
      <c r="O1937" s="116" t="s">
        <v>236</v>
      </c>
      <c r="P1937" s="116" t="s">
        <v>229</v>
      </c>
    </row>
    <row r="1938" spans="1:255" s="7" customFormat="1" x14ac:dyDescent="0.2">
      <c r="A1938" s="116" t="s">
        <v>335</v>
      </c>
      <c r="B1938" s="116">
        <v>13</v>
      </c>
      <c r="C1938" s="116" t="s">
        <v>612</v>
      </c>
      <c r="D1938" s="116" t="s">
        <v>266</v>
      </c>
      <c r="E1938" s="14" t="s">
        <v>616</v>
      </c>
      <c r="F1938" s="118">
        <f>VLOOKUP($C1938,'2026 Halloween'!$A$9:$G$286,6,FALSE)</f>
        <v>49</v>
      </c>
      <c r="G1938" s="118">
        <f>VLOOKUP($C1938,'2026 Halloween'!$A$9:$G$286,7,FALSE)</f>
        <v>52</v>
      </c>
      <c r="H1938" s="118">
        <f>F1938*2.5</f>
        <v>122.5</v>
      </c>
      <c r="I1938" s="116">
        <v>6</v>
      </c>
      <c r="J1938" s="117">
        <v>888800378471</v>
      </c>
      <c r="K1938" s="119" t="s">
        <v>145</v>
      </c>
      <c r="L1938" s="116">
        <v>4</v>
      </c>
      <c r="M1938" s="116" t="s">
        <v>664</v>
      </c>
      <c r="N1938" s="116" t="s">
        <v>613</v>
      </c>
      <c r="O1938" s="116" t="s">
        <v>236</v>
      </c>
      <c r="P1938" s="116" t="s">
        <v>229</v>
      </c>
    </row>
    <row r="1939" spans="1:255" s="7" customFormat="1" x14ac:dyDescent="0.2">
      <c r="A1939" s="116" t="s">
        <v>335</v>
      </c>
      <c r="B1939" s="116">
        <v>13</v>
      </c>
      <c r="C1939" s="116" t="s">
        <v>612</v>
      </c>
      <c r="D1939" s="116" t="s">
        <v>266</v>
      </c>
      <c r="E1939" s="14" t="s">
        <v>616</v>
      </c>
      <c r="F1939" s="118">
        <f>VLOOKUP($C1939,'2026 Halloween'!$A$9:$G$286,6,FALSE)</f>
        <v>49</v>
      </c>
      <c r="G1939" s="118">
        <f>VLOOKUP($C1939,'2026 Halloween'!$A$9:$G$286,7,FALSE)</f>
        <v>52</v>
      </c>
      <c r="H1939" s="118">
        <f>F1939*2.5</f>
        <v>122.5</v>
      </c>
      <c r="I1939" s="116">
        <v>7</v>
      </c>
      <c r="J1939" s="117">
        <v>888800378488</v>
      </c>
      <c r="K1939" s="119" t="s">
        <v>145</v>
      </c>
      <c r="L1939" s="116">
        <v>4</v>
      </c>
      <c r="M1939" s="116" t="s">
        <v>664</v>
      </c>
      <c r="N1939" s="116" t="s">
        <v>613</v>
      </c>
      <c r="O1939" s="116" t="s">
        <v>236</v>
      </c>
      <c r="P1939" s="116" t="s">
        <v>229</v>
      </c>
      <c r="Q1939" s="21"/>
      <c r="R1939" s="21"/>
      <c r="S1939" s="21"/>
      <c r="T1939" s="21"/>
      <c r="U1939" s="21"/>
      <c r="V1939" s="21"/>
      <c r="W1939" s="21"/>
      <c r="X1939" s="21"/>
      <c r="Y1939" s="21"/>
      <c r="Z1939" s="21"/>
      <c r="AA1939" s="21"/>
      <c r="AB1939" s="21"/>
      <c r="AC1939" s="21"/>
      <c r="AD1939" s="21"/>
      <c r="AE1939" s="21"/>
      <c r="AF1939" s="21"/>
      <c r="AG1939" s="21"/>
      <c r="AH1939" s="21"/>
      <c r="AI1939" s="21"/>
      <c r="AJ1939" s="21"/>
      <c r="AK1939" s="21"/>
      <c r="AL1939" s="21"/>
      <c r="AM1939" s="21"/>
      <c r="AN1939" s="21"/>
      <c r="AO1939" s="21"/>
      <c r="AP1939" s="21"/>
      <c r="AQ1939" s="21"/>
      <c r="AR1939" s="21"/>
      <c r="AS1939" s="21"/>
      <c r="AT1939" s="21"/>
      <c r="AU1939" s="21"/>
      <c r="AV1939" s="21"/>
      <c r="AW1939" s="21"/>
      <c r="AX1939" s="21"/>
      <c r="AY1939" s="21"/>
      <c r="AZ1939" s="21"/>
      <c r="BA1939" s="21"/>
      <c r="BB1939" s="21"/>
      <c r="BC1939" s="21"/>
      <c r="BD1939" s="21"/>
      <c r="BE1939" s="21"/>
      <c r="BF1939" s="21"/>
      <c r="BG1939" s="21"/>
      <c r="BH1939" s="21"/>
      <c r="BI1939" s="21"/>
      <c r="BJ1939" s="21"/>
      <c r="BK1939" s="21"/>
      <c r="BL1939" s="21"/>
      <c r="BM1939" s="21"/>
      <c r="BN1939" s="21"/>
      <c r="BO1939" s="21"/>
      <c r="BP1939" s="21"/>
      <c r="BQ1939" s="21"/>
      <c r="BR1939" s="21"/>
      <c r="BS1939" s="21"/>
      <c r="BT1939" s="21"/>
      <c r="BU1939" s="21"/>
      <c r="BV1939" s="21"/>
      <c r="BW1939" s="21"/>
      <c r="BX1939" s="21"/>
      <c r="BY1939" s="21"/>
      <c r="BZ1939" s="21"/>
      <c r="CA1939" s="21"/>
      <c r="CB1939" s="21"/>
      <c r="CC1939" s="21"/>
      <c r="CD1939" s="21"/>
      <c r="CE1939" s="21"/>
      <c r="CF1939" s="21"/>
      <c r="CG1939" s="21"/>
      <c r="CH1939" s="21"/>
      <c r="CI1939" s="21"/>
      <c r="CJ1939" s="21"/>
      <c r="CK1939" s="21"/>
      <c r="CL1939" s="21"/>
      <c r="CM1939" s="21"/>
      <c r="CN1939" s="21"/>
      <c r="CO1939" s="21"/>
      <c r="CP1939" s="21"/>
      <c r="CQ1939" s="21"/>
      <c r="CR1939" s="21"/>
      <c r="CS1939" s="21"/>
      <c r="CT1939" s="21"/>
      <c r="CU1939" s="21"/>
      <c r="CV1939" s="21"/>
      <c r="CW1939" s="21"/>
      <c r="CX1939" s="21"/>
      <c r="CY1939" s="21"/>
      <c r="CZ1939" s="21"/>
      <c r="DA1939" s="21"/>
      <c r="DB1939" s="21"/>
      <c r="DC1939" s="21"/>
      <c r="DD1939" s="21"/>
      <c r="DE1939" s="21"/>
      <c r="DF1939" s="21"/>
      <c r="DG1939" s="21"/>
      <c r="DH1939" s="21"/>
      <c r="DI1939" s="21"/>
      <c r="DJ1939" s="21"/>
      <c r="DK1939" s="21"/>
      <c r="DL1939" s="21"/>
      <c r="DM1939" s="21"/>
      <c r="DN1939" s="21"/>
      <c r="DO1939" s="21"/>
      <c r="DP1939" s="21"/>
      <c r="DQ1939" s="21"/>
      <c r="DR1939" s="21"/>
      <c r="DS1939" s="21"/>
      <c r="DT1939" s="21"/>
      <c r="DU1939" s="21"/>
      <c r="DV1939" s="21"/>
      <c r="DW1939" s="21"/>
      <c r="DX1939" s="21"/>
      <c r="DY1939" s="21"/>
      <c r="DZ1939" s="21"/>
      <c r="EA1939" s="21"/>
      <c r="EB1939" s="21"/>
      <c r="EC1939" s="21"/>
      <c r="ED1939" s="21"/>
      <c r="EE1939" s="21"/>
      <c r="EF1939" s="21"/>
      <c r="EG1939" s="21"/>
      <c r="EH1939" s="21"/>
      <c r="EI1939" s="21"/>
      <c r="EJ1939" s="21"/>
      <c r="EK1939" s="21"/>
      <c r="EL1939" s="21"/>
      <c r="EM1939" s="21"/>
      <c r="EN1939" s="21"/>
      <c r="EO1939" s="21"/>
      <c r="EP1939" s="21"/>
      <c r="EQ1939" s="21"/>
      <c r="ER1939" s="21"/>
      <c r="ES1939" s="21"/>
      <c r="ET1939" s="21"/>
      <c r="EU1939" s="21"/>
      <c r="EV1939" s="21"/>
      <c r="EW1939" s="21"/>
      <c r="EX1939" s="21"/>
      <c r="EY1939" s="21"/>
      <c r="EZ1939" s="21"/>
      <c r="FA1939" s="21"/>
      <c r="FB1939" s="21"/>
      <c r="FC1939" s="21"/>
      <c r="FD1939" s="21"/>
      <c r="FE1939" s="21"/>
      <c r="FF1939" s="21"/>
      <c r="FG1939" s="21"/>
      <c r="FH1939" s="21"/>
      <c r="FI1939" s="21"/>
      <c r="FJ1939" s="21"/>
      <c r="FK1939" s="21"/>
      <c r="FL1939" s="21"/>
      <c r="FM1939" s="21"/>
      <c r="FN1939" s="21"/>
      <c r="FO1939" s="21"/>
      <c r="FP1939" s="21"/>
      <c r="FQ1939" s="21"/>
      <c r="FR1939" s="21"/>
      <c r="FS1939" s="21"/>
      <c r="FT1939" s="21"/>
      <c r="FU1939" s="21"/>
      <c r="FV1939" s="21"/>
      <c r="FW1939" s="21"/>
      <c r="FX1939" s="21"/>
      <c r="FY1939" s="21"/>
      <c r="FZ1939" s="21"/>
      <c r="GA1939" s="21"/>
      <c r="GB1939" s="21"/>
      <c r="GC1939" s="21"/>
      <c r="GD1939" s="21"/>
      <c r="GE1939" s="21"/>
      <c r="GF1939" s="21"/>
      <c r="GG1939" s="21"/>
      <c r="GH1939" s="21"/>
      <c r="GI1939" s="21"/>
      <c r="GJ1939" s="21"/>
      <c r="GK1939" s="21"/>
      <c r="GL1939" s="21"/>
      <c r="GM1939" s="21"/>
      <c r="GN1939" s="21"/>
      <c r="GO1939" s="21"/>
      <c r="GP1939" s="21"/>
      <c r="GQ1939" s="21"/>
      <c r="GR1939" s="21"/>
      <c r="GS1939" s="21"/>
      <c r="GT1939" s="21"/>
      <c r="GU1939" s="21"/>
      <c r="GV1939" s="21"/>
      <c r="GW1939" s="21"/>
      <c r="GX1939" s="21"/>
      <c r="GY1939" s="21"/>
      <c r="GZ1939" s="21"/>
      <c r="HA1939" s="21"/>
      <c r="HB1939" s="21"/>
      <c r="HC1939" s="21"/>
      <c r="HD1939" s="21"/>
      <c r="HE1939" s="21"/>
      <c r="HF1939" s="21"/>
      <c r="HG1939" s="21"/>
      <c r="HH1939" s="21"/>
      <c r="HI1939" s="21"/>
      <c r="HJ1939" s="21"/>
      <c r="HK1939" s="21"/>
      <c r="HL1939" s="21"/>
      <c r="HM1939" s="21"/>
      <c r="HN1939" s="21"/>
      <c r="HO1939" s="21"/>
      <c r="HP1939" s="21"/>
      <c r="HQ1939" s="21"/>
      <c r="HR1939" s="21"/>
      <c r="HS1939" s="21"/>
      <c r="HT1939" s="21"/>
      <c r="HU1939" s="21"/>
      <c r="HV1939" s="21"/>
      <c r="HW1939" s="21"/>
      <c r="HX1939" s="21"/>
      <c r="HY1939" s="21"/>
      <c r="HZ1939" s="21"/>
      <c r="IA1939" s="21"/>
      <c r="IB1939" s="21"/>
      <c r="IC1939" s="21"/>
      <c r="ID1939" s="21"/>
      <c r="IE1939" s="21"/>
      <c r="IF1939" s="21"/>
      <c r="IG1939" s="21"/>
      <c r="IH1939" s="21"/>
      <c r="II1939" s="21"/>
      <c r="IJ1939" s="21"/>
      <c r="IK1939" s="21"/>
      <c r="IL1939" s="21"/>
      <c r="IM1939" s="21"/>
      <c r="IN1939" s="21"/>
      <c r="IO1939" s="21"/>
      <c r="IP1939" s="21"/>
      <c r="IQ1939" s="21"/>
      <c r="IR1939" s="21"/>
      <c r="IS1939" s="21"/>
      <c r="IT1939" s="21"/>
      <c r="IU1939" s="21"/>
    </row>
    <row r="1940" spans="1:255" s="7" customFormat="1" x14ac:dyDescent="0.2">
      <c r="A1940" s="116" t="s">
        <v>335</v>
      </c>
      <c r="B1940" s="116">
        <v>13</v>
      </c>
      <c r="C1940" s="116" t="s">
        <v>612</v>
      </c>
      <c r="D1940" s="116" t="s">
        <v>266</v>
      </c>
      <c r="E1940" s="14" t="s">
        <v>616</v>
      </c>
      <c r="F1940" s="118">
        <f>VLOOKUP($C1940,'2026 Halloween'!$A$9:$G$286,6,FALSE)</f>
        <v>49</v>
      </c>
      <c r="G1940" s="118">
        <f>VLOOKUP($C1940,'2026 Halloween'!$A$9:$G$286,7,FALSE)</f>
        <v>52</v>
      </c>
      <c r="H1940" s="118">
        <f>F1940*2.5</f>
        <v>122.5</v>
      </c>
      <c r="I1940" s="116">
        <v>8</v>
      </c>
      <c r="J1940" s="117">
        <v>888800378495</v>
      </c>
      <c r="K1940" s="119" t="s">
        <v>145</v>
      </c>
      <c r="L1940" s="116">
        <v>4</v>
      </c>
      <c r="M1940" s="116" t="s">
        <v>664</v>
      </c>
      <c r="N1940" s="116" t="s">
        <v>613</v>
      </c>
      <c r="O1940" s="116" t="s">
        <v>236</v>
      </c>
      <c r="P1940" s="116" t="s">
        <v>229</v>
      </c>
      <c r="Q1940" s="21"/>
      <c r="R1940" s="21"/>
      <c r="S1940" s="21"/>
      <c r="T1940" s="21"/>
      <c r="U1940" s="21"/>
      <c r="V1940" s="21"/>
      <c r="W1940" s="21"/>
      <c r="X1940" s="21"/>
      <c r="Y1940" s="21"/>
      <c r="Z1940" s="21"/>
      <c r="AA1940" s="21"/>
      <c r="AB1940" s="21"/>
      <c r="AC1940" s="21"/>
      <c r="AD1940" s="21"/>
      <c r="AE1940" s="21"/>
      <c r="AF1940" s="21"/>
      <c r="AG1940" s="21"/>
      <c r="AH1940" s="21"/>
      <c r="AI1940" s="21"/>
      <c r="AJ1940" s="21"/>
      <c r="AK1940" s="21"/>
      <c r="AL1940" s="21"/>
      <c r="AM1940" s="21"/>
      <c r="AN1940" s="21"/>
      <c r="AO1940" s="21"/>
      <c r="AP1940" s="21"/>
      <c r="AQ1940" s="21"/>
      <c r="AR1940" s="21"/>
      <c r="AS1940" s="21"/>
      <c r="AT1940" s="21"/>
      <c r="AU1940" s="21"/>
      <c r="AV1940" s="21"/>
      <c r="AW1940" s="21"/>
      <c r="AX1940" s="21"/>
      <c r="AY1940" s="21"/>
      <c r="AZ1940" s="21"/>
      <c r="BA1940" s="21"/>
      <c r="BB1940" s="21"/>
      <c r="BC1940" s="21"/>
      <c r="BD1940" s="21"/>
      <c r="BE1940" s="21"/>
      <c r="BF1940" s="21"/>
      <c r="BG1940" s="21"/>
      <c r="BH1940" s="21"/>
      <c r="BI1940" s="21"/>
      <c r="BJ1940" s="21"/>
      <c r="BK1940" s="21"/>
      <c r="BL1940" s="21"/>
      <c r="BM1940" s="21"/>
      <c r="BN1940" s="21"/>
      <c r="BO1940" s="21"/>
      <c r="BP1940" s="21"/>
      <c r="BQ1940" s="21"/>
      <c r="BR1940" s="21"/>
      <c r="BS1940" s="21"/>
      <c r="BT1940" s="21"/>
      <c r="BU1940" s="21"/>
      <c r="BV1940" s="21"/>
      <c r="BW1940" s="21"/>
      <c r="BX1940" s="21"/>
      <c r="BY1940" s="21"/>
      <c r="BZ1940" s="21"/>
      <c r="CA1940" s="21"/>
      <c r="CB1940" s="21"/>
      <c r="CC1940" s="21"/>
      <c r="CD1940" s="21"/>
      <c r="CE1940" s="21"/>
      <c r="CF1940" s="21"/>
      <c r="CG1940" s="21"/>
      <c r="CH1940" s="21"/>
      <c r="CI1940" s="21"/>
      <c r="CJ1940" s="21"/>
      <c r="CK1940" s="21"/>
      <c r="CL1940" s="21"/>
      <c r="CM1940" s="21"/>
      <c r="CN1940" s="21"/>
      <c r="CO1940" s="21"/>
      <c r="CP1940" s="21"/>
      <c r="CQ1940" s="21"/>
      <c r="CR1940" s="21"/>
      <c r="CS1940" s="21"/>
      <c r="CT1940" s="21"/>
      <c r="CU1940" s="21"/>
      <c r="CV1940" s="21"/>
      <c r="CW1940" s="21"/>
      <c r="CX1940" s="21"/>
      <c r="CY1940" s="21"/>
      <c r="CZ1940" s="21"/>
      <c r="DA1940" s="21"/>
      <c r="DB1940" s="21"/>
      <c r="DC1940" s="21"/>
      <c r="DD1940" s="21"/>
      <c r="DE1940" s="21"/>
      <c r="DF1940" s="21"/>
      <c r="DG1940" s="21"/>
      <c r="DH1940" s="21"/>
      <c r="DI1940" s="21"/>
      <c r="DJ1940" s="21"/>
      <c r="DK1940" s="21"/>
      <c r="DL1940" s="21"/>
      <c r="DM1940" s="21"/>
      <c r="DN1940" s="21"/>
      <c r="DO1940" s="21"/>
      <c r="DP1940" s="21"/>
      <c r="DQ1940" s="21"/>
      <c r="DR1940" s="21"/>
      <c r="DS1940" s="21"/>
      <c r="DT1940" s="21"/>
      <c r="DU1940" s="21"/>
      <c r="DV1940" s="21"/>
      <c r="DW1940" s="21"/>
      <c r="DX1940" s="21"/>
      <c r="DY1940" s="21"/>
      <c r="DZ1940" s="21"/>
      <c r="EA1940" s="21"/>
      <c r="EB1940" s="21"/>
      <c r="EC1940" s="21"/>
      <c r="ED1940" s="21"/>
      <c r="EE1940" s="21"/>
      <c r="EF1940" s="21"/>
      <c r="EG1940" s="21"/>
      <c r="EH1940" s="21"/>
      <c r="EI1940" s="21"/>
      <c r="EJ1940" s="21"/>
      <c r="EK1940" s="21"/>
      <c r="EL1940" s="21"/>
      <c r="EM1940" s="21"/>
      <c r="EN1940" s="21"/>
      <c r="EO1940" s="21"/>
      <c r="EP1940" s="21"/>
      <c r="EQ1940" s="21"/>
      <c r="ER1940" s="21"/>
      <c r="ES1940" s="21"/>
      <c r="ET1940" s="21"/>
      <c r="EU1940" s="21"/>
      <c r="EV1940" s="21"/>
      <c r="EW1940" s="21"/>
      <c r="EX1940" s="21"/>
      <c r="EY1940" s="21"/>
      <c r="EZ1940" s="21"/>
      <c r="FA1940" s="21"/>
      <c r="FB1940" s="21"/>
      <c r="FC1940" s="21"/>
      <c r="FD1940" s="21"/>
      <c r="FE1940" s="21"/>
      <c r="FF1940" s="21"/>
      <c r="FG1940" s="21"/>
      <c r="FH1940" s="21"/>
      <c r="FI1940" s="21"/>
      <c r="FJ1940" s="21"/>
      <c r="FK1940" s="21"/>
      <c r="FL1940" s="21"/>
      <c r="FM1940" s="21"/>
      <c r="FN1940" s="21"/>
      <c r="FO1940" s="21"/>
      <c r="FP1940" s="21"/>
      <c r="FQ1940" s="21"/>
      <c r="FR1940" s="21"/>
      <c r="FS1940" s="21"/>
      <c r="FT1940" s="21"/>
      <c r="FU1940" s="21"/>
      <c r="FV1940" s="21"/>
      <c r="FW1940" s="21"/>
      <c r="FX1940" s="21"/>
      <c r="FY1940" s="21"/>
      <c r="FZ1940" s="21"/>
      <c r="GA1940" s="21"/>
      <c r="GB1940" s="21"/>
      <c r="GC1940" s="21"/>
      <c r="GD1940" s="21"/>
      <c r="GE1940" s="21"/>
      <c r="GF1940" s="21"/>
      <c r="GG1940" s="21"/>
      <c r="GH1940" s="21"/>
      <c r="GI1940" s="21"/>
      <c r="GJ1940" s="21"/>
      <c r="GK1940" s="21"/>
      <c r="GL1940" s="21"/>
      <c r="GM1940" s="21"/>
      <c r="GN1940" s="21"/>
      <c r="GO1940" s="21"/>
      <c r="GP1940" s="21"/>
      <c r="GQ1940" s="21"/>
      <c r="GR1940" s="21"/>
      <c r="GS1940" s="21"/>
      <c r="GT1940" s="21"/>
      <c r="GU1940" s="21"/>
      <c r="GV1940" s="21"/>
      <c r="GW1940" s="21"/>
      <c r="GX1940" s="21"/>
      <c r="GY1940" s="21"/>
      <c r="GZ1940" s="21"/>
      <c r="HA1940" s="21"/>
      <c r="HB1940" s="21"/>
      <c r="HC1940" s="21"/>
      <c r="HD1940" s="21"/>
      <c r="HE1940" s="21"/>
      <c r="HF1940" s="21"/>
      <c r="HG1940" s="21"/>
      <c r="HH1940" s="21"/>
      <c r="HI1940" s="21"/>
      <c r="HJ1940" s="21"/>
      <c r="HK1940" s="21"/>
      <c r="HL1940" s="21"/>
      <c r="HM1940" s="21"/>
      <c r="HN1940" s="21"/>
      <c r="HO1940" s="21"/>
      <c r="HP1940" s="21"/>
      <c r="HQ1940" s="21"/>
      <c r="HR1940" s="21"/>
      <c r="HS1940" s="21"/>
      <c r="HT1940" s="21"/>
      <c r="HU1940" s="21"/>
      <c r="HV1940" s="21"/>
      <c r="HW1940" s="21"/>
      <c r="HX1940" s="21"/>
      <c r="HY1940" s="21"/>
      <c r="HZ1940" s="21"/>
      <c r="IA1940" s="21"/>
      <c r="IB1940" s="21"/>
      <c r="IC1940" s="21"/>
      <c r="ID1940" s="21"/>
      <c r="IE1940" s="21"/>
      <c r="IF1940" s="21"/>
      <c r="IG1940" s="21"/>
      <c r="IH1940" s="21"/>
      <c r="II1940" s="21"/>
      <c r="IJ1940" s="21"/>
      <c r="IK1940" s="21"/>
      <c r="IL1940" s="21"/>
      <c r="IM1940" s="21"/>
      <c r="IN1940" s="21"/>
      <c r="IO1940" s="21"/>
      <c r="IP1940" s="21"/>
      <c r="IQ1940" s="21"/>
      <c r="IR1940" s="21"/>
      <c r="IS1940" s="21"/>
      <c r="IT1940" s="21"/>
      <c r="IU1940" s="21"/>
    </row>
    <row r="1941" spans="1:255" s="7" customFormat="1" x14ac:dyDescent="0.2">
      <c r="A1941" s="116" t="s">
        <v>335</v>
      </c>
      <c r="B1941" s="116">
        <v>13</v>
      </c>
      <c r="C1941" s="116" t="s">
        <v>612</v>
      </c>
      <c r="D1941" s="116" t="s">
        <v>266</v>
      </c>
      <c r="E1941" s="14" t="s">
        <v>616</v>
      </c>
      <c r="F1941" s="118">
        <f>VLOOKUP($C1941,'2026 Halloween'!$A$9:$G$286,6,FALSE)</f>
        <v>49</v>
      </c>
      <c r="G1941" s="118">
        <f>VLOOKUP($C1941,'2026 Halloween'!$A$9:$G$286,7,FALSE)</f>
        <v>52</v>
      </c>
      <c r="H1941" s="118">
        <f>F1941*2.5</f>
        <v>122.5</v>
      </c>
      <c r="I1941" s="116">
        <v>9</v>
      </c>
      <c r="J1941" s="117">
        <v>888800378501</v>
      </c>
      <c r="K1941" s="119" t="s">
        <v>145</v>
      </c>
      <c r="L1941" s="116">
        <v>4</v>
      </c>
      <c r="M1941" s="116" t="s">
        <v>664</v>
      </c>
      <c r="N1941" s="116" t="s">
        <v>613</v>
      </c>
      <c r="O1941" s="116" t="s">
        <v>236</v>
      </c>
      <c r="P1941" s="116" t="s">
        <v>229</v>
      </c>
      <c r="Q1941" s="21"/>
      <c r="R1941" s="21"/>
      <c r="S1941" s="21"/>
      <c r="T1941" s="21"/>
      <c r="U1941" s="21"/>
      <c r="V1941" s="21"/>
      <c r="W1941" s="21"/>
      <c r="X1941" s="21"/>
      <c r="Y1941" s="21"/>
      <c r="Z1941" s="21"/>
      <c r="AA1941" s="21"/>
      <c r="AB1941" s="21"/>
      <c r="AC1941" s="21"/>
      <c r="AD1941" s="21"/>
      <c r="AE1941" s="21"/>
      <c r="AF1941" s="21"/>
      <c r="AG1941" s="21"/>
      <c r="AH1941" s="21"/>
      <c r="AI1941" s="21"/>
      <c r="AJ1941" s="21"/>
      <c r="AK1941" s="21"/>
      <c r="AL1941" s="21"/>
      <c r="AM1941" s="21"/>
      <c r="AN1941" s="21"/>
      <c r="AO1941" s="21"/>
      <c r="AP1941" s="21"/>
      <c r="AQ1941" s="21"/>
      <c r="AR1941" s="21"/>
      <c r="AS1941" s="21"/>
      <c r="AT1941" s="21"/>
      <c r="AU1941" s="21"/>
      <c r="AV1941" s="21"/>
      <c r="AW1941" s="21"/>
      <c r="AX1941" s="21"/>
      <c r="AY1941" s="21"/>
      <c r="AZ1941" s="21"/>
      <c r="BA1941" s="21"/>
      <c r="BB1941" s="21"/>
      <c r="BC1941" s="21"/>
      <c r="BD1941" s="21"/>
      <c r="BE1941" s="21"/>
      <c r="BF1941" s="21"/>
      <c r="BG1941" s="21"/>
      <c r="BH1941" s="21"/>
      <c r="BI1941" s="21"/>
      <c r="BJ1941" s="21"/>
      <c r="BK1941" s="21"/>
      <c r="BL1941" s="21"/>
      <c r="BM1941" s="21"/>
      <c r="BN1941" s="21"/>
      <c r="BO1941" s="21"/>
      <c r="BP1941" s="21"/>
      <c r="BQ1941" s="21"/>
      <c r="BR1941" s="21"/>
      <c r="BS1941" s="21"/>
      <c r="BT1941" s="21"/>
      <c r="BU1941" s="21"/>
      <c r="BV1941" s="21"/>
      <c r="BW1941" s="21"/>
      <c r="BX1941" s="21"/>
      <c r="BY1941" s="21"/>
      <c r="BZ1941" s="21"/>
      <c r="CA1941" s="21"/>
      <c r="CB1941" s="21"/>
      <c r="CC1941" s="21"/>
      <c r="CD1941" s="21"/>
      <c r="CE1941" s="21"/>
      <c r="CF1941" s="21"/>
      <c r="CG1941" s="21"/>
      <c r="CH1941" s="21"/>
      <c r="CI1941" s="21"/>
      <c r="CJ1941" s="21"/>
      <c r="CK1941" s="21"/>
      <c r="CL1941" s="21"/>
      <c r="CM1941" s="21"/>
      <c r="CN1941" s="21"/>
      <c r="CO1941" s="21"/>
      <c r="CP1941" s="21"/>
      <c r="CQ1941" s="21"/>
      <c r="CR1941" s="21"/>
      <c r="CS1941" s="21"/>
      <c r="CT1941" s="21"/>
      <c r="CU1941" s="21"/>
      <c r="CV1941" s="21"/>
      <c r="CW1941" s="21"/>
      <c r="CX1941" s="21"/>
      <c r="CY1941" s="21"/>
      <c r="CZ1941" s="21"/>
      <c r="DA1941" s="21"/>
      <c r="DB1941" s="21"/>
      <c r="DC1941" s="21"/>
      <c r="DD1941" s="21"/>
      <c r="DE1941" s="21"/>
      <c r="DF1941" s="21"/>
      <c r="DG1941" s="21"/>
      <c r="DH1941" s="21"/>
      <c r="DI1941" s="21"/>
      <c r="DJ1941" s="21"/>
      <c r="DK1941" s="21"/>
      <c r="DL1941" s="21"/>
      <c r="DM1941" s="21"/>
      <c r="DN1941" s="21"/>
      <c r="DO1941" s="21"/>
      <c r="DP1941" s="21"/>
      <c r="DQ1941" s="21"/>
      <c r="DR1941" s="21"/>
      <c r="DS1941" s="21"/>
      <c r="DT1941" s="21"/>
      <c r="DU1941" s="21"/>
      <c r="DV1941" s="21"/>
      <c r="DW1941" s="21"/>
      <c r="DX1941" s="21"/>
      <c r="DY1941" s="21"/>
      <c r="DZ1941" s="21"/>
      <c r="EA1941" s="21"/>
      <c r="EB1941" s="21"/>
      <c r="EC1941" s="21"/>
      <c r="ED1941" s="21"/>
      <c r="EE1941" s="21"/>
      <c r="EF1941" s="21"/>
      <c r="EG1941" s="21"/>
      <c r="EH1941" s="21"/>
      <c r="EI1941" s="21"/>
      <c r="EJ1941" s="21"/>
      <c r="EK1941" s="21"/>
      <c r="EL1941" s="21"/>
      <c r="EM1941" s="21"/>
      <c r="EN1941" s="21"/>
      <c r="EO1941" s="21"/>
      <c r="EP1941" s="21"/>
      <c r="EQ1941" s="21"/>
      <c r="ER1941" s="21"/>
      <c r="ES1941" s="21"/>
      <c r="ET1941" s="21"/>
      <c r="EU1941" s="21"/>
      <c r="EV1941" s="21"/>
      <c r="EW1941" s="21"/>
      <c r="EX1941" s="21"/>
      <c r="EY1941" s="21"/>
      <c r="EZ1941" s="21"/>
      <c r="FA1941" s="21"/>
      <c r="FB1941" s="21"/>
      <c r="FC1941" s="21"/>
      <c r="FD1941" s="21"/>
      <c r="FE1941" s="21"/>
      <c r="FF1941" s="21"/>
      <c r="FG1941" s="21"/>
      <c r="FH1941" s="21"/>
      <c r="FI1941" s="21"/>
      <c r="FJ1941" s="21"/>
      <c r="FK1941" s="21"/>
      <c r="FL1941" s="21"/>
      <c r="FM1941" s="21"/>
      <c r="FN1941" s="21"/>
      <c r="FO1941" s="21"/>
      <c r="FP1941" s="21"/>
      <c r="FQ1941" s="21"/>
      <c r="FR1941" s="21"/>
      <c r="FS1941" s="21"/>
      <c r="FT1941" s="21"/>
      <c r="FU1941" s="21"/>
      <c r="FV1941" s="21"/>
      <c r="FW1941" s="21"/>
      <c r="FX1941" s="21"/>
      <c r="FY1941" s="21"/>
      <c r="FZ1941" s="21"/>
      <c r="GA1941" s="21"/>
      <c r="GB1941" s="21"/>
      <c r="GC1941" s="21"/>
      <c r="GD1941" s="21"/>
      <c r="GE1941" s="21"/>
      <c r="GF1941" s="21"/>
      <c r="GG1941" s="21"/>
      <c r="GH1941" s="21"/>
      <c r="GI1941" s="21"/>
      <c r="GJ1941" s="21"/>
      <c r="GK1941" s="21"/>
      <c r="GL1941" s="21"/>
      <c r="GM1941" s="21"/>
      <c r="GN1941" s="21"/>
      <c r="GO1941" s="21"/>
      <c r="GP1941" s="21"/>
      <c r="GQ1941" s="21"/>
      <c r="GR1941" s="21"/>
      <c r="GS1941" s="21"/>
      <c r="GT1941" s="21"/>
      <c r="GU1941" s="21"/>
      <c r="GV1941" s="21"/>
      <c r="GW1941" s="21"/>
      <c r="GX1941" s="21"/>
      <c r="GY1941" s="21"/>
      <c r="GZ1941" s="21"/>
      <c r="HA1941" s="21"/>
      <c r="HB1941" s="21"/>
      <c r="HC1941" s="21"/>
      <c r="HD1941" s="21"/>
      <c r="HE1941" s="21"/>
      <c r="HF1941" s="21"/>
      <c r="HG1941" s="21"/>
      <c r="HH1941" s="21"/>
      <c r="HI1941" s="21"/>
      <c r="HJ1941" s="21"/>
      <c r="HK1941" s="21"/>
      <c r="HL1941" s="21"/>
      <c r="HM1941" s="21"/>
      <c r="HN1941" s="21"/>
      <c r="HO1941" s="21"/>
      <c r="HP1941" s="21"/>
      <c r="HQ1941" s="21"/>
      <c r="HR1941" s="21"/>
      <c r="HS1941" s="21"/>
      <c r="HT1941" s="21"/>
      <c r="HU1941" s="21"/>
      <c r="HV1941" s="21"/>
      <c r="HW1941" s="21"/>
      <c r="HX1941" s="21"/>
      <c r="HY1941" s="21"/>
      <c r="HZ1941" s="21"/>
      <c r="IA1941" s="21"/>
      <c r="IB1941" s="21"/>
      <c r="IC1941" s="21"/>
      <c r="ID1941" s="21"/>
      <c r="IE1941" s="21"/>
      <c r="IF1941" s="21"/>
      <c r="IG1941" s="21"/>
      <c r="IH1941" s="21"/>
      <c r="II1941" s="21"/>
      <c r="IJ1941" s="21"/>
      <c r="IK1941" s="21"/>
      <c r="IL1941" s="21"/>
      <c r="IM1941" s="21"/>
      <c r="IN1941" s="21"/>
      <c r="IO1941" s="21"/>
      <c r="IP1941" s="21"/>
      <c r="IQ1941" s="21"/>
      <c r="IR1941" s="21"/>
      <c r="IS1941" s="21"/>
      <c r="IT1941" s="21"/>
      <c r="IU1941" s="21"/>
    </row>
    <row r="1942" spans="1:255" s="7" customFormat="1" x14ac:dyDescent="0.2">
      <c r="A1942" s="116" t="s">
        <v>335</v>
      </c>
      <c r="B1942" s="116">
        <v>13</v>
      </c>
      <c r="C1942" s="116" t="s">
        <v>612</v>
      </c>
      <c r="D1942" s="116" t="s">
        <v>266</v>
      </c>
      <c r="E1942" s="14" t="s">
        <v>616</v>
      </c>
      <c r="F1942" s="118">
        <f>VLOOKUP($C1942,'2026 Halloween'!$A$9:$G$286,6,FALSE)</f>
        <v>49</v>
      </c>
      <c r="G1942" s="118">
        <f>VLOOKUP($C1942,'2026 Halloween'!$A$9:$G$286,7,FALSE)</f>
        <v>52</v>
      </c>
      <c r="H1942" s="118">
        <f>F1942*2.5</f>
        <v>122.5</v>
      </c>
      <c r="I1942" s="116">
        <v>10</v>
      </c>
      <c r="J1942" s="117">
        <v>888800378518</v>
      </c>
      <c r="K1942" s="119" t="s">
        <v>145</v>
      </c>
      <c r="L1942" s="116">
        <v>4</v>
      </c>
      <c r="M1942" s="116" t="s">
        <v>664</v>
      </c>
      <c r="N1942" s="116" t="s">
        <v>613</v>
      </c>
      <c r="O1942" s="116" t="s">
        <v>236</v>
      </c>
      <c r="P1942" s="116" t="s">
        <v>229</v>
      </c>
      <c r="Q1942" s="21"/>
      <c r="R1942" s="21"/>
      <c r="S1942" s="21"/>
      <c r="T1942" s="21"/>
      <c r="U1942" s="21"/>
      <c r="V1942" s="21"/>
      <c r="W1942" s="21"/>
      <c r="X1942" s="21"/>
      <c r="Y1942" s="21"/>
      <c r="Z1942" s="21"/>
      <c r="AA1942" s="21"/>
      <c r="AB1942" s="21"/>
      <c r="AC1942" s="21"/>
      <c r="AD1942" s="21"/>
      <c r="AE1942" s="21"/>
      <c r="AF1942" s="21"/>
      <c r="AG1942" s="21"/>
      <c r="AH1942" s="21"/>
      <c r="AI1942" s="21"/>
      <c r="AJ1942" s="21"/>
      <c r="AK1942" s="21"/>
      <c r="AL1942" s="21"/>
      <c r="AM1942" s="21"/>
      <c r="AN1942" s="21"/>
      <c r="AO1942" s="21"/>
      <c r="AP1942" s="21"/>
      <c r="AQ1942" s="21"/>
      <c r="AR1942" s="21"/>
      <c r="AS1942" s="21"/>
      <c r="AT1942" s="21"/>
      <c r="AU1942" s="21"/>
      <c r="AV1942" s="21"/>
      <c r="AW1942" s="21"/>
      <c r="AX1942" s="21"/>
      <c r="AY1942" s="21"/>
      <c r="AZ1942" s="21"/>
      <c r="BA1942" s="21"/>
      <c r="BB1942" s="21"/>
      <c r="BC1942" s="21"/>
      <c r="BD1942" s="21"/>
      <c r="BE1942" s="21"/>
      <c r="BF1942" s="21"/>
      <c r="BG1942" s="21"/>
      <c r="BH1942" s="21"/>
      <c r="BI1942" s="21"/>
      <c r="BJ1942" s="21"/>
      <c r="BK1942" s="21"/>
      <c r="BL1942" s="21"/>
      <c r="BM1942" s="21"/>
      <c r="BN1942" s="21"/>
      <c r="BO1942" s="21"/>
      <c r="BP1942" s="21"/>
      <c r="BQ1942" s="21"/>
      <c r="BR1942" s="21"/>
      <c r="BS1942" s="21"/>
      <c r="BT1942" s="21"/>
      <c r="BU1942" s="21"/>
      <c r="BV1942" s="21"/>
      <c r="BW1942" s="21"/>
      <c r="BX1942" s="21"/>
      <c r="BY1942" s="21"/>
      <c r="BZ1942" s="21"/>
      <c r="CA1942" s="21"/>
      <c r="CB1942" s="21"/>
      <c r="CC1942" s="21"/>
      <c r="CD1942" s="21"/>
      <c r="CE1942" s="21"/>
      <c r="CF1942" s="21"/>
      <c r="CG1942" s="21"/>
      <c r="CH1942" s="21"/>
      <c r="CI1942" s="21"/>
      <c r="CJ1942" s="21"/>
      <c r="CK1942" s="21"/>
      <c r="CL1942" s="21"/>
      <c r="CM1942" s="21"/>
      <c r="CN1942" s="21"/>
      <c r="CO1942" s="21"/>
      <c r="CP1942" s="21"/>
      <c r="CQ1942" s="21"/>
      <c r="CR1942" s="21"/>
      <c r="CS1942" s="21"/>
      <c r="CT1942" s="21"/>
      <c r="CU1942" s="21"/>
      <c r="CV1942" s="21"/>
      <c r="CW1942" s="21"/>
      <c r="CX1942" s="21"/>
      <c r="CY1942" s="21"/>
      <c r="CZ1942" s="21"/>
      <c r="DA1942" s="21"/>
      <c r="DB1942" s="21"/>
      <c r="DC1942" s="21"/>
      <c r="DD1942" s="21"/>
      <c r="DE1942" s="21"/>
      <c r="DF1942" s="21"/>
      <c r="DG1942" s="21"/>
      <c r="DH1942" s="21"/>
      <c r="DI1942" s="21"/>
      <c r="DJ1942" s="21"/>
      <c r="DK1942" s="21"/>
      <c r="DL1942" s="21"/>
      <c r="DM1942" s="21"/>
      <c r="DN1942" s="21"/>
      <c r="DO1942" s="21"/>
      <c r="DP1942" s="21"/>
      <c r="DQ1942" s="21"/>
      <c r="DR1942" s="21"/>
      <c r="DS1942" s="21"/>
      <c r="DT1942" s="21"/>
      <c r="DU1942" s="21"/>
      <c r="DV1942" s="21"/>
      <c r="DW1942" s="21"/>
      <c r="DX1942" s="21"/>
      <c r="DY1942" s="21"/>
      <c r="DZ1942" s="21"/>
      <c r="EA1942" s="21"/>
      <c r="EB1942" s="21"/>
      <c r="EC1942" s="21"/>
      <c r="ED1942" s="21"/>
      <c r="EE1942" s="21"/>
      <c r="EF1942" s="21"/>
      <c r="EG1942" s="21"/>
      <c r="EH1942" s="21"/>
      <c r="EI1942" s="21"/>
      <c r="EJ1942" s="21"/>
      <c r="EK1942" s="21"/>
      <c r="EL1942" s="21"/>
      <c r="EM1942" s="21"/>
      <c r="EN1942" s="21"/>
      <c r="EO1942" s="21"/>
      <c r="EP1942" s="21"/>
      <c r="EQ1942" s="21"/>
      <c r="ER1942" s="21"/>
      <c r="ES1942" s="21"/>
      <c r="ET1942" s="21"/>
      <c r="EU1942" s="21"/>
      <c r="EV1942" s="21"/>
      <c r="EW1942" s="21"/>
      <c r="EX1942" s="21"/>
      <c r="EY1942" s="21"/>
      <c r="EZ1942" s="21"/>
      <c r="FA1942" s="21"/>
      <c r="FB1942" s="21"/>
      <c r="FC1942" s="21"/>
      <c r="FD1942" s="21"/>
      <c r="FE1942" s="21"/>
      <c r="FF1942" s="21"/>
      <c r="FG1942" s="21"/>
      <c r="FH1942" s="21"/>
      <c r="FI1942" s="21"/>
      <c r="FJ1942" s="21"/>
      <c r="FK1942" s="21"/>
      <c r="FL1942" s="21"/>
      <c r="FM1942" s="21"/>
      <c r="FN1942" s="21"/>
      <c r="FO1942" s="21"/>
      <c r="FP1942" s="21"/>
      <c r="FQ1942" s="21"/>
      <c r="FR1942" s="21"/>
      <c r="FS1942" s="21"/>
      <c r="FT1942" s="21"/>
      <c r="FU1942" s="21"/>
      <c r="FV1942" s="21"/>
      <c r="FW1942" s="21"/>
      <c r="FX1942" s="21"/>
      <c r="FY1942" s="21"/>
      <c r="FZ1942" s="21"/>
      <c r="GA1942" s="21"/>
      <c r="GB1942" s="21"/>
      <c r="GC1942" s="21"/>
      <c r="GD1942" s="21"/>
      <c r="GE1942" s="21"/>
      <c r="GF1942" s="21"/>
      <c r="GG1942" s="21"/>
      <c r="GH1942" s="21"/>
      <c r="GI1942" s="21"/>
      <c r="GJ1942" s="21"/>
      <c r="GK1942" s="21"/>
      <c r="GL1942" s="21"/>
      <c r="GM1942" s="21"/>
      <c r="GN1942" s="21"/>
      <c r="GO1942" s="21"/>
      <c r="GP1942" s="21"/>
      <c r="GQ1942" s="21"/>
      <c r="GR1942" s="21"/>
      <c r="GS1942" s="21"/>
      <c r="GT1942" s="21"/>
      <c r="GU1942" s="21"/>
      <c r="GV1942" s="21"/>
      <c r="GW1942" s="21"/>
      <c r="GX1942" s="21"/>
      <c r="GY1942" s="21"/>
      <c r="GZ1942" s="21"/>
      <c r="HA1942" s="21"/>
      <c r="HB1942" s="21"/>
      <c r="HC1942" s="21"/>
      <c r="HD1942" s="21"/>
      <c r="HE1942" s="21"/>
      <c r="HF1942" s="21"/>
      <c r="HG1942" s="21"/>
      <c r="HH1942" s="21"/>
      <c r="HI1942" s="21"/>
      <c r="HJ1942" s="21"/>
      <c r="HK1942" s="21"/>
      <c r="HL1942" s="21"/>
      <c r="HM1942" s="21"/>
      <c r="HN1942" s="21"/>
      <c r="HO1942" s="21"/>
      <c r="HP1942" s="21"/>
      <c r="HQ1942" s="21"/>
      <c r="HR1942" s="21"/>
      <c r="HS1942" s="21"/>
      <c r="HT1942" s="21"/>
      <c r="HU1942" s="21"/>
      <c r="HV1942" s="21"/>
      <c r="HW1942" s="21"/>
      <c r="HX1942" s="21"/>
      <c r="HY1942" s="21"/>
      <c r="HZ1942" s="21"/>
      <c r="IA1942" s="21"/>
      <c r="IB1942" s="21"/>
      <c r="IC1942" s="21"/>
      <c r="ID1942" s="21"/>
      <c r="IE1942" s="21"/>
      <c r="IF1942" s="21"/>
      <c r="IG1942" s="21"/>
      <c r="IH1942" s="21"/>
      <c r="II1942" s="21"/>
      <c r="IJ1942" s="21"/>
      <c r="IK1942" s="21"/>
      <c r="IL1942" s="21"/>
      <c r="IM1942" s="21"/>
      <c r="IN1942" s="21"/>
      <c r="IO1942" s="21"/>
      <c r="IP1942" s="21"/>
      <c r="IQ1942" s="21"/>
      <c r="IR1942" s="21"/>
      <c r="IS1942" s="21"/>
      <c r="IT1942" s="21"/>
      <c r="IU1942" s="21"/>
    </row>
    <row r="1943" spans="1:255" s="7" customFormat="1" ht="24" x14ac:dyDescent="0.2">
      <c r="A1943" s="116" t="s">
        <v>335</v>
      </c>
      <c r="B1943" s="117">
        <v>17</v>
      </c>
      <c r="C1943" s="116" t="s">
        <v>38</v>
      </c>
      <c r="D1943" s="116" t="s">
        <v>271</v>
      </c>
      <c r="E1943" s="14" t="s">
        <v>374</v>
      </c>
      <c r="F1943" s="118">
        <f>VLOOKUP($C1943,'2026 Halloween'!$A$9:$G$286,6,FALSE)</f>
        <v>35</v>
      </c>
      <c r="G1943" s="118">
        <f>VLOOKUP($C1943,'2026 Halloween'!$A$9:$G$286,7,FALSE)</f>
        <v>38</v>
      </c>
      <c r="H1943" s="118">
        <f>F1943*2.5</f>
        <v>87.5</v>
      </c>
      <c r="I1943" s="116">
        <v>5</v>
      </c>
      <c r="J1943" s="117">
        <v>843226008364</v>
      </c>
      <c r="K1943" s="119" t="s">
        <v>127</v>
      </c>
      <c r="L1943" s="116">
        <v>4</v>
      </c>
      <c r="M1943" s="116" t="s">
        <v>694</v>
      </c>
      <c r="N1943" s="116" t="s">
        <v>237</v>
      </c>
      <c r="O1943" s="116" t="s">
        <v>236</v>
      </c>
      <c r="P1943" s="116" t="s">
        <v>229</v>
      </c>
      <c r="Q1943" s="21"/>
      <c r="R1943" s="21"/>
      <c r="S1943" s="21"/>
      <c r="T1943" s="21"/>
      <c r="U1943" s="21"/>
      <c r="V1943" s="21"/>
      <c r="W1943" s="21"/>
      <c r="X1943" s="21"/>
      <c r="Y1943" s="21"/>
      <c r="Z1943" s="21"/>
      <c r="AA1943" s="21"/>
      <c r="AB1943" s="21"/>
      <c r="AC1943" s="21"/>
      <c r="AD1943" s="21"/>
      <c r="AE1943" s="21"/>
      <c r="AF1943" s="21"/>
      <c r="AG1943" s="21"/>
      <c r="AH1943" s="21"/>
      <c r="AI1943" s="21"/>
      <c r="AJ1943" s="21"/>
      <c r="AK1943" s="21"/>
      <c r="AL1943" s="21"/>
      <c r="AM1943" s="21"/>
      <c r="AN1943" s="21"/>
      <c r="AO1943" s="21"/>
      <c r="AP1943" s="21"/>
      <c r="AQ1943" s="21"/>
      <c r="AR1943" s="21"/>
      <c r="AS1943" s="21"/>
      <c r="AT1943" s="21"/>
      <c r="AU1943" s="21"/>
      <c r="AV1943" s="21"/>
      <c r="AW1943" s="21"/>
      <c r="AX1943" s="21"/>
      <c r="AY1943" s="21"/>
      <c r="AZ1943" s="21"/>
      <c r="BA1943" s="21"/>
      <c r="BB1943" s="21"/>
      <c r="BC1943" s="21"/>
      <c r="BD1943" s="21"/>
      <c r="BE1943" s="21"/>
      <c r="BF1943" s="21"/>
      <c r="BG1943" s="21"/>
      <c r="BH1943" s="21"/>
      <c r="BI1943" s="21"/>
      <c r="BJ1943" s="21"/>
      <c r="BK1943" s="21"/>
      <c r="BL1943" s="21"/>
      <c r="BM1943" s="21"/>
      <c r="BN1943" s="21"/>
      <c r="BO1943" s="21"/>
      <c r="BP1943" s="21"/>
      <c r="BQ1943" s="21"/>
      <c r="BR1943" s="21"/>
      <c r="BS1943" s="21"/>
      <c r="BT1943" s="21"/>
      <c r="BU1943" s="21"/>
      <c r="BV1943" s="21"/>
      <c r="BW1943" s="21"/>
      <c r="BX1943" s="21"/>
      <c r="BY1943" s="21"/>
      <c r="BZ1943" s="21"/>
      <c r="CA1943" s="21"/>
      <c r="CB1943" s="21"/>
      <c r="CC1943" s="21"/>
      <c r="CD1943" s="21"/>
      <c r="CE1943" s="21"/>
      <c r="CF1943" s="21"/>
      <c r="CG1943" s="21"/>
      <c r="CH1943" s="21"/>
      <c r="CI1943" s="21"/>
      <c r="CJ1943" s="21"/>
      <c r="CK1943" s="21"/>
      <c r="CL1943" s="21"/>
      <c r="CM1943" s="21"/>
      <c r="CN1943" s="21"/>
      <c r="CO1943" s="21"/>
      <c r="CP1943" s="21"/>
      <c r="CQ1943" s="21"/>
      <c r="CR1943" s="21"/>
      <c r="CS1943" s="21"/>
      <c r="CT1943" s="21"/>
      <c r="CU1943" s="21"/>
      <c r="CV1943" s="21"/>
      <c r="CW1943" s="21"/>
      <c r="CX1943" s="21"/>
      <c r="CY1943" s="21"/>
      <c r="CZ1943" s="21"/>
      <c r="DA1943" s="21"/>
      <c r="DB1943" s="21"/>
      <c r="DC1943" s="21"/>
      <c r="DD1943" s="21"/>
      <c r="DE1943" s="21"/>
      <c r="DF1943" s="21"/>
      <c r="DG1943" s="21"/>
      <c r="DH1943" s="21"/>
      <c r="DI1943" s="21"/>
      <c r="DJ1943" s="21"/>
      <c r="DK1943" s="21"/>
      <c r="DL1943" s="21"/>
      <c r="DM1943" s="21"/>
      <c r="DN1943" s="21"/>
      <c r="DO1943" s="21"/>
      <c r="DP1943" s="21"/>
      <c r="DQ1943" s="21"/>
      <c r="DR1943" s="21"/>
      <c r="DS1943" s="21"/>
      <c r="DT1943" s="21"/>
      <c r="DU1943" s="21"/>
      <c r="DV1943" s="21"/>
      <c r="DW1943" s="21"/>
      <c r="DX1943" s="21"/>
      <c r="DY1943" s="21"/>
      <c r="DZ1943" s="21"/>
      <c r="EA1943" s="21"/>
      <c r="EB1943" s="21"/>
      <c r="EC1943" s="21"/>
      <c r="ED1943" s="21"/>
      <c r="EE1943" s="21"/>
      <c r="EF1943" s="21"/>
      <c r="EG1943" s="21"/>
      <c r="EH1943" s="21"/>
      <c r="EI1943" s="21"/>
      <c r="EJ1943" s="21"/>
      <c r="EK1943" s="21"/>
      <c r="EL1943" s="21"/>
      <c r="EM1943" s="21"/>
      <c r="EN1943" s="21"/>
      <c r="EO1943" s="21"/>
      <c r="EP1943" s="21"/>
      <c r="EQ1943" s="21"/>
      <c r="ER1943" s="21"/>
      <c r="ES1943" s="21"/>
      <c r="ET1943" s="21"/>
      <c r="EU1943" s="21"/>
      <c r="EV1943" s="21"/>
      <c r="EW1943" s="21"/>
      <c r="EX1943" s="21"/>
      <c r="EY1943" s="21"/>
      <c r="EZ1943" s="21"/>
      <c r="FA1943" s="21"/>
      <c r="FB1943" s="21"/>
      <c r="FC1943" s="21"/>
      <c r="FD1943" s="21"/>
      <c r="FE1943" s="21"/>
      <c r="FF1943" s="21"/>
      <c r="FG1943" s="21"/>
      <c r="FH1943" s="21"/>
      <c r="FI1943" s="21"/>
      <c r="FJ1943" s="21"/>
      <c r="FK1943" s="21"/>
      <c r="FL1943" s="21"/>
      <c r="FM1943" s="21"/>
      <c r="FN1943" s="21"/>
      <c r="FO1943" s="21"/>
      <c r="FP1943" s="21"/>
      <c r="FQ1943" s="21"/>
      <c r="FR1943" s="21"/>
      <c r="FS1943" s="21"/>
      <c r="FT1943" s="21"/>
      <c r="FU1943" s="21"/>
      <c r="FV1943" s="21"/>
      <c r="FW1943" s="21"/>
      <c r="FX1943" s="21"/>
      <c r="FY1943" s="21"/>
      <c r="FZ1943" s="21"/>
      <c r="GA1943" s="21"/>
      <c r="GB1943" s="21"/>
      <c r="GC1943" s="21"/>
      <c r="GD1943" s="21"/>
      <c r="GE1943" s="21"/>
      <c r="GF1943" s="21"/>
      <c r="GG1943" s="21"/>
      <c r="GH1943" s="21"/>
      <c r="GI1943" s="21"/>
      <c r="GJ1943" s="21"/>
      <c r="GK1943" s="21"/>
      <c r="GL1943" s="21"/>
      <c r="GM1943" s="21"/>
      <c r="GN1943" s="21"/>
      <c r="GO1943" s="21"/>
      <c r="GP1943" s="21"/>
      <c r="GQ1943" s="21"/>
      <c r="GR1943" s="21"/>
      <c r="GS1943" s="21"/>
      <c r="GT1943" s="21"/>
      <c r="GU1943" s="21"/>
      <c r="GV1943" s="21"/>
      <c r="GW1943" s="21"/>
      <c r="GX1943" s="21"/>
      <c r="GY1943" s="21"/>
      <c r="GZ1943" s="21"/>
      <c r="HA1943" s="21"/>
      <c r="HB1943" s="21"/>
      <c r="HC1943" s="21"/>
      <c r="HD1943" s="21"/>
      <c r="HE1943" s="21"/>
      <c r="HF1943" s="21"/>
      <c r="HG1943" s="21"/>
      <c r="HH1943" s="21"/>
      <c r="HI1943" s="21"/>
      <c r="HJ1943" s="21"/>
      <c r="HK1943" s="21"/>
      <c r="HL1943" s="21"/>
      <c r="HM1943" s="21"/>
      <c r="HN1943" s="21"/>
      <c r="HO1943" s="21"/>
      <c r="HP1943" s="21"/>
      <c r="HQ1943" s="21"/>
      <c r="HR1943" s="21"/>
      <c r="HS1943" s="21"/>
      <c r="HT1943" s="21"/>
      <c r="HU1943" s="21"/>
      <c r="HV1943" s="21"/>
      <c r="HW1943" s="21"/>
      <c r="HX1943" s="21"/>
      <c r="HY1943" s="21"/>
      <c r="HZ1943" s="21"/>
      <c r="IA1943" s="21"/>
      <c r="IB1943" s="21"/>
      <c r="IC1943" s="21"/>
      <c r="ID1943" s="21"/>
      <c r="IE1943" s="21"/>
      <c r="IF1943" s="21"/>
      <c r="IG1943" s="21"/>
      <c r="IH1943" s="21"/>
      <c r="II1943" s="21"/>
      <c r="IJ1943" s="21"/>
      <c r="IK1943" s="21"/>
      <c r="IL1943" s="21"/>
      <c r="IM1943" s="21"/>
      <c r="IN1943" s="21"/>
      <c r="IO1943" s="21"/>
      <c r="IP1943" s="21"/>
      <c r="IQ1943" s="21"/>
      <c r="IR1943" s="21"/>
      <c r="IS1943" s="21"/>
      <c r="IT1943" s="21"/>
      <c r="IU1943" s="21"/>
    </row>
    <row r="1944" spans="1:255" s="7" customFormat="1" ht="24" x14ac:dyDescent="0.2">
      <c r="A1944" s="116" t="s">
        <v>335</v>
      </c>
      <c r="B1944" s="117">
        <v>17</v>
      </c>
      <c r="C1944" s="116" t="s">
        <v>38</v>
      </c>
      <c r="D1944" s="116" t="s">
        <v>271</v>
      </c>
      <c r="E1944" s="14" t="s">
        <v>374</v>
      </c>
      <c r="F1944" s="118">
        <f>VLOOKUP($C1944,'2026 Halloween'!$A$9:$G$286,6,FALSE)</f>
        <v>35</v>
      </c>
      <c r="G1944" s="118">
        <f>VLOOKUP($C1944,'2026 Halloween'!$A$9:$G$286,7,FALSE)</f>
        <v>38</v>
      </c>
      <c r="H1944" s="118">
        <f>F1944*2.5</f>
        <v>87.5</v>
      </c>
      <c r="I1944" s="116">
        <v>6</v>
      </c>
      <c r="J1944" s="117">
        <v>843226000221</v>
      </c>
      <c r="K1944" s="119" t="s">
        <v>127</v>
      </c>
      <c r="L1944" s="116">
        <v>4</v>
      </c>
      <c r="M1944" s="116" t="s">
        <v>694</v>
      </c>
      <c r="N1944" s="116" t="s">
        <v>237</v>
      </c>
      <c r="O1944" s="116" t="s">
        <v>236</v>
      </c>
      <c r="P1944" s="116" t="s">
        <v>229</v>
      </c>
      <c r="Q1944" s="21"/>
      <c r="R1944" s="21"/>
      <c r="S1944" s="21"/>
      <c r="T1944" s="21"/>
      <c r="U1944" s="21"/>
      <c r="V1944" s="21"/>
      <c r="W1944" s="21"/>
      <c r="X1944" s="21"/>
      <c r="Y1944" s="21"/>
      <c r="Z1944" s="21"/>
      <c r="AA1944" s="21"/>
      <c r="AB1944" s="21"/>
      <c r="AC1944" s="21"/>
      <c r="AD1944" s="21"/>
      <c r="AE1944" s="21"/>
      <c r="AF1944" s="21"/>
      <c r="AG1944" s="21"/>
      <c r="AH1944" s="21"/>
      <c r="AI1944" s="21"/>
      <c r="AJ1944" s="21"/>
      <c r="AK1944" s="21"/>
      <c r="AL1944" s="21"/>
      <c r="AM1944" s="21"/>
      <c r="AN1944" s="21"/>
      <c r="AO1944" s="21"/>
      <c r="AP1944" s="21"/>
      <c r="AQ1944" s="21"/>
      <c r="AR1944" s="21"/>
      <c r="AS1944" s="21"/>
      <c r="AT1944" s="21"/>
      <c r="AU1944" s="21"/>
      <c r="AV1944" s="21"/>
      <c r="AW1944" s="21"/>
      <c r="AX1944" s="21"/>
      <c r="AY1944" s="21"/>
      <c r="AZ1944" s="21"/>
      <c r="BA1944" s="21"/>
      <c r="BB1944" s="21"/>
      <c r="BC1944" s="21"/>
      <c r="BD1944" s="21"/>
      <c r="BE1944" s="21"/>
      <c r="BF1944" s="21"/>
      <c r="BG1944" s="21"/>
      <c r="BH1944" s="21"/>
      <c r="BI1944" s="21"/>
      <c r="BJ1944" s="21"/>
      <c r="BK1944" s="21"/>
      <c r="BL1944" s="21"/>
      <c r="BM1944" s="21"/>
      <c r="BN1944" s="21"/>
      <c r="BO1944" s="21"/>
      <c r="BP1944" s="21"/>
      <c r="BQ1944" s="21"/>
      <c r="BR1944" s="21"/>
      <c r="BS1944" s="21"/>
      <c r="BT1944" s="21"/>
      <c r="BU1944" s="21"/>
      <c r="BV1944" s="21"/>
      <c r="BW1944" s="21"/>
      <c r="BX1944" s="21"/>
      <c r="BY1944" s="21"/>
      <c r="BZ1944" s="21"/>
      <c r="CA1944" s="21"/>
      <c r="CB1944" s="21"/>
      <c r="CC1944" s="21"/>
      <c r="CD1944" s="21"/>
      <c r="CE1944" s="21"/>
      <c r="CF1944" s="21"/>
      <c r="CG1944" s="21"/>
      <c r="CH1944" s="21"/>
      <c r="CI1944" s="21"/>
      <c r="CJ1944" s="21"/>
      <c r="CK1944" s="21"/>
      <c r="CL1944" s="21"/>
      <c r="CM1944" s="21"/>
      <c r="CN1944" s="21"/>
      <c r="CO1944" s="21"/>
      <c r="CP1944" s="21"/>
      <c r="CQ1944" s="21"/>
      <c r="CR1944" s="21"/>
      <c r="CS1944" s="21"/>
      <c r="CT1944" s="21"/>
      <c r="CU1944" s="21"/>
      <c r="CV1944" s="21"/>
      <c r="CW1944" s="21"/>
      <c r="CX1944" s="21"/>
      <c r="CY1944" s="21"/>
      <c r="CZ1944" s="21"/>
      <c r="DA1944" s="21"/>
      <c r="DB1944" s="21"/>
      <c r="DC1944" s="21"/>
      <c r="DD1944" s="21"/>
      <c r="DE1944" s="21"/>
      <c r="DF1944" s="21"/>
      <c r="DG1944" s="21"/>
      <c r="DH1944" s="21"/>
      <c r="DI1944" s="21"/>
      <c r="DJ1944" s="21"/>
      <c r="DK1944" s="21"/>
      <c r="DL1944" s="21"/>
      <c r="DM1944" s="21"/>
      <c r="DN1944" s="21"/>
      <c r="DO1944" s="21"/>
      <c r="DP1944" s="21"/>
      <c r="DQ1944" s="21"/>
      <c r="DR1944" s="21"/>
      <c r="DS1944" s="21"/>
      <c r="DT1944" s="21"/>
      <c r="DU1944" s="21"/>
      <c r="DV1944" s="21"/>
      <c r="DW1944" s="21"/>
      <c r="DX1944" s="21"/>
      <c r="DY1944" s="21"/>
      <c r="DZ1944" s="21"/>
      <c r="EA1944" s="21"/>
      <c r="EB1944" s="21"/>
      <c r="EC1944" s="21"/>
      <c r="ED1944" s="21"/>
      <c r="EE1944" s="21"/>
      <c r="EF1944" s="21"/>
      <c r="EG1944" s="21"/>
      <c r="EH1944" s="21"/>
      <c r="EI1944" s="21"/>
      <c r="EJ1944" s="21"/>
      <c r="EK1944" s="21"/>
      <c r="EL1944" s="21"/>
      <c r="EM1944" s="21"/>
      <c r="EN1944" s="21"/>
      <c r="EO1944" s="21"/>
      <c r="EP1944" s="21"/>
      <c r="EQ1944" s="21"/>
      <c r="ER1944" s="21"/>
      <c r="ES1944" s="21"/>
      <c r="ET1944" s="21"/>
      <c r="EU1944" s="21"/>
      <c r="EV1944" s="21"/>
      <c r="EW1944" s="21"/>
      <c r="EX1944" s="21"/>
      <c r="EY1944" s="21"/>
      <c r="EZ1944" s="21"/>
      <c r="FA1944" s="21"/>
      <c r="FB1944" s="21"/>
      <c r="FC1944" s="21"/>
      <c r="FD1944" s="21"/>
      <c r="FE1944" s="21"/>
      <c r="FF1944" s="21"/>
      <c r="FG1944" s="21"/>
      <c r="FH1944" s="21"/>
      <c r="FI1944" s="21"/>
      <c r="FJ1944" s="21"/>
      <c r="FK1944" s="21"/>
      <c r="FL1944" s="21"/>
      <c r="FM1944" s="21"/>
      <c r="FN1944" s="21"/>
      <c r="FO1944" s="21"/>
      <c r="FP1944" s="21"/>
      <c r="FQ1944" s="21"/>
      <c r="FR1944" s="21"/>
      <c r="FS1944" s="21"/>
      <c r="FT1944" s="21"/>
      <c r="FU1944" s="21"/>
      <c r="FV1944" s="21"/>
      <c r="FW1944" s="21"/>
      <c r="FX1944" s="21"/>
      <c r="FY1944" s="21"/>
      <c r="FZ1944" s="21"/>
      <c r="GA1944" s="21"/>
      <c r="GB1944" s="21"/>
      <c r="GC1944" s="21"/>
      <c r="GD1944" s="21"/>
      <c r="GE1944" s="21"/>
      <c r="GF1944" s="21"/>
      <c r="GG1944" s="21"/>
      <c r="GH1944" s="21"/>
      <c r="GI1944" s="21"/>
      <c r="GJ1944" s="21"/>
      <c r="GK1944" s="21"/>
      <c r="GL1944" s="21"/>
      <c r="GM1944" s="21"/>
      <c r="GN1944" s="21"/>
      <c r="GO1944" s="21"/>
      <c r="GP1944" s="21"/>
      <c r="GQ1944" s="21"/>
      <c r="GR1944" s="21"/>
      <c r="GS1944" s="21"/>
      <c r="GT1944" s="21"/>
      <c r="GU1944" s="21"/>
      <c r="GV1944" s="21"/>
      <c r="GW1944" s="21"/>
      <c r="GX1944" s="21"/>
      <c r="GY1944" s="21"/>
      <c r="GZ1944" s="21"/>
      <c r="HA1944" s="21"/>
      <c r="HB1944" s="21"/>
      <c r="HC1944" s="21"/>
      <c r="HD1944" s="21"/>
      <c r="HE1944" s="21"/>
      <c r="HF1944" s="21"/>
      <c r="HG1944" s="21"/>
      <c r="HH1944" s="21"/>
      <c r="HI1944" s="21"/>
      <c r="HJ1944" s="21"/>
      <c r="HK1944" s="21"/>
      <c r="HL1944" s="21"/>
      <c r="HM1944" s="21"/>
      <c r="HN1944" s="21"/>
      <c r="HO1944" s="21"/>
      <c r="HP1944" s="21"/>
      <c r="HQ1944" s="21"/>
      <c r="HR1944" s="21"/>
      <c r="HS1944" s="21"/>
      <c r="HT1944" s="21"/>
      <c r="HU1944" s="21"/>
      <c r="HV1944" s="21"/>
      <c r="HW1944" s="21"/>
      <c r="HX1944" s="21"/>
      <c r="HY1944" s="21"/>
      <c r="HZ1944" s="21"/>
      <c r="IA1944" s="21"/>
      <c r="IB1944" s="21"/>
      <c r="IC1944" s="21"/>
      <c r="ID1944" s="21"/>
      <c r="IE1944" s="21"/>
      <c r="IF1944" s="21"/>
      <c r="IG1944" s="21"/>
      <c r="IH1944" s="21"/>
      <c r="II1944" s="21"/>
      <c r="IJ1944" s="21"/>
      <c r="IK1944" s="21"/>
      <c r="IL1944" s="21"/>
      <c r="IM1944" s="21"/>
      <c r="IN1944" s="21"/>
      <c r="IO1944" s="21"/>
      <c r="IP1944" s="21"/>
      <c r="IQ1944" s="21"/>
      <c r="IR1944" s="21"/>
      <c r="IS1944" s="21"/>
      <c r="IT1944" s="21"/>
      <c r="IU1944" s="21"/>
    </row>
    <row r="1945" spans="1:255" s="7" customFormat="1" ht="24" x14ac:dyDescent="0.2">
      <c r="A1945" s="116" t="s">
        <v>335</v>
      </c>
      <c r="B1945" s="117">
        <v>17</v>
      </c>
      <c r="C1945" s="116" t="s">
        <v>38</v>
      </c>
      <c r="D1945" s="116" t="s">
        <v>271</v>
      </c>
      <c r="E1945" s="14" t="s">
        <v>374</v>
      </c>
      <c r="F1945" s="118">
        <f>VLOOKUP($C1945,'2026 Halloween'!$A$9:$G$286,6,FALSE)</f>
        <v>35</v>
      </c>
      <c r="G1945" s="118">
        <f>VLOOKUP($C1945,'2026 Halloween'!$A$9:$G$286,7,FALSE)</f>
        <v>38</v>
      </c>
      <c r="H1945" s="118">
        <f>F1945*2.5</f>
        <v>87.5</v>
      </c>
      <c r="I1945" s="116">
        <v>7</v>
      </c>
      <c r="J1945" s="117">
        <v>843226000238</v>
      </c>
      <c r="K1945" s="119" t="s">
        <v>127</v>
      </c>
      <c r="L1945" s="116">
        <v>4</v>
      </c>
      <c r="M1945" s="116" t="s">
        <v>694</v>
      </c>
      <c r="N1945" s="116" t="s">
        <v>237</v>
      </c>
      <c r="O1945" s="116" t="s">
        <v>236</v>
      </c>
      <c r="P1945" s="116" t="s">
        <v>229</v>
      </c>
      <c r="Q1945" s="21"/>
      <c r="R1945" s="21"/>
      <c r="S1945" s="21"/>
      <c r="T1945" s="21"/>
      <c r="U1945" s="21"/>
      <c r="V1945" s="21"/>
      <c r="W1945" s="21"/>
      <c r="X1945" s="21"/>
      <c r="Y1945" s="21"/>
      <c r="Z1945" s="21"/>
      <c r="AA1945" s="21"/>
      <c r="AB1945" s="21"/>
      <c r="AC1945" s="21"/>
      <c r="AD1945" s="21"/>
      <c r="AE1945" s="21"/>
      <c r="AF1945" s="21"/>
      <c r="AG1945" s="21"/>
      <c r="AH1945" s="21"/>
      <c r="AI1945" s="21"/>
      <c r="AJ1945" s="21"/>
      <c r="AK1945" s="21"/>
      <c r="AL1945" s="21"/>
      <c r="AM1945" s="21"/>
      <c r="AN1945" s="21"/>
      <c r="AO1945" s="21"/>
      <c r="AP1945" s="21"/>
      <c r="AQ1945" s="21"/>
      <c r="AR1945" s="21"/>
      <c r="AS1945" s="21"/>
      <c r="AT1945" s="21"/>
      <c r="AU1945" s="21"/>
      <c r="AV1945" s="21"/>
      <c r="AW1945" s="21"/>
      <c r="AX1945" s="21"/>
      <c r="AY1945" s="21"/>
      <c r="AZ1945" s="21"/>
      <c r="BA1945" s="21"/>
      <c r="BB1945" s="21"/>
      <c r="BC1945" s="21"/>
      <c r="BD1945" s="21"/>
      <c r="BE1945" s="21"/>
      <c r="BF1945" s="21"/>
      <c r="BG1945" s="21"/>
      <c r="BH1945" s="21"/>
      <c r="BI1945" s="21"/>
      <c r="BJ1945" s="21"/>
      <c r="BK1945" s="21"/>
      <c r="BL1945" s="21"/>
      <c r="BM1945" s="21"/>
      <c r="BN1945" s="21"/>
      <c r="BO1945" s="21"/>
      <c r="BP1945" s="21"/>
      <c r="BQ1945" s="21"/>
      <c r="BR1945" s="21"/>
      <c r="BS1945" s="21"/>
      <c r="BT1945" s="21"/>
      <c r="BU1945" s="21"/>
      <c r="BV1945" s="21"/>
      <c r="BW1945" s="21"/>
      <c r="BX1945" s="21"/>
      <c r="BY1945" s="21"/>
      <c r="BZ1945" s="21"/>
      <c r="CA1945" s="21"/>
      <c r="CB1945" s="21"/>
      <c r="CC1945" s="21"/>
      <c r="CD1945" s="21"/>
      <c r="CE1945" s="21"/>
      <c r="CF1945" s="21"/>
      <c r="CG1945" s="21"/>
      <c r="CH1945" s="21"/>
      <c r="CI1945" s="21"/>
      <c r="CJ1945" s="21"/>
      <c r="CK1945" s="21"/>
      <c r="CL1945" s="21"/>
      <c r="CM1945" s="21"/>
      <c r="CN1945" s="21"/>
      <c r="CO1945" s="21"/>
      <c r="CP1945" s="21"/>
      <c r="CQ1945" s="21"/>
      <c r="CR1945" s="21"/>
      <c r="CS1945" s="21"/>
      <c r="CT1945" s="21"/>
      <c r="CU1945" s="21"/>
      <c r="CV1945" s="21"/>
      <c r="CW1945" s="21"/>
      <c r="CX1945" s="21"/>
      <c r="CY1945" s="21"/>
      <c r="CZ1945" s="21"/>
      <c r="DA1945" s="21"/>
      <c r="DB1945" s="21"/>
      <c r="DC1945" s="21"/>
      <c r="DD1945" s="21"/>
      <c r="DE1945" s="21"/>
      <c r="DF1945" s="21"/>
      <c r="DG1945" s="21"/>
      <c r="DH1945" s="21"/>
      <c r="DI1945" s="21"/>
      <c r="DJ1945" s="21"/>
      <c r="DK1945" s="21"/>
      <c r="DL1945" s="21"/>
      <c r="DM1945" s="21"/>
      <c r="DN1945" s="21"/>
      <c r="DO1945" s="21"/>
      <c r="DP1945" s="21"/>
      <c r="DQ1945" s="21"/>
      <c r="DR1945" s="21"/>
      <c r="DS1945" s="21"/>
      <c r="DT1945" s="21"/>
      <c r="DU1945" s="21"/>
      <c r="DV1945" s="21"/>
      <c r="DW1945" s="21"/>
      <c r="DX1945" s="21"/>
      <c r="DY1945" s="21"/>
      <c r="DZ1945" s="21"/>
      <c r="EA1945" s="21"/>
      <c r="EB1945" s="21"/>
      <c r="EC1945" s="21"/>
      <c r="ED1945" s="21"/>
      <c r="EE1945" s="21"/>
      <c r="EF1945" s="21"/>
      <c r="EG1945" s="21"/>
      <c r="EH1945" s="21"/>
      <c r="EI1945" s="21"/>
      <c r="EJ1945" s="21"/>
      <c r="EK1945" s="21"/>
      <c r="EL1945" s="21"/>
      <c r="EM1945" s="21"/>
      <c r="EN1945" s="21"/>
      <c r="EO1945" s="21"/>
      <c r="EP1945" s="21"/>
      <c r="EQ1945" s="21"/>
      <c r="ER1945" s="21"/>
      <c r="ES1945" s="21"/>
      <c r="ET1945" s="21"/>
      <c r="EU1945" s="21"/>
      <c r="EV1945" s="21"/>
      <c r="EW1945" s="21"/>
      <c r="EX1945" s="21"/>
      <c r="EY1945" s="21"/>
      <c r="EZ1945" s="21"/>
      <c r="FA1945" s="21"/>
      <c r="FB1945" s="21"/>
      <c r="FC1945" s="21"/>
      <c r="FD1945" s="21"/>
      <c r="FE1945" s="21"/>
      <c r="FF1945" s="21"/>
      <c r="FG1945" s="21"/>
      <c r="FH1945" s="21"/>
      <c r="FI1945" s="21"/>
      <c r="FJ1945" s="21"/>
      <c r="FK1945" s="21"/>
      <c r="FL1945" s="21"/>
      <c r="FM1945" s="21"/>
      <c r="FN1945" s="21"/>
      <c r="FO1945" s="21"/>
      <c r="FP1945" s="21"/>
      <c r="FQ1945" s="21"/>
      <c r="FR1945" s="21"/>
      <c r="FS1945" s="21"/>
      <c r="FT1945" s="21"/>
      <c r="FU1945" s="21"/>
      <c r="FV1945" s="21"/>
      <c r="FW1945" s="21"/>
      <c r="FX1945" s="21"/>
      <c r="FY1945" s="21"/>
      <c r="FZ1945" s="21"/>
      <c r="GA1945" s="21"/>
      <c r="GB1945" s="21"/>
      <c r="GC1945" s="21"/>
      <c r="GD1945" s="21"/>
      <c r="GE1945" s="21"/>
      <c r="GF1945" s="21"/>
      <c r="GG1945" s="21"/>
      <c r="GH1945" s="21"/>
      <c r="GI1945" s="21"/>
      <c r="GJ1945" s="21"/>
      <c r="GK1945" s="21"/>
      <c r="GL1945" s="21"/>
      <c r="GM1945" s="21"/>
      <c r="GN1945" s="21"/>
      <c r="GO1945" s="21"/>
      <c r="GP1945" s="21"/>
      <c r="GQ1945" s="21"/>
      <c r="GR1945" s="21"/>
      <c r="GS1945" s="21"/>
      <c r="GT1945" s="21"/>
      <c r="GU1945" s="21"/>
      <c r="GV1945" s="21"/>
      <c r="GW1945" s="21"/>
      <c r="GX1945" s="21"/>
      <c r="GY1945" s="21"/>
      <c r="GZ1945" s="21"/>
      <c r="HA1945" s="21"/>
      <c r="HB1945" s="21"/>
      <c r="HC1945" s="21"/>
      <c r="HD1945" s="21"/>
      <c r="HE1945" s="21"/>
      <c r="HF1945" s="21"/>
      <c r="HG1945" s="21"/>
      <c r="HH1945" s="21"/>
      <c r="HI1945" s="21"/>
      <c r="HJ1945" s="21"/>
      <c r="HK1945" s="21"/>
      <c r="HL1945" s="21"/>
      <c r="HM1945" s="21"/>
      <c r="HN1945" s="21"/>
      <c r="HO1945" s="21"/>
      <c r="HP1945" s="21"/>
      <c r="HQ1945" s="21"/>
      <c r="HR1945" s="21"/>
      <c r="HS1945" s="21"/>
      <c r="HT1945" s="21"/>
      <c r="HU1945" s="21"/>
      <c r="HV1945" s="21"/>
      <c r="HW1945" s="21"/>
      <c r="HX1945" s="21"/>
      <c r="HY1945" s="21"/>
      <c r="HZ1945" s="21"/>
      <c r="IA1945" s="21"/>
      <c r="IB1945" s="21"/>
      <c r="IC1945" s="21"/>
      <c r="ID1945" s="21"/>
      <c r="IE1945" s="21"/>
      <c r="IF1945" s="21"/>
      <c r="IG1945" s="21"/>
      <c r="IH1945" s="21"/>
      <c r="II1945" s="21"/>
      <c r="IJ1945" s="21"/>
      <c r="IK1945" s="21"/>
      <c r="IL1945" s="21"/>
      <c r="IM1945" s="21"/>
      <c r="IN1945" s="21"/>
      <c r="IO1945" s="21"/>
      <c r="IP1945" s="21"/>
      <c r="IQ1945" s="21"/>
      <c r="IR1945" s="21"/>
      <c r="IS1945" s="21"/>
      <c r="IT1945" s="21"/>
      <c r="IU1945" s="21"/>
    </row>
    <row r="1946" spans="1:255" s="7" customFormat="1" ht="24" x14ac:dyDescent="0.2">
      <c r="A1946" s="116" t="s">
        <v>335</v>
      </c>
      <c r="B1946" s="117">
        <v>17</v>
      </c>
      <c r="C1946" s="116" t="s">
        <v>38</v>
      </c>
      <c r="D1946" s="116" t="s">
        <v>271</v>
      </c>
      <c r="E1946" s="14" t="s">
        <v>374</v>
      </c>
      <c r="F1946" s="118">
        <f>VLOOKUP($C1946,'2026 Halloween'!$A$9:$G$286,6,FALSE)</f>
        <v>35</v>
      </c>
      <c r="G1946" s="118">
        <f>VLOOKUP($C1946,'2026 Halloween'!$A$9:$G$286,7,FALSE)</f>
        <v>38</v>
      </c>
      <c r="H1946" s="118">
        <f>F1946*2.5</f>
        <v>87.5</v>
      </c>
      <c r="I1946" s="116">
        <v>8</v>
      </c>
      <c r="J1946" s="117">
        <v>843226000245</v>
      </c>
      <c r="K1946" s="119" t="s">
        <v>127</v>
      </c>
      <c r="L1946" s="116">
        <v>4</v>
      </c>
      <c r="M1946" s="116" t="s">
        <v>694</v>
      </c>
      <c r="N1946" s="116" t="s">
        <v>237</v>
      </c>
      <c r="O1946" s="116" t="s">
        <v>236</v>
      </c>
      <c r="P1946" s="116" t="s">
        <v>229</v>
      </c>
      <c r="Q1946" s="21"/>
      <c r="R1946" s="21"/>
      <c r="S1946" s="21"/>
      <c r="T1946" s="21"/>
      <c r="U1946" s="21"/>
      <c r="V1946" s="21"/>
      <c r="W1946" s="21"/>
      <c r="X1946" s="21"/>
      <c r="Y1946" s="21"/>
      <c r="Z1946" s="21"/>
      <c r="AA1946" s="21"/>
      <c r="AB1946" s="21"/>
      <c r="AC1946" s="21"/>
      <c r="AD1946" s="21"/>
      <c r="AE1946" s="21"/>
      <c r="AF1946" s="21"/>
      <c r="AG1946" s="21"/>
      <c r="AH1946" s="21"/>
      <c r="AI1946" s="21"/>
      <c r="AJ1946" s="21"/>
      <c r="AK1946" s="21"/>
      <c r="AL1946" s="21"/>
      <c r="AM1946" s="21"/>
      <c r="AN1946" s="21"/>
      <c r="AO1946" s="21"/>
      <c r="AP1946" s="21"/>
      <c r="AQ1946" s="21"/>
      <c r="AR1946" s="21"/>
      <c r="AS1946" s="21"/>
      <c r="AT1946" s="21"/>
      <c r="AU1946" s="21"/>
      <c r="AV1946" s="21"/>
      <c r="AW1946" s="21"/>
      <c r="AX1946" s="21"/>
      <c r="AY1946" s="21"/>
      <c r="AZ1946" s="21"/>
      <c r="BA1946" s="21"/>
      <c r="BB1946" s="21"/>
      <c r="BC1946" s="21"/>
      <c r="BD1946" s="21"/>
      <c r="BE1946" s="21"/>
      <c r="BF1946" s="21"/>
      <c r="BG1946" s="21"/>
      <c r="BH1946" s="21"/>
      <c r="BI1946" s="21"/>
      <c r="BJ1946" s="21"/>
      <c r="BK1946" s="21"/>
      <c r="BL1946" s="21"/>
      <c r="BM1946" s="21"/>
      <c r="BN1946" s="21"/>
      <c r="BO1946" s="21"/>
      <c r="BP1946" s="21"/>
      <c r="BQ1946" s="21"/>
      <c r="BR1946" s="21"/>
      <c r="BS1946" s="21"/>
      <c r="BT1946" s="21"/>
      <c r="BU1946" s="21"/>
      <c r="BV1946" s="21"/>
      <c r="BW1946" s="21"/>
      <c r="BX1946" s="21"/>
      <c r="BY1946" s="21"/>
      <c r="BZ1946" s="21"/>
      <c r="CA1946" s="21"/>
      <c r="CB1946" s="21"/>
      <c r="CC1946" s="21"/>
      <c r="CD1946" s="21"/>
      <c r="CE1946" s="21"/>
      <c r="CF1946" s="21"/>
      <c r="CG1946" s="21"/>
      <c r="CH1946" s="21"/>
      <c r="CI1946" s="21"/>
      <c r="CJ1946" s="21"/>
      <c r="CK1946" s="21"/>
      <c r="CL1946" s="21"/>
      <c r="CM1946" s="21"/>
      <c r="CN1946" s="21"/>
      <c r="CO1946" s="21"/>
      <c r="CP1946" s="21"/>
      <c r="CQ1946" s="21"/>
      <c r="CR1946" s="21"/>
      <c r="CS1946" s="21"/>
      <c r="CT1946" s="21"/>
      <c r="CU1946" s="21"/>
      <c r="CV1946" s="21"/>
      <c r="CW1946" s="21"/>
      <c r="CX1946" s="21"/>
      <c r="CY1946" s="21"/>
      <c r="CZ1946" s="21"/>
      <c r="DA1946" s="21"/>
      <c r="DB1946" s="21"/>
      <c r="DC1946" s="21"/>
      <c r="DD1946" s="21"/>
      <c r="DE1946" s="21"/>
      <c r="DF1946" s="21"/>
      <c r="DG1946" s="21"/>
      <c r="DH1946" s="21"/>
      <c r="DI1946" s="21"/>
      <c r="DJ1946" s="21"/>
      <c r="DK1946" s="21"/>
      <c r="DL1946" s="21"/>
      <c r="DM1946" s="21"/>
      <c r="DN1946" s="21"/>
      <c r="DO1946" s="21"/>
      <c r="DP1946" s="21"/>
      <c r="DQ1946" s="21"/>
      <c r="DR1946" s="21"/>
      <c r="DS1946" s="21"/>
      <c r="DT1946" s="21"/>
      <c r="DU1946" s="21"/>
      <c r="DV1946" s="21"/>
      <c r="DW1946" s="21"/>
      <c r="DX1946" s="21"/>
      <c r="DY1946" s="21"/>
      <c r="DZ1946" s="21"/>
      <c r="EA1946" s="21"/>
      <c r="EB1946" s="21"/>
      <c r="EC1946" s="21"/>
      <c r="ED1946" s="21"/>
      <c r="EE1946" s="21"/>
      <c r="EF1946" s="21"/>
      <c r="EG1946" s="21"/>
      <c r="EH1946" s="21"/>
      <c r="EI1946" s="21"/>
      <c r="EJ1946" s="21"/>
      <c r="EK1946" s="21"/>
      <c r="EL1946" s="21"/>
      <c r="EM1946" s="21"/>
      <c r="EN1946" s="21"/>
      <c r="EO1946" s="21"/>
      <c r="EP1946" s="21"/>
      <c r="EQ1946" s="21"/>
      <c r="ER1946" s="21"/>
      <c r="ES1946" s="21"/>
      <c r="ET1946" s="21"/>
      <c r="EU1946" s="21"/>
      <c r="EV1946" s="21"/>
      <c r="EW1946" s="21"/>
      <c r="EX1946" s="21"/>
      <c r="EY1946" s="21"/>
      <c r="EZ1946" s="21"/>
      <c r="FA1946" s="21"/>
      <c r="FB1946" s="21"/>
      <c r="FC1946" s="21"/>
      <c r="FD1946" s="21"/>
      <c r="FE1946" s="21"/>
      <c r="FF1946" s="21"/>
      <c r="FG1946" s="21"/>
      <c r="FH1946" s="21"/>
      <c r="FI1946" s="21"/>
      <c r="FJ1946" s="21"/>
      <c r="FK1946" s="21"/>
      <c r="FL1946" s="21"/>
      <c r="FM1946" s="21"/>
      <c r="FN1946" s="21"/>
      <c r="FO1946" s="21"/>
      <c r="FP1946" s="21"/>
      <c r="FQ1946" s="21"/>
      <c r="FR1946" s="21"/>
      <c r="FS1946" s="21"/>
      <c r="FT1946" s="21"/>
      <c r="FU1946" s="21"/>
      <c r="FV1946" s="21"/>
      <c r="FW1946" s="21"/>
      <c r="FX1946" s="21"/>
      <c r="FY1946" s="21"/>
      <c r="FZ1946" s="21"/>
      <c r="GA1946" s="21"/>
      <c r="GB1946" s="21"/>
      <c r="GC1946" s="21"/>
      <c r="GD1946" s="21"/>
      <c r="GE1946" s="21"/>
      <c r="GF1946" s="21"/>
      <c r="GG1946" s="21"/>
      <c r="GH1946" s="21"/>
      <c r="GI1946" s="21"/>
      <c r="GJ1946" s="21"/>
      <c r="GK1946" s="21"/>
      <c r="GL1946" s="21"/>
      <c r="GM1946" s="21"/>
      <c r="GN1946" s="21"/>
      <c r="GO1946" s="21"/>
      <c r="GP1946" s="21"/>
      <c r="GQ1946" s="21"/>
      <c r="GR1946" s="21"/>
      <c r="GS1946" s="21"/>
      <c r="GT1946" s="21"/>
      <c r="GU1946" s="21"/>
      <c r="GV1946" s="21"/>
      <c r="GW1946" s="21"/>
      <c r="GX1946" s="21"/>
      <c r="GY1946" s="21"/>
      <c r="GZ1946" s="21"/>
      <c r="HA1946" s="21"/>
      <c r="HB1946" s="21"/>
      <c r="HC1946" s="21"/>
      <c r="HD1946" s="21"/>
      <c r="HE1946" s="21"/>
      <c r="HF1946" s="21"/>
      <c r="HG1946" s="21"/>
      <c r="HH1946" s="21"/>
      <c r="HI1946" s="21"/>
      <c r="HJ1946" s="21"/>
      <c r="HK1946" s="21"/>
      <c r="HL1946" s="21"/>
      <c r="HM1946" s="21"/>
      <c r="HN1946" s="21"/>
      <c r="HO1946" s="21"/>
      <c r="HP1946" s="21"/>
      <c r="HQ1946" s="21"/>
      <c r="HR1946" s="21"/>
      <c r="HS1946" s="21"/>
      <c r="HT1946" s="21"/>
      <c r="HU1946" s="21"/>
      <c r="HV1946" s="21"/>
      <c r="HW1946" s="21"/>
      <c r="HX1946" s="21"/>
      <c r="HY1946" s="21"/>
      <c r="HZ1946" s="21"/>
      <c r="IA1946" s="21"/>
      <c r="IB1946" s="21"/>
      <c r="IC1946" s="21"/>
      <c r="ID1946" s="21"/>
      <c r="IE1946" s="21"/>
      <c r="IF1946" s="21"/>
      <c r="IG1946" s="21"/>
      <c r="IH1946" s="21"/>
      <c r="II1946" s="21"/>
      <c r="IJ1946" s="21"/>
      <c r="IK1946" s="21"/>
      <c r="IL1946" s="21"/>
      <c r="IM1946" s="21"/>
      <c r="IN1946" s="21"/>
      <c r="IO1946" s="21"/>
      <c r="IP1946" s="21"/>
      <c r="IQ1946" s="21"/>
      <c r="IR1946" s="21"/>
      <c r="IS1946" s="21"/>
      <c r="IT1946" s="21"/>
      <c r="IU1946" s="21"/>
    </row>
    <row r="1947" spans="1:255" s="7" customFormat="1" ht="24" x14ac:dyDescent="0.2">
      <c r="A1947" s="116" t="s">
        <v>335</v>
      </c>
      <c r="B1947" s="117">
        <v>17</v>
      </c>
      <c r="C1947" s="116" t="s">
        <v>38</v>
      </c>
      <c r="D1947" s="116" t="s">
        <v>271</v>
      </c>
      <c r="E1947" s="14" t="s">
        <v>374</v>
      </c>
      <c r="F1947" s="118">
        <f>VLOOKUP($C1947,'2026 Halloween'!$A$9:$G$286,6,FALSE)</f>
        <v>35</v>
      </c>
      <c r="G1947" s="118">
        <f>VLOOKUP($C1947,'2026 Halloween'!$A$9:$G$286,7,FALSE)</f>
        <v>38</v>
      </c>
      <c r="H1947" s="118">
        <f>F1947*2.5</f>
        <v>87.5</v>
      </c>
      <c r="I1947" s="116">
        <v>9</v>
      </c>
      <c r="J1947" s="117">
        <v>843226000252</v>
      </c>
      <c r="K1947" s="119" t="s">
        <v>127</v>
      </c>
      <c r="L1947" s="116">
        <v>4</v>
      </c>
      <c r="M1947" s="116" t="s">
        <v>694</v>
      </c>
      <c r="N1947" s="116" t="s">
        <v>237</v>
      </c>
      <c r="O1947" s="116" t="s">
        <v>236</v>
      </c>
      <c r="P1947" s="116" t="s">
        <v>229</v>
      </c>
      <c r="Q1947" s="21"/>
      <c r="R1947" s="21"/>
      <c r="S1947" s="21"/>
      <c r="T1947" s="21"/>
      <c r="U1947" s="21"/>
      <c r="V1947" s="21"/>
      <c r="W1947" s="21"/>
      <c r="X1947" s="21"/>
      <c r="Y1947" s="21"/>
      <c r="Z1947" s="21"/>
      <c r="AA1947" s="21"/>
      <c r="AB1947" s="21"/>
      <c r="AC1947" s="21"/>
      <c r="AD1947" s="21"/>
      <c r="AE1947" s="21"/>
      <c r="AF1947" s="21"/>
      <c r="AG1947" s="21"/>
      <c r="AH1947" s="21"/>
      <c r="AI1947" s="21"/>
      <c r="AJ1947" s="21"/>
      <c r="AK1947" s="21"/>
      <c r="AL1947" s="21"/>
      <c r="AM1947" s="21"/>
      <c r="AN1947" s="21"/>
      <c r="AO1947" s="21"/>
      <c r="AP1947" s="21"/>
      <c r="AQ1947" s="21"/>
      <c r="AR1947" s="21"/>
      <c r="AS1947" s="21"/>
      <c r="AT1947" s="21"/>
      <c r="AU1947" s="21"/>
      <c r="AV1947" s="21"/>
      <c r="AW1947" s="21"/>
      <c r="AX1947" s="21"/>
      <c r="AY1947" s="21"/>
      <c r="AZ1947" s="21"/>
      <c r="BA1947" s="21"/>
      <c r="BB1947" s="21"/>
      <c r="BC1947" s="21"/>
      <c r="BD1947" s="21"/>
      <c r="BE1947" s="21"/>
      <c r="BF1947" s="21"/>
      <c r="BG1947" s="21"/>
      <c r="BH1947" s="21"/>
      <c r="BI1947" s="21"/>
      <c r="BJ1947" s="21"/>
      <c r="BK1947" s="21"/>
      <c r="BL1947" s="21"/>
      <c r="BM1947" s="21"/>
      <c r="BN1947" s="21"/>
      <c r="BO1947" s="21"/>
      <c r="BP1947" s="21"/>
      <c r="BQ1947" s="21"/>
      <c r="BR1947" s="21"/>
      <c r="BS1947" s="21"/>
      <c r="BT1947" s="21"/>
      <c r="BU1947" s="21"/>
      <c r="BV1947" s="21"/>
      <c r="BW1947" s="21"/>
      <c r="BX1947" s="21"/>
      <c r="BY1947" s="21"/>
      <c r="BZ1947" s="21"/>
      <c r="CA1947" s="21"/>
      <c r="CB1947" s="21"/>
      <c r="CC1947" s="21"/>
      <c r="CD1947" s="21"/>
      <c r="CE1947" s="21"/>
      <c r="CF1947" s="21"/>
      <c r="CG1947" s="21"/>
      <c r="CH1947" s="21"/>
      <c r="CI1947" s="21"/>
      <c r="CJ1947" s="21"/>
      <c r="CK1947" s="21"/>
      <c r="CL1947" s="21"/>
      <c r="CM1947" s="21"/>
      <c r="CN1947" s="21"/>
      <c r="CO1947" s="21"/>
      <c r="CP1947" s="21"/>
      <c r="CQ1947" s="21"/>
      <c r="CR1947" s="21"/>
      <c r="CS1947" s="21"/>
      <c r="CT1947" s="21"/>
      <c r="CU1947" s="21"/>
      <c r="CV1947" s="21"/>
      <c r="CW1947" s="21"/>
      <c r="CX1947" s="21"/>
      <c r="CY1947" s="21"/>
      <c r="CZ1947" s="21"/>
      <c r="DA1947" s="21"/>
      <c r="DB1947" s="21"/>
      <c r="DC1947" s="21"/>
      <c r="DD1947" s="21"/>
      <c r="DE1947" s="21"/>
      <c r="DF1947" s="21"/>
      <c r="DG1947" s="21"/>
      <c r="DH1947" s="21"/>
      <c r="DI1947" s="21"/>
      <c r="DJ1947" s="21"/>
      <c r="DK1947" s="21"/>
      <c r="DL1947" s="21"/>
      <c r="DM1947" s="21"/>
      <c r="DN1947" s="21"/>
      <c r="DO1947" s="21"/>
      <c r="DP1947" s="21"/>
      <c r="DQ1947" s="21"/>
      <c r="DR1947" s="21"/>
      <c r="DS1947" s="21"/>
      <c r="DT1947" s="21"/>
      <c r="DU1947" s="21"/>
      <c r="DV1947" s="21"/>
      <c r="DW1947" s="21"/>
      <c r="DX1947" s="21"/>
      <c r="DY1947" s="21"/>
      <c r="DZ1947" s="21"/>
      <c r="EA1947" s="21"/>
      <c r="EB1947" s="21"/>
      <c r="EC1947" s="21"/>
      <c r="ED1947" s="21"/>
      <c r="EE1947" s="21"/>
      <c r="EF1947" s="21"/>
      <c r="EG1947" s="21"/>
      <c r="EH1947" s="21"/>
      <c r="EI1947" s="21"/>
      <c r="EJ1947" s="21"/>
      <c r="EK1947" s="21"/>
      <c r="EL1947" s="21"/>
      <c r="EM1947" s="21"/>
      <c r="EN1947" s="21"/>
      <c r="EO1947" s="21"/>
      <c r="EP1947" s="21"/>
      <c r="EQ1947" s="21"/>
      <c r="ER1947" s="21"/>
      <c r="ES1947" s="21"/>
      <c r="ET1947" s="21"/>
      <c r="EU1947" s="21"/>
      <c r="EV1947" s="21"/>
      <c r="EW1947" s="21"/>
      <c r="EX1947" s="21"/>
      <c r="EY1947" s="21"/>
      <c r="EZ1947" s="21"/>
      <c r="FA1947" s="21"/>
      <c r="FB1947" s="21"/>
      <c r="FC1947" s="21"/>
      <c r="FD1947" s="21"/>
      <c r="FE1947" s="21"/>
      <c r="FF1947" s="21"/>
      <c r="FG1947" s="21"/>
      <c r="FH1947" s="21"/>
      <c r="FI1947" s="21"/>
      <c r="FJ1947" s="21"/>
      <c r="FK1947" s="21"/>
      <c r="FL1947" s="21"/>
      <c r="FM1947" s="21"/>
      <c r="FN1947" s="21"/>
      <c r="FO1947" s="21"/>
      <c r="FP1947" s="21"/>
      <c r="FQ1947" s="21"/>
      <c r="FR1947" s="21"/>
      <c r="FS1947" s="21"/>
      <c r="FT1947" s="21"/>
      <c r="FU1947" s="21"/>
      <c r="FV1947" s="21"/>
      <c r="FW1947" s="21"/>
      <c r="FX1947" s="21"/>
      <c r="FY1947" s="21"/>
      <c r="FZ1947" s="21"/>
      <c r="GA1947" s="21"/>
      <c r="GB1947" s="21"/>
      <c r="GC1947" s="21"/>
      <c r="GD1947" s="21"/>
      <c r="GE1947" s="21"/>
      <c r="GF1947" s="21"/>
      <c r="GG1947" s="21"/>
      <c r="GH1947" s="21"/>
      <c r="GI1947" s="21"/>
      <c r="GJ1947" s="21"/>
      <c r="GK1947" s="21"/>
      <c r="GL1947" s="21"/>
      <c r="GM1947" s="21"/>
      <c r="GN1947" s="21"/>
      <c r="GO1947" s="21"/>
      <c r="GP1947" s="21"/>
      <c r="GQ1947" s="21"/>
      <c r="GR1947" s="21"/>
      <c r="GS1947" s="21"/>
      <c r="GT1947" s="21"/>
      <c r="GU1947" s="21"/>
      <c r="GV1947" s="21"/>
      <c r="GW1947" s="21"/>
      <c r="GX1947" s="21"/>
      <c r="GY1947" s="21"/>
      <c r="GZ1947" s="21"/>
      <c r="HA1947" s="21"/>
      <c r="HB1947" s="21"/>
      <c r="HC1947" s="21"/>
      <c r="HD1947" s="21"/>
      <c r="HE1947" s="21"/>
      <c r="HF1947" s="21"/>
      <c r="HG1947" s="21"/>
      <c r="HH1947" s="21"/>
      <c r="HI1947" s="21"/>
      <c r="HJ1947" s="21"/>
      <c r="HK1947" s="21"/>
      <c r="HL1947" s="21"/>
      <c r="HM1947" s="21"/>
      <c r="HN1947" s="21"/>
      <c r="HO1947" s="21"/>
      <c r="HP1947" s="21"/>
      <c r="HQ1947" s="21"/>
      <c r="HR1947" s="21"/>
      <c r="HS1947" s="21"/>
      <c r="HT1947" s="21"/>
      <c r="HU1947" s="21"/>
      <c r="HV1947" s="21"/>
      <c r="HW1947" s="21"/>
      <c r="HX1947" s="21"/>
      <c r="HY1947" s="21"/>
      <c r="HZ1947" s="21"/>
      <c r="IA1947" s="21"/>
      <c r="IB1947" s="21"/>
      <c r="IC1947" s="21"/>
      <c r="ID1947" s="21"/>
      <c r="IE1947" s="21"/>
      <c r="IF1947" s="21"/>
      <c r="IG1947" s="21"/>
      <c r="IH1947" s="21"/>
      <c r="II1947" s="21"/>
      <c r="IJ1947" s="21"/>
      <c r="IK1947" s="21"/>
      <c r="IL1947" s="21"/>
      <c r="IM1947" s="21"/>
      <c r="IN1947" s="21"/>
      <c r="IO1947" s="21"/>
      <c r="IP1947" s="21"/>
      <c r="IQ1947" s="21"/>
      <c r="IR1947" s="21"/>
      <c r="IS1947" s="21"/>
      <c r="IT1947" s="21"/>
      <c r="IU1947" s="21"/>
    </row>
    <row r="1948" spans="1:255" s="7" customFormat="1" ht="24" x14ac:dyDescent="0.2">
      <c r="A1948" s="116" t="s">
        <v>335</v>
      </c>
      <c r="B1948" s="117">
        <v>17</v>
      </c>
      <c r="C1948" s="116" t="s">
        <v>38</v>
      </c>
      <c r="D1948" s="116" t="s">
        <v>271</v>
      </c>
      <c r="E1948" s="14" t="s">
        <v>374</v>
      </c>
      <c r="F1948" s="118">
        <f>VLOOKUP($C1948,'2026 Halloween'!$A$9:$G$286,6,FALSE)</f>
        <v>35</v>
      </c>
      <c r="G1948" s="118">
        <f>VLOOKUP($C1948,'2026 Halloween'!$A$9:$G$286,7,FALSE)</f>
        <v>38</v>
      </c>
      <c r="H1948" s="118">
        <f>F1948*2.5</f>
        <v>87.5</v>
      </c>
      <c r="I1948" s="116">
        <v>10</v>
      </c>
      <c r="J1948" s="117">
        <v>843226000269</v>
      </c>
      <c r="K1948" s="119" t="s">
        <v>127</v>
      </c>
      <c r="L1948" s="116">
        <v>4</v>
      </c>
      <c r="M1948" s="116" t="s">
        <v>694</v>
      </c>
      <c r="N1948" s="116" t="s">
        <v>237</v>
      </c>
      <c r="O1948" s="116" t="s">
        <v>236</v>
      </c>
      <c r="P1948" s="116" t="s">
        <v>229</v>
      </c>
      <c r="Q1948" s="21"/>
      <c r="R1948" s="21"/>
      <c r="S1948" s="21"/>
      <c r="T1948" s="21"/>
      <c r="U1948" s="21"/>
      <c r="V1948" s="21"/>
      <c r="W1948" s="21"/>
      <c r="X1948" s="21"/>
      <c r="Y1948" s="21"/>
      <c r="Z1948" s="21"/>
      <c r="AA1948" s="21"/>
      <c r="AB1948" s="21"/>
      <c r="AC1948" s="21"/>
      <c r="AD1948" s="21"/>
      <c r="AE1948" s="21"/>
      <c r="AF1948" s="21"/>
      <c r="AG1948" s="21"/>
      <c r="AH1948" s="21"/>
      <c r="AI1948" s="21"/>
      <c r="AJ1948" s="21"/>
      <c r="AK1948" s="21"/>
      <c r="AL1948" s="21"/>
      <c r="AM1948" s="21"/>
      <c r="AN1948" s="21"/>
      <c r="AO1948" s="21"/>
      <c r="AP1948" s="21"/>
      <c r="AQ1948" s="21"/>
      <c r="AR1948" s="21"/>
      <c r="AS1948" s="21"/>
      <c r="AT1948" s="21"/>
      <c r="AU1948" s="21"/>
      <c r="AV1948" s="21"/>
      <c r="AW1948" s="21"/>
      <c r="AX1948" s="21"/>
      <c r="AY1948" s="21"/>
      <c r="AZ1948" s="21"/>
      <c r="BA1948" s="21"/>
      <c r="BB1948" s="21"/>
      <c r="BC1948" s="21"/>
      <c r="BD1948" s="21"/>
      <c r="BE1948" s="21"/>
      <c r="BF1948" s="21"/>
      <c r="BG1948" s="21"/>
      <c r="BH1948" s="21"/>
      <c r="BI1948" s="21"/>
      <c r="BJ1948" s="21"/>
      <c r="BK1948" s="21"/>
      <c r="BL1948" s="21"/>
      <c r="BM1948" s="21"/>
      <c r="BN1948" s="21"/>
      <c r="BO1948" s="21"/>
      <c r="BP1948" s="21"/>
      <c r="BQ1948" s="21"/>
      <c r="BR1948" s="21"/>
      <c r="BS1948" s="21"/>
      <c r="BT1948" s="21"/>
      <c r="BU1948" s="21"/>
      <c r="BV1948" s="21"/>
      <c r="BW1948" s="21"/>
      <c r="BX1948" s="21"/>
      <c r="BY1948" s="21"/>
      <c r="BZ1948" s="21"/>
      <c r="CA1948" s="21"/>
      <c r="CB1948" s="21"/>
      <c r="CC1948" s="21"/>
      <c r="CD1948" s="21"/>
      <c r="CE1948" s="21"/>
      <c r="CF1948" s="21"/>
      <c r="CG1948" s="21"/>
      <c r="CH1948" s="21"/>
      <c r="CI1948" s="21"/>
      <c r="CJ1948" s="21"/>
      <c r="CK1948" s="21"/>
      <c r="CL1948" s="21"/>
      <c r="CM1948" s="21"/>
      <c r="CN1948" s="21"/>
      <c r="CO1948" s="21"/>
      <c r="CP1948" s="21"/>
      <c r="CQ1948" s="21"/>
      <c r="CR1948" s="21"/>
      <c r="CS1948" s="21"/>
      <c r="CT1948" s="21"/>
      <c r="CU1948" s="21"/>
      <c r="CV1948" s="21"/>
      <c r="CW1948" s="21"/>
      <c r="CX1948" s="21"/>
      <c r="CY1948" s="21"/>
      <c r="CZ1948" s="21"/>
      <c r="DA1948" s="21"/>
      <c r="DB1948" s="21"/>
      <c r="DC1948" s="21"/>
      <c r="DD1948" s="21"/>
      <c r="DE1948" s="21"/>
      <c r="DF1948" s="21"/>
      <c r="DG1948" s="21"/>
      <c r="DH1948" s="21"/>
      <c r="DI1948" s="21"/>
      <c r="DJ1948" s="21"/>
      <c r="DK1948" s="21"/>
      <c r="DL1948" s="21"/>
      <c r="DM1948" s="21"/>
      <c r="DN1948" s="21"/>
      <c r="DO1948" s="21"/>
      <c r="DP1948" s="21"/>
      <c r="DQ1948" s="21"/>
      <c r="DR1948" s="21"/>
      <c r="DS1948" s="21"/>
      <c r="DT1948" s="21"/>
      <c r="DU1948" s="21"/>
      <c r="DV1948" s="21"/>
      <c r="DW1948" s="21"/>
      <c r="DX1948" s="21"/>
      <c r="DY1948" s="21"/>
      <c r="DZ1948" s="21"/>
      <c r="EA1948" s="21"/>
      <c r="EB1948" s="21"/>
      <c r="EC1948" s="21"/>
      <c r="ED1948" s="21"/>
      <c r="EE1948" s="21"/>
      <c r="EF1948" s="21"/>
      <c r="EG1948" s="21"/>
      <c r="EH1948" s="21"/>
      <c r="EI1948" s="21"/>
      <c r="EJ1948" s="21"/>
      <c r="EK1948" s="21"/>
      <c r="EL1948" s="21"/>
      <c r="EM1948" s="21"/>
      <c r="EN1948" s="21"/>
      <c r="EO1948" s="21"/>
      <c r="EP1948" s="21"/>
      <c r="EQ1948" s="21"/>
      <c r="ER1948" s="21"/>
      <c r="ES1948" s="21"/>
      <c r="ET1948" s="21"/>
      <c r="EU1948" s="21"/>
      <c r="EV1948" s="21"/>
      <c r="EW1948" s="21"/>
      <c r="EX1948" s="21"/>
      <c r="EY1948" s="21"/>
      <c r="EZ1948" s="21"/>
      <c r="FA1948" s="21"/>
      <c r="FB1948" s="21"/>
      <c r="FC1948" s="21"/>
      <c r="FD1948" s="21"/>
      <c r="FE1948" s="21"/>
      <c r="FF1948" s="21"/>
      <c r="FG1948" s="21"/>
      <c r="FH1948" s="21"/>
      <c r="FI1948" s="21"/>
      <c r="FJ1948" s="21"/>
      <c r="FK1948" s="21"/>
      <c r="FL1948" s="21"/>
      <c r="FM1948" s="21"/>
      <c r="FN1948" s="21"/>
      <c r="FO1948" s="21"/>
      <c r="FP1948" s="21"/>
      <c r="FQ1948" s="21"/>
      <c r="FR1948" s="21"/>
      <c r="FS1948" s="21"/>
      <c r="FT1948" s="21"/>
      <c r="FU1948" s="21"/>
      <c r="FV1948" s="21"/>
      <c r="FW1948" s="21"/>
      <c r="FX1948" s="21"/>
      <c r="FY1948" s="21"/>
      <c r="FZ1948" s="21"/>
      <c r="GA1948" s="21"/>
      <c r="GB1948" s="21"/>
      <c r="GC1948" s="21"/>
      <c r="GD1948" s="21"/>
      <c r="GE1948" s="21"/>
      <c r="GF1948" s="21"/>
      <c r="GG1948" s="21"/>
      <c r="GH1948" s="21"/>
      <c r="GI1948" s="21"/>
      <c r="GJ1948" s="21"/>
      <c r="GK1948" s="21"/>
      <c r="GL1948" s="21"/>
      <c r="GM1948" s="21"/>
      <c r="GN1948" s="21"/>
      <c r="GO1948" s="21"/>
      <c r="GP1948" s="21"/>
      <c r="GQ1948" s="21"/>
      <c r="GR1948" s="21"/>
      <c r="GS1948" s="21"/>
      <c r="GT1948" s="21"/>
      <c r="GU1948" s="21"/>
      <c r="GV1948" s="21"/>
      <c r="GW1948" s="21"/>
      <c r="GX1948" s="21"/>
      <c r="GY1948" s="21"/>
      <c r="GZ1948" s="21"/>
      <c r="HA1948" s="21"/>
      <c r="HB1948" s="21"/>
      <c r="HC1948" s="21"/>
      <c r="HD1948" s="21"/>
      <c r="HE1948" s="21"/>
      <c r="HF1948" s="21"/>
      <c r="HG1948" s="21"/>
      <c r="HH1948" s="21"/>
      <c r="HI1948" s="21"/>
      <c r="HJ1948" s="21"/>
      <c r="HK1948" s="21"/>
      <c r="HL1948" s="21"/>
      <c r="HM1948" s="21"/>
      <c r="HN1948" s="21"/>
      <c r="HO1948" s="21"/>
      <c r="HP1948" s="21"/>
      <c r="HQ1948" s="21"/>
      <c r="HR1948" s="21"/>
      <c r="HS1948" s="21"/>
      <c r="HT1948" s="21"/>
      <c r="HU1948" s="21"/>
      <c r="HV1948" s="21"/>
      <c r="HW1948" s="21"/>
      <c r="HX1948" s="21"/>
      <c r="HY1948" s="21"/>
      <c r="HZ1948" s="21"/>
      <c r="IA1948" s="21"/>
      <c r="IB1948" s="21"/>
      <c r="IC1948" s="21"/>
      <c r="ID1948" s="21"/>
      <c r="IE1948" s="21"/>
      <c r="IF1948" s="21"/>
      <c r="IG1948" s="21"/>
      <c r="IH1948" s="21"/>
      <c r="II1948" s="21"/>
      <c r="IJ1948" s="21"/>
      <c r="IK1948" s="21"/>
      <c r="IL1948" s="21"/>
      <c r="IM1948" s="21"/>
      <c r="IN1948" s="21"/>
      <c r="IO1948" s="21"/>
      <c r="IP1948" s="21"/>
      <c r="IQ1948" s="21"/>
      <c r="IR1948" s="21"/>
      <c r="IS1948" s="21"/>
      <c r="IT1948" s="21"/>
      <c r="IU1948" s="21"/>
    </row>
    <row r="1949" spans="1:255" s="7" customFormat="1" ht="24" x14ac:dyDescent="0.2">
      <c r="A1949" s="116" t="s">
        <v>335</v>
      </c>
      <c r="B1949" s="117">
        <v>17</v>
      </c>
      <c r="C1949" s="116" t="s">
        <v>38</v>
      </c>
      <c r="D1949" s="116" t="s">
        <v>271</v>
      </c>
      <c r="E1949" s="14" t="s">
        <v>374</v>
      </c>
      <c r="F1949" s="118">
        <f>VLOOKUP($C1949,'2026 Halloween'!$A$9:$G$286,6,FALSE)</f>
        <v>35</v>
      </c>
      <c r="G1949" s="118">
        <f>VLOOKUP($C1949,'2026 Halloween'!$A$9:$G$286,7,FALSE)</f>
        <v>38</v>
      </c>
      <c r="H1949" s="118">
        <f>F1949*2.5</f>
        <v>87.5</v>
      </c>
      <c r="I1949" s="116">
        <v>11</v>
      </c>
      <c r="J1949" s="117">
        <v>843226008371</v>
      </c>
      <c r="K1949" s="119" t="s">
        <v>127</v>
      </c>
      <c r="L1949" s="116">
        <v>4</v>
      </c>
      <c r="M1949" s="116" t="s">
        <v>692</v>
      </c>
      <c r="N1949" s="116" t="s">
        <v>237</v>
      </c>
      <c r="O1949" s="116" t="s">
        <v>236</v>
      </c>
      <c r="P1949" s="116" t="s">
        <v>229</v>
      </c>
      <c r="Q1949" s="21"/>
      <c r="R1949" s="21"/>
      <c r="S1949" s="21"/>
      <c r="T1949" s="21"/>
      <c r="U1949" s="21"/>
      <c r="V1949" s="21"/>
      <c r="W1949" s="21"/>
      <c r="X1949" s="21"/>
      <c r="Y1949" s="21"/>
      <c r="Z1949" s="21"/>
      <c r="AA1949" s="21"/>
      <c r="AB1949" s="21"/>
      <c r="AC1949" s="21"/>
      <c r="AD1949" s="21"/>
      <c r="AE1949" s="21"/>
      <c r="AF1949" s="21"/>
      <c r="AG1949" s="21"/>
      <c r="AH1949" s="21"/>
      <c r="AI1949" s="21"/>
      <c r="AJ1949" s="21"/>
      <c r="AK1949" s="21"/>
      <c r="AL1949" s="21"/>
      <c r="AM1949" s="21"/>
      <c r="AN1949" s="21"/>
      <c r="AO1949" s="21"/>
      <c r="AP1949" s="21"/>
      <c r="AQ1949" s="21"/>
      <c r="AR1949" s="21"/>
      <c r="AS1949" s="21"/>
      <c r="AT1949" s="21"/>
      <c r="AU1949" s="21"/>
      <c r="AV1949" s="21"/>
      <c r="AW1949" s="21"/>
      <c r="AX1949" s="21"/>
      <c r="AY1949" s="21"/>
      <c r="AZ1949" s="21"/>
      <c r="BA1949" s="21"/>
      <c r="BB1949" s="21"/>
      <c r="BC1949" s="21"/>
      <c r="BD1949" s="21"/>
      <c r="BE1949" s="21"/>
      <c r="BF1949" s="21"/>
      <c r="BG1949" s="21"/>
      <c r="BH1949" s="21"/>
      <c r="BI1949" s="21"/>
      <c r="BJ1949" s="21"/>
      <c r="BK1949" s="21"/>
      <c r="BL1949" s="21"/>
      <c r="BM1949" s="21"/>
      <c r="BN1949" s="21"/>
      <c r="BO1949" s="21"/>
      <c r="BP1949" s="21"/>
      <c r="BQ1949" s="21"/>
      <c r="BR1949" s="21"/>
      <c r="BS1949" s="21"/>
      <c r="BT1949" s="21"/>
      <c r="BU1949" s="21"/>
      <c r="BV1949" s="21"/>
      <c r="BW1949" s="21"/>
      <c r="BX1949" s="21"/>
      <c r="BY1949" s="21"/>
      <c r="BZ1949" s="21"/>
      <c r="CA1949" s="21"/>
      <c r="CB1949" s="21"/>
      <c r="CC1949" s="21"/>
      <c r="CD1949" s="21"/>
      <c r="CE1949" s="21"/>
      <c r="CF1949" s="21"/>
      <c r="CG1949" s="21"/>
      <c r="CH1949" s="21"/>
      <c r="CI1949" s="21"/>
      <c r="CJ1949" s="21"/>
      <c r="CK1949" s="21"/>
      <c r="CL1949" s="21"/>
      <c r="CM1949" s="21"/>
      <c r="CN1949" s="21"/>
      <c r="CO1949" s="21"/>
      <c r="CP1949" s="21"/>
      <c r="CQ1949" s="21"/>
      <c r="CR1949" s="21"/>
      <c r="CS1949" s="21"/>
      <c r="CT1949" s="21"/>
      <c r="CU1949" s="21"/>
      <c r="CV1949" s="21"/>
      <c r="CW1949" s="21"/>
      <c r="CX1949" s="21"/>
      <c r="CY1949" s="21"/>
      <c r="CZ1949" s="21"/>
      <c r="DA1949" s="21"/>
      <c r="DB1949" s="21"/>
      <c r="DC1949" s="21"/>
      <c r="DD1949" s="21"/>
      <c r="DE1949" s="21"/>
      <c r="DF1949" s="21"/>
      <c r="DG1949" s="21"/>
      <c r="DH1949" s="21"/>
      <c r="DI1949" s="21"/>
      <c r="DJ1949" s="21"/>
      <c r="DK1949" s="21"/>
      <c r="DL1949" s="21"/>
      <c r="DM1949" s="21"/>
      <c r="DN1949" s="21"/>
      <c r="DO1949" s="21"/>
      <c r="DP1949" s="21"/>
      <c r="DQ1949" s="21"/>
      <c r="DR1949" s="21"/>
      <c r="DS1949" s="21"/>
      <c r="DT1949" s="21"/>
      <c r="DU1949" s="21"/>
      <c r="DV1949" s="21"/>
      <c r="DW1949" s="21"/>
      <c r="DX1949" s="21"/>
      <c r="DY1949" s="21"/>
      <c r="DZ1949" s="21"/>
      <c r="EA1949" s="21"/>
      <c r="EB1949" s="21"/>
      <c r="EC1949" s="21"/>
      <c r="ED1949" s="21"/>
      <c r="EE1949" s="21"/>
      <c r="EF1949" s="21"/>
      <c r="EG1949" s="21"/>
      <c r="EH1949" s="21"/>
      <c r="EI1949" s="21"/>
      <c r="EJ1949" s="21"/>
      <c r="EK1949" s="21"/>
      <c r="EL1949" s="21"/>
      <c r="EM1949" s="21"/>
      <c r="EN1949" s="21"/>
      <c r="EO1949" s="21"/>
      <c r="EP1949" s="21"/>
      <c r="EQ1949" s="21"/>
      <c r="ER1949" s="21"/>
      <c r="ES1949" s="21"/>
      <c r="ET1949" s="21"/>
      <c r="EU1949" s="21"/>
      <c r="EV1949" s="21"/>
      <c r="EW1949" s="21"/>
      <c r="EX1949" s="21"/>
      <c r="EY1949" s="21"/>
      <c r="EZ1949" s="21"/>
      <c r="FA1949" s="21"/>
      <c r="FB1949" s="21"/>
      <c r="FC1949" s="21"/>
      <c r="FD1949" s="21"/>
      <c r="FE1949" s="21"/>
      <c r="FF1949" s="21"/>
      <c r="FG1949" s="21"/>
      <c r="FH1949" s="21"/>
      <c r="FI1949" s="21"/>
      <c r="FJ1949" s="21"/>
      <c r="FK1949" s="21"/>
      <c r="FL1949" s="21"/>
      <c r="FM1949" s="21"/>
      <c r="FN1949" s="21"/>
      <c r="FO1949" s="21"/>
      <c r="FP1949" s="21"/>
      <c r="FQ1949" s="21"/>
      <c r="FR1949" s="21"/>
      <c r="FS1949" s="21"/>
      <c r="FT1949" s="21"/>
      <c r="FU1949" s="21"/>
      <c r="FV1949" s="21"/>
      <c r="FW1949" s="21"/>
      <c r="FX1949" s="21"/>
      <c r="FY1949" s="21"/>
      <c r="FZ1949" s="21"/>
      <c r="GA1949" s="21"/>
      <c r="GB1949" s="21"/>
      <c r="GC1949" s="21"/>
      <c r="GD1949" s="21"/>
      <c r="GE1949" s="21"/>
      <c r="GF1949" s="21"/>
      <c r="GG1949" s="21"/>
      <c r="GH1949" s="21"/>
      <c r="GI1949" s="21"/>
      <c r="GJ1949" s="21"/>
      <c r="GK1949" s="21"/>
      <c r="GL1949" s="21"/>
      <c r="GM1949" s="21"/>
      <c r="GN1949" s="21"/>
      <c r="GO1949" s="21"/>
      <c r="GP1949" s="21"/>
      <c r="GQ1949" s="21"/>
      <c r="GR1949" s="21"/>
      <c r="GS1949" s="21"/>
      <c r="GT1949" s="21"/>
      <c r="GU1949" s="21"/>
      <c r="GV1949" s="21"/>
      <c r="GW1949" s="21"/>
      <c r="GX1949" s="21"/>
      <c r="GY1949" s="21"/>
      <c r="GZ1949" s="21"/>
      <c r="HA1949" s="21"/>
      <c r="HB1949" s="21"/>
      <c r="HC1949" s="21"/>
      <c r="HD1949" s="21"/>
      <c r="HE1949" s="21"/>
      <c r="HF1949" s="21"/>
      <c r="HG1949" s="21"/>
      <c r="HH1949" s="21"/>
      <c r="HI1949" s="21"/>
      <c r="HJ1949" s="21"/>
      <c r="HK1949" s="21"/>
      <c r="HL1949" s="21"/>
      <c r="HM1949" s="21"/>
      <c r="HN1949" s="21"/>
      <c r="HO1949" s="21"/>
      <c r="HP1949" s="21"/>
      <c r="HQ1949" s="21"/>
      <c r="HR1949" s="21"/>
      <c r="HS1949" s="21"/>
      <c r="HT1949" s="21"/>
      <c r="HU1949" s="21"/>
      <c r="HV1949" s="21"/>
      <c r="HW1949" s="21"/>
      <c r="HX1949" s="21"/>
      <c r="HY1949" s="21"/>
      <c r="HZ1949" s="21"/>
      <c r="IA1949" s="21"/>
      <c r="IB1949" s="21"/>
      <c r="IC1949" s="21"/>
      <c r="ID1949" s="21"/>
      <c r="IE1949" s="21"/>
      <c r="IF1949" s="21"/>
      <c r="IG1949" s="21"/>
      <c r="IH1949" s="21"/>
      <c r="II1949" s="21"/>
      <c r="IJ1949" s="21"/>
      <c r="IK1949" s="21"/>
      <c r="IL1949" s="21"/>
      <c r="IM1949" s="21"/>
      <c r="IN1949" s="21"/>
      <c r="IO1949" s="21"/>
      <c r="IP1949" s="21"/>
      <c r="IQ1949" s="21"/>
      <c r="IR1949" s="21"/>
      <c r="IS1949" s="21"/>
      <c r="IT1949" s="21"/>
      <c r="IU1949" s="21"/>
    </row>
    <row r="1950" spans="1:255" s="7" customFormat="1" ht="24" x14ac:dyDescent="0.2">
      <c r="A1950" s="116" t="s">
        <v>335</v>
      </c>
      <c r="B1950" s="117">
        <v>17</v>
      </c>
      <c r="C1950" s="116" t="s">
        <v>38</v>
      </c>
      <c r="D1950" s="116" t="s">
        <v>271</v>
      </c>
      <c r="E1950" s="14" t="s">
        <v>374</v>
      </c>
      <c r="F1950" s="118">
        <f>VLOOKUP($C1950,'2026 Halloween'!$A$9:$G$286,6,FALSE)</f>
        <v>35</v>
      </c>
      <c r="G1950" s="118">
        <f>VLOOKUP($C1950,'2026 Halloween'!$A$9:$G$286,7,FALSE)</f>
        <v>38</v>
      </c>
      <c r="H1950" s="118">
        <f>F1950*2.5</f>
        <v>87.5</v>
      </c>
      <c r="I1950" s="116">
        <v>12</v>
      </c>
      <c r="J1950" s="117">
        <v>843226008388</v>
      </c>
      <c r="K1950" s="119" t="s">
        <v>127</v>
      </c>
      <c r="L1950" s="116">
        <v>4</v>
      </c>
      <c r="M1950" s="116" t="s">
        <v>692</v>
      </c>
      <c r="N1950" s="116" t="s">
        <v>237</v>
      </c>
      <c r="O1950" s="116" t="s">
        <v>236</v>
      </c>
      <c r="P1950" s="116" t="s">
        <v>229</v>
      </c>
      <c r="Q1950" s="21"/>
      <c r="R1950" s="21"/>
      <c r="S1950" s="21"/>
      <c r="T1950" s="21"/>
      <c r="U1950" s="21"/>
      <c r="V1950" s="21"/>
      <c r="W1950" s="21"/>
      <c r="X1950" s="21"/>
      <c r="Y1950" s="21"/>
      <c r="Z1950" s="21"/>
      <c r="AA1950" s="21"/>
      <c r="AB1950" s="21"/>
      <c r="AC1950" s="21"/>
      <c r="AD1950" s="21"/>
      <c r="AE1950" s="21"/>
      <c r="AF1950" s="21"/>
      <c r="AG1950" s="21"/>
      <c r="AH1950" s="21"/>
      <c r="AI1950" s="21"/>
      <c r="AJ1950" s="21"/>
      <c r="AK1950" s="21"/>
      <c r="AL1950" s="21"/>
      <c r="AM1950" s="21"/>
      <c r="AN1950" s="21"/>
      <c r="AO1950" s="21"/>
      <c r="AP1950" s="21"/>
      <c r="AQ1950" s="21"/>
      <c r="AR1950" s="21"/>
      <c r="AS1950" s="21"/>
      <c r="AT1950" s="21"/>
      <c r="AU1950" s="21"/>
      <c r="AV1950" s="21"/>
      <c r="AW1950" s="21"/>
      <c r="AX1950" s="21"/>
      <c r="AY1950" s="21"/>
      <c r="AZ1950" s="21"/>
      <c r="BA1950" s="21"/>
      <c r="BB1950" s="21"/>
      <c r="BC1950" s="21"/>
      <c r="BD1950" s="21"/>
      <c r="BE1950" s="21"/>
      <c r="BF1950" s="21"/>
      <c r="BG1950" s="21"/>
      <c r="BH1950" s="21"/>
      <c r="BI1950" s="21"/>
      <c r="BJ1950" s="21"/>
      <c r="BK1950" s="21"/>
      <c r="BL1950" s="21"/>
      <c r="BM1950" s="21"/>
      <c r="BN1950" s="21"/>
      <c r="BO1950" s="21"/>
      <c r="BP1950" s="21"/>
      <c r="BQ1950" s="21"/>
      <c r="BR1950" s="21"/>
      <c r="BS1950" s="21"/>
      <c r="BT1950" s="21"/>
      <c r="BU1950" s="21"/>
      <c r="BV1950" s="21"/>
      <c r="BW1950" s="21"/>
      <c r="BX1950" s="21"/>
      <c r="BY1950" s="21"/>
      <c r="BZ1950" s="21"/>
      <c r="CA1950" s="21"/>
      <c r="CB1950" s="21"/>
      <c r="CC1950" s="21"/>
      <c r="CD1950" s="21"/>
      <c r="CE1950" s="21"/>
      <c r="CF1950" s="21"/>
      <c r="CG1950" s="21"/>
      <c r="CH1950" s="21"/>
      <c r="CI1950" s="21"/>
      <c r="CJ1950" s="21"/>
      <c r="CK1950" s="21"/>
      <c r="CL1950" s="21"/>
      <c r="CM1950" s="21"/>
      <c r="CN1950" s="21"/>
      <c r="CO1950" s="21"/>
      <c r="CP1950" s="21"/>
      <c r="CQ1950" s="21"/>
      <c r="CR1950" s="21"/>
      <c r="CS1950" s="21"/>
      <c r="CT1950" s="21"/>
      <c r="CU1950" s="21"/>
      <c r="CV1950" s="21"/>
      <c r="CW1950" s="21"/>
      <c r="CX1950" s="21"/>
      <c r="CY1950" s="21"/>
      <c r="CZ1950" s="21"/>
      <c r="DA1950" s="21"/>
      <c r="DB1950" s="21"/>
      <c r="DC1950" s="21"/>
      <c r="DD1950" s="21"/>
      <c r="DE1950" s="21"/>
      <c r="DF1950" s="21"/>
      <c r="DG1950" s="21"/>
      <c r="DH1950" s="21"/>
      <c r="DI1950" s="21"/>
      <c r="DJ1950" s="21"/>
      <c r="DK1950" s="21"/>
      <c r="DL1950" s="21"/>
      <c r="DM1950" s="21"/>
      <c r="DN1950" s="21"/>
      <c r="DO1950" s="21"/>
      <c r="DP1950" s="21"/>
      <c r="DQ1950" s="21"/>
      <c r="DR1950" s="21"/>
      <c r="DS1950" s="21"/>
      <c r="DT1950" s="21"/>
      <c r="DU1950" s="21"/>
      <c r="DV1950" s="21"/>
      <c r="DW1950" s="21"/>
      <c r="DX1950" s="21"/>
      <c r="DY1950" s="21"/>
      <c r="DZ1950" s="21"/>
      <c r="EA1950" s="21"/>
      <c r="EB1950" s="21"/>
      <c r="EC1950" s="21"/>
      <c r="ED1950" s="21"/>
      <c r="EE1950" s="21"/>
      <c r="EF1950" s="21"/>
      <c r="EG1950" s="21"/>
      <c r="EH1950" s="21"/>
      <c r="EI1950" s="21"/>
      <c r="EJ1950" s="21"/>
      <c r="EK1950" s="21"/>
      <c r="EL1950" s="21"/>
      <c r="EM1950" s="21"/>
      <c r="EN1950" s="21"/>
      <c r="EO1950" s="21"/>
      <c r="EP1950" s="21"/>
      <c r="EQ1950" s="21"/>
      <c r="ER1950" s="21"/>
      <c r="ES1950" s="21"/>
      <c r="ET1950" s="21"/>
      <c r="EU1950" s="21"/>
      <c r="EV1950" s="21"/>
      <c r="EW1950" s="21"/>
      <c r="EX1950" s="21"/>
      <c r="EY1950" s="21"/>
      <c r="EZ1950" s="21"/>
      <c r="FA1950" s="21"/>
      <c r="FB1950" s="21"/>
      <c r="FC1950" s="21"/>
      <c r="FD1950" s="21"/>
      <c r="FE1950" s="21"/>
      <c r="FF1950" s="21"/>
      <c r="FG1950" s="21"/>
      <c r="FH1950" s="21"/>
      <c r="FI1950" s="21"/>
      <c r="FJ1950" s="21"/>
      <c r="FK1950" s="21"/>
      <c r="FL1950" s="21"/>
      <c r="FM1950" s="21"/>
      <c r="FN1950" s="21"/>
      <c r="FO1950" s="21"/>
      <c r="FP1950" s="21"/>
      <c r="FQ1950" s="21"/>
      <c r="FR1950" s="21"/>
      <c r="FS1950" s="21"/>
      <c r="FT1950" s="21"/>
      <c r="FU1950" s="21"/>
      <c r="FV1950" s="21"/>
      <c r="FW1950" s="21"/>
      <c r="FX1950" s="21"/>
      <c r="FY1950" s="21"/>
      <c r="FZ1950" s="21"/>
      <c r="GA1950" s="21"/>
      <c r="GB1950" s="21"/>
      <c r="GC1950" s="21"/>
      <c r="GD1950" s="21"/>
      <c r="GE1950" s="21"/>
      <c r="GF1950" s="21"/>
      <c r="GG1950" s="21"/>
      <c r="GH1950" s="21"/>
      <c r="GI1950" s="21"/>
      <c r="GJ1950" s="21"/>
      <c r="GK1950" s="21"/>
      <c r="GL1950" s="21"/>
      <c r="GM1950" s="21"/>
      <c r="GN1950" s="21"/>
      <c r="GO1950" s="21"/>
      <c r="GP1950" s="21"/>
      <c r="GQ1950" s="21"/>
      <c r="GR1950" s="21"/>
      <c r="GS1950" s="21"/>
      <c r="GT1950" s="21"/>
      <c r="GU1950" s="21"/>
      <c r="GV1950" s="21"/>
      <c r="GW1950" s="21"/>
      <c r="GX1950" s="21"/>
      <c r="GY1950" s="21"/>
      <c r="GZ1950" s="21"/>
      <c r="HA1950" s="21"/>
      <c r="HB1950" s="21"/>
      <c r="HC1950" s="21"/>
      <c r="HD1950" s="21"/>
      <c r="HE1950" s="21"/>
      <c r="HF1950" s="21"/>
      <c r="HG1950" s="21"/>
      <c r="HH1950" s="21"/>
      <c r="HI1950" s="21"/>
      <c r="HJ1950" s="21"/>
      <c r="HK1950" s="21"/>
      <c r="HL1950" s="21"/>
      <c r="HM1950" s="21"/>
      <c r="HN1950" s="21"/>
      <c r="HO1950" s="21"/>
      <c r="HP1950" s="21"/>
      <c r="HQ1950" s="21"/>
      <c r="HR1950" s="21"/>
      <c r="HS1950" s="21"/>
      <c r="HT1950" s="21"/>
      <c r="HU1950" s="21"/>
      <c r="HV1950" s="21"/>
      <c r="HW1950" s="21"/>
      <c r="HX1950" s="21"/>
      <c r="HY1950" s="21"/>
      <c r="HZ1950" s="21"/>
      <c r="IA1950" s="21"/>
      <c r="IB1950" s="21"/>
      <c r="IC1950" s="21"/>
      <c r="ID1950" s="21"/>
      <c r="IE1950" s="21"/>
      <c r="IF1950" s="21"/>
      <c r="IG1950" s="21"/>
      <c r="IH1950" s="21"/>
      <c r="II1950" s="21"/>
      <c r="IJ1950" s="21"/>
      <c r="IK1950" s="21"/>
      <c r="IL1950" s="21"/>
      <c r="IM1950" s="21"/>
      <c r="IN1950" s="21"/>
      <c r="IO1950" s="21"/>
      <c r="IP1950" s="21"/>
      <c r="IQ1950" s="21"/>
      <c r="IR1950" s="21"/>
      <c r="IS1950" s="21"/>
      <c r="IT1950" s="21"/>
      <c r="IU1950" s="21"/>
    </row>
    <row r="1951" spans="1:255" s="7" customFormat="1" ht="24" x14ac:dyDescent="0.2">
      <c r="A1951" s="116" t="s">
        <v>335</v>
      </c>
      <c r="B1951" s="117">
        <v>17</v>
      </c>
      <c r="C1951" s="116" t="s">
        <v>38</v>
      </c>
      <c r="D1951" s="116" t="s">
        <v>271</v>
      </c>
      <c r="E1951" s="14" t="s">
        <v>374</v>
      </c>
      <c r="F1951" s="118">
        <f>VLOOKUP($C1951,'2026 Halloween'!$A$9:$G$286,6,FALSE)</f>
        <v>35</v>
      </c>
      <c r="G1951" s="118">
        <f>VLOOKUP($C1951,'2026 Halloween'!$A$9:$G$286,7,FALSE)</f>
        <v>38</v>
      </c>
      <c r="H1951" s="118">
        <f>F1951*2.5</f>
        <v>87.5</v>
      </c>
      <c r="I1951" s="116">
        <v>13</v>
      </c>
      <c r="J1951" s="117">
        <v>843226008395</v>
      </c>
      <c r="K1951" s="119" t="s">
        <v>127</v>
      </c>
      <c r="L1951" s="116">
        <v>4</v>
      </c>
      <c r="M1951" s="116" t="s">
        <v>692</v>
      </c>
      <c r="N1951" s="116" t="s">
        <v>237</v>
      </c>
      <c r="O1951" s="116" t="s">
        <v>236</v>
      </c>
      <c r="P1951" s="116" t="s">
        <v>229</v>
      </c>
      <c r="Q1951" s="21"/>
      <c r="R1951" s="21"/>
      <c r="S1951" s="21"/>
      <c r="T1951" s="21"/>
      <c r="U1951" s="21"/>
      <c r="V1951" s="21"/>
      <c r="W1951" s="21"/>
      <c r="X1951" s="21"/>
      <c r="Y1951" s="21"/>
      <c r="Z1951" s="21"/>
      <c r="AA1951" s="21"/>
      <c r="AB1951" s="21"/>
      <c r="AC1951" s="21"/>
      <c r="AD1951" s="21"/>
      <c r="AE1951" s="21"/>
      <c r="AF1951" s="21"/>
      <c r="AG1951" s="21"/>
      <c r="AH1951" s="21"/>
      <c r="AI1951" s="21"/>
      <c r="AJ1951" s="21"/>
      <c r="AK1951" s="21"/>
      <c r="AL1951" s="21"/>
      <c r="AM1951" s="21"/>
      <c r="AN1951" s="21"/>
      <c r="AO1951" s="21"/>
      <c r="AP1951" s="21"/>
      <c r="AQ1951" s="21"/>
      <c r="AR1951" s="21"/>
      <c r="AS1951" s="21"/>
      <c r="AT1951" s="21"/>
      <c r="AU1951" s="21"/>
      <c r="AV1951" s="21"/>
      <c r="AW1951" s="21"/>
      <c r="AX1951" s="21"/>
      <c r="AY1951" s="21"/>
      <c r="AZ1951" s="21"/>
      <c r="BA1951" s="21"/>
      <c r="BB1951" s="21"/>
      <c r="BC1951" s="21"/>
      <c r="BD1951" s="21"/>
      <c r="BE1951" s="21"/>
      <c r="BF1951" s="21"/>
      <c r="BG1951" s="21"/>
      <c r="BH1951" s="21"/>
      <c r="BI1951" s="21"/>
      <c r="BJ1951" s="21"/>
      <c r="BK1951" s="21"/>
      <c r="BL1951" s="21"/>
      <c r="BM1951" s="21"/>
      <c r="BN1951" s="21"/>
      <c r="BO1951" s="21"/>
      <c r="BP1951" s="21"/>
      <c r="BQ1951" s="21"/>
      <c r="BR1951" s="21"/>
      <c r="BS1951" s="21"/>
      <c r="BT1951" s="21"/>
      <c r="BU1951" s="21"/>
      <c r="BV1951" s="21"/>
      <c r="BW1951" s="21"/>
      <c r="BX1951" s="21"/>
      <c r="BY1951" s="21"/>
      <c r="BZ1951" s="21"/>
      <c r="CA1951" s="21"/>
      <c r="CB1951" s="21"/>
      <c r="CC1951" s="21"/>
      <c r="CD1951" s="21"/>
      <c r="CE1951" s="21"/>
      <c r="CF1951" s="21"/>
      <c r="CG1951" s="21"/>
      <c r="CH1951" s="21"/>
      <c r="CI1951" s="21"/>
      <c r="CJ1951" s="21"/>
      <c r="CK1951" s="21"/>
      <c r="CL1951" s="21"/>
      <c r="CM1951" s="21"/>
      <c r="CN1951" s="21"/>
      <c r="CO1951" s="21"/>
      <c r="CP1951" s="21"/>
      <c r="CQ1951" s="21"/>
      <c r="CR1951" s="21"/>
      <c r="CS1951" s="21"/>
      <c r="CT1951" s="21"/>
      <c r="CU1951" s="21"/>
      <c r="CV1951" s="21"/>
      <c r="CW1951" s="21"/>
      <c r="CX1951" s="21"/>
      <c r="CY1951" s="21"/>
      <c r="CZ1951" s="21"/>
      <c r="DA1951" s="21"/>
      <c r="DB1951" s="21"/>
      <c r="DC1951" s="21"/>
      <c r="DD1951" s="21"/>
      <c r="DE1951" s="21"/>
      <c r="DF1951" s="21"/>
      <c r="DG1951" s="21"/>
      <c r="DH1951" s="21"/>
      <c r="DI1951" s="21"/>
      <c r="DJ1951" s="21"/>
      <c r="DK1951" s="21"/>
      <c r="DL1951" s="21"/>
      <c r="DM1951" s="21"/>
      <c r="DN1951" s="21"/>
      <c r="DO1951" s="21"/>
      <c r="DP1951" s="21"/>
      <c r="DQ1951" s="21"/>
      <c r="DR1951" s="21"/>
      <c r="DS1951" s="21"/>
      <c r="DT1951" s="21"/>
      <c r="DU1951" s="21"/>
      <c r="DV1951" s="21"/>
      <c r="DW1951" s="21"/>
      <c r="DX1951" s="21"/>
      <c r="DY1951" s="21"/>
      <c r="DZ1951" s="21"/>
      <c r="EA1951" s="21"/>
      <c r="EB1951" s="21"/>
      <c r="EC1951" s="21"/>
      <c r="ED1951" s="21"/>
      <c r="EE1951" s="21"/>
      <c r="EF1951" s="21"/>
      <c r="EG1951" s="21"/>
      <c r="EH1951" s="21"/>
      <c r="EI1951" s="21"/>
      <c r="EJ1951" s="21"/>
      <c r="EK1951" s="21"/>
      <c r="EL1951" s="21"/>
      <c r="EM1951" s="21"/>
      <c r="EN1951" s="21"/>
      <c r="EO1951" s="21"/>
      <c r="EP1951" s="21"/>
      <c r="EQ1951" s="21"/>
      <c r="ER1951" s="21"/>
      <c r="ES1951" s="21"/>
      <c r="ET1951" s="21"/>
      <c r="EU1951" s="21"/>
      <c r="EV1951" s="21"/>
      <c r="EW1951" s="21"/>
      <c r="EX1951" s="21"/>
      <c r="EY1951" s="21"/>
      <c r="EZ1951" s="21"/>
      <c r="FA1951" s="21"/>
      <c r="FB1951" s="21"/>
      <c r="FC1951" s="21"/>
      <c r="FD1951" s="21"/>
      <c r="FE1951" s="21"/>
      <c r="FF1951" s="21"/>
      <c r="FG1951" s="21"/>
      <c r="FH1951" s="21"/>
      <c r="FI1951" s="21"/>
      <c r="FJ1951" s="21"/>
      <c r="FK1951" s="21"/>
      <c r="FL1951" s="21"/>
      <c r="FM1951" s="21"/>
      <c r="FN1951" s="21"/>
      <c r="FO1951" s="21"/>
      <c r="FP1951" s="21"/>
      <c r="FQ1951" s="21"/>
      <c r="FR1951" s="21"/>
      <c r="FS1951" s="21"/>
      <c r="FT1951" s="21"/>
      <c r="FU1951" s="21"/>
      <c r="FV1951" s="21"/>
      <c r="FW1951" s="21"/>
      <c r="FX1951" s="21"/>
      <c r="FY1951" s="21"/>
      <c r="FZ1951" s="21"/>
      <c r="GA1951" s="21"/>
      <c r="GB1951" s="21"/>
      <c r="GC1951" s="21"/>
      <c r="GD1951" s="21"/>
      <c r="GE1951" s="21"/>
      <c r="GF1951" s="21"/>
      <c r="GG1951" s="21"/>
      <c r="GH1951" s="21"/>
      <c r="GI1951" s="21"/>
      <c r="GJ1951" s="21"/>
      <c r="GK1951" s="21"/>
      <c r="GL1951" s="21"/>
      <c r="GM1951" s="21"/>
      <c r="GN1951" s="21"/>
      <c r="GO1951" s="21"/>
      <c r="GP1951" s="21"/>
      <c r="GQ1951" s="21"/>
      <c r="GR1951" s="21"/>
      <c r="GS1951" s="21"/>
      <c r="GT1951" s="21"/>
      <c r="GU1951" s="21"/>
      <c r="GV1951" s="21"/>
      <c r="GW1951" s="21"/>
      <c r="GX1951" s="21"/>
      <c r="GY1951" s="21"/>
      <c r="GZ1951" s="21"/>
      <c r="HA1951" s="21"/>
      <c r="HB1951" s="21"/>
      <c r="HC1951" s="21"/>
      <c r="HD1951" s="21"/>
      <c r="HE1951" s="21"/>
      <c r="HF1951" s="21"/>
      <c r="HG1951" s="21"/>
      <c r="HH1951" s="21"/>
      <c r="HI1951" s="21"/>
      <c r="HJ1951" s="21"/>
      <c r="HK1951" s="21"/>
      <c r="HL1951" s="21"/>
      <c r="HM1951" s="21"/>
      <c r="HN1951" s="21"/>
      <c r="HO1951" s="21"/>
      <c r="HP1951" s="21"/>
      <c r="HQ1951" s="21"/>
      <c r="HR1951" s="21"/>
      <c r="HS1951" s="21"/>
      <c r="HT1951" s="21"/>
      <c r="HU1951" s="21"/>
      <c r="HV1951" s="21"/>
      <c r="HW1951" s="21"/>
      <c r="HX1951" s="21"/>
      <c r="HY1951" s="21"/>
      <c r="HZ1951" s="21"/>
      <c r="IA1951" s="21"/>
      <c r="IB1951" s="21"/>
      <c r="IC1951" s="21"/>
      <c r="ID1951" s="21"/>
      <c r="IE1951" s="21"/>
      <c r="IF1951" s="21"/>
      <c r="IG1951" s="21"/>
      <c r="IH1951" s="21"/>
      <c r="II1951" s="21"/>
      <c r="IJ1951" s="21"/>
      <c r="IK1951" s="21"/>
      <c r="IL1951" s="21"/>
      <c r="IM1951" s="21"/>
      <c r="IN1951" s="21"/>
      <c r="IO1951" s="21"/>
      <c r="IP1951" s="21"/>
      <c r="IQ1951" s="21"/>
      <c r="IR1951" s="21"/>
      <c r="IS1951" s="21"/>
      <c r="IT1951" s="21"/>
      <c r="IU1951" s="21"/>
    </row>
    <row r="1952" spans="1:255" s="7" customFormat="1" ht="24" x14ac:dyDescent="0.2">
      <c r="A1952" s="116" t="s">
        <v>335</v>
      </c>
      <c r="B1952" s="117">
        <v>17</v>
      </c>
      <c r="C1952" s="116" t="s">
        <v>38</v>
      </c>
      <c r="D1952" s="116" t="s">
        <v>271</v>
      </c>
      <c r="E1952" s="14" t="s">
        <v>374</v>
      </c>
      <c r="F1952" s="118">
        <f>VLOOKUP($C1952,'2026 Halloween'!$A$9:$G$286,6,FALSE)</f>
        <v>35</v>
      </c>
      <c r="G1952" s="118">
        <f>VLOOKUP($C1952,'2026 Halloween'!$A$9:$G$286,7,FALSE)</f>
        <v>38</v>
      </c>
      <c r="H1952" s="118">
        <f>F1952*2.5</f>
        <v>87.5</v>
      </c>
      <c r="I1952" s="116">
        <v>14</v>
      </c>
      <c r="J1952" s="117">
        <v>843226008401</v>
      </c>
      <c r="K1952" s="119" t="s">
        <v>127</v>
      </c>
      <c r="L1952" s="116">
        <v>4</v>
      </c>
      <c r="M1952" s="116" t="s">
        <v>692</v>
      </c>
      <c r="N1952" s="116" t="s">
        <v>237</v>
      </c>
      <c r="O1952" s="116" t="s">
        <v>236</v>
      </c>
      <c r="P1952" s="116" t="s">
        <v>229</v>
      </c>
      <c r="Q1952" s="21"/>
      <c r="R1952" s="21"/>
      <c r="S1952" s="21"/>
      <c r="T1952" s="21"/>
      <c r="U1952" s="21"/>
      <c r="V1952" s="21"/>
      <c r="W1952" s="21"/>
      <c r="X1952" s="21"/>
      <c r="Y1952" s="21"/>
      <c r="Z1952" s="21"/>
      <c r="AA1952" s="21"/>
      <c r="AB1952" s="21"/>
      <c r="AC1952" s="21"/>
      <c r="AD1952" s="21"/>
      <c r="AE1952" s="21"/>
      <c r="AF1952" s="21"/>
      <c r="AG1952" s="21"/>
      <c r="AH1952" s="21"/>
      <c r="AI1952" s="21"/>
      <c r="AJ1952" s="21"/>
      <c r="AK1952" s="21"/>
      <c r="AL1952" s="21"/>
      <c r="AM1952" s="21"/>
      <c r="AN1952" s="21"/>
      <c r="AO1952" s="21"/>
      <c r="AP1952" s="21"/>
      <c r="AQ1952" s="21"/>
      <c r="AR1952" s="21"/>
      <c r="AS1952" s="21"/>
      <c r="AT1952" s="21"/>
      <c r="AU1952" s="21"/>
      <c r="AV1952" s="21"/>
      <c r="AW1952" s="21"/>
      <c r="AX1952" s="21"/>
      <c r="AY1952" s="21"/>
      <c r="AZ1952" s="21"/>
      <c r="BA1952" s="21"/>
      <c r="BB1952" s="21"/>
      <c r="BC1952" s="21"/>
      <c r="BD1952" s="21"/>
      <c r="BE1952" s="21"/>
      <c r="BF1952" s="21"/>
      <c r="BG1952" s="21"/>
      <c r="BH1952" s="21"/>
      <c r="BI1952" s="21"/>
      <c r="BJ1952" s="21"/>
      <c r="BK1952" s="21"/>
      <c r="BL1952" s="21"/>
      <c r="BM1952" s="21"/>
      <c r="BN1952" s="21"/>
      <c r="BO1952" s="21"/>
      <c r="BP1952" s="21"/>
      <c r="BQ1952" s="21"/>
      <c r="BR1952" s="21"/>
      <c r="BS1952" s="21"/>
      <c r="BT1952" s="21"/>
      <c r="BU1952" s="21"/>
      <c r="BV1952" s="21"/>
      <c r="BW1952" s="21"/>
      <c r="BX1952" s="21"/>
      <c r="BY1952" s="21"/>
      <c r="BZ1952" s="21"/>
      <c r="CA1952" s="21"/>
      <c r="CB1952" s="21"/>
      <c r="CC1952" s="21"/>
      <c r="CD1952" s="21"/>
      <c r="CE1952" s="21"/>
      <c r="CF1952" s="21"/>
      <c r="CG1952" s="21"/>
      <c r="CH1952" s="21"/>
      <c r="CI1952" s="21"/>
      <c r="CJ1952" s="21"/>
      <c r="CK1952" s="21"/>
      <c r="CL1952" s="21"/>
      <c r="CM1952" s="21"/>
      <c r="CN1952" s="21"/>
      <c r="CO1952" s="21"/>
      <c r="CP1952" s="21"/>
      <c r="CQ1952" s="21"/>
      <c r="CR1952" s="21"/>
      <c r="CS1952" s="21"/>
      <c r="CT1952" s="21"/>
      <c r="CU1952" s="21"/>
      <c r="CV1952" s="21"/>
      <c r="CW1952" s="21"/>
      <c r="CX1952" s="21"/>
      <c r="CY1952" s="21"/>
      <c r="CZ1952" s="21"/>
      <c r="DA1952" s="21"/>
      <c r="DB1952" s="21"/>
      <c r="DC1952" s="21"/>
      <c r="DD1952" s="21"/>
      <c r="DE1952" s="21"/>
      <c r="DF1952" s="21"/>
      <c r="DG1952" s="21"/>
      <c r="DH1952" s="21"/>
      <c r="DI1952" s="21"/>
      <c r="DJ1952" s="21"/>
      <c r="DK1952" s="21"/>
      <c r="DL1952" s="21"/>
      <c r="DM1952" s="21"/>
      <c r="DN1952" s="21"/>
      <c r="DO1952" s="21"/>
      <c r="DP1952" s="21"/>
      <c r="DQ1952" s="21"/>
      <c r="DR1952" s="21"/>
      <c r="DS1952" s="21"/>
      <c r="DT1952" s="21"/>
      <c r="DU1952" s="21"/>
      <c r="DV1952" s="21"/>
      <c r="DW1952" s="21"/>
      <c r="DX1952" s="21"/>
      <c r="DY1952" s="21"/>
      <c r="DZ1952" s="21"/>
      <c r="EA1952" s="21"/>
      <c r="EB1952" s="21"/>
      <c r="EC1952" s="21"/>
      <c r="ED1952" s="21"/>
      <c r="EE1952" s="21"/>
      <c r="EF1952" s="21"/>
      <c r="EG1952" s="21"/>
      <c r="EH1952" s="21"/>
      <c r="EI1952" s="21"/>
      <c r="EJ1952" s="21"/>
      <c r="EK1952" s="21"/>
      <c r="EL1952" s="21"/>
      <c r="EM1952" s="21"/>
      <c r="EN1952" s="21"/>
      <c r="EO1952" s="21"/>
      <c r="EP1952" s="21"/>
      <c r="EQ1952" s="21"/>
      <c r="ER1952" s="21"/>
      <c r="ES1952" s="21"/>
      <c r="ET1952" s="21"/>
      <c r="EU1952" s="21"/>
      <c r="EV1952" s="21"/>
      <c r="EW1952" s="21"/>
      <c r="EX1952" s="21"/>
      <c r="EY1952" s="21"/>
      <c r="EZ1952" s="21"/>
      <c r="FA1952" s="21"/>
      <c r="FB1952" s="21"/>
      <c r="FC1952" s="21"/>
      <c r="FD1952" s="21"/>
      <c r="FE1952" s="21"/>
      <c r="FF1952" s="21"/>
      <c r="FG1952" s="21"/>
      <c r="FH1952" s="21"/>
      <c r="FI1952" s="21"/>
      <c r="FJ1952" s="21"/>
      <c r="FK1952" s="21"/>
      <c r="FL1952" s="21"/>
      <c r="FM1952" s="21"/>
      <c r="FN1952" s="21"/>
      <c r="FO1952" s="21"/>
      <c r="FP1952" s="21"/>
      <c r="FQ1952" s="21"/>
      <c r="FR1952" s="21"/>
      <c r="FS1952" s="21"/>
      <c r="FT1952" s="21"/>
      <c r="FU1952" s="21"/>
      <c r="FV1952" s="21"/>
      <c r="FW1952" s="21"/>
      <c r="FX1952" s="21"/>
      <c r="FY1952" s="21"/>
      <c r="FZ1952" s="21"/>
      <c r="GA1952" s="21"/>
      <c r="GB1952" s="21"/>
      <c r="GC1952" s="21"/>
      <c r="GD1952" s="21"/>
      <c r="GE1952" s="21"/>
      <c r="GF1952" s="21"/>
      <c r="GG1952" s="21"/>
      <c r="GH1952" s="21"/>
      <c r="GI1952" s="21"/>
      <c r="GJ1952" s="21"/>
      <c r="GK1952" s="21"/>
      <c r="GL1952" s="21"/>
      <c r="GM1952" s="21"/>
      <c r="GN1952" s="21"/>
      <c r="GO1952" s="21"/>
      <c r="GP1952" s="21"/>
      <c r="GQ1952" s="21"/>
      <c r="GR1952" s="21"/>
      <c r="GS1952" s="21"/>
      <c r="GT1952" s="21"/>
      <c r="GU1952" s="21"/>
      <c r="GV1952" s="21"/>
      <c r="GW1952" s="21"/>
      <c r="GX1952" s="21"/>
      <c r="GY1952" s="21"/>
      <c r="GZ1952" s="21"/>
      <c r="HA1952" s="21"/>
      <c r="HB1952" s="21"/>
      <c r="HC1952" s="21"/>
      <c r="HD1952" s="21"/>
      <c r="HE1952" s="21"/>
      <c r="HF1952" s="21"/>
      <c r="HG1952" s="21"/>
      <c r="HH1952" s="21"/>
      <c r="HI1952" s="21"/>
      <c r="HJ1952" s="21"/>
      <c r="HK1952" s="21"/>
      <c r="HL1952" s="21"/>
      <c r="HM1952" s="21"/>
      <c r="HN1952" s="21"/>
      <c r="HO1952" s="21"/>
      <c r="HP1952" s="21"/>
      <c r="HQ1952" s="21"/>
      <c r="HR1952" s="21"/>
      <c r="HS1952" s="21"/>
      <c r="HT1952" s="21"/>
      <c r="HU1952" s="21"/>
      <c r="HV1952" s="21"/>
      <c r="HW1952" s="21"/>
      <c r="HX1952" s="21"/>
      <c r="HY1952" s="21"/>
      <c r="HZ1952" s="21"/>
      <c r="IA1952" s="21"/>
      <c r="IB1952" s="21"/>
      <c r="IC1952" s="21"/>
      <c r="ID1952" s="21"/>
      <c r="IE1952" s="21"/>
      <c r="IF1952" s="21"/>
      <c r="IG1952" s="21"/>
      <c r="IH1952" s="21"/>
      <c r="II1952" s="21"/>
      <c r="IJ1952" s="21"/>
      <c r="IK1952" s="21"/>
      <c r="IL1952" s="21"/>
      <c r="IM1952" s="21"/>
      <c r="IN1952" s="21"/>
      <c r="IO1952" s="21"/>
      <c r="IP1952" s="21"/>
      <c r="IQ1952" s="21"/>
      <c r="IR1952" s="21"/>
      <c r="IS1952" s="21"/>
      <c r="IT1952" s="21"/>
      <c r="IU1952" s="21"/>
    </row>
    <row r="1953" spans="1:255" s="7" customFormat="1" ht="24" x14ac:dyDescent="0.2">
      <c r="A1953" s="116" t="s">
        <v>335</v>
      </c>
      <c r="B1953" s="117">
        <v>28</v>
      </c>
      <c r="C1953" s="116" t="s">
        <v>63</v>
      </c>
      <c r="D1953" s="116" t="s">
        <v>233</v>
      </c>
      <c r="E1953" s="14" t="s">
        <v>375</v>
      </c>
      <c r="F1953" s="118">
        <f>VLOOKUP($C1953,'2026 Halloween'!$A$9:$G$286,6,FALSE)</f>
        <v>15</v>
      </c>
      <c r="G1953" s="118">
        <f>VLOOKUP($C1953,'2026 Halloween'!$A$9:$G$286,7,FALSE)</f>
        <v>15</v>
      </c>
      <c r="H1953" s="118">
        <f>F1953*2.5</f>
        <v>37.5</v>
      </c>
      <c r="I1953" s="116">
        <v>5</v>
      </c>
      <c r="J1953" s="117">
        <v>843226012170</v>
      </c>
      <c r="K1953" s="119" t="s">
        <v>169</v>
      </c>
      <c r="L1953" s="116">
        <v>3</v>
      </c>
      <c r="M1953" s="116" t="s">
        <v>687</v>
      </c>
      <c r="N1953" s="116" t="s">
        <v>332</v>
      </c>
      <c r="O1953" s="116" t="s">
        <v>236</v>
      </c>
      <c r="P1953" s="116" t="s">
        <v>229</v>
      </c>
      <c r="Q1953" s="21"/>
      <c r="R1953" s="21"/>
      <c r="S1953" s="21"/>
      <c r="T1953" s="21"/>
      <c r="U1953" s="21"/>
      <c r="V1953" s="21"/>
      <c r="W1953" s="21"/>
      <c r="X1953" s="21"/>
      <c r="Y1953" s="21"/>
      <c r="Z1953" s="21"/>
      <c r="AA1953" s="21"/>
      <c r="AB1953" s="21"/>
      <c r="AC1953" s="21"/>
      <c r="AD1953" s="21"/>
      <c r="AE1953" s="21"/>
      <c r="AF1953" s="21"/>
      <c r="AG1953" s="21"/>
      <c r="AH1953" s="21"/>
      <c r="AI1953" s="21"/>
      <c r="AJ1953" s="21"/>
      <c r="AK1953" s="21"/>
      <c r="AL1953" s="21"/>
      <c r="AM1953" s="21"/>
      <c r="AN1953" s="21"/>
      <c r="AO1953" s="21"/>
      <c r="AP1953" s="21"/>
      <c r="AQ1953" s="21"/>
      <c r="AR1953" s="21"/>
      <c r="AS1953" s="21"/>
      <c r="AT1953" s="21"/>
      <c r="AU1953" s="21"/>
      <c r="AV1953" s="21"/>
      <c r="AW1953" s="21"/>
      <c r="AX1953" s="21"/>
      <c r="AY1953" s="21"/>
      <c r="AZ1953" s="21"/>
      <c r="BA1953" s="21"/>
      <c r="BB1953" s="21"/>
      <c r="BC1953" s="21"/>
      <c r="BD1953" s="21"/>
      <c r="BE1953" s="21"/>
      <c r="BF1953" s="21"/>
      <c r="BG1953" s="21"/>
      <c r="BH1953" s="21"/>
      <c r="BI1953" s="21"/>
      <c r="BJ1953" s="21"/>
      <c r="BK1953" s="21"/>
      <c r="BL1953" s="21"/>
      <c r="BM1953" s="21"/>
      <c r="BN1953" s="21"/>
      <c r="BO1953" s="21"/>
      <c r="BP1953" s="21"/>
      <c r="BQ1953" s="21"/>
      <c r="BR1953" s="21"/>
      <c r="BS1953" s="21"/>
      <c r="BT1953" s="21"/>
      <c r="BU1953" s="21"/>
      <c r="BV1953" s="21"/>
      <c r="BW1953" s="21"/>
      <c r="BX1953" s="21"/>
      <c r="BY1953" s="21"/>
      <c r="BZ1953" s="21"/>
      <c r="CA1953" s="21"/>
      <c r="CB1953" s="21"/>
      <c r="CC1953" s="21"/>
      <c r="CD1953" s="21"/>
      <c r="CE1953" s="21"/>
      <c r="CF1953" s="21"/>
      <c r="CG1953" s="21"/>
      <c r="CH1953" s="21"/>
      <c r="CI1953" s="21"/>
      <c r="CJ1953" s="21"/>
      <c r="CK1953" s="21"/>
      <c r="CL1953" s="21"/>
      <c r="CM1953" s="21"/>
      <c r="CN1953" s="21"/>
      <c r="CO1953" s="21"/>
      <c r="CP1953" s="21"/>
      <c r="CQ1953" s="21"/>
      <c r="CR1953" s="21"/>
      <c r="CS1953" s="21"/>
      <c r="CT1953" s="21"/>
      <c r="CU1953" s="21"/>
      <c r="CV1953" s="21"/>
      <c r="CW1953" s="21"/>
      <c r="CX1953" s="21"/>
      <c r="CY1953" s="21"/>
      <c r="CZ1953" s="21"/>
      <c r="DA1953" s="21"/>
      <c r="DB1953" s="21"/>
      <c r="DC1953" s="21"/>
      <c r="DD1953" s="21"/>
      <c r="DE1953" s="21"/>
      <c r="DF1953" s="21"/>
      <c r="DG1953" s="21"/>
      <c r="DH1953" s="21"/>
      <c r="DI1953" s="21"/>
      <c r="DJ1953" s="21"/>
      <c r="DK1953" s="21"/>
      <c r="DL1953" s="21"/>
      <c r="DM1953" s="21"/>
      <c r="DN1953" s="21"/>
      <c r="DO1953" s="21"/>
      <c r="DP1953" s="21"/>
      <c r="DQ1953" s="21"/>
      <c r="DR1953" s="21"/>
      <c r="DS1953" s="21"/>
      <c r="DT1953" s="21"/>
      <c r="DU1953" s="21"/>
      <c r="DV1953" s="21"/>
      <c r="DW1953" s="21"/>
      <c r="DX1953" s="21"/>
      <c r="DY1953" s="21"/>
      <c r="DZ1953" s="21"/>
      <c r="EA1953" s="21"/>
      <c r="EB1953" s="21"/>
      <c r="EC1953" s="21"/>
      <c r="ED1953" s="21"/>
      <c r="EE1953" s="21"/>
      <c r="EF1953" s="21"/>
      <c r="EG1953" s="21"/>
      <c r="EH1953" s="21"/>
      <c r="EI1953" s="21"/>
      <c r="EJ1953" s="21"/>
      <c r="EK1953" s="21"/>
      <c r="EL1953" s="21"/>
      <c r="EM1953" s="21"/>
      <c r="EN1953" s="21"/>
      <c r="EO1953" s="21"/>
      <c r="EP1953" s="21"/>
      <c r="EQ1953" s="21"/>
      <c r="ER1953" s="21"/>
      <c r="ES1953" s="21"/>
      <c r="ET1953" s="21"/>
      <c r="EU1953" s="21"/>
      <c r="EV1953" s="21"/>
      <c r="EW1953" s="21"/>
      <c r="EX1953" s="21"/>
      <c r="EY1953" s="21"/>
      <c r="EZ1953" s="21"/>
      <c r="FA1953" s="21"/>
      <c r="FB1953" s="21"/>
      <c r="FC1953" s="21"/>
      <c r="FD1953" s="21"/>
      <c r="FE1953" s="21"/>
      <c r="FF1953" s="21"/>
      <c r="FG1953" s="21"/>
      <c r="FH1953" s="21"/>
      <c r="FI1953" s="21"/>
      <c r="FJ1953" s="21"/>
      <c r="FK1953" s="21"/>
      <c r="FL1953" s="21"/>
      <c r="FM1953" s="21"/>
      <c r="FN1953" s="21"/>
      <c r="FO1953" s="21"/>
      <c r="FP1953" s="21"/>
      <c r="FQ1953" s="21"/>
      <c r="FR1953" s="21"/>
      <c r="FS1953" s="21"/>
      <c r="FT1953" s="21"/>
      <c r="FU1953" s="21"/>
      <c r="FV1953" s="21"/>
      <c r="FW1953" s="21"/>
      <c r="FX1953" s="21"/>
      <c r="FY1953" s="21"/>
      <c r="FZ1953" s="21"/>
      <c r="GA1953" s="21"/>
      <c r="GB1953" s="21"/>
      <c r="GC1953" s="21"/>
      <c r="GD1953" s="21"/>
      <c r="GE1953" s="21"/>
      <c r="GF1953" s="21"/>
      <c r="GG1953" s="21"/>
      <c r="GH1953" s="21"/>
      <c r="GI1953" s="21"/>
      <c r="GJ1953" s="21"/>
      <c r="GK1953" s="21"/>
      <c r="GL1953" s="21"/>
      <c r="GM1953" s="21"/>
      <c r="GN1953" s="21"/>
      <c r="GO1953" s="21"/>
      <c r="GP1953" s="21"/>
      <c r="GQ1953" s="21"/>
      <c r="GR1953" s="21"/>
      <c r="GS1953" s="21"/>
      <c r="GT1953" s="21"/>
      <c r="GU1953" s="21"/>
      <c r="GV1953" s="21"/>
      <c r="GW1953" s="21"/>
      <c r="GX1953" s="21"/>
      <c r="GY1953" s="21"/>
      <c r="GZ1953" s="21"/>
      <c r="HA1953" s="21"/>
      <c r="HB1953" s="21"/>
      <c r="HC1953" s="21"/>
      <c r="HD1953" s="21"/>
      <c r="HE1953" s="21"/>
      <c r="HF1953" s="21"/>
      <c r="HG1953" s="21"/>
      <c r="HH1953" s="21"/>
      <c r="HI1953" s="21"/>
      <c r="HJ1953" s="21"/>
      <c r="HK1953" s="21"/>
      <c r="HL1953" s="21"/>
      <c r="HM1953" s="21"/>
      <c r="HN1953" s="21"/>
      <c r="HO1953" s="21"/>
      <c r="HP1953" s="21"/>
      <c r="HQ1953" s="21"/>
      <c r="HR1953" s="21"/>
      <c r="HS1953" s="21"/>
      <c r="HT1953" s="21"/>
      <c r="HU1953" s="21"/>
      <c r="HV1953" s="21"/>
      <c r="HW1953" s="21"/>
      <c r="HX1953" s="21"/>
      <c r="HY1953" s="21"/>
      <c r="HZ1953" s="21"/>
      <c r="IA1953" s="21"/>
      <c r="IB1953" s="21"/>
      <c r="IC1953" s="21"/>
      <c r="ID1953" s="21"/>
      <c r="IE1953" s="21"/>
      <c r="IF1953" s="21"/>
      <c r="IG1953" s="21"/>
      <c r="IH1953" s="21"/>
      <c r="II1953" s="21"/>
      <c r="IJ1953" s="21"/>
      <c r="IK1953" s="21"/>
      <c r="IL1953" s="21"/>
      <c r="IM1953" s="21"/>
      <c r="IN1953" s="21"/>
      <c r="IO1953" s="21"/>
      <c r="IP1953" s="21"/>
      <c r="IQ1953" s="21"/>
      <c r="IR1953" s="21"/>
      <c r="IS1953" s="21"/>
      <c r="IT1953" s="21"/>
      <c r="IU1953" s="21"/>
    </row>
    <row r="1954" spans="1:255" s="7" customFormat="1" ht="24" x14ac:dyDescent="0.2">
      <c r="A1954" s="116" t="s">
        <v>335</v>
      </c>
      <c r="B1954" s="117">
        <v>28</v>
      </c>
      <c r="C1954" s="116" t="s">
        <v>63</v>
      </c>
      <c r="D1954" s="116" t="s">
        <v>233</v>
      </c>
      <c r="E1954" s="14" t="s">
        <v>375</v>
      </c>
      <c r="F1954" s="118">
        <f>VLOOKUP($C1954,'2026 Halloween'!$A$9:$G$286,6,FALSE)</f>
        <v>15</v>
      </c>
      <c r="G1954" s="118">
        <f>VLOOKUP($C1954,'2026 Halloween'!$A$9:$G$286,7,FALSE)</f>
        <v>15</v>
      </c>
      <c r="H1954" s="118">
        <f>F1954*2.5</f>
        <v>37.5</v>
      </c>
      <c r="I1954" s="116">
        <v>6</v>
      </c>
      <c r="J1954" s="117">
        <v>843226012187</v>
      </c>
      <c r="K1954" s="119" t="s">
        <v>169</v>
      </c>
      <c r="L1954" s="116">
        <v>3</v>
      </c>
      <c r="M1954" s="116" t="s">
        <v>687</v>
      </c>
      <c r="N1954" s="116" t="s">
        <v>332</v>
      </c>
      <c r="O1954" s="116" t="s">
        <v>236</v>
      </c>
      <c r="P1954" s="116" t="s">
        <v>229</v>
      </c>
      <c r="Q1954" s="21"/>
      <c r="R1954" s="21"/>
      <c r="S1954" s="21"/>
      <c r="T1954" s="21"/>
      <c r="U1954" s="21"/>
      <c r="V1954" s="21"/>
      <c r="W1954" s="21"/>
      <c r="X1954" s="21"/>
      <c r="Y1954" s="21"/>
      <c r="Z1954" s="21"/>
      <c r="AA1954" s="21"/>
      <c r="AB1954" s="21"/>
      <c r="AC1954" s="21"/>
      <c r="AD1954" s="21"/>
      <c r="AE1954" s="21"/>
      <c r="AF1954" s="21"/>
      <c r="AG1954" s="21"/>
      <c r="AH1954" s="21"/>
      <c r="AI1954" s="21"/>
      <c r="AJ1954" s="21"/>
      <c r="AK1954" s="21"/>
      <c r="AL1954" s="21"/>
      <c r="AM1954" s="21"/>
      <c r="AN1954" s="21"/>
      <c r="AO1954" s="21"/>
      <c r="AP1954" s="21"/>
      <c r="AQ1954" s="21"/>
      <c r="AR1954" s="21"/>
      <c r="AS1954" s="21"/>
      <c r="AT1954" s="21"/>
      <c r="AU1954" s="21"/>
      <c r="AV1954" s="21"/>
      <c r="AW1954" s="21"/>
      <c r="AX1954" s="21"/>
      <c r="AY1954" s="21"/>
      <c r="AZ1954" s="21"/>
      <c r="BA1954" s="21"/>
      <c r="BB1954" s="21"/>
      <c r="BC1954" s="21"/>
      <c r="BD1954" s="21"/>
      <c r="BE1954" s="21"/>
      <c r="BF1954" s="21"/>
      <c r="BG1954" s="21"/>
      <c r="BH1954" s="21"/>
      <c r="BI1954" s="21"/>
      <c r="BJ1954" s="21"/>
      <c r="BK1954" s="21"/>
      <c r="BL1954" s="21"/>
      <c r="BM1954" s="21"/>
      <c r="BN1954" s="21"/>
      <c r="BO1954" s="21"/>
      <c r="BP1954" s="21"/>
      <c r="BQ1954" s="21"/>
      <c r="BR1954" s="21"/>
      <c r="BS1954" s="21"/>
      <c r="BT1954" s="21"/>
      <c r="BU1954" s="21"/>
      <c r="BV1954" s="21"/>
      <c r="BW1954" s="21"/>
      <c r="BX1954" s="21"/>
      <c r="BY1954" s="21"/>
      <c r="BZ1954" s="21"/>
      <c r="CA1954" s="21"/>
      <c r="CB1954" s="21"/>
      <c r="CC1954" s="21"/>
      <c r="CD1954" s="21"/>
      <c r="CE1954" s="21"/>
      <c r="CF1954" s="21"/>
      <c r="CG1954" s="21"/>
      <c r="CH1954" s="21"/>
      <c r="CI1954" s="21"/>
      <c r="CJ1954" s="21"/>
      <c r="CK1954" s="21"/>
      <c r="CL1954" s="21"/>
      <c r="CM1954" s="21"/>
      <c r="CN1954" s="21"/>
      <c r="CO1954" s="21"/>
      <c r="CP1954" s="21"/>
      <c r="CQ1954" s="21"/>
      <c r="CR1954" s="21"/>
      <c r="CS1954" s="21"/>
      <c r="CT1954" s="21"/>
      <c r="CU1954" s="21"/>
      <c r="CV1954" s="21"/>
      <c r="CW1954" s="21"/>
      <c r="CX1954" s="21"/>
      <c r="CY1954" s="21"/>
      <c r="CZ1954" s="21"/>
      <c r="DA1954" s="21"/>
      <c r="DB1954" s="21"/>
      <c r="DC1954" s="21"/>
      <c r="DD1954" s="21"/>
      <c r="DE1954" s="21"/>
      <c r="DF1954" s="21"/>
      <c r="DG1954" s="21"/>
      <c r="DH1954" s="21"/>
      <c r="DI1954" s="21"/>
      <c r="DJ1954" s="21"/>
      <c r="DK1954" s="21"/>
      <c r="DL1954" s="21"/>
      <c r="DM1954" s="21"/>
      <c r="DN1954" s="21"/>
      <c r="DO1954" s="21"/>
      <c r="DP1954" s="21"/>
      <c r="DQ1954" s="21"/>
      <c r="DR1954" s="21"/>
      <c r="DS1954" s="21"/>
      <c r="DT1954" s="21"/>
      <c r="DU1954" s="21"/>
      <c r="DV1954" s="21"/>
      <c r="DW1954" s="21"/>
      <c r="DX1954" s="21"/>
      <c r="DY1954" s="21"/>
      <c r="DZ1954" s="21"/>
      <c r="EA1954" s="21"/>
      <c r="EB1954" s="21"/>
      <c r="EC1954" s="21"/>
      <c r="ED1954" s="21"/>
      <c r="EE1954" s="21"/>
      <c r="EF1954" s="21"/>
      <c r="EG1954" s="21"/>
      <c r="EH1954" s="21"/>
      <c r="EI1954" s="21"/>
      <c r="EJ1954" s="21"/>
      <c r="EK1954" s="21"/>
      <c r="EL1954" s="21"/>
      <c r="EM1954" s="21"/>
      <c r="EN1954" s="21"/>
      <c r="EO1954" s="21"/>
      <c r="EP1954" s="21"/>
      <c r="EQ1954" s="21"/>
      <c r="ER1954" s="21"/>
      <c r="ES1954" s="21"/>
      <c r="ET1954" s="21"/>
      <c r="EU1954" s="21"/>
      <c r="EV1954" s="21"/>
      <c r="EW1954" s="21"/>
      <c r="EX1954" s="21"/>
      <c r="EY1954" s="21"/>
      <c r="EZ1954" s="21"/>
      <c r="FA1954" s="21"/>
      <c r="FB1954" s="21"/>
      <c r="FC1954" s="21"/>
      <c r="FD1954" s="21"/>
      <c r="FE1954" s="21"/>
      <c r="FF1954" s="21"/>
      <c r="FG1954" s="21"/>
      <c r="FH1954" s="21"/>
      <c r="FI1954" s="21"/>
      <c r="FJ1954" s="21"/>
      <c r="FK1954" s="21"/>
      <c r="FL1954" s="21"/>
      <c r="FM1954" s="21"/>
      <c r="FN1954" s="21"/>
      <c r="FO1954" s="21"/>
      <c r="FP1954" s="21"/>
      <c r="FQ1954" s="21"/>
      <c r="FR1954" s="21"/>
      <c r="FS1954" s="21"/>
      <c r="FT1954" s="21"/>
      <c r="FU1954" s="21"/>
      <c r="FV1954" s="21"/>
      <c r="FW1954" s="21"/>
      <c r="FX1954" s="21"/>
      <c r="FY1954" s="21"/>
      <c r="FZ1954" s="21"/>
      <c r="GA1954" s="21"/>
      <c r="GB1954" s="21"/>
      <c r="GC1954" s="21"/>
      <c r="GD1954" s="21"/>
      <c r="GE1954" s="21"/>
      <c r="GF1954" s="21"/>
      <c r="GG1954" s="21"/>
      <c r="GH1954" s="21"/>
      <c r="GI1954" s="21"/>
      <c r="GJ1954" s="21"/>
      <c r="GK1954" s="21"/>
      <c r="GL1954" s="21"/>
      <c r="GM1954" s="21"/>
      <c r="GN1954" s="21"/>
      <c r="GO1954" s="21"/>
      <c r="GP1954" s="21"/>
      <c r="GQ1954" s="21"/>
      <c r="GR1954" s="21"/>
      <c r="GS1954" s="21"/>
      <c r="GT1954" s="21"/>
      <c r="GU1954" s="21"/>
      <c r="GV1954" s="21"/>
      <c r="GW1954" s="21"/>
      <c r="GX1954" s="21"/>
      <c r="GY1954" s="21"/>
      <c r="GZ1954" s="21"/>
      <c r="HA1954" s="21"/>
      <c r="HB1954" s="21"/>
      <c r="HC1954" s="21"/>
      <c r="HD1954" s="21"/>
      <c r="HE1954" s="21"/>
      <c r="HF1954" s="21"/>
      <c r="HG1954" s="21"/>
      <c r="HH1954" s="21"/>
      <c r="HI1954" s="21"/>
      <c r="HJ1954" s="21"/>
      <c r="HK1954" s="21"/>
      <c r="HL1954" s="21"/>
      <c r="HM1954" s="21"/>
      <c r="HN1954" s="21"/>
      <c r="HO1954" s="21"/>
      <c r="HP1954" s="21"/>
      <c r="HQ1954" s="21"/>
      <c r="HR1954" s="21"/>
      <c r="HS1954" s="21"/>
      <c r="HT1954" s="21"/>
      <c r="HU1954" s="21"/>
      <c r="HV1954" s="21"/>
      <c r="HW1954" s="21"/>
      <c r="HX1954" s="21"/>
      <c r="HY1954" s="21"/>
      <c r="HZ1954" s="21"/>
      <c r="IA1954" s="21"/>
      <c r="IB1954" s="21"/>
      <c r="IC1954" s="21"/>
      <c r="ID1954" s="21"/>
      <c r="IE1954" s="21"/>
      <c r="IF1954" s="21"/>
      <c r="IG1954" s="21"/>
      <c r="IH1954" s="21"/>
      <c r="II1954" s="21"/>
      <c r="IJ1954" s="21"/>
      <c r="IK1954" s="21"/>
      <c r="IL1954" s="21"/>
      <c r="IM1954" s="21"/>
      <c r="IN1954" s="21"/>
      <c r="IO1954" s="21"/>
      <c r="IP1954" s="21"/>
      <c r="IQ1954" s="21"/>
      <c r="IR1954" s="21"/>
      <c r="IS1954" s="21"/>
      <c r="IT1954" s="21"/>
      <c r="IU1954" s="21"/>
    </row>
    <row r="1955" spans="1:255" s="7" customFormat="1" ht="24" x14ac:dyDescent="0.2">
      <c r="A1955" s="116" t="s">
        <v>335</v>
      </c>
      <c r="B1955" s="117">
        <v>28</v>
      </c>
      <c r="C1955" s="116" t="s">
        <v>63</v>
      </c>
      <c r="D1955" s="116" t="s">
        <v>233</v>
      </c>
      <c r="E1955" s="14" t="s">
        <v>375</v>
      </c>
      <c r="F1955" s="118">
        <f>VLOOKUP($C1955,'2026 Halloween'!$A$9:$G$286,6,FALSE)</f>
        <v>15</v>
      </c>
      <c r="G1955" s="118">
        <f>VLOOKUP($C1955,'2026 Halloween'!$A$9:$G$286,7,FALSE)</f>
        <v>15</v>
      </c>
      <c r="H1955" s="118">
        <f>F1955*2.5</f>
        <v>37.5</v>
      </c>
      <c r="I1955" s="116">
        <v>7</v>
      </c>
      <c r="J1955" s="117">
        <v>843226012194</v>
      </c>
      <c r="K1955" s="119" t="s">
        <v>169</v>
      </c>
      <c r="L1955" s="116">
        <v>3</v>
      </c>
      <c r="M1955" s="116" t="s">
        <v>687</v>
      </c>
      <c r="N1955" s="116" t="s">
        <v>332</v>
      </c>
      <c r="O1955" s="116" t="s">
        <v>236</v>
      </c>
      <c r="P1955" s="116" t="s">
        <v>229</v>
      </c>
    </row>
    <row r="1956" spans="1:255" s="7" customFormat="1" ht="24" x14ac:dyDescent="0.2">
      <c r="A1956" s="116" t="s">
        <v>335</v>
      </c>
      <c r="B1956" s="117">
        <v>28</v>
      </c>
      <c r="C1956" s="116" t="s">
        <v>63</v>
      </c>
      <c r="D1956" s="116" t="s">
        <v>233</v>
      </c>
      <c r="E1956" s="14" t="s">
        <v>375</v>
      </c>
      <c r="F1956" s="118">
        <f>VLOOKUP($C1956,'2026 Halloween'!$A$9:$G$286,6,FALSE)</f>
        <v>15</v>
      </c>
      <c r="G1956" s="118">
        <f>VLOOKUP($C1956,'2026 Halloween'!$A$9:$G$286,7,FALSE)</f>
        <v>15</v>
      </c>
      <c r="H1956" s="118">
        <f>F1956*2.5</f>
        <v>37.5</v>
      </c>
      <c r="I1956" s="116">
        <v>8</v>
      </c>
      <c r="J1956" s="117">
        <v>843226012200</v>
      </c>
      <c r="K1956" s="119" t="s">
        <v>169</v>
      </c>
      <c r="L1956" s="116">
        <v>3</v>
      </c>
      <c r="M1956" s="116" t="s">
        <v>687</v>
      </c>
      <c r="N1956" s="116" t="s">
        <v>332</v>
      </c>
      <c r="O1956" s="116" t="s">
        <v>236</v>
      </c>
      <c r="P1956" s="116" t="s">
        <v>229</v>
      </c>
    </row>
    <row r="1957" spans="1:255" s="7" customFormat="1" ht="24" x14ac:dyDescent="0.2">
      <c r="A1957" s="116" t="s">
        <v>335</v>
      </c>
      <c r="B1957" s="117">
        <v>28</v>
      </c>
      <c r="C1957" s="116" t="s">
        <v>63</v>
      </c>
      <c r="D1957" s="116" t="s">
        <v>233</v>
      </c>
      <c r="E1957" s="14" t="s">
        <v>375</v>
      </c>
      <c r="F1957" s="118">
        <f>VLOOKUP($C1957,'2026 Halloween'!$A$9:$G$286,6,FALSE)</f>
        <v>15</v>
      </c>
      <c r="G1957" s="118">
        <f>VLOOKUP($C1957,'2026 Halloween'!$A$9:$G$286,7,FALSE)</f>
        <v>15</v>
      </c>
      <c r="H1957" s="118">
        <f>F1957*2.5</f>
        <v>37.5</v>
      </c>
      <c r="I1957" s="116">
        <v>9</v>
      </c>
      <c r="J1957" s="117">
        <v>843226012217</v>
      </c>
      <c r="K1957" s="119" t="s">
        <v>169</v>
      </c>
      <c r="L1957" s="116">
        <v>3</v>
      </c>
      <c r="M1957" s="116" t="s">
        <v>687</v>
      </c>
      <c r="N1957" s="116" t="s">
        <v>332</v>
      </c>
      <c r="O1957" s="116" t="s">
        <v>236</v>
      </c>
      <c r="P1957" s="116" t="s">
        <v>229</v>
      </c>
    </row>
    <row r="1958" spans="1:255" s="7" customFormat="1" ht="24" x14ac:dyDescent="0.2">
      <c r="A1958" s="116" t="s">
        <v>335</v>
      </c>
      <c r="B1958" s="117">
        <v>28</v>
      </c>
      <c r="C1958" s="116" t="s">
        <v>63</v>
      </c>
      <c r="D1958" s="116" t="s">
        <v>233</v>
      </c>
      <c r="E1958" s="14" t="s">
        <v>375</v>
      </c>
      <c r="F1958" s="118">
        <f>VLOOKUP($C1958,'2026 Halloween'!$A$9:$G$286,6,FALSE)</f>
        <v>15</v>
      </c>
      <c r="G1958" s="118">
        <f>VLOOKUP($C1958,'2026 Halloween'!$A$9:$G$286,7,FALSE)</f>
        <v>15</v>
      </c>
      <c r="H1958" s="118">
        <f>F1958*2.5</f>
        <v>37.5</v>
      </c>
      <c r="I1958" s="116">
        <v>10</v>
      </c>
      <c r="J1958" s="117">
        <v>843226012224</v>
      </c>
      <c r="K1958" s="119" t="s">
        <v>169</v>
      </c>
      <c r="L1958" s="116">
        <v>3</v>
      </c>
      <c r="M1958" s="116" t="s">
        <v>687</v>
      </c>
      <c r="N1958" s="116" t="s">
        <v>332</v>
      </c>
      <c r="O1958" s="116" t="s">
        <v>236</v>
      </c>
      <c r="P1958" s="116" t="s">
        <v>229</v>
      </c>
    </row>
    <row r="1959" spans="1:255" s="7" customFormat="1" ht="24" x14ac:dyDescent="0.2">
      <c r="A1959" s="116" t="s">
        <v>335</v>
      </c>
      <c r="B1959" s="117">
        <v>28</v>
      </c>
      <c r="C1959" s="116" t="s">
        <v>63</v>
      </c>
      <c r="D1959" s="116" t="s">
        <v>233</v>
      </c>
      <c r="E1959" s="14" t="s">
        <v>375</v>
      </c>
      <c r="F1959" s="118">
        <f>VLOOKUP($C1959,'2026 Halloween'!$A$9:$G$286,6,FALSE)</f>
        <v>15</v>
      </c>
      <c r="G1959" s="118">
        <f>VLOOKUP($C1959,'2026 Halloween'!$A$9:$G$286,7,FALSE)</f>
        <v>15</v>
      </c>
      <c r="H1959" s="118">
        <f>F1959*2.5</f>
        <v>37.5</v>
      </c>
      <c r="I1959" s="116">
        <v>11</v>
      </c>
      <c r="J1959" s="117">
        <v>843226012231</v>
      </c>
      <c r="K1959" s="119" t="s">
        <v>169</v>
      </c>
      <c r="L1959" s="116">
        <v>3</v>
      </c>
      <c r="M1959" s="116" t="s">
        <v>687</v>
      </c>
      <c r="N1959" s="116" t="s">
        <v>332</v>
      </c>
      <c r="O1959" s="116" t="s">
        <v>236</v>
      </c>
      <c r="P1959" s="116" t="s">
        <v>229</v>
      </c>
    </row>
    <row r="1960" spans="1:255" s="7" customFormat="1" ht="24" x14ac:dyDescent="0.2">
      <c r="A1960" s="116" t="s">
        <v>335</v>
      </c>
      <c r="B1960" s="117">
        <v>28</v>
      </c>
      <c r="C1960" s="116" t="s">
        <v>63</v>
      </c>
      <c r="D1960" s="116" t="s">
        <v>233</v>
      </c>
      <c r="E1960" s="14" t="s">
        <v>375</v>
      </c>
      <c r="F1960" s="118">
        <f>VLOOKUP($C1960,'2026 Halloween'!$A$9:$G$286,6,FALSE)</f>
        <v>15</v>
      </c>
      <c r="G1960" s="118">
        <f>VLOOKUP($C1960,'2026 Halloween'!$A$9:$G$286,7,FALSE)</f>
        <v>15</v>
      </c>
      <c r="H1960" s="118">
        <f>F1960*2.5</f>
        <v>37.5</v>
      </c>
      <c r="I1960" s="116">
        <v>12</v>
      </c>
      <c r="J1960" s="117">
        <v>843226012248</v>
      </c>
      <c r="K1960" s="119" t="s">
        <v>169</v>
      </c>
      <c r="L1960" s="116">
        <v>3</v>
      </c>
      <c r="M1960" s="116" t="s">
        <v>687</v>
      </c>
      <c r="N1960" s="116" t="s">
        <v>332</v>
      </c>
      <c r="O1960" s="116" t="s">
        <v>236</v>
      </c>
      <c r="P1960" s="116" t="s">
        <v>229</v>
      </c>
    </row>
    <row r="1961" spans="1:255" s="7" customFormat="1" ht="24" x14ac:dyDescent="0.2">
      <c r="A1961" s="116" t="s">
        <v>335</v>
      </c>
      <c r="B1961" s="117">
        <v>28</v>
      </c>
      <c r="C1961" s="116" t="s">
        <v>63</v>
      </c>
      <c r="D1961" s="116" t="s">
        <v>372</v>
      </c>
      <c r="E1961" s="14" t="s">
        <v>375</v>
      </c>
      <c r="F1961" s="118">
        <f>VLOOKUP($C1961,'2026 Halloween'!$A$9:$G$286,6,FALSE)</f>
        <v>15</v>
      </c>
      <c r="G1961" s="118">
        <f>VLOOKUP($C1961,'2026 Halloween'!$A$9:$G$286,7,FALSE)</f>
        <v>15</v>
      </c>
      <c r="H1961" s="118">
        <f>F1961*2.5</f>
        <v>37.5</v>
      </c>
      <c r="I1961" s="116">
        <v>5</v>
      </c>
      <c r="J1961" s="117">
        <v>843226018622</v>
      </c>
      <c r="K1961" s="119" t="s">
        <v>169</v>
      </c>
      <c r="L1961" s="116">
        <v>3</v>
      </c>
      <c r="M1961" s="116" t="s">
        <v>687</v>
      </c>
      <c r="N1961" s="116" t="s">
        <v>332</v>
      </c>
      <c r="O1961" s="116" t="s">
        <v>236</v>
      </c>
      <c r="P1961" s="116" t="s">
        <v>229</v>
      </c>
    </row>
    <row r="1962" spans="1:255" s="7" customFormat="1" ht="24" x14ac:dyDescent="0.2">
      <c r="A1962" s="116" t="s">
        <v>335</v>
      </c>
      <c r="B1962" s="117">
        <v>28</v>
      </c>
      <c r="C1962" s="116" t="s">
        <v>63</v>
      </c>
      <c r="D1962" s="116" t="s">
        <v>372</v>
      </c>
      <c r="E1962" s="14" t="s">
        <v>375</v>
      </c>
      <c r="F1962" s="118">
        <f>VLOOKUP($C1962,'2026 Halloween'!$A$9:$G$286,6,FALSE)</f>
        <v>15</v>
      </c>
      <c r="G1962" s="118">
        <f>VLOOKUP($C1962,'2026 Halloween'!$A$9:$G$286,7,FALSE)</f>
        <v>15</v>
      </c>
      <c r="H1962" s="118">
        <f>F1962*2.5</f>
        <v>37.5</v>
      </c>
      <c r="I1962" s="116">
        <v>6</v>
      </c>
      <c r="J1962" s="117">
        <v>843226003949</v>
      </c>
      <c r="K1962" s="119" t="s">
        <v>169</v>
      </c>
      <c r="L1962" s="116">
        <v>3</v>
      </c>
      <c r="M1962" s="116" t="s">
        <v>687</v>
      </c>
      <c r="N1962" s="116" t="s">
        <v>332</v>
      </c>
      <c r="O1962" s="116" t="s">
        <v>236</v>
      </c>
      <c r="P1962" s="116" t="s">
        <v>229</v>
      </c>
    </row>
    <row r="1963" spans="1:255" s="7" customFormat="1" ht="24" x14ac:dyDescent="0.2">
      <c r="A1963" s="116" t="s">
        <v>335</v>
      </c>
      <c r="B1963" s="117">
        <v>28</v>
      </c>
      <c r="C1963" s="116" t="s">
        <v>63</v>
      </c>
      <c r="D1963" s="116" t="s">
        <v>372</v>
      </c>
      <c r="E1963" s="14" t="s">
        <v>375</v>
      </c>
      <c r="F1963" s="118">
        <f>VLOOKUP($C1963,'2026 Halloween'!$A$9:$G$286,6,FALSE)</f>
        <v>15</v>
      </c>
      <c r="G1963" s="118">
        <f>VLOOKUP($C1963,'2026 Halloween'!$A$9:$G$286,7,FALSE)</f>
        <v>15</v>
      </c>
      <c r="H1963" s="118">
        <f>F1963*2.5</f>
        <v>37.5</v>
      </c>
      <c r="I1963" s="116">
        <v>7</v>
      </c>
      <c r="J1963" s="117">
        <v>843226003956</v>
      </c>
      <c r="K1963" s="119" t="s">
        <v>169</v>
      </c>
      <c r="L1963" s="116">
        <v>3</v>
      </c>
      <c r="M1963" s="116" t="s">
        <v>687</v>
      </c>
      <c r="N1963" s="116" t="s">
        <v>332</v>
      </c>
      <c r="O1963" s="116" t="s">
        <v>236</v>
      </c>
      <c r="P1963" s="116" t="s">
        <v>229</v>
      </c>
    </row>
    <row r="1964" spans="1:255" s="7" customFormat="1" ht="24" x14ac:dyDescent="0.2">
      <c r="A1964" s="116" t="s">
        <v>335</v>
      </c>
      <c r="B1964" s="117">
        <v>28</v>
      </c>
      <c r="C1964" s="116" t="s">
        <v>63</v>
      </c>
      <c r="D1964" s="116" t="s">
        <v>372</v>
      </c>
      <c r="E1964" s="14" t="s">
        <v>375</v>
      </c>
      <c r="F1964" s="118">
        <f>VLOOKUP($C1964,'2026 Halloween'!$A$9:$G$286,6,FALSE)</f>
        <v>15</v>
      </c>
      <c r="G1964" s="118">
        <f>VLOOKUP($C1964,'2026 Halloween'!$A$9:$G$286,7,FALSE)</f>
        <v>15</v>
      </c>
      <c r="H1964" s="118">
        <f>F1964*2.5</f>
        <v>37.5</v>
      </c>
      <c r="I1964" s="116">
        <v>8</v>
      </c>
      <c r="J1964" s="117">
        <v>843226003963</v>
      </c>
      <c r="K1964" s="119" t="s">
        <v>169</v>
      </c>
      <c r="L1964" s="116">
        <v>3</v>
      </c>
      <c r="M1964" s="116" t="s">
        <v>687</v>
      </c>
      <c r="N1964" s="116" t="s">
        <v>332</v>
      </c>
      <c r="O1964" s="116" t="s">
        <v>236</v>
      </c>
      <c r="P1964" s="116" t="s">
        <v>229</v>
      </c>
    </row>
    <row r="1965" spans="1:255" s="7" customFormat="1" ht="24" x14ac:dyDescent="0.2">
      <c r="A1965" s="116" t="s">
        <v>335</v>
      </c>
      <c r="B1965" s="117">
        <v>28</v>
      </c>
      <c r="C1965" s="116" t="s">
        <v>63</v>
      </c>
      <c r="D1965" s="116" t="s">
        <v>372</v>
      </c>
      <c r="E1965" s="14" t="s">
        <v>375</v>
      </c>
      <c r="F1965" s="118">
        <f>VLOOKUP($C1965,'2026 Halloween'!$A$9:$G$286,6,FALSE)</f>
        <v>15</v>
      </c>
      <c r="G1965" s="118">
        <f>VLOOKUP($C1965,'2026 Halloween'!$A$9:$G$286,7,FALSE)</f>
        <v>15</v>
      </c>
      <c r="H1965" s="118">
        <f>F1965*2.5</f>
        <v>37.5</v>
      </c>
      <c r="I1965" s="116">
        <v>9</v>
      </c>
      <c r="J1965" s="117">
        <v>843226003970</v>
      </c>
      <c r="K1965" s="119" t="s">
        <v>169</v>
      </c>
      <c r="L1965" s="116">
        <v>3</v>
      </c>
      <c r="M1965" s="116" t="s">
        <v>687</v>
      </c>
      <c r="N1965" s="116" t="s">
        <v>332</v>
      </c>
      <c r="O1965" s="116" t="s">
        <v>236</v>
      </c>
      <c r="P1965" s="116" t="s">
        <v>229</v>
      </c>
    </row>
    <row r="1966" spans="1:255" s="7" customFormat="1" ht="24" x14ac:dyDescent="0.2">
      <c r="A1966" s="116" t="s">
        <v>335</v>
      </c>
      <c r="B1966" s="117">
        <v>28</v>
      </c>
      <c r="C1966" s="116" t="s">
        <v>63</v>
      </c>
      <c r="D1966" s="116" t="s">
        <v>372</v>
      </c>
      <c r="E1966" s="14" t="s">
        <v>375</v>
      </c>
      <c r="F1966" s="118">
        <f>VLOOKUP($C1966,'2026 Halloween'!$A$9:$G$286,6,FALSE)</f>
        <v>15</v>
      </c>
      <c r="G1966" s="118">
        <f>VLOOKUP($C1966,'2026 Halloween'!$A$9:$G$286,7,FALSE)</f>
        <v>15</v>
      </c>
      <c r="H1966" s="118">
        <f>F1966*2.5</f>
        <v>37.5</v>
      </c>
      <c r="I1966" s="116">
        <v>10</v>
      </c>
      <c r="J1966" s="117">
        <v>843226003987</v>
      </c>
      <c r="K1966" s="119" t="s">
        <v>169</v>
      </c>
      <c r="L1966" s="116">
        <v>3</v>
      </c>
      <c r="M1966" s="116" t="s">
        <v>687</v>
      </c>
      <c r="N1966" s="116" t="s">
        <v>332</v>
      </c>
      <c r="O1966" s="116" t="s">
        <v>236</v>
      </c>
      <c r="P1966" s="116" t="s">
        <v>229</v>
      </c>
    </row>
    <row r="1967" spans="1:255" s="7" customFormat="1" ht="12" customHeight="1" x14ac:dyDescent="0.2">
      <c r="A1967" s="116" t="s">
        <v>335</v>
      </c>
      <c r="B1967" s="117">
        <v>28</v>
      </c>
      <c r="C1967" s="116" t="s">
        <v>63</v>
      </c>
      <c r="D1967" s="116" t="s">
        <v>372</v>
      </c>
      <c r="E1967" s="14" t="s">
        <v>375</v>
      </c>
      <c r="F1967" s="118">
        <f>VLOOKUP($C1967,'2026 Halloween'!$A$9:$G$286,6,FALSE)</f>
        <v>15</v>
      </c>
      <c r="G1967" s="118">
        <f>VLOOKUP($C1967,'2026 Halloween'!$A$9:$G$286,7,FALSE)</f>
        <v>15</v>
      </c>
      <c r="H1967" s="118">
        <f>F1967*2.5</f>
        <v>37.5</v>
      </c>
      <c r="I1967" s="116">
        <v>11</v>
      </c>
      <c r="J1967" s="117">
        <v>843226018639</v>
      </c>
      <c r="K1967" s="119" t="s">
        <v>169</v>
      </c>
      <c r="L1967" s="116">
        <v>3</v>
      </c>
      <c r="M1967" s="116" t="s">
        <v>687</v>
      </c>
      <c r="N1967" s="116" t="s">
        <v>332</v>
      </c>
      <c r="O1967" s="116" t="s">
        <v>236</v>
      </c>
      <c r="P1967" s="116" t="s">
        <v>229</v>
      </c>
    </row>
    <row r="1968" spans="1:255" s="7" customFormat="1" ht="12" customHeight="1" x14ac:dyDescent="0.2">
      <c r="A1968" s="116" t="s">
        <v>335</v>
      </c>
      <c r="B1968" s="117">
        <v>28</v>
      </c>
      <c r="C1968" s="116" t="s">
        <v>63</v>
      </c>
      <c r="D1968" s="116" t="s">
        <v>372</v>
      </c>
      <c r="E1968" s="14" t="s">
        <v>375</v>
      </c>
      <c r="F1968" s="118">
        <f>VLOOKUP($C1968,'2026 Halloween'!$A$9:$G$286,6,FALSE)</f>
        <v>15</v>
      </c>
      <c r="G1968" s="118">
        <f>VLOOKUP($C1968,'2026 Halloween'!$A$9:$G$286,7,FALSE)</f>
        <v>15</v>
      </c>
      <c r="H1968" s="118">
        <f>F1968*2.5</f>
        <v>37.5</v>
      </c>
      <c r="I1968" s="116">
        <v>12</v>
      </c>
      <c r="J1968" s="117">
        <v>843226018646</v>
      </c>
      <c r="K1968" s="119" t="s">
        <v>169</v>
      </c>
      <c r="L1968" s="116">
        <v>3</v>
      </c>
      <c r="M1968" s="116" t="s">
        <v>687</v>
      </c>
      <c r="N1968" s="116" t="s">
        <v>332</v>
      </c>
      <c r="O1968" s="116" t="s">
        <v>236</v>
      </c>
      <c r="P1968" s="116" t="s">
        <v>229</v>
      </c>
    </row>
    <row r="1969" spans="1:16" s="7" customFormat="1" ht="12" customHeight="1" x14ac:dyDescent="0.2">
      <c r="A1969" s="116" t="s">
        <v>335</v>
      </c>
      <c r="B1969" s="117">
        <v>39</v>
      </c>
      <c r="C1969" s="116" t="s">
        <v>37</v>
      </c>
      <c r="D1969" s="116" t="s">
        <v>279</v>
      </c>
      <c r="E1969" s="14" t="s">
        <v>369</v>
      </c>
      <c r="F1969" s="118">
        <f>VLOOKUP($C1969,'2026 Halloween'!$A$9:$G$286,6,FALSE)</f>
        <v>42</v>
      </c>
      <c r="G1969" s="118">
        <f>VLOOKUP($C1969,'2026 Halloween'!$A$9:$G$286,7,FALSE)</f>
        <v>45</v>
      </c>
      <c r="H1969" s="118">
        <f>F1969*2.5</f>
        <v>105</v>
      </c>
      <c r="I1969" s="116">
        <v>6</v>
      </c>
      <c r="J1969" s="117">
        <v>888800319535</v>
      </c>
      <c r="K1969" s="119" t="s">
        <v>145</v>
      </c>
      <c r="L1969" s="116">
        <v>4</v>
      </c>
      <c r="M1969" s="116" t="s">
        <v>692</v>
      </c>
      <c r="N1969" s="116" t="s">
        <v>332</v>
      </c>
      <c r="O1969" s="116" t="s">
        <v>236</v>
      </c>
      <c r="P1969" s="116" t="s">
        <v>229</v>
      </c>
    </row>
    <row r="1970" spans="1:16" s="7" customFormat="1" ht="12" customHeight="1" x14ac:dyDescent="0.2">
      <c r="A1970" s="116" t="s">
        <v>335</v>
      </c>
      <c r="B1970" s="117">
        <v>39</v>
      </c>
      <c r="C1970" s="116" t="s">
        <v>37</v>
      </c>
      <c r="D1970" s="116" t="s">
        <v>279</v>
      </c>
      <c r="E1970" s="14" t="s">
        <v>369</v>
      </c>
      <c r="F1970" s="118">
        <f>VLOOKUP($C1970,'2026 Halloween'!$A$9:$G$286,6,FALSE)</f>
        <v>42</v>
      </c>
      <c r="G1970" s="118">
        <f>VLOOKUP($C1970,'2026 Halloween'!$A$9:$G$286,7,FALSE)</f>
        <v>45</v>
      </c>
      <c r="H1970" s="118">
        <f>F1970*2.5</f>
        <v>105</v>
      </c>
      <c r="I1970" s="116">
        <v>7</v>
      </c>
      <c r="J1970" s="117">
        <v>888800319542</v>
      </c>
      <c r="K1970" s="119" t="s">
        <v>145</v>
      </c>
      <c r="L1970" s="116">
        <v>4</v>
      </c>
      <c r="M1970" s="116" t="s">
        <v>692</v>
      </c>
      <c r="N1970" s="116" t="s">
        <v>332</v>
      </c>
      <c r="O1970" s="116" t="s">
        <v>236</v>
      </c>
      <c r="P1970" s="116" t="s">
        <v>229</v>
      </c>
    </row>
    <row r="1971" spans="1:16" s="7" customFormat="1" ht="12" customHeight="1" x14ac:dyDescent="0.2">
      <c r="A1971" s="116" t="s">
        <v>335</v>
      </c>
      <c r="B1971" s="117">
        <v>39</v>
      </c>
      <c r="C1971" s="116" t="s">
        <v>37</v>
      </c>
      <c r="D1971" s="116" t="s">
        <v>279</v>
      </c>
      <c r="E1971" s="14" t="s">
        <v>369</v>
      </c>
      <c r="F1971" s="118">
        <f>VLOOKUP($C1971,'2026 Halloween'!$A$9:$G$286,6,FALSE)</f>
        <v>42</v>
      </c>
      <c r="G1971" s="118">
        <f>VLOOKUP($C1971,'2026 Halloween'!$A$9:$G$286,7,FALSE)</f>
        <v>45</v>
      </c>
      <c r="H1971" s="118">
        <f>F1971*2.5</f>
        <v>105</v>
      </c>
      <c r="I1971" s="116">
        <v>8</v>
      </c>
      <c r="J1971" s="117">
        <v>888800319559</v>
      </c>
      <c r="K1971" s="119" t="s">
        <v>145</v>
      </c>
      <c r="L1971" s="116">
        <v>4</v>
      </c>
      <c r="M1971" s="116" t="s">
        <v>692</v>
      </c>
      <c r="N1971" s="116" t="s">
        <v>332</v>
      </c>
      <c r="O1971" s="116" t="s">
        <v>236</v>
      </c>
      <c r="P1971" s="116" t="s">
        <v>229</v>
      </c>
    </row>
    <row r="1972" spans="1:16" s="7" customFormat="1" ht="12" customHeight="1" x14ac:dyDescent="0.2">
      <c r="A1972" s="116" t="s">
        <v>335</v>
      </c>
      <c r="B1972" s="117">
        <v>39</v>
      </c>
      <c r="C1972" s="116" t="s">
        <v>37</v>
      </c>
      <c r="D1972" s="116" t="s">
        <v>279</v>
      </c>
      <c r="E1972" s="14" t="s">
        <v>369</v>
      </c>
      <c r="F1972" s="118">
        <f>VLOOKUP($C1972,'2026 Halloween'!$A$9:$G$286,6,FALSE)</f>
        <v>42</v>
      </c>
      <c r="G1972" s="118">
        <f>VLOOKUP($C1972,'2026 Halloween'!$A$9:$G$286,7,FALSE)</f>
        <v>45</v>
      </c>
      <c r="H1972" s="118">
        <f>F1972*2.5</f>
        <v>105</v>
      </c>
      <c r="I1972" s="116">
        <v>9</v>
      </c>
      <c r="J1972" s="117">
        <v>888800319566</v>
      </c>
      <c r="K1972" s="119" t="s">
        <v>145</v>
      </c>
      <c r="L1972" s="116">
        <v>4</v>
      </c>
      <c r="M1972" s="116" t="s">
        <v>692</v>
      </c>
      <c r="N1972" s="116" t="s">
        <v>332</v>
      </c>
      <c r="O1972" s="116" t="s">
        <v>236</v>
      </c>
      <c r="P1972" s="116" t="s">
        <v>229</v>
      </c>
    </row>
    <row r="1973" spans="1:16" s="7" customFormat="1" ht="12" customHeight="1" x14ac:dyDescent="0.2">
      <c r="A1973" s="116" t="s">
        <v>335</v>
      </c>
      <c r="B1973" s="117">
        <v>39</v>
      </c>
      <c r="C1973" s="116" t="s">
        <v>37</v>
      </c>
      <c r="D1973" s="116" t="s">
        <v>279</v>
      </c>
      <c r="E1973" s="14" t="s">
        <v>369</v>
      </c>
      <c r="F1973" s="118">
        <f>VLOOKUP($C1973,'2026 Halloween'!$A$9:$G$286,6,FALSE)</f>
        <v>42</v>
      </c>
      <c r="G1973" s="118">
        <f>VLOOKUP($C1973,'2026 Halloween'!$A$9:$G$286,7,FALSE)</f>
        <v>45</v>
      </c>
      <c r="H1973" s="118">
        <f>F1973*2.5</f>
        <v>105</v>
      </c>
      <c r="I1973" s="116">
        <v>10</v>
      </c>
      <c r="J1973" s="117">
        <v>888800319573</v>
      </c>
      <c r="K1973" s="119" t="s">
        <v>145</v>
      </c>
      <c r="L1973" s="116">
        <v>4</v>
      </c>
      <c r="M1973" s="116" t="s">
        <v>692</v>
      </c>
      <c r="N1973" s="116" t="s">
        <v>332</v>
      </c>
      <c r="O1973" s="116" t="s">
        <v>236</v>
      </c>
      <c r="P1973" s="116" t="s">
        <v>229</v>
      </c>
    </row>
    <row r="1974" spans="1:16" s="7" customFormat="1" ht="12" customHeight="1" x14ac:dyDescent="0.2">
      <c r="A1974" s="116" t="s">
        <v>335</v>
      </c>
      <c r="B1974" s="117">
        <v>38</v>
      </c>
      <c r="C1974" s="116" t="s">
        <v>59</v>
      </c>
      <c r="D1974" s="116" t="s">
        <v>287</v>
      </c>
      <c r="E1974" s="14" t="s">
        <v>471</v>
      </c>
      <c r="F1974" s="118">
        <f>VLOOKUP($C1974,'2026 Halloween'!$A$9:$G$286,6,FALSE)</f>
        <v>42</v>
      </c>
      <c r="G1974" s="118">
        <f>VLOOKUP($C1974,'2026 Halloween'!$A$9:$G$286,7,FALSE)</f>
        <v>45</v>
      </c>
      <c r="H1974" s="118">
        <f>F1974*2.5</f>
        <v>105</v>
      </c>
      <c r="I1974" s="116">
        <v>6</v>
      </c>
      <c r="J1974" s="117">
        <v>888800319733</v>
      </c>
      <c r="K1974" s="119" t="s">
        <v>145</v>
      </c>
      <c r="L1974" s="116">
        <v>4</v>
      </c>
      <c r="M1974" s="116" t="s">
        <v>692</v>
      </c>
      <c r="N1974" s="116" t="s">
        <v>292</v>
      </c>
      <c r="O1974" s="116" t="s">
        <v>236</v>
      </c>
      <c r="P1974" s="116" t="s">
        <v>229</v>
      </c>
    </row>
    <row r="1975" spans="1:16" s="7" customFormat="1" ht="12" customHeight="1" x14ac:dyDescent="0.2">
      <c r="A1975" s="116" t="s">
        <v>335</v>
      </c>
      <c r="B1975" s="117">
        <v>38</v>
      </c>
      <c r="C1975" s="116" t="s">
        <v>59</v>
      </c>
      <c r="D1975" s="116" t="s">
        <v>287</v>
      </c>
      <c r="E1975" s="14" t="s">
        <v>471</v>
      </c>
      <c r="F1975" s="118">
        <f>VLOOKUP($C1975,'2026 Halloween'!$A$9:$G$286,6,FALSE)</f>
        <v>42</v>
      </c>
      <c r="G1975" s="118">
        <f>VLOOKUP($C1975,'2026 Halloween'!$A$9:$G$286,7,FALSE)</f>
        <v>45</v>
      </c>
      <c r="H1975" s="118">
        <f>F1975*2.5</f>
        <v>105</v>
      </c>
      <c r="I1975" s="116">
        <v>7</v>
      </c>
      <c r="J1975" s="117">
        <v>888800319740</v>
      </c>
      <c r="K1975" s="119" t="s">
        <v>145</v>
      </c>
      <c r="L1975" s="116">
        <v>4</v>
      </c>
      <c r="M1975" s="116" t="s">
        <v>692</v>
      </c>
      <c r="N1975" s="116" t="s">
        <v>292</v>
      </c>
      <c r="O1975" s="116" t="s">
        <v>236</v>
      </c>
      <c r="P1975" s="116" t="s">
        <v>229</v>
      </c>
    </row>
    <row r="1976" spans="1:16" s="7" customFormat="1" ht="12" customHeight="1" x14ac:dyDescent="0.2">
      <c r="A1976" s="116" t="s">
        <v>335</v>
      </c>
      <c r="B1976" s="117">
        <v>38</v>
      </c>
      <c r="C1976" s="116" t="s">
        <v>59</v>
      </c>
      <c r="D1976" s="116" t="s">
        <v>287</v>
      </c>
      <c r="E1976" s="14" t="s">
        <v>471</v>
      </c>
      <c r="F1976" s="118">
        <f>VLOOKUP($C1976,'2026 Halloween'!$A$9:$G$286,6,FALSE)</f>
        <v>42</v>
      </c>
      <c r="G1976" s="118">
        <f>VLOOKUP($C1976,'2026 Halloween'!$A$9:$G$286,7,FALSE)</f>
        <v>45</v>
      </c>
      <c r="H1976" s="118">
        <f>F1976*2.5</f>
        <v>105</v>
      </c>
      <c r="I1976" s="116">
        <v>8</v>
      </c>
      <c r="J1976" s="117">
        <v>888800319757</v>
      </c>
      <c r="K1976" s="119" t="s">
        <v>145</v>
      </c>
      <c r="L1976" s="116">
        <v>4</v>
      </c>
      <c r="M1976" s="116" t="s">
        <v>692</v>
      </c>
      <c r="N1976" s="116" t="s">
        <v>292</v>
      </c>
      <c r="O1976" s="116" t="s">
        <v>236</v>
      </c>
      <c r="P1976" s="116" t="s">
        <v>229</v>
      </c>
    </row>
    <row r="1977" spans="1:16" s="7" customFormat="1" ht="12" customHeight="1" x14ac:dyDescent="0.2">
      <c r="A1977" s="116" t="s">
        <v>335</v>
      </c>
      <c r="B1977" s="117">
        <v>38</v>
      </c>
      <c r="C1977" s="116" t="s">
        <v>59</v>
      </c>
      <c r="D1977" s="116" t="s">
        <v>287</v>
      </c>
      <c r="E1977" s="14" t="s">
        <v>471</v>
      </c>
      <c r="F1977" s="118">
        <f>VLOOKUP($C1977,'2026 Halloween'!$A$9:$G$286,6,FALSE)</f>
        <v>42</v>
      </c>
      <c r="G1977" s="118">
        <f>VLOOKUP($C1977,'2026 Halloween'!$A$9:$G$286,7,FALSE)</f>
        <v>45</v>
      </c>
      <c r="H1977" s="118">
        <f>F1977*2.5</f>
        <v>105</v>
      </c>
      <c r="I1977" s="116">
        <v>9</v>
      </c>
      <c r="J1977" s="117">
        <v>888800319764</v>
      </c>
      <c r="K1977" s="119" t="s">
        <v>145</v>
      </c>
      <c r="L1977" s="116">
        <v>4</v>
      </c>
      <c r="M1977" s="116" t="s">
        <v>692</v>
      </c>
      <c r="N1977" s="116" t="s">
        <v>292</v>
      </c>
      <c r="O1977" s="116" t="s">
        <v>236</v>
      </c>
      <c r="P1977" s="116" t="s">
        <v>229</v>
      </c>
    </row>
    <row r="1978" spans="1:16" s="7" customFormat="1" ht="12" customHeight="1" x14ac:dyDescent="0.2">
      <c r="A1978" s="116" t="s">
        <v>335</v>
      </c>
      <c r="B1978" s="117">
        <v>38</v>
      </c>
      <c r="C1978" s="116" t="s">
        <v>59</v>
      </c>
      <c r="D1978" s="116" t="s">
        <v>287</v>
      </c>
      <c r="E1978" s="14" t="s">
        <v>471</v>
      </c>
      <c r="F1978" s="118">
        <f>VLOOKUP($C1978,'2026 Halloween'!$A$9:$G$286,6,FALSE)</f>
        <v>42</v>
      </c>
      <c r="G1978" s="118">
        <f>VLOOKUP($C1978,'2026 Halloween'!$A$9:$G$286,7,FALSE)</f>
        <v>45</v>
      </c>
      <c r="H1978" s="118">
        <f>F1978*2.5</f>
        <v>105</v>
      </c>
      <c r="I1978" s="116">
        <v>10</v>
      </c>
      <c r="J1978" s="117">
        <v>888800319771</v>
      </c>
      <c r="K1978" s="119" t="s">
        <v>145</v>
      </c>
      <c r="L1978" s="116">
        <v>4</v>
      </c>
      <c r="M1978" s="116" t="s">
        <v>692</v>
      </c>
      <c r="N1978" s="116" t="s">
        <v>292</v>
      </c>
      <c r="O1978" s="116" t="s">
        <v>236</v>
      </c>
      <c r="P1978" s="116" t="s">
        <v>229</v>
      </c>
    </row>
    <row r="1979" spans="1:16" s="7" customFormat="1" ht="12" customHeight="1" x14ac:dyDescent="0.2">
      <c r="A1979" s="116" t="s">
        <v>335</v>
      </c>
      <c r="B1979" s="117">
        <v>38</v>
      </c>
      <c r="C1979" s="116" t="s">
        <v>59</v>
      </c>
      <c r="D1979" s="116" t="s">
        <v>256</v>
      </c>
      <c r="E1979" s="14" t="s">
        <v>471</v>
      </c>
      <c r="F1979" s="118">
        <f>VLOOKUP($C1979,'2026 Halloween'!$A$9:$G$286,6,FALSE)</f>
        <v>42</v>
      </c>
      <c r="G1979" s="118">
        <f>VLOOKUP($C1979,'2026 Halloween'!$A$9:$G$286,7,FALSE)</f>
        <v>45</v>
      </c>
      <c r="H1979" s="118">
        <f>F1979*2.5</f>
        <v>105</v>
      </c>
      <c r="I1979" s="116">
        <v>6</v>
      </c>
      <c r="J1979" s="117">
        <v>888800316244</v>
      </c>
      <c r="K1979" s="119" t="s">
        <v>145</v>
      </c>
      <c r="L1979" s="116">
        <v>4</v>
      </c>
      <c r="M1979" s="116" t="s">
        <v>692</v>
      </c>
      <c r="N1979" s="116" t="s">
        <v>292</v>
      </c>
      <c r="O1979" s="116" t="s">
        <v>236</v>
      </c>
      <c r="P1979" s="116" t="s">
        <v>229</v>
      </c>
    </row>
    <row r="1980" spans="1:16" s="7" customFormat="1" ht="12" customHeight="1" x14ac:dyDescent="0.2">
      <c r="A1980" s="116" t="s">
        <v>335</v>
      </c>
      <c r="B1980" s="117">
        <v>38</v>
      </c>
      <c r="C1980" s="116" t="s">
        <v>59</v>
      </c>
      <c r="D1980" s="116" t="s">
        <v>256</v>
      </c>
      <c r="E1980" s="14" t="s">
        <v>471</v>
      </c>
      <c r="F1980" s="118">
        <f>VLOOKUP($C1980,'2026 Halloween'!$A$9:$G$286,6,FALSE)</f>
        <v>42</v>
      </c>
      <c r="G1980" s="118">
        <f>VLOOKUP($C1980,'2026 Halloween'!$A$9:$G$286,7,FALSE)</f>
        <v>45</v>
      </c>
      <c r="H1980" s="118">
        <f>F1980*2.5</f>
        <v>105</v>
      </c>
      <c r="I1980" s="116">
        <v>7</v>
      </c>
      <c r="J1980" s="117">
        <v>888800316251</v>
      </c>
      <c r="K1980" s="119" t="s">
        <v>145</v>
      </c>
      <c r="L1980" s="116">
        <v>4</v>
      </c>
      <c r="M1980" s="116" t="s">
        <v>692</v>
      </c>
      <c r="N1980" s="116" t="s">
        <v>292</v>
      </c>
      <c r="O1980" s="116" t="s">
        <v>236</v>
      </c>
      <c r="P1980" s="116" t="s">
        <v>229</v>
      </c>
    </row>
    <row r="1981" spans="1:16" s="7" customFormat="1" ht="12" customHeight="1" x14ac:dyDescent="0.2">
      <c r="A1981" s="116" t="s">
        <v>335</v>
      </c>
      <c r="B1981" s="117">
        <v>38</v>
      </c>
      <c r="C1981" s="116" t="s">
        <v>59</v>
      </c>
      <c r="D1981" s="116" t="s">
        <v>256</v>
      </c>
      <c r="E1981" s="14" t="s">
        <v>471</v>
      </c>
      <c r="F1981" s="118">
        <f>VLOOKUP($C1981,'2026 Halloween'!$A$9:$G$286,6,FALSE)</f>
        <v>42</v>
      </c>
      <c r="G1981" s="118">
        <f>VLOOKUP($C1981,'2026 Halloween'!$A$9:$G$286,7,FALSE)</f>
        <v>45</v>
      </c>
      <c r="H1981" s="118">
        <f>F1981*2.5</f>
        <v>105</v>
      </c>
      <c r="I1981" s="116">
        <v>8</v>
      </c>
      <c r="J1981" s="117">
        <v>888800316268</v>
      </c>
      <c r="K1981" s="119" t="s">
        <v>145</v>
      </c>
      <c r="L1981" s="116">
        <v>4</v>
      </c>
      <c r="M1981" s="116" t="s">
        <v>692</v>
      </c>
      <c r="N1981" s="116" t="s">
        <v>292</v>
      </c>
      <c r="O1981" s="116" t="s">
        <v>236</v>
      </c>
      <c r="P1981" s="116" t="s">
        <v>229</v>
      </c>
    </row>
    <row r="1982" spans="1:16" s="7" customFormat="1" ht="12" customHeight="1" x14ac:dyDescent="0.2">
      <c r="A1982" s="116" t="s">
        <v>335</v>
      </c>
      <c r="B1982" s="117">
        <v>38</v>
      </c>
      <c r="C1982" s="116" t="s">
        <v>59</v>
      </c>
      <c r="D1982" s="116" t="s">
        <v>256</v>
      </c>
      <c r="E1982" s="14" t="s">
        <v>471</v>
      </c>
      <c r="F1982" s="118">
        <f>VLOOKUP($C1982,'2026 Halloween'!$A$9:$G$286,6,FALSE)</f>
        <v>42</v>
      </c>
      <c r="G1982" s="118">
        <f>VLOOKUP($C1982,'2026 Halloween'!$A$9:$G$286,7,FALSE)</f>
        <v>45</v>
      </c>
      <c r="H1982" s="118">
        <f>F1982*2.5</f>
        <v>105</v>
      </c>
      <c r="I1982" s="116">
        <v>9</v>
      </c>
      <c r="J1982" s="117">
        <v>888800316275</v>
      </c>
      <c r="K1982" s="119" t="s">
        <v>145</v>
      </c>
      <c r="L1982" s="116">
        <v>4</v>
      </c>
      <c r="M1982" s="116" t="s">
        <v>692</v>
      </c>
      <c r="N1982" s="116" t="s">
        <v>292</v>
      </c>
      <c r="O1982" s="116" t="s">
        <v>236</v>
      </c>
      <c r="P1982" s="116" t="s">
        <v>229</v>
      </c>
    </row>
    <row r="1983" spans="1:16" s="7" customFormat="1" ht="12" customHeight="1" x14ac:dyDescent="0.2">
      <c r="A1983" s="116" t="s">
        <v>335</v>
      </c>
      <c r="B1983" s="117">
        <v>38</v>
      </c>
      <c r="C1983" s="116" t="s">
        <v>59</v>
      </c>
      <c r="D1983" s="116" t="s">
        <v>256</v>
      </c>
      <c r="E1983" s="14" t="s">
        <v>471</v>
      </c>
      <c r="F1983" s="118">
        <f>VLOOKUP($C1983,'2026 Halloween'!$A$9:$G$286,6,FALSE)</f>
        <v>42</v>
      </c>
      <c r="G1983" s="118">
        <f>VLOOKUP($C1983,'2026 Halloween'!$A$9:$G$286,7,FALSE)</f>
        <v>45</v>
      </c>
      <c r="H1983" s="118">
        <f>F1983*2.5</f>
        <v>105</v>
      </c>
      <c r="I1983" s="116">
        <v>10</v>
      </c>
      <c r="J1983" s="117">
        <v>888800316282</v>
      </c>
      <c r="K1983" s="119" t="s">
        <v>145</v>
      </c>
      <c r="L1983" s="116">
        <v>4</v>
      </c>
      <c r="M1983" s="116" t="s">
        <v>692</v>
      </c>
      <c r="N1983" s="116" t="s">
        <v>292</v>
      </c>
      <c r="O1983" s="116" t="s">
        <v>236</v>
      </c>
      <c r="P1983" s="116" t="s">
        <v>229</v>
      </c>
    </row>
    <row r="1984" spans="1:16" s="7" customFormat="1" ht="12" customHeight="1" x14ac:dyDescent="0.2">
      <c r="A1984" s="116" t="s">
        <v>335</v>
      </c>
      <c r="B1984" s="117">
        <v>38</v>
      </c>
      <c r="C1984" s="116" t="s">
        <v>59</v>
      </c>
      <c r="D1984" s="116" t="s">
        <v>290</v>
      </c>
      <c r="E1984" s="14" t="s">
        <v>471</v>
      </c>
      <c r="F1984" s="118">
        <f>VLOOKUP($C1984,'2026 Halloween'!$A$9:$G$286,6,FALSE)</f>
        <v>42</v>
      </c>
      <c r="G1984" s="118">
        <f>VLOOKUP($C1984,'2026 Halloween'!$A$9:$G$286,7,FALSE)</f>
        <v>45</v>
      </c>
      <c r="H1984" s="118">
        <f>F1984*2.5</f>
        <v>105</v>
      </c>
      <c r="I1984" s="116">
        <v>6</v>
      </c>
      <c r="J1984" s="117">
        <v>888800319788</v>
      </c>
      <c r="K1984" s="119" t="s">
        <v>145</v>
      </c>
      <c r="L1984" s="116">
        <v>4</v>
      </c>
      <c r="M1984" s="116" t="s">
        <v>692</v>
      </c>
      <c r="N1984" s="116" t="s">
        <v>292</v>
      </c>
      <c r="O1984" s="116" t="s">
        <v>236</v>
      </c>
      <c r="P1984" s="116" t="s">
        <v>229</v>
      </c>
    </row>
    <row r="1985" spans="1:16" s="7" customFormat="1" ht="12" customHeight="1" x14ac:dyDescent="0.2">
      <c r="A1985" s="116" t="s">
        <v>335</v>
      </c>
      <c r="B1985" s="117">
        <v>38</v>
      </c>
      <c r="C1985" s="116" t="s">
        <v>59</v>
      </c>
      <c r="D1985" s="116" t="s">
        <v>290</v>
      </c>
      <c r="E1985" s="14" t="s">
        <v>471</v>
      </c>
      <c r="F1985" s="118">
        <f>VLOOKUP($C1985,'2026 Halloween'!$A$9:$G$286,6,FALSE)</f>
        <v>42</v>
      </c>
      <c r="G1985" s="118">
        <f>VLOOKUP($C1985,'2026 Halloween'!$A$9:$G$286,7,FALSE)</f>
        <v>45</v>
      </c>
      <c r="H1985" s="118">
        <f>F1985*2.5</f>
        <v>105</v>
      </c>
      <c r="I1985" s="116">
        <v>7</v>
      </c>
      <c r="J1985" s="117">
        <v>888800319795</v>
      </c>
      <c r="K1985" s="119" t="s">
        <v>145</v>
      </c>
      <c r="L1985" s="116">
        <v>4</v>
      </c>
      <c r="M1985" s="116" t="s">
        <v>692</v>
      </c>
      <c r="N1985" s="116" t="s">
        <v>292</v>
      </c>
      <c r="O1985" s="116" t="s">
        <v>236</v>
      </c>
      <c r="P1985" s="116" t="s">
        <v>229</v>
      </c>
    </row>
    <row r="1986" spans="1:16" s="7" customFormat="1" ht="12" customHeight="1" x14ac:dyDescent="0.2">
      <c r="A1986" s="116" t="s">
        <v>335</v>
      </c>
      <c r="B1986" s="117">
        <v>38</v>
      </c>
      <c r="C1986" s="116" t="s">
        <v>59</v>
      </c>
      <c r="D1986" s="116" t="s">
        <v>290</v>
      </c>
      <c r="E1986" s="14" t="s">
        <v>471</v>
      </c>
      <c r="F1986" s="118">
        <f>VLOOKUP($C1986,'2026 Halloween'!$A$9:$G$286,6,FALSE)</f>
        <v>42</v>
      </c>
      <c r="G1986" s="118">
        <f>VLOOKUP($C1986,'2026 Halloween'!$A$9:$G$286,7,FALSE)</f>
        <v>45</v>
      </c>
      <c r="H1986" s="118">
        <f>F1986*2.5</f>
        <v>105</v>
      </c>
      <c r="I1986" s="116">
        <v>8</v>
      </c>
      <c r="J1986" s="117">
        <v>888800319801</v>
      </c>
      <c r="K1986" s="119" t="s">
        <v>145</v>
      </c>
      <c r="L1986" s="116">
        <v>4</v>
      </c>
      <c r="M1986" s="116" t="s">
        <v>692</v>
      </c>
      <c r="N1986" s="116" t="s">
        <v>292</v>
      </c>
      <c r="O1986" s="116" t="s">
        <v>236</v>
      </c>
      <c r="P1986" s="116" t="s">
        <v>229</v>
      </c>
    </row>
    <row r="1987" spans="1:16" s="7" customFormat="1" ht="12" customHeight="1" x14ac:dyDescent="0.2">
      <c r="A1987" s="116" t="s">
        <v>335</v>
      </c>
      <c r="B1987" s="117">
        <v>38</v>
      </c>
      <c r="C1987" s="116" t="s">
        <v>59</v>
      </c>
      <c r="D1987" s="116" t="s">
        <v>290</v>
      </c>
      <c r="E1987" s="14" t="s">
        <v>471</v>
      </c>
      <c r="F1987" s="118">
        <f>VLOOKUP($C1987,'2026 Halloween'!$A$9:$G$286,6,FALSE)</f>
        <v>42</v>
      </c>
      <c r="G1987" s="118">
        <f>VLOOKUP($C1987,'2026 Halloween'!$A$9:$G$286,7,FALSE)</f>
        <v>45</v>
      </c>
      <c r="H1987" s="118">
        <f>F1987*2.5</f>
        <v>105</v>
      </c>
      <c r="I1987" s="116">
        <v>9</v>
      </c>
      <c r="J1987" s="117">
        <v>888800319818</v>
      </c>
      <c r="K1987" s="119" t="s">
        <v>145</v>
      </c>
      <c r="L1987" s="116">
        <v>4</v>
      </c>
      <c r="M1987" s="116" t="s">
        <v>692</v>
      </c>
      <c r="N1987" s="116" t="s">
        <v>292</v>
      </c>
      <c r="O1987" s="116" t="s">
        <v>236</v>
      </c>
      <c r="P1987" s="116" t="s">
        <v>229</v>
      </c>
    </row>
    <row r="1988" spans="1:16" s="7" customFormat="1" ht="12" customHeight="1" x14ac:dyDescent="0.2">
      <c r="A1988" s="116" t="s">
        <v>335</v>
      </c>
      <c r="B1988" s="117">
        <v>38</v>
      </c>
      <c r="C1988" s="116" t="s">
        <v>59</v>
      </c>
      <c r="D1988" s="116" t="s">
        <v>290</v>
      </c>
      <c r="E1988" s="14" t="s">
        <v>471</v>
      </c>
      <c r="F1988" s="118">
        <f>VLOOKUP($C1988,'2026 Halloween'!$A$9:$G$286,6,FALSE)</f>
        <v>42</v>
      </c>
      <c r="G1988" s="118">
        <f>VLOOKUP($C1988,'2026 Halloween'!$A$9:$G$286,7,FALSE)</f>
        <v>45</v>
      </c>
      <c r="H1988" s="118">
        <f>F1988*2.5</f>
        <v>105</v>
      </c>
      <c r="I1988" s="116">
        <v>10</v>
      </c>
      <c r="J1988" s="117">
        <v>888800319825</v>
      </c>
      <c r="K1988" s="119" t="s">
        <v>145</v>
      </c>
      <c r="L1988" s="116">
        <v>4</v>
      </c>
      <c r="M1988" s="116" t="s">
        <v>692</v>
      </c>
      <c r="N1988" s="116" t="s">
        <v>292</v>
      </c>
      <c r="O1988" s="116" t="s">
        <v>236</v>
      </c>
      <c r="P1988" s="116" t="s">
        <v>229</v>
      </c>
    </row>
    <row r="1989" spans="1:16" s="7" customFormat="1" ht="12" customHeight="1" x14ac:dyDescent="0.2">
      <c r="A1989" s="116" t="s">
        <v>335</v>
      </c>
      <c r="B1989" s="116">
        <v>14</v>
      </c>
      <c r="C1989" s="116" t="s">
        <v>32</v>
      </c>
      <c r="D1989" s="116" t="s">
        <v>266</v>
      </c>
      <c r="E1989" s="14" t="s">
        <v>377</v>
      </c>
      <c r="F1989" s="118">
        <f>VLOOKUP($C1989,'2026 Halloween'!$A$9:$G$286,6,FALSE)</f>
        <v>43</v>
      </c>
      <c r="G1989" s="118">
        <f>VLOOKUP($C1989,'2026 Halloween'!$A$9:$G$286,7,FALSE)</f>
        <v>46</v>
      </c>
      <c r="H1989" s="118">
        <f>F1989*2.5</f>
        <v>107.5</v>
      </c>
      <c r="I1989" s="116">
        <v>6</v>
      </c>
      <c r="J1989" s="117">
        <v>843266163559</v>
      </c>
      <c r="K1989" s="119" t="s">
        <v>172</v>
      </c>
      <c r="L1989" s="116">
        <v>4</v>
      </c>
      <c r="M1989" s="116" t="s">
        <v>692</v>
      </c>
      <c r="N1989" s="116" t="s">
        <v>237</v>
      </c>
      <c r="O1989" s="116" t="s">
        <v>236</v>
      </c>
      <c r="P1989" s="116" t="s">
        <v>229</v>
      </c>
    </row>
    <row r="1990" spans="1:16" s="7" customFormat="1" ht="12" customHeight="1" x14ac:dyDescent="0.2">
      <c r="A1990" s="116" t="s">
        <v>335</v>
      </c>
      <c r="B1990" s="116">
        <v>14</v>
      </c>
      <c r="C1990" s="116" t="s">
        <v>32</v>
      </c>
      <c r="D1990" s="116" t="s">
        <v>266</v>
      </c>
      <c r="E1990" s="14" t="s">
        <v>377</v>
      </c>
      <c r="F1990" s="118">
        <f>VLOOKUP($C1990,'2026 Halloween'!$A$9:$G$286,6,FALSE)</f>
        <v>43</v>
      </c>
      <c r="G1990" s="118">
        <f>VLOOKUP($C1990,'2026 Halloween'!$A$9:$G$286,7,FALSE)</f>
        <v>46</v>
      </c>
      <c r="H1990" s="118">
        <f>F1990*2.5</f>
        <v>107.5</v>
      </c>
      <c r="I1990" s="116">
        <v>7</v>
      </c>
      <c r="J1990" s="117">
        <v>843266163566</v>
      </c>
      <c r="K1990" s="119" t="s">
        <v>172</v>
      </c>
      <c r="L1990" s="116">
        <v>4</v>
      </c>
      <c r="M1990" s="116" t="s">
        <v>692</v>
      </c>
      <c r="N1990" s="116" t="s">
        <v>237</v>
      </c>
      <c r="O1990" s="116" t="s">
        <v>236</v>
      </c>
      <c r="P1990" s="116" t="s">
        <v>229</v>
      </c>
    </row>
    <row r="1991" spans="1:16" s="7" customFormat="1" ht="12" customHeight="1" x14ac:dyDescent="0.2">
      <c r="A1991" s="116" t="s">
        <v>335</v>
      </c>
      <c r="B1991" s="116">
        <v>14</v>
      </c>
      <c r="C1991" s="116" t="s">
        <v>32</v>
      </c>
      <c r="D1991" s="116" t="s">
        <v>266</v>
      </c>
      <c r="E1991" s="14" t="s">
        <v>377</v>
      </c>
      <c r="F1991" s="118">
        <f>VLOOKUP($C1991,'2026 Halloween'!$A$9:$G$286,6,FALSE)</f>
        <v>43</v>
      </c>
      <c r="G1991" s="118">
        <f>VLOOKUP($C1991,'2026 Halloween'!$A$9:$G$286,7,FALSE)</f>
        <v>46</v>
      </c>
      <c r="H1991" s="118">
        <f>F1991*2.5</f>
        <v>107.5</v>
      </c>
      <c r="I1991" s="116">
        <v>8</v>
      </c>
      <c r="J1991" s="117">
        <v>843266163573</v>
      </c>
      <c r="K1991" s="119" t="s">
        <v>172</v>
      </c>
      <c r="L1991" s="116">
        <v>4</v>
      </c>
      <c r="M1991" s="116" t="s">
        <v>692</v>
      </c>
      <c r="N1991" s="116" t="s">
        <v>237</v>
      </c>
      <c r="O1991" s="116" t="s">
        <v>236</v>
      </c>
      <c r="P1991" s="116" t="s">
        <v>229</v>
      </c>
    </row>
    <row r="1992" spans="1:16" s="7" customFormat="1" ht="12" customHeight="1" x14ac:dyDescent="0.2">
      <c r="A1992" s="116" t="s">
        <v>335</v>
      </c>
      <c r="B1992" s="116">
        <v>14</v>
      </c>
      <c r="C1992" s="116" t="s">
        <v>32</v>
      </c>
      <c r="D1992" s="116" t="s">
        <v>266</v>
      </c>
      <c r="E1992" s="14" t="s">
        <v>377</v>
      </c>
      <c r="F1992" s="118">
        <f>VLOOKUP($C1992,'2026 Halloween'!$A$9:$G$286,6,FALSE)</f>
        <v>43</v>
      </c>
      <c r="G1992" s="118">
        <f>VLOOKUP($C1992,'2026 Halloween'!$A$9:$G$286,7,FALSE)</f>
        <v>46</v>
      </c>
      <c r="H1992" s="118">
        <f>F1992*2.5</f>
        <v>107.5</v>
      </c>
      <c r="I1992" s="116">
        <v>9</v>
      </c>
      <c r="J1992" s="117">
        <v>843266163580</v>
      </c>
      <c r="K1992" s="119" t="s">
        <v>172</v>
      </c>
      <c r="L1992" s="116">
        <v>4</v>
      </c>
      <c r="M1992" s="116" t="s">
        <v>692</v>
      </c>
      <c r="N1992" s="116" t="s">
        <v>237</v>
      </c>
      <c r="O1992" s="116" t="s">
        <v>236</v>
      </c>
      <c r="P1992" s="116" t="s">
        <v>229</v>
      </c>
    </row>
    <row r="1993" spans="1:16" s="7" customFormat="1" ht="12" customHeight="1" x14ac:dyDescent="0.2">
      <c r="A1993" s="116" t="s">
        <v>335</v>
      </c>
      <c r="B1993" s="116">
        <v>14</v>
      </c>
      <c r="C1993" s="116" t="s">
        <v>32</v>
      </c>
      <c r="D1993" s="116" t="s">
        <v>266</v>
      </c>
      <c r="E1993" s="14" t="s">
        <v>377</v>
      </c>
      <c r="F1993" s="118">
        <f>VLOOKUP($C1993,'2026 Halloween'!$A$9:$G$286,6,FALSE)</f>
        <v>43</v>
      </c>
      <c r="G1993" s="118">
        <f>VLOOKUP($C1993,'2026 Halloween'!$A$9:$G$286,7,FALSE)</f>
        <v>46</v>
      </c>
      <c r="H1993" s="118">
        <f>F1993*2.5</f>
        <v>107.5</v>
      </c>
      <c r="I1993" s="116">
        <v>10</v>
      </c>
      <c r="J1993" s="117">
        <v>843266163597</v>
      </c>
      <c r="K1993" s="119" t="s">
        <v>172</v>
      </c>
      <c r="L1993" s="116">
        <v>4</v>
      </c>
      <c r="M1993" s="116" t="s">
        <v>692</v>
      </c>
      <c r="N1993" s="116" t="s">
        <v>237</v>
      </c>
      <c r="O1993" s="116" t="s">
        <v>236</v>
      </c>
      <c r="P1993" s="116" t="s">
        <v>229</v>
      </c>
    </row>
    <row r="1994" spans="1:16" s="7" customFormat="1" ht="12" customHeight="1" x14ac:dyDescent="0.2">
      <c r="A1994" s="116" t="s">
        <v>335</v>
      </c>
      <c r="B1994" s="116">
        <v>14</v>
      </c>
      <c r="C1994" s="116" t="s">
        <v>32</v>
      </c>
      <c r="D1994" s="116" t="s">
        <v>266</v>
      </c>
      <c r="E1994" s="14" t="s">
        <v>377</v>
      </c>
      <c r="F1994" s="118">
        <f>VLOOKUP($C1994,'2026 Halloween'!$A$9:$G$286,6,FALSE)</f>
        <v>43</v>
      </c>
      <c r="G1994" s="118">
        <f>VLOOKUP($C1994,'2026 Halloween'!$A$9:$G$286,7,FALSE)</f>
        <v>46</v>
      </c>
      <c r="H1994" s="118">
        <f>F1994*2.5</f>
        <v>107.5</v>
      </c>
      <c r="I1994" s="116">
        <v>11</v>
      </c>
      <c r="J1994" s="117">
        <v>843266163603</v>
      </c>
      <c r="K1994" s="119" t="s">
        <v>172</v>
      </c>
      <c r="L1994" s="116">
        <v>4</v>
      </c>
      <c r="M1994" s="116" t="s">
        <v>692</v>
      </c>
      <c r="N1994" s="116" t="s">
        <v>237</v>
      </c>
      <c r="O1994" s="116" t="s">
        <v>236</v>
      </c>
      <c r="P1994" s="116" t="s">
        <v>229</v>
      </c>
    </row>
    <row r="1995" spans="1:16" s="7" customFormat="1" ht="12" customHeight="1" x14ac:dyDescent="0.2">
      <c r="A1995" s="116" t="s">
        <v>335</v>
      </c>
      <c r="B1995" s="116">
        <v>14</v>
      </c>
      <c r="C1995" s="116" t="s">
        <v>32</v>
      </c>
      <c r="D1995" s="116" t="s">
        <v>266</v>
      </c>
      <c r="E1995" s="14" t="s">
        <v>377</v>
      </c>
      <c r="F1995" s="118">
        <f>VLOOKUP($C1995,'2026 Halloween'!$A$9:$G$286,6,FALSE)</f>
        <v>43</v>
      </c>
      <c r="G1995" s="118">
        <f>VLOOKUP($C1995,'2026 Halloween'!$A$9:$G$286,7,FALSE)</f>
        <v>46</v>
      </c>
      <c r="H1995" s="118">
        <f>F1995*2.5</f>
        <v>107.5</v>
      </c>
      <c r="I1995" s="116">
        <v>12</v>
      </c>
      <c r="J1995" s="117">
        <v>843266163610</v>
      </c>
      <c r="K1995" s="119" t="s">
        <v>172</v>
      </c>
      <c r="L1995" s="116">
        <v>4</v>
      </c>
      <c r="M1995" s="116" t="s">
        <v>692</v>
      </c>
      <c r="N1995" s="116" t="s">
        <v>237</v>
      </c>
      <c r="O1995" s="116" t="s">
        <v>236</v>
      </c>
      <c r="P1995" s="116" t="s">
        <v>229</v>
      </c>
    </row>
    <row r="1996" spans="1:16" s="7" customFormat="1" ht="12" customHeight="1" x14ac:dyDescent="0.2">
      <c r="A1996" s="116" t="s">
        <v>335</v>
      </c>
      <c r="B1996" s="116">
        <v>14</v>
      </c>
      <c r="C1996" s="116" t="s">
        <v>32</v>
      </c>
      <c r="D1996" s="116" t="s">
        <v>261</v>
      </c>
      <c r="E1996" s="14" t="s">
        <v>377</v>
      </c>
      <c r="F1996" s="118">
        <f>VLOOKUP($C1996,'2026 Halloween'!$A$9:$G$286,6,FALSE)</f>
        <v>43</v>
      </c>
      <c r="G1996" s="118">
        <f>VLOOKUP($C1996,'2026 Halloween'!$A$9:$G$286,7,FALSE)</f>
        <v>46</v>
      </c>
      <c r="H1996" s="118">
        <f>F1996*2.5</f>
        <v>107.5</v>
      </c>
      <c r="I1996" s="116">
        <v>6</v>
      </c>
      <c r="J1996" s="117">
        <v>843266163627</v>
      </c>
      <c r="K1996" s="119" t="s">
        <v>172</v>
      </c>
      <c r="L1996" s="116">
        <v>4</v>
      </c>
      <c r="M1996" s="116" t="s">
        <v>692</v>
      </c>
      <c r="N1996" s="116" t="s">
        <v>237</v>
      </c>
      <c r="O1996" s="116" t="s">
        <v>236</v>
      </c>
      <c r="P1996" s="116" t="s">
        <v>229</v>
      </c>
    </row>
    <row r="1997" spans="1:16" s="7" customFormat="1" ht="12" customHeight="1" x14ac:dyDescent="0.2">
      <c r="A1997" s="116" t="s">
        <v>335</v>
      </c>
      <c r="B1997" s="116">
        <v>14</v>
      </c>
      <c r="C1997" s="116" t="s">
        <v>32</v>
      </c>
      <c r="D1997" s="116" t="s">
        <v>261</v>
      </c>
      <c r="E1997" s="14" t="s">
        <v>377</v>
      </c>
      <c r="F1997" s="118">
        <f>VLOOKUP($C1997,'2026 Halloween'!$A$9:$G$286,6,FALSE)</f>
        <v>43</v>
      </c>
      <c r="G1997" s="118">
        <f>VLOOKUP($C1997,'2026 Halloween'!$A$9:$G$286,7,FALSE)</f>
        <v>46</v>
      </c>
      <c r="H1997" s="118">
        <f>F1997*2.5</f>
        <v>107.5</v>
      </c>
      <c r="I1997" s="116">
        <v>7</v>
      </c>
      <c r="J1997" s="117">
        <v>843266163634</v>
      </c>
      <c r="K1997" s="119" t="s">
        <v>172</v>
      </c>
      <c r="L1997" s="116">
        <v>4</v>
      </c>
      <c r="M1997" s="116" t="s">
        <v>692</v>
      </c>
      <c r="N1997" s="116" t="s">
        <v>237</v>
      </c>
      <c r="O1997" s="116" t="s">
        <v>236</v>
      </c>
      <c r="P1997" s="116" t="s">
        <v>229</v>
      </c>
    </row>
    <row r="1998" spans="1:16" s="7" customFormat="1" ht="24" x14ac:dyDescent="0.2">
      <c r="A1998" s="116" t="s">
        <v>335</v>
      </c>
      <c r="B1998" s="116">
        <v>14</v>
      </c>
      <c r="C1998" s="116" t="s">
        <v>32</v>
      </c>
      <c r="D1998" s="116" t="s">
        <v>261</v>
      </c>
      <c r="E1998" s="14" t="s">
        <v>377</v>
      </c>
      <c r="F1998" s="118">
        <f>VLOOKUP($C1998,'2026 Halloween'!$A$9:$G$286,6,FALSE)</f>
        <v>43</v>
      </c>
      <c r="G1998" s="118">
        <f>VLOOKUP($C1998,'2026 Halloween'!$A$9:$G$286,7,FALSE)</f>
        <v>46</v>
      </c>
      <c r="H1998" s="118">
        <f>F1998*2.5</f>
        <v>107.5</v>
      </c>
      <c r="I1998" s="116">
        <v>8</v>
      </c>
      <c r="J1998" s="117">
        <v>843266163641</v>
      </c>
      <c r="K1998" s="119" t="s">
        <v>172</v>
      </c>
      <c r="L1998" s="116">
        <v>4</v>
      </c>
      <c r="M1998" s="116" t="s">
        <v>692</v>
      </c>
      <c r="N1998" s="116" t="s">
        <v>237</v>
      </c>
      <c r="O1998" s="116" t="s">
        <v>236</v>
      </c>
      <c r="P1998" s="116" t="s">
        <v>229</v>
      </c>
    </row>
    <row r="1999" spans="1:16" s="7" customFormat="1" ht="24" x14ac:dyDescent="0.2">
      <c r="A1999" s="116" t="s">
        <v>335</v>
      </c>
      <c r="B1999" s="116">
        <v>14</v>
      </c>
      <c r="C1999" s="116" t="s">
        <v>32</v>
      </c>
      <c r="D1999" s="116" t="s">
        <v>261</v>
      </c>
      <c r="E1999" s="14" t="s">
        <v>377</v>
      </c>
      <c r="F1999" s="118">
        <f>VLOOKUP($C1999,'2026 Halloween'!$A$9:$G$286,6,FALSE)</f>
        <v>43</v>
      </c>
      <c r="G1999" s="118">
        <f>VLOOKUP($C1999,'2026 Halloween'!$A$9:$G$286,7,FALSE)</f>
        <v>46</v>
      </c>
      <c r="H1999" s="118">
        <f>F1999*2.5</f>
        <v>107.5</v>
      </c>
      <c r="I1999" s="116">
        <v>9</v>
      </c>
      <c r="J1999" s="117">
        <v>843266163658</v>
      </c>
      <c r="K1999" s="119" t="s">
        <v>172</v>
      </c>
      <c r="L1999" s="116">
        <v>4</v>
      </c>
      <c r="M1999" s="116" t="s">
        <v>692</v>
      </c>
      <c r="N1999" s="116" t="s">
        <v>237</v>
      </c>
      <c r="O1999" s="116" t="s">
        <v>236</v>
      </c>
      <c r="P1999" s="116" t="s">
        <v>229</v>
      </c>
    </row>
    <row r="2000" spans="1:16" s="7" customFormat="1" ht="24" x14ac:dyDescent="0.2">
      <c r="A2000" s="116" t="s">
        <v>335</v>
      </c>
      <c r="B2000" s="116">
        <v>14</v>
      </c>
      <c r="C2000" s="116" t="s">
        <v>32</v>
      </c>
      <c r="D2000" s="116" t="s">
        <v>261</v>
      </c>
      <c r="E2000" s="14" t="s">
        <v>377</v>
      </c>
      <c r="F2000" s="118">
        <f>VLOOKUP($C2000,'2026 Halloween'!$A$9:$G$286,6,FALSE)</f>
        <v>43</v>
      </c>
      <c r="G2000" s="118">
        <f>VLOOKUP($C2000,'2026 Halloween'!$A$9:$G$286,7,FALSE)</f>
        <v>46</v>
      </c>
      <c r="H2000" s="118">
        <f>F2000*2.5</f>
        <v>107.5</v>
      </c>
      <c r="I2000" s="116">
        <v>10</v>
      </c>
      <c r="J2000" s="117">
        <v>843266163665</v>
      </c>
      <c r="K2000" s="119" t="s">
        <v>172</v>
      </c>
      <c r="L2000" s="116">
        <v>4</v>
      </c>
      <c r="M2000" s="116" t="s">
        <v>692</v>
      </c>
      <c r="N2000" s="116" t="s">
        <v>237</v>
      </c>
      <c r="O2000" s="116" t="s">
        <v>236</v>
      </c>
      <c r="P2000" s="116" t="s">
        <v>229</v>
      </c>
    </row>
    <row r="2001" spans="1:255" s="7" customFormat="1" ht="24" x14ac:dyDescent="0.2">
      <c r="A2001" s="116" t="s">
        <v>335</v>
      </c>
      <c r="B2001" s="116">
        <v>14</v>
      </c>
      <c r="C2001" s="116" t="s">
        <v>32</v>
      </c>
      <c r="D2001" s="116" t="s">
        <v>261</v>
      </c>
      <c r="E2001" s="14" t="s">
        <v>377</v>
      </c>
      <c r="F2001" s="118">
        <f>VLOOKUP($C2001,'2026 Halloween'!$A$9:$G$286,6,FALSE)</f>
        <v>43</v>
      </c>
      <c r="G2001" s="118">
        <f>VLOOKUP($C2001,'2026 Halloween'!$A$9:$G$286,7,FALSE)</f>
        <v>46</v>
      </c>
      <c r="H2001" s="118">
        <f>F2001*2.5</f>
        <v>107.5</v>
      </c>
      <c r="I2001" s="116">
        <v>11</v>
      </c>
      <c r="J2001" s="117">
        <v>843266163672</v>
      </c>
      <c r="K2001" s="119" t="s">
        <v>172</v>
      </c>
      <c r="L2001" s="116">
        <v>4</v>
      </c>
      <c r="M2001" s="116" t="s">
        <v>692</v>
      </c>
      <c r="N2001" s="116" t="s">
        <v>237</v>
      </c>
      <c r="O2001" s="116" t="s">
        <v>236</v>
      </c>
      <c r="P2001" s="116" t="s">
        <v>229</v>
      </c>
    </row>
    <row r="2002" spans="1:255" s="7" customFormat="1" ht="24" x14ac:dyDescent="0.2">
      <c r="A2002" s="116" t="s">
        <v>335</v>
      </c>
      <c r="B2002" s="116">
        <v>14</v>
      </c>
      <c r="C2002" s="116" t="s">
        <v>32</v>
      </c>
      <c r="D2002" s="116" t="s">
        <v>261</v>
      </c>
      <c r="E2002" s="14" t="s">
        <v>377</v>
      </c>
      <c r="F2002" s="118">
        <f>VLOOKUP($C2002,'2026 Halloween'!$A$9:$G$286,6,FALSE)</f>
        <v>43</v>
      </c>
      <c r="G2002" s="118">
        <f>VLOOKUP($C2002,'2026 Halloween'!$A$9:$G$286,7,FALSE)</f>
        <v>46</v>
      </c>
      <c r="H2002" s="118">
        <f>F2002*2.5</f>
        <v>107.5</v>
      </c>
      <c r="I2002" s="116">
        <v>12</v>
      </c>
      <c r="J2002" s="117">
        <v>843266163689</v>
      </c>
      <c r="K2002" s="119" t="s">
        <v>172</v>
      </c>
      <c r="L2002" s="116">
        <v>4</v>
      </c>
      <c r="M2002" s="116" t="s">
        <v>692</v>
      </c>
      <c r="N2002" s="116" t="s">
        <v>237</v>
      </c>
      <c r="O2002" s="116" t="s">
        <v>236</v>
      </c>
      <c r="P2002" s="116" t="s">
        <v>229</v>
      </c>
    </row>
    <row r="2003" spans="1:255" s="7" customFormat="1" x14ac:dyDescent="0.2">
      <c r="A2003" s="116" t="s">
        <v>335</v>
      </c>
      <c r="B2003" s="116">
        <v>14</v>
      </c>
      <c r="C2003" s="116" t="s">
        <v>31</v>
      </c>
      <c r="D2003" s="116" t="s">
        <v>266</v>
      </c>
      <c r="E2003" s="14" t="s">
        <v>378</v>
      </c>
      <c r="F2003" s="118">
        <f>VLOOKUP($C2003,'2026 Halloween'!$A$9:$G$286,6,FALSE)</f>
        <v>27</v>
      </c>
      <c r="G2003" s="118">
        <f>VLOOKUP($C2003,'2026 Halloween'!$A$9:$G$286,7,FALSE)</f>
        <v>30</v>
      </c>
      <c r="H2003" s="118">
        <f>F2003*2.5</f>
        <v>67.5</v>
      </c>
      <c r="I2003" s="116">
        <v>6</v>
      </c>
      <c r="J2003" s="117">
        <v>843266137901</v>
      </c>
      <c r="K2003" s="119" t="s">
        <v>145</v>
      </c>
      <c r="L2003" s="116">
        <v>3</v>
      </c>
      <c r="M2003" s="116" t="s">
        <v>687</v>
      </c>
      <c r="N2003" s="116" t="s">
        <v>237</v>
      </c>
      <c r="O2003" s="116" t="s">
        <v>236</v>
      </c>
      <c r="P2003" s="116" t="s">
        <v>229</v>
      </c>
    </row>
    <row r="2004" spans="1:255" s="7" customFormat="1" x14ac:dyDescent="0.2">
      <c r="A2004" s="116" t="s">
        <v>335</v>
      </c>
      <c r="B2004" s="116">
        <v>14</v>
      </c>
      <c r="C2004" s="116" t="s">
        <v>31</v>
      </c>
      <c r="D2004" s="116" t="s">
        <v>266</v>
      </c>
      <c r="E2004" s="14" t="s">
        <v>378</v>
      </c>
      <c r="F2004" s="118">
        <f>VLOOKUP($C2004,'2026 Halloween'!$A$9:$G$286,6,FALSE)</f>
        <v>27</v>
      </c>
      <c r="G2004" s="118">
        <f>VLOOKUP($C2004,'2026 Halloween'!$A$9:$G$286,7,FALSE)</f>
        <v>30</v>
      </c>
      <c r="H2004" s="118">
        <f>F2004*2.5</f>
        <v>67.5</v>
      </c>
      <c r="I2004" s="116">
        <v>7</v>
      </c>
      <c r="J2004" s="117">
        <v>843266137918</v>
      </c>
      <c r="K2004" s="119" t="s">
        <v>145</v>
      </c>
      <c r="L2004" s="116">
        <v>3</v>
      </c>
      <c r="M2004" s="116" t="s">
        <v>687</v>
      </c>
      <c r="N2004" s="116" t="s">
        <v>237</v>
      </c>
      <c r="O2004" s="116" t="s">
        <v>236</v>
      </c>
      <c r="P2004" s="116" t="s">
        <v>229</v>
      </c>
    </row>
    <row r="2005" spans="1:255" s="7" customFormat="1" x14ac:dyDescent="0.2">
      <c r="A2005" s="116" t="s">
        <v>335</v>
      </c>
      <c r="B2005" s="116">
        <v>14</v>
      </c>
      <c r="C2005" s="116" t="s">
        <v>31</v>
      </c>
      <c r="D2005" s="116" t="s">
        <v>266</v>
      </c>
      <c r="E2005" s="14" t="s">
        <v>378</v>
      </c>
      <c r="F2005" s="118">
        <f>VLOOKUP($C2005,'2026 Halloween'!$A$9:$G$286,6,FALSE)</f>
        <v>27</v>
      </c>
      <c r="G2005" s="118">
        <f>VLOOKUP($C2005,'2026 Halloween'!$A$9:$G$286,7,FALSE)</f>
        <v>30</v>
      </c>
      <c r="H2005" s="118">
        <f>F2005*2.5</f>
        <v>67.5</v>
      </c>
      <c r="I2005" s="116">
        <v>8</v>
      </c>
      <c r="J2005" s="117">
        <v>843266137925</v>
      </c>
      <c r="K2005" s="119" t="s">
        <v>145</v>
      </c>
      <c r="L2005" s="116">
        <v>3</v>
      </c>
      <c r="M2005" s="116" t="s">
        <v>687</v>
      </c>
      <c r="N2005" s="116" t="s">
        <v>237</v>
      </c>
      <c r="O2005" s="116" t="s">
        <v>236</v>
      </c>
      <c r="P2005" s="116" t="s">
        <v>229</v>
      </c>
    </row>
    <row r="2006" spans="1:255" s="7" customFormat="1" x14ac:dyDescent="0.2">
      <c r="A2006" s="116" t="s">
        <v>335</v>
      </c>
      <c r="B2006" s="116">
        <v>14</v>
      </c>
      <c r="C2006" s="116" t="s">
        <v>31</v>
      </c>
      <c r="D2006" s="116" t="s">
        <v>266</v>
      </c>
      <c r="E2006" s="14" t="s">
        <v>378</v>
      </c>
      <c r="F2006" s="118">
        <f>VLOOKUP($C2006,'2026 Halloween'!$A$9:$G$286,6,FALSE)</f>
        <v>27</v>
      </c>
      <c r="G2006" s="118">
        <f>VLOOKUP($C2006,'2026 Halloween'!$A$9:$G$286,7,FALSE)</f>
        <v>30</v>
      </c>
      <c r="H2006" s="118">
        <f>F2006*2.5</f>
        <v>67.5</v>
      </c>
      <c r="I2006" s="116">
        <v>9</v>
      </c>
      <c r="J2006" s="117">
        <v>843266137932</v>
      </c>
      <c r="K2006" s="119" t="s">
        <v>145</v>
      </c>
      <c r="L2006" s="116">
        <v>3</v>
      </c>
      <c r="M2006" s="116" t="s">
        <v>687</v>
      </c>
      <c r="N2006" s="116" t="s">
        <v>237</v>
      </c>
      <c r="O2006" s="116" t="s">
        <v>236</v>
      </c>
      <c r="P2006" s="116" t="s">
        <v>229</v>
      </c>
    </row>
    <row r="2007" spans="1:255" s="7" customFormat="1" ht="24" x14ac:dyDescent="0.2">
      <c r="A2007" s="116" t="s">
        <v>335</v>
      </c>
      <c r="B2007" s="117">
        <v>39</v>
      </c>
      <c r="C2007" s="116" t="s">
        <v>379</v>
      </c>
      <c r="D2007" s="116" t="s">
        <v>233</v>
      </c>
      <c r="E2007" s="14" t="s">
        <v>380</v>
      </c>
      <c r="F2007" s="118">
        <f>VLOOKUP($C2007,'2026 Halloween'!$A$9:$G$286,6,FALSE)</f>
        <v>38</v>
      </c>
      <c r="G2007" s="118">
        <f>VLOOKUP($C2007,'2026 Halloween'!$A$9:$G$286,7,FALSE)</f>
        <v>41</v>
      </c>
      <c r="H2007" s="118">
        <f>F2007*2.5</f>
        <v>95</v>
      </c>
      <c r="I2007" s="116">
        <v>6</v>
      </c>
      <c r="J2007" s="117">
        <v>843266163696</v>
      </c>
      <c r="K2007" s="119" t="s">
        <v>172</v>
      </c>
      <c r="L2007" s="116">
        <v>3</v>
      </c>
      <c r="M2007" s="116" t="s">
        <v>664</v>
      </c>
      <c r="N2007" s="116" t="s">
        <v>678</v>
      </c>
      <c r="O2007" s="116" t="s">
        <v>679</v>
      </c>
      <c r="P2007" s="116" t="s">
        <v>229</v>
      </c>
    </row>
    <row r="2008" spans="1:255" s="7" customFormat="1" ht="24" x14ac:dyDescent="0.2">
      <c r="A2008" s="116" t="s">
        <v>335</v>
      </c>
      <c r="B2008" s="117">
        <v>39</v>
      </c>
      <c r="C2008" s="116" t="s">
        <v>379</v>
      </c>
      <c r="D2008" s="116" t="s">
        <v>233</v>
      </c>
      <c r="E2008" s="14" t="s">
        <v>380</v>
      </c>
      <c r="F2008" s="118">
        <f>VLOOKUP($C2008,'2026 Halloween'!$A$9:$G$286,6,FALSE)</f>
        <v>38</v>
      </c>
      <c r="G2008" s="118">
        <f>VLOOKUP($C2008,'2026 Halloween'!$A$9:$G$286,7,FALSE)</f>
        <v>41</v>
      </c>
      <c r="H2008" s="118">
        <f>F2008*2.5</f>
        <v>95</v>
      </c>
      <c r="I2008" s="116">
        <v>7</v>
      </c>
      <c r="J2008" s="117">
        <v>843266163702</v>
      </c>
      <c r="K2008" s="119" t="s">
        <v>172</v>
      </c>
      <c r="L2008" s="116">
        <v>3</v>
      </c>
      <c r="M2008" s="116" t="s">
        <v>664</v>
      </c>
      <c r="N2008" s="116" t="s">
        <v>678</v>
      </c>
      <c r="O2008" s="116" t="s">
        <v>679</v>
      </c>
      <c r="P2008" s="116" t="s">
        <v>229</v>
      </c>
    </row>
    <row r="2009" spans="1:255" s="7" customFormat="1" ht="24" x14ac:dyDescent="0.2">
      <c r="A2009" s="116" t="s">
        <v>335</v>
      </c>
      <c r="B2009" s="117">
        <v>39</v>
      </c>
      <c r="C2009" s="116" t="s">
        <v>379</v>
      </c>
      <c r="D2009" s="116" t="s">
        <v>233</v>
      </c>
      <c r="E2009" s="14" t="s">
        <v>380</v>
      </c>
      <c r="F2009" s="118">
        <f>VLOOKUP($C2009,'2026 Halloween'!$A$9:$G$286,6,FALSE)</f>
        <v>38</v>
      </c>
      <c r="G2009" s="118">
        <f>VLOOKUP($C2009,'2026 Halloween'!$A$9:$G$286,7,FALSE)</f>
        <v>41</v>
      </c>
      <c r="H2009" s="118">
        <f>F2009*2.5</f>
        <v>95</v>
      </c>
      <c r="I2009" s="116">
        <v>8</v>
      </c>
      <c r="J2009" s="117">
        <v>843266163719</v>
      </c>
      <c r="K2009" s="119" t="s">
        <v>172</v>
      </c>
      <c r="L2009" s="116">
        <v>3</v>
      </c>
      <c r="M2009" s="116" t="s">
        <v>664</v>
      </c>
      <c r="N2009" s="116" t="s">
        <v>678</v>
      </c>
      <c r="O2009" s="116" t="s">
        <v>679</v>
      </c>
      <c r="P2009" s="116" t="s">
        <v>229</v>
      </c>
    </row>
    <row r="2010" spans="1:255" s="7" customFormat="1" ht="24" x14ac:dyDescent="0.2">
      <c r="A2010" s="116" t="s">
        <v>335</v>
      </c>
      <c r="B2010" s="117">
        <v>39</v>
      </c>
      <c r="C2010" s="116" t="s">
        <v>379</v>
      </c>
      <c r="D2010" s="116" t="s">
        <v>233</v>
      </c>
      <c r="E2010" s="14" t="s">
        <v>380</v>
      </c>
      <c r="F2010" s="118">
        <f>VLOOKUP($C2010,'2026 Halloween'!$A$9:$G$286,6,FALSE)</f>
        <v>38</v>
      </c>
      <c r="G2010" s="118">
        <f>VLOOKUP($C2010,'2026 Halloween'!$A$9:$G$286,7,FALSE)</f>
        <v>41</v>
      </c>
      <c r="H2010" s="118">
        <f>F2010*2.5</f>
        <v>95</v>
      </c>
      <c r="I2010" s="116">
        <v>9</v>
      </c>
      <c r="J2010" s="117">
        <v>843266163726</v>
      </c>
      <c r="K2010" s="119" t="s">
        <v>172</v>
      </c>
      <c r="L2010" s="116">
        <v>3</v>
      </c>
      <c r="M2010" s="116" t="s">
        <v>664</v>
      </c>
      <c r="N2010" s="116" t="s">
        <v>678</v>
      </c>
      <c r="O2010" s="116" t="s">
        <v>679</v>
      </c>
      <c r="P2010" s="116" t="s">
        <v>229</v>
      </c>
    </row>
    <row r="2011" spans="1:255" s="7" customFormat="1" ht="24" x14ac:dyDescent="0.2">
      <c r="A2011" s="116" t="s">
        <v>335</v>
      </c>
      <c r="B2011" s="117">
        <v>39</v>
      </c>
      <c r="C2011" s="116" t="s">
        <v>379</v>
      </c>
      <c r="D2011" s="116" t="s">
        <v>233</v>
      </c>
      <c r="E2011" s="14" t="s">
        <v>380</v>
      </c>
      <c r="F2011" s="118">
        <f>VLOOKUP($C2011,'2026 Halloween'!$A$9:$G$286,6,FALSE)</f>
        <v>38</v>
      </c>
      <c r="G2011" s="118">
        <f>VLOOKUP($C2011,'2026 Halloween'!$A$9:$G$286,7,FALSE)</f>
        <v>41</v>
      </c>
      <c r="H2011" s="118">
        <f>F2011*2.5</f>
        <v>95</v>
      </c>
      <c r="I2011" s="116">
        <v>10</v>
      </c>
      <c r="J2011" s="117">
        <v>843266163733</v>
      </c>
      <c r="K2011" s="119" t="s">
        <v>172</v>
      </c>
      <c r="L2011" s="116">
        <v>3</v>
      </c>
      <c r="M2011" s="116" t="s">
        <v>664</v>
      </c>
      <c r="N2011" s="116" t="s">
        <v>678</v>
      </c>
      <c r="O2011" s="116" t="s">
        <v>679</v>
      </c>
      <c r="P2011" s="116" t="s">
        <v>229</v>
      </c>
    </row>
    <row r="2012" spans="1:255" s="7" customFormat="1" ht="24" x14ac:dyDescent="0.2">
      <c r="A2012" s="116" t="s">
        <v>335</v>
      </c>
      <c r="B2012" s="117">
        <v>39</v>
      </c>
      <c r="C2012" s="116" t="s">
        <v>379</v>
      </c>
      <c r="D2012" s="116" t="s">
        <v>233</v>
      </c>
      <c r="E2012" s="14" t="s">
        <v>380</v>
      </c>
      <c r="F2012" s="118">
        <f>VLOOKUP($C2012,'2026 Halloween'!$A$9:$G$286,6,FALSE)</f>
        <v>38</v>
      </c>
      <c r="G2012" s="118">
        <f>VLOOKUP($C2012,'2026 Halloween'!$A$9:$G$286,7,FALSE)</f>
        <v>41</v>
      </c>
      <c r="H2012" s="118">
        <f>F2012*2.5</f>
        <v>95</v>
      </c>
      <c r="I2012" s="116">
        <v>11</v>
      </c>
      <c r="J2012" s="117">
        <v>843266163740</v>
      </c>
      <c r="K2012" s="119" t="s">
        <v>172</v>
      </c>
      <c r="L2012" s="116">
        <v>3</v>
      </c>
      <c r="M2012" s="116" t="s">
        <v>664</v>
      </c>
      <c r="N2012" s="116" t="s">
        <v>678</v>
      </c>
      <c r="O2012" s="116" t="s">
        <v>679</v>
      </c>
      <c r="P2012" s="116" t="s">
        <v>229</v>
      </c>
    </row>
    <row r="2013" spans="1:255" s="7" customFormat="1" ht="24" x14ac:dyDescent="0.2">
      <c r="A2013" s="116" t="s">
        <v>335</v>
      </c>
      <c r="B2013" s="117">
        <v>39</v>
      </c>
      <c r="C2013" s="116" t="s">
        <v>379</v>
      </c>
      <c r="D2013" s="116" t="s">
        <v>233</v>
      </c>
      <c r="E2013" s="14" t="s">
        <v>380</v>
      </c>
      <c r="F2013" s="118">
        <f>VLOOKUP($C2013,'2026 Halloween'!$A$9:$G$286,6,FALSE)</f>
        <v>38</v>
      </c>
      <c r="G2013" s="118">
        <f>VLOOKUP($C2013,'2026 Halloween'!$A$9:$G$286,7,FALSE)</f>
        <v>41</v>
      </c>
      <c r="H2013" s="118">
        <f>F2013*2.5</f>
        <v>95</v>
      </c>
      <c r="I2013" s="116">
        <v>12</v>
      </c>
      <c r="J2013" s="117">
        <v>843266163757</v>
      </c>
      <c r="K2013" s="119" t="s">
        <v>172</v>
      </c>
      <c r="L2013" s="116">
        <v>3</v>
      </c>
      <c r="M2013" s="116" t="s">
        <v>664</v>
      </c>
      <c r="N2013" s="116" t="s">
        <v>678</v>
      </c>
      <c r="O2013" s="116" t="s">
        <v>679</v>
      </c>
      <c r="P2013" s="116" t="s">
        <v>229</v>
      </c>
      <c r="Q2013" s="21"/>
      <c r="R2013" s="21"/>
      <c r="S2013" s="21"/>
      <c r="T2013" s="21"/>
      <c r="U2013" s="21"/>
      <c r="V2013" s="21"/>
      <c r="W2013" s="21"/>
      <c r="X2013" s="21"/>
      <c r="Y2013" s="21"/>
      <c r="Z2013" s="21"/>
      <c r="AA2013" s="21"/>
      <c r="AB2013" s="21"/>
      <c r="AC2013" s="21"/>
      <c r="AD2013" s="21"/>
      <c r="AE2013" s="21"/>
      <c r="AF2013" s="21"/>
      <c r="AG2013" s="21"/>
      <c r="AH2013" s="21"/>
      <c r="AI2013" s="21"/>
      <c r="AJ2013" s="21"/>
      <c r="AK2013" s="21"/>
      <c r="AL2013" s="21"/>
      <c r="AM2013" s="21"/>
      <c r="AN2013" s="21"/>
      <c r="AO2013" s="21"/>
      <c r="AP2013" s="21"/>
      <c r="AQ2013" s="21"/>
      <c r="AR2013" s="21"/>
      <c r="AS2013" s="21"/>
      <c r="AT2013" s="21"/>
      <c r="AU2013" s="21"/>
      <c r="AV2013" s="21"/>
      <c r="AW2013" s="21"/>
      <c r="AX2013" s="21"/>
      <c r="AY2013" s="21"/>
      <c r="AZ2013" s="21"/>
      <c r="BA2013" s="21"/>
      <c r="BB2013" s="21"/>
      <c r="BC2013" s="21"/>
      <c r="BD2013" s="21"/>
      <c r="BE2013" s="21"/>
      <c r="BF2013" s="21"/>
      <c r="BG2013" s="21"/>
      <c r="BH2013" s="21"/>
      <c r="BI2013" s="21"/>
      <c r="BJ2013" s="21"/>
      <c r="BK2013" s="21"/>
      <c r="BL2013" s="21"/>
      <c r="BM2013" s="21"/>
      <c r="BN2013" s="21"/>
      <c r="BO2013" s="21"/>
      <c r="BP2013" s="21"/>
      <c r="BQ2013" s="21"/>
      <c r="BR2013" s="21"/>
      <c r="BS2013" s="21"/>
      <c r="BT2013" s="21"/>
      <c r="BU2013" s="21"/>
      <c r="BV2013" s="21"/>
      <c r="BW2013" s="21"/>
      <c r="BX2013" s="21"/>
      <c r="BY2013" s="21"/>
      <c r="BZ2013" s="21"/>
      <c r="CA2013" s="21"/>
      <c r="CB2013" s="21"/>
      <c r="CC2013" s="21"/>
      <c r="CD2013" s="21"/>
      <c r="CE2013" s="21"/>
      <c r="CF2013" s="21"/>
      <c r="CG2013" s="21"/>
      <c r="CH2013" s="21"/>
      <c r="CI2013" s="21"/>
      <c r="CJ2013" s="21"/>
      <c r="CK2013" s="21"/>
      <c r="CL2013" s="21"/>
      <c r="CM2013" s="21"/>
      <c r="CN2013" s="21"/>
      <c r="CO2013" s="21"/>
      <c r="CP2013" s="21"/>
      <c r="CQ2013" s="21"/>
      <c r="CR2013" s="21"/>
      <c r="CS2013" s="21"/>
      <c r="CT2013" s="21"/>
      <c r="CU2013" s="21"/>
      <c r="CV2013" s="21"/>
      <c r="CW2013" s="21"/>
      <c r="CX2013" s="21"/>
      <c r="CY2013" s="21"/>
      <c r="CZ2013" s="21"/>
      <c r="DA2013" s="21"/>
      <c r="DB2013" s="21"/>
      <c r="DC2013" s="21"/>
      <c r="DD2013" s="21"/>
      <c r="DE2013" s="21"/>
      <c r="DF2013" s="21"/>
      <c r="DG2013" s="21"/>
      <c r="DH2013" s="21"/>
      <c r="DI2013" s="21"/>
      <c r="DJ2013" s="21"/>
      <c r="DK2013" s="21"/>
      <c r="DL2013" s="21"/>
      <c r="DM2013" s="21"/>
      <c r="DN2013" s="21"/>
      <c r="DO2013" s="21"/>
      <c r="DP2013" s="21"/>
      <c r="DQ2013" s="21"/>
      <c r="DR2013" s="21"/>
      <c r="DS2013" s="21"/>
      <c r="DT2013" s="21"/>
      <c r="DU2013" s="21"/>
      <c r="DV2013" s="21"/>
      <c r="DW2013" s="21"/>
      <c r="DX2013" s="21"/>
      <c r="DY2013" s="21"/>
      <c r="DZ2013" s="21"/>
      <c r="EA2013" s="21"/>
      <c r="EB2013" s="21"/>
      <c r="EC2013" s="21"/>
      <c r="ED2013" s="21"/>
      <c r="EE2013" s="21"/>
      <c r="EF2013" s="21"/>
      <c r="EG2013" s="21"/>
      <c r="EH2013" s="21"/>
      <c r="EI2013" s="21"/>
      <c r="EJ2013" s="21"/>
      <c r="EK2013" s="21"/>
      <c r="EL2013" s="21"/>
      <c r="EM2013" s="21"/>
      <c r="EN2013" s="21"/>
      <c r="EO2013" s="21"/>
      <c r="EP2013" s="21"/>
      <c r="EQ2013" s="21"/>
      <c r="ER2013" s="21"/>
      <c r="ES2013" s="21"/>
      <c r="ET2013" s="21"/>
      <c r="EU2013" s="21"/>
      <c r="EV2013" s="21"/>
      <c r="EW2013" s="21"/>
      <c r="EX2013" s="21"/>
      <c r="EY2013" s="21"/>
      <c r="EZ2013" s="21"/>
      <c r="FA2013" s="21"/>
      <c r="FB2013" s="21"/>
      <c r="FC2013" s="21"/>
      <c r="FD2013" s="21"/>
      <c r="FE2013" s="21"/>
      <c r="FF2013" s="21"/>
      <c r="FG2013" s="21"/>
      <c r="FH2013" s="21"/>
      <c r="FI2013" s="21"/>
      <c r="FJ2013" s="21"/>
      <c r="FK2013" s="21"/>
      <c r="FL2013" s="21"/>
      <c r="FM2013" s="21"/>
      <c r="FN2013" s="21"/>
      <c r="FO2013" s="21"/>
      <c r="FP2013" s="21"/>
      <c r="FQ2013" s="21"/>
      <c r="FR2013" s="21"/>
      <c r="FS2013" s="21"/>
      <c r="FT2013" s="21"/>
      <c r="FU2013" s="21"/>
      <c r="FV2013" s="21"/>
      <c r="FW2013" s="21"/>
      <c r="FX2013" s="21"/>
      <c r="FY2013" s="21"/>
      <c r="FZ2013" s="21"/>
      <c r="GA2013" s="21"/>
      <c r="GB2013" s="21"/>
      <c r="GC2013" s="21"/>
      <c r="GD2013" s="21"/>
      <c r="GE2013" s="21"/>
      <c r="GF2013" s="21"/>
      <c r="GG2013" s="21"/>
      <c r="GH2013" s="21"/>
      <c r="GI2013" s="21"/>
      <c r="GJ2013" s="21"/>
      <c r="GK2013" s="21"/>
      <c r="GL2013" s="21"/>
      <c r="GM2013" s="21"/>
      <c r="GN2013" s="21"/>
      <c r="GO2013" s="21"/>
      <c r="GP2013" s="21"/>
      <c r="GQ2013" s="21"/>
      <c r="GR2013" s="21"/>
      <c r="GS2013" s="21"/>
      <c r="GT2013" s="21"/>
      <c r="GU2013" s="21"/>
      <c r="GV2013" s="21"/>
      <c r="GW2013" s="21"/>
      <c r="GX2013" s="21"/>
      <c r="GY2013" s="21"/>
      <c r="GZ2013" s="21"/>
      <c r="HA2013" s="21"/>
      <c r="HB2013" s="21"/>
      <c r="HC2013" s="21"/>
      <c r="HD2013" s="21"/>
      <c r="HE2013" s="21"/>
      <c r="HF2013" s="21"/>
      <c r="HG2013" s="21"/>
      <c r="HH2013" s="21"/>
      <c r="HI2013" s="21"/>
      <c r="HJ2013" s="21"/>
      <c r="HK2013" s="21"/>
      <c r="HL2013" s="21"/>
      <c r="HM2013" s="21"/>
      <c r="HN2013" s="21"/>
      <c r="HO2013" s="21"/>
      <c r="HP2013" s="21"/>
      <c r="HQ2013" s="21"/>
      <c r="HR2013" s="21"/>
      <c r="HS2013" s="21"/>
      <c r="HT2013" s="21"/>
      <c r="HU2013" s="21"/>
      <c r="HV2013" s="21"/>
      <c r="HW2013" s="21"/>
      <c r="HX2013" s="21"/>
      <c r="HY2013" s="21"/>
      <c r="HZ2013" s="21"/>
      <c r="IA2013" s="21"/>
      <c r="IB2013" s="21"/>
      <c r="IC2013" s="21"/>
      <c r="ID2013" s="21"/>
      <c r="IE2013" s="21"/>
      <c r="IF2013" s="21"/>
      <c r="IG2013" s="21"/>
      <c r="IH2013" s="21"/>
      <c r="II2013" s="21"/>
      <c r="IJ2013" s="21"/>
      <c r="IK2013" s="21"/>
      <c r="IL2013" s="21"/>
      <c r="IM2013" s="21"/>
      <c r="IN2013" s="21"/>
      <c r="IO2013" s="21"/>
      <c r="IP2013" s="21"/>
      <c r="IQ2013" s="21"/>
      <c r="IR2013" s="21"/>
      <c r="IS2013" s="21"/>
      <c r="IT2013" s="21"/>
      <c r="IU2013" s="21"/>
    </row>
    <row r="2014" spans="1:255" s="7" customFormat="1" ht="24" x14ac:dyDescent="0.2">
      <c r="A2014" s="116" t="s">
        <v>335</v>
      </c>
      <c r="B2014" s="116">
        <v>40</v>
      </c>
      <c r="C2014" s="116" t="s">
        <v>544</v>
      </c>
      <c r="D2014" s="116" t="s">
        <v>261</v>
      </c>
      <c r="E2014" s="14" t="s">
        <v>564</v>
      </c>
      <c r="F2014" s="118">
        <f>VLOOKUP($C2014,'2026 Halloween'!$A$9:$G$286,6,FALSE)</f>
        <v>42</v>
      </c>
      <c r="G2014" s="118">
        <f>VLOOKUP($C2014,'2026 Halloween'!$A$9:$G$286,7,FALSE)</f>
        <v>45</v>
      </c>
      <c r="H2014" s="118">
        <f>F2014*2.5</f>
        <v>105</v>
      </c>
      <c r="I2014" s="116">
        <v>6</v>
      </c>
      <c r="J2014" s="117">
        <v>888800367604</v>
      </c>
      <c r="K2014" s="119" t="s">
        <v>141</v>
      </c>
      <c r="L2014" s="116">
        <v>4</v>
      </c>
      <c r="M2014" s="116" t="s">
        <v>657</v>
      </c>
      <c r="N2014" s="116" t="s">
        <v>674</v>
      </c>
      <c r="O2014" s="116" t="s">
        <v>228</v>
      </c>
      <c r="P2014" s="116" t="s">
        <v>229</v>
      </c>
      <c r="Q2014" s="21"/>
      <c r="R2014" s="21"/>
      <c r="S2014" s="21"/>
      <c r="T2014" s="21"/>
      <c r="U2014" s="21"/>
      <c r="V2014" s="21"/>
      <c r="W2014" s="21"/>
      <c r="X2014" s="21"/>
      <c r="Y2014" s="21"/>
      <c r="Z2014" s="21"/>
      <c r="AA2014" s="21"/>
      <c r="AB2014" s="21"/>
      <c r="AC2014" s="21"/>
      <c r="AD2014" s="21"/>
      <c r="AE2014" s="21"/>
      <c r="AF2014" s="21"/>
      <c r="AG2014" s="21"/>
      <c r="AH2014" s="21"/>
      <c r="AI2014" s="21"/>
      <c r="AJ2014" s="21"/>
      <c r="AK2014" s="21"/>
      <c r="AL2014" s="21"/>
      <c r="AM2014" s="21"/>
      <c r="AN2014" s="21"/>
      <c r="AO2014" s="21"/>
      <c r="AP2014" s="21"/>
      <c r="AQ2014" s="21"/>
      <c r="AR2014" s="21"/>
      <c r="AS2014" s="21"/>
      <c r="AT2014" s="21"/>
      <c r="AU2014" s="21"/>
      <c r="AV2014" s="21"/>
      <c r="AW2014" s="21"/>
      <c r="AX2014" s="21"/>
      <c r="AY2014" s="21"/>
      <c r="AZ2014" s="21"/>
      <c r="BA2014" s="21"/>
      <c r="BB2014" s="21"/>
      <c r="BC2014" s="21"/>
      <c r="BD2014" s="21"/>
      <c r="BE2014" s="21"/>
      <c r="BF2014" s="21"/>
      <c r="BG2014" s="21"/>
      <c r="BH2014" s="21"/>
      <c r="BI2014" s="21"/>
      <c r="BJ2014" s="21"/>
      <c r="BK2014" s="21"/>
      <c r="BL2014" s="21"/>
      <c r="BM2014" s="21"/>
      <c r="BN2014" s="21"/>
      <c r="BO2014" s="21"/>
      <c r="BP2014" s="21"/>
      <c r="BQ2014" s="21"/>
      <c r="BR2014" s="21"/>
      <c r="BS2014" s="21"/>
      <c r="BT2014" s="21"/>
      <c r="BU2014" s="21"/>
      <c r="BV2014" s="21"/>
      <c r="BW2014" s="21"/>
      <c r="BX2014" s="21"/>
      <c r="BY2014" s="21"/>
      <c r="BZ2014" s="21"/>
      <c r="CA2014" s="21"/>
      <c r="CB2014" s="21"/>
      <c r="CC2014" s="21"/>
      <c r="CD2014" s="21"/>
      <c r="CE2014" s="21"/>
      <c r="CF2014" s="21"/>
      <c r="CG2014" s="21"/>
      <c r="CH2014" s="21"/>
      <c r="CI2014" s="21"/>
      <c r="CJ2014" s="21"/>
      <c r="CK2014" s="21"/>
      <c r="CL2014" s="21"/>
      <c r="CM2014" s="21"/>
      <c r="CN2014" s="21"/>
      <c r="CO2014" s="21"/>
      <c r="CP2014" s="21"/>
      <c r="CQ2014" s="21"/>
      <c r="CR2014" s="21"/>
      <c r="CS2014" s="21"/>
      <c r="CT2014" s="21"/>
      <c r="CU2014" s="21"/>
      <c r="CV2014" s="21"/>
      <c r="CW2014" s="21"/>
      <c r="CX2014" s="21"/>
      <c r="CY2014" s="21"/>
      <c r="CZ2014" s="21"/>
      <c r="DA2014" s="21"/>
      <c r="DB2014" s="21"/>
      <c r="DC2014" s="21"/>
      <c r="DD2014" s="21"/>
      <c r="DE2014" s="21"/>
      <c r="DF2014" s="21"/>
      <c r="DG2014" s="21"/>
      <c r="DH2014" s="21"/>
      <c r="DI2014" s="21"/>
      <c r="DJ2014" s="21"/>
      <c r="DK2014" s="21"/>
      <c r="DL2014" s="21"/>
      <c r="DM2014" s="21"/>
      <c r="DN2014" s="21"/>
      <c r="DO2014" s="21"/>
      <c r="DP2014" s="21"/>
      <c r="DQ2014" s="21"/>
      <c r="DR2014" s="21"/>
      <c r="DS2014" s="21"/>
      <c r="DT2014" s="21"/>
      <c r="DU2014" s="21"/>
      <c r="DV2014" s="21"/>
      <c r="DW2014" s="21"/>
      <c r="DX2014" s="21"/>
      <c r="DY2014" s="21"/>
      <c r="DZ2014" s="21"/>
      <c r="EA2014" s="21"/>
      <c r="EB2014" s="21"/>
      <c r="EC2014" s="21"/>
      <c r="ED2014" s="21"/>
      <c r="EE2014" s="21"/>
      <c r="EF2014" s="21"/>
      <c r="EG2014" s="21"/>
      <c r="EH2014" s="21"/>
      <c r="EI2014" s="21"/>
      <c r="EJ2014" s="21"/>
      <c r="EK2014" s="21"/>
      <c r="EL2014" s="21"/>
      <c r="EM2014" s="21"/>
      <c r="EN2014" s="21"/>
      <c r="EO2014" s="21"/>
      <c r="EP2014" s="21"/>
      <c r="EQ2014" s="21"/>
      <c r="ER2014" s="21"/>
      <c r="ES2014" s="21"/>
      <c r="ET2014" s="21"/>
      <c r="EU2014" s="21"/>
      <c r="EV2014" s="21"/>
      <c r="EW2014" s="21"/>
      <c r="EX2014" s="21"/>
      <c r="EY2014" s="21"/>
      <c r="EZ2014" s="21"/>
      <c r="FA2014" s="21"/>
      <c r="FB2014" s="21"/>
      <c r="FC2014" s="21"/>
      <c r="FD2014" s="21"/>
      <c r="FE2014" s="21"/>
      <c r="FF2014" s="21"/>
      <c r="FG2014" s="21"/>
      <c r="FH2014" s="21"/>
      <c r="FI2014" s="21"/>
      <c r="FJ2014" s="21"/>
      <c r="FK2014" s="21"/>
      <c r="FL2014" s="21"/>
      <c r="FM2014" s="21"/>
      <c r="FN2014" s="21"/>
      <c r="FO2014" s="21"/>
      <c r="FP2014" s="21"/>
      <c r="FQ2014" s="21"/>
      <c r="FR2014" s="21"/>
      <c r="FS2014" s="21"/>
      <c r="FT2014" s="21"/>
      <c r="FU2014" s="21"/>
      <c r="FV2014" s="21"/>
      <c r="FW2014" s="21"/>
      <c r="FX2014" s="21"/>
      <c r="FY2014" s="21"/>
      <c r="FZ2014" s="21"/>
      <c r="GA2014" s="21"/>
      <c r="GB2014" s="21"/>
      <c r="GC2014" s="21"/>
      <c r="GD2014" s="21"/>
      <c r="GE2014" s="21"/>
      <c r="GF2014" s="21"/>
      <c r="GG2014" s="21"/>
      <c r="GH2014" s="21"/>
      <c r="GI2014" s="21"/>
      <c r="GJ2014" s="21"/>
      <c r="GK2014" s="21"/>
      <c r="GL2014" s="21"/>
      <c r="GM2014" s="21"/>
      <c r="GN2014" s="21"/>
      <c r="GO2014" s="21"/>
      <c r="GP2014" s="21"/>
      <c r="GQ2014" s="21"/>
      <c r="GR2014" s="21"/>
      <c r="GS2014" s="21"/>
      <c r="GT2014" s="21"/>
      <c r="GU2014" s="21"/>
      <c r="GV2014" s="21"/>
      <c r="GW2014" s="21"/>
      <c r="GX2014" s="21"/>
      <c r="GY2014" s="21"/>
      <c r="GZ2014" s="21"/>
      <c r="HA2014" s="21"/>
      <c r="HB2014" s="21"/>
      <c r="HC2014" s="21"/>
      <c r="HD2014" s="21"/>
      <c r="HE2014" s="21"/>
      <c r="HF2014" s="21"/>
      <c r="HG2014" s="21"/>
      <c r="HH2014" s="21"/>
      <c r="HI2014" s="21"/>
      <c r="HJ2014" s="21"/>
      <c r="HK2014" s="21"/>
      <c r="HL2014" s="21"/>
      <c r="HM2014" s="21"/>
      <c r="HN2014" s="21"/>
      <c r="HO2014" s="21"/>
      <c r="HP2014" s="21"/>
      <c r="HQ2014" s="21"/>
      <c r="HR2014" s="21"/>
      <c r="HS2014" s="21"/>
      <c r="HT2014" s="21"/>
      <c r="HU2014" s="21"/>
      <c r="HV2014" s="21"/>
      <c r="HW2014" s="21"/>
      <c r="HX2014" s="21"/>
      <c r="HY2014" s="21"/>
      <c r="HZ2014" s="21"/>
      <c r="IA2014" s="21"/>
      <c r="IB2014" s="21"/>
      <c r="IC2014" s="21"/>
      <c r="ID2014" s="21"/>
      <c r="IE2014" s="21"/>
      <c r="IF2014" s="21"/>
      <c r="IG2014" s="21"/>
      <c r="IH2014" s="21"/>
      <c r="II2014" s="21"/>
      <c r="IJ2014" s="21"/>
      <c r="IK2014" s="21"/>
      <c r="IL2014" s="21"/>
      <c r="IM2014" s="21"/>
      <c r="IN2014" s="21"/>
      <c r="IO2014" s="21"/>
      <c r="IP2014" s="21"/>
      <c r="IQ2014" s="21"/>
      <c r="IR2014" s="21"/>
      <c r="IS2014" s="21"/>
      <c r="IT2014" s="21"/>
      <c r="IU2014" s="21"/>
    </row>
    <row r="2015" spans="1:255" s="7" customFormat="1" ht="24" x14ac:dyDescent="0.2">
      <c r="A2015" s="116" t="s">
        <v>335</v>
      </c>
      <c r="B2015" s="116">
        <v>40</v>
      </c>
      <c r="C2015" s="116" t="s">
        <v>544</v>
      </c>
      <c r="D2015" s="116" t="s">
        <v>261</v>
      </c>
      <c r="E2015" s="14" t="s">
        <v>564</v>
      </c>
      <c r="F2015" s="118">
        <f>VLOOKUP($C2015,'2026 Halloween'!$A$9:$G$286,6,FALSE)</f>
        <v>42</v>
      </c>
      <c r="G2015" s="118">
        <f>VLOOKUP($C2015,'2026 Halloween'!$A$9:$G$286,7,FALSE)</f>
        <v>45</v>
      </c>
      <c r="H2015" s="118">
        <f>F2015*2.5</f>
        <v>105</v>
      </c>
      <c r="I2015" s="116">
        <v>7</v>
      </c>
      <c r="J2015" s="117">
        <v>888800367611</v>
      </c>
      <c r="K2015" s="119" t="s">
        <v>141</v>
      </c>
      <c r="L2015" s="116">
        <v>4</v>
      </c>
      <c r="M2015" s="116" t="s">
        <v>657</v>
      </c>
      <c r="N2015" s="116" t="s">
        <v>674</v>
      </c>
      <c r="O2015" s="116" t="s">
        <v>228</v>
      </c>
      <c r="P2015" s="116" t="s">
        <v>229</v>
      </c>
      <c r="Q2015" s="21"/>
      <c r="R2015" s="21"/>
      <c r="S2015" s="21"/>
      <c r="T2015" s="21"/>
      <c r="U2015" s="21"/>
      <c r="V2015" s="21"/>
      <c r="W2015" s="21"/>
      <c r="X2015" s="21"/>
      <c r="Y2015" s="21"/>
      <c r="Z2015" s="21"/>
      <c r="AA2015" s="21"/>
      <c r="AB2015" s="21"/>
      <c r="AC2015" s="21"/>
      <c r="AD2015" s="21"/>
      <c r="AE2015" s="21"/>
      <c r="AF2015" s="21"/>
      <c r="AG2015" s="21"/>
      <c r="AH2015" s="21"/>
      <c r="AI2015" s="21"/>
      <c r="AJ2015" s="21"/>
      <c r="AK2015" s="21"/>
      <c r="AL2015" s="21"/>
      <c r="AM2015" s="21"/>
      <c r="AN2015" s="21"/>
      <c r="AO2015" s="21"/>
      <c r="AP2015" s="21"/>
      <c r="AQ2015" s="21"/>
      <c r="AR2015" s="21"/>
      <c r="AS2015" s="21"/>
      <c r="AT2015" s="21"/>
      <c r="AU2015" s="21"/>
      <c r="AV2015" s="21"/>
      <c r="AW2015" s="21"/>
      <c r="AX2015" s="21"/>
      <c r="AY2015" s="21"/>
      <c r="AZ2015" s="21"/>
      <c r="BA2015" s="21"/>
      <c r="BB2015" s="21"/>
      <c r="BC2015" s="21"/>
      <c r="BD2015" s="21"/>
      <c r="BE2015" s="21"/>
      <c r="BF2015" s="21"/>
      <c r="BG2015" s="21"/>
      <c r="BH2015" s="21"/>
      <c r="BI2015" s="21"/>
      <c r="BJ2015" s="21"/>
      <c r="BK2015" s="21"/>
      <c r="BL2015" s="21"/>
      <c r="BM2015" s="21"/>
      <c r="BN2015" s="21"/>
      <c r="BO2015" s="21"/>
      <c r="BP2015" s="21"/>
      <c r="BQ2015" s="21"/>
      <c r="BR2015" s="21"/>
      <c r="BS2015" s="21"/>
      <c r="BT2015" s="21"/>
      <c r="BU2015" s="21"/>
      <c r="BV2015" s="21"/>
      <c r="BW2015" s="21"/>
      <c r="BX2015" s="21"/>
      <c r="BY2015" s="21"/>
      <c r="BZ2015" s="21"/>
      <c r="CA2015" s="21"/>
      <c r="CB2015" s="21"/>
      <c r="CC2015" s="21"/>
      <c r="CD2015" s="21"/>
      <c r="CE2015" s="21"/>
      <c r="CF2015" s="21"/>
      <c r="CG2015" s="21"/>
      <c r="CH2015" s="21"/>
      <c r="CI2015" s="21"/>
      <c r="CJ2015" s="21"/>
      <c r="CK2015" s="21"/>
      <c r="CL2015" s="21"/>
      <c r="CM2015" s="21"/>
      <c r="CN2015" s="21"/>
      <c r="CO2015" s="21"/>
      <c r="CP2015" s="21"/>
      <c r="CQ2015" s="21"/>
      <c r="CR2015" s="21"/>
      <c r="CS2015" s="21"/>
      <c r="CT2015" s="21"/>
      <c r="CU2015" s="21"/>
      <c r="CV2015" s="21"/>
      <c r="CW2015" s="21"/>
      <c r="CX2015" s="21"/>
      <c r="CY2015" s="21"/>
      <c r="CZ2015" s="21"/>
      <c r="DA2015" s="21"/>
      <c r="DB2015" s="21"/>
      <c r="DC2015" s="21"/>
      <c r="DD2015" s="21"/>
      <c r="DE2015" s="21"/>
      <c r="DF2015" s="21"/>
      <c r="DG2015" s="21"/>
      <c r="DH2015" s="21"/>
      <c r="DI2015" s="21"/>
      <c r="DJ2015" s="21"/>
      <c r="DK2015" s="21"/>
      <c r="DL2015" s="21"/>
      <c r="DM2015" s="21"/>
      <c r="DN2015" s="21"/>
      <c r="DO2015" s="21"/>
      <c r="DP2015" s="21"/>
      <c r="DQ2015" s="21"/>
      <c r="DR2015" s="21"/>
      <c r="DS2015" s="21"/>
      <c r="DT2015" s="21"/>
      <c r="DU2015" s="21"/>
      <c r="DV2015" s="21"/>
      <c r="DW2015" s="21"/>
      <c r="DX2015" s="21"/>
      <c r="DY2015" s="21"/>
      <c r="DZ2015" s="21"/>
      <c r="EA2015" s="21"/>
      <c r="EB2015" s="21"/>
      <c r="EC2015" s="21"/>
      <c r="ED2015" s="21"/>
      <c r="EE2015" s="21"/>
      <c r="EF2015" s="21"/>
      <c r="EG2015" s="21"/>
      <c r="EH2015" s="21"/>
      <c r="EI2015" s="21"/>
      <c r="EJ2015" s="21"/>
      <c r="EK2015" s="21"/>
      <c r="EL2015" s="21"/>
      <c r="EM2015" s="21"/>
      <c r="EN2015" s="21"/>
      <c r="EO2015" s="21"/>
      <c r="EP2015" s="21"/>
      <c r="EQ2015" s="21"/>
      <c r="ER2015" s="21"/>
      <c r="ES2015" s="21"/>
      <c r="ET2015" s="21"/>
      <c r="EU2015" s="21"/>
      <c r="EV2015" s="21"/>
      <c r="EW2015" s="21"/>
      <c r="EX2015" s="21"/>
      <c r="EY2015" s="21"/>
      <c r="EZ2015" s="21"/>
      <c r="FA2015" s="21"/>
      <c r="FB2015" s="21"/>
      <c r="FC2015" s="21"/>
      <c r="FD2015" s="21"/>
      <c r="FE2015" s="21"/>
      <c r="FF2015" s="21"/>
      <c r="FG2015" s="21"/>
      <c r="FH2015" s="21"/>
      <c r="FI2015" s="21"/>
      <c r="FJ2015" s="21"/>
      <c r="FK2015" s="21"/>
      <c r="FL2015" s="21"/>
      <c r="FM2015" s="21"/>
      <c r="FN2015" s="21"/>
      <c r="FO2015" s="21"/>
      <c r="FP2015" s="21"/>
      <c r="FQ2015" s="21"/>
      <c r="FR2015" s="21"/>
      <c r="FS2015" s="21"/>
      <c r="FT2015" s="21"/>
      <c r="FU2015" s="21"/>
      <c r="FV2015" s="21"/>
      <c r="FW2015" s="21"/>
      <c r="FX2015" s="21"/>
      <c r="FY2015" s="21"/>
      <c r="FZ2015" s="21"/>
      <c r="GA2015" s="21"/>
      <c r="GB2015" s="21"/>
      <c r="GC2015" s="21"/>
      <c r="GD2015" s="21"/>
      <c r="GE2015" s="21"/>
      <c r="GF2015" s="21"/>
      <c r="GG2015" s="21"/>
      <c r="GH2015" s="21"/>
      <c r="GI2015" s="21"/>
      <c r="GJ2015" s="21"/>
      <c r="GK2015" s="21"/>
      <c r="GL2015" s="21"/>
      <c r="GM2015" s="21"/>
      <c r="GN2015" s="21"/>
      <c r="GO2015" s="21"/>
      <c r="GP2015" s="21"/>
      <c r="GQ2015" s="21"/>
      <c r="GR2015" s="21"/>
      <c r="GS2015" s="21"/>
      <c r="GT2015" s="21"/>
      <c r="GU2015" s="21"/>
      <c r="GV2015" s="21"/>
      <c r="GW2015" s="21"/>
      <c r="GX2015" s="21"/>
      <c r="GY2015" s="21"/>
      <c r="GZ2015" s="21"/>
      <c r="HA2015" s="21"/>
      <c r="HB2015" s="21"/>
      <c r="HC2015" s="21"/>
      <c r="HD2015" s="21"/>
      <c r="HE2015" s="21"/>
      <c r="HF2015" s="21"/>
      <c r="HG2015" s="21"/>
      <c r="HH2015" s="21"/>
      <c r="HI2015" s="21"/>
      <c r="HJ2015" s="21"/>
      <c r="HK2015" s="21"/>
      <c r="HL2015" s="21"/>
      <c r="HM2015" s="21"/>
      <c r="HN2015" s="21"/>
      <c r="HO2015" s="21"/>
      <c r="HP2015" s="21"/>
      <c r="HQ2015" s="21"/>
      <c r="HR2015" s="21"/>
      <c r="HS2015" s="21"/>
      <c r="HT2015" s="21"/>
      <c r="HU2015" s="21"/>
      <c r="HV2015" s="21"/>
      <c r="HW2015" s="21"/>
      <c r="HX2015" s="21"/>
      <c r="HY2015" s="21"/>
      <c r="HZ2015" s="21"/>
      <c r="IA2015" s="21"/>
      <c r="IB2015" s="21"/>
      <c r="IC2015" s="21"/>
      <c r="ID2015" s="21"/>
      <c r="IE2015" s="21"/>
      <c r="IF2015" s="21"/>
      <c r="IG2015" s="21"/>
      <c r="IH2015" s="21"/>
      <c r="II2015" s="21"/>
      <c r="IJ2015" s="21"/>
      <c r="IK2015" s="21"/>
      <c r="IL2015" s="21"/>
      <c r="IM2015" s="21"/>
      <c r="IN2015" s="21"/>
      <c r="IO2015" s="21"/>
      <c r="IP2015" s="21"/>
      <c r="IQ2015" s="21"/>
      <c r="IR2015" s="21"/>
      <c r="IS2015" s="21"/>
      <c r="IT2015" s="21"/>
      <c r="IU2015" s="21"/>
    </row>
    <row r="2016" spans="1:255" s="7" customFormat="1" ht="24" x14ac:dyDescent="0.2">
      <c r="A2016" s="116" t="s">
        <v>335</v>
      </c>
      <c r="B2016" s="116">
        <v>40</v>
      </c>
      <c r="C2016" s="116" t="s">
        <v>544</v>
      </c>
      <c r="D2016" s="116" t="s">
        <v>261</v>
      </c>
      <c r="E2016" s="14" t="s">
        <v>564</v>
      </c>
      <c r="F2016" s="118">
        <f>VLOOKUP($C2016,'2026 Halloween'!$A$9:$G$286,6,FALSE)</f>
        <v>42</v>
      </c>
      <c r="G2016" s="118">
        <f>VLOOKUP($C2016,'2026 Halloween'!$A$9:$G$286,7,FALSE)</f>
        <v>45</v>
      </c>
      <c r="H2016" s="118">
        <f>F2016*2.5</f>
        <v>105</v>
      </c>
      <c r="I2016" s="116">
        <v>8</v>
      </c>
      <c r="J2016" s="117">
        <v>888800367628</v>
      </c>
      <c r="K2016" s="119" t="s">
        <v>141</v>
      </c>
      <c r="L2016" s="116">
        <v>4</v>
      </c>
      <c r="M2016" s="116" t="s">
        <v>657</v>
      </c>
      <c r="N2016" s="116" t="s">
        <v>674</v>
      </c>
      <c r="O2016" s="116" t="s">
        <v>228</v>
      </c>
      <c r="P2016" s="116" t="s">
        <v>229</v>
      </c>
      <c r="Q2016" s="21"/>
      <c r="R2016" s="21"/>
      <c r="S2016" s="21"/>
      <c r="T2016" s="21"/>
      <c r="U2016" s="21"/>
      <c r="V2016" s="21"/>
      <c r="W2016" s="21"/>
      <c r="X2016" s="21"/>
      <c r="Y2016" s="21"/>
      <c r="Z2016" s="21"/>
      <c r="AA2016" s="21"/>
      <c r="AB2016" s="21"/>
      <c r="AC2016" s="21"/>
      <c r="AD2016" s="21"/>
      <c r="AE2016" s="21"/>
      <c r="AF2016" s="21"/>
      <c r="AG2016" s="21"/>
      <c r="AH2016" s="21"/>
      <c r="AI2016" s="21"/>
      <c r="AJ2016" s="21"/>
      <c r="AK2016" s="21"/>
      <c r="AL2016" s="21"/>
      <c r="AM2016" s="21"/>
      <c r="AN2016" s="21"/>
      <c r="AO2016" s="21"/>
      <c r="AP2016" s="21"/>
      <c r="AQ2016" s="21"/>
      <c r="AR2016" s="21"/>
      <c r="AS2016" s="21"/>
      <c r="AT2016" s="21"/>
      <c r="AU2016" s="21"/>
      <c r="AV2016" s="21"/>
      <c r="AW2016" s="21"/>
      <c r="AX2016" s="21"/>
      <c r="AY2016" s="21"/>
      <c r="AZ2016" s="21"/>
      <c r="BA2016" s="21"/>
      <c r="BB2016" s="21"/>
      <c r="BC2016" s="21"/>
      <c r="BD2016" s="21"/>
      <c r="BE2016" s="21"/>
      <c r="BF2016" s="21"/>
      <c r="BG2016" s="21"/>
      <c r="BH2016" s="21"/>
      <c r="BI2016" s="21"/>
      <c r="BJ2016" s="21"/>
      <c r="BK2016" s="21"/>
      <c r="BL2016" s="21"/>
      <c r="BM2016" s="21"/>
      <c r="BN2016" s="21"/>
      <c r="BO2016" s="21"/>
      <c r="BP2016" s="21"/>
      <c r="BQ2016" s="21"/>
      <c r="BR2016" s="21"/>
      <c r="BS2016" s="21"/>
      <c r="BT2016" s="21"/>
      <c r="BU2016" s="21"/>
      <c r="BV2016" s="21"/>
      <c r="BW2016" s="21"/>
      <c r="BX2016" s="21"/>
      <c r="BY2016" s="21"/>
      <c r="BZ2016" s="21"/>
      <c r="CA2016" s="21"/>
      <c r="CB2016" s="21"/>
      <c r="CC2016" s="21"/>
      <c r="CD2016" s="21"/>
      <c r="CE2016" s="21"/>
      <c r="CF2016" s="21"/>
      <c r="CG2016" s="21"/>
      <c r="CH2016" s="21"/>
      <c r="CI2016" s="21"/>
      <c r="CJ2016" s="21"/>
      <c r="CK2016" s="21"/>
      <c r="CL2016" s="21"/>
      <c r="CM2016" s="21"/>
      <c r="CN2016" s="21"/>
      <c r="CO2016" s="21"/>
      <c r="CP2016" s="21"/>
      <c r="CQ2016" s="21"/>
      <c r="CR2016" s="21"/>
      <c r="CS2016" s="21"/>
      <c r="CT2016" s="21"/>
      <c r="CU2016" s="21"/>
      <c r="CV2016" s="21"/>
      <c r="CW2016" s="21"/>
      <c r="CX2016" s="21"/>
      <c r="CY2016" s="21"/>
      <c r="CZ2016" s="21"/>
      <c r="DA2016" s="21"/>
      <c r="DB2016" s="21"/>
      <c r="DC2016" s="21"/>
      <c r="DD2016" s="21"/>
      <c r="DE2016" s="21"/>
      <c r="DF2016" s="21"/>
      <c r="DG2016" s="21"/>
      <c r="DH2016" s="21"/>
      <c r="DI2016" s="21"/>
      <c r="DJ2016" s="21"/>
      <c r="DK2016" s="21"/>
      <c r="DL2016" s="21"/>
      <c r="DM2016" s="21"/>
      <c r="DN2016" s="21"/>
      <c r="DO2016" s="21"/>
      <c r="DP2016" s="21"/>
      <c r="DQ2016" s="21"/>
      <c r="DR2016" s="21"/>
      <c r="DS2016" s="21"/>
      <c r="DT2016" s="21"/>
      <c r="DU2016" s="21"/>
      <c r="DV2016" s="21"/>
      <c r="DW2016" s="21"/>
      <c r="DX2016" s="21"/>
      <c r="DY2016" s="21"/>
      <c r="DZ2016" s="21"/>
      <c r="EA2016" s="21"/>
      <c r="EB2016" s="21"/>
      <c r="EC2016" s="21"/>
      <c r="ED2016" s="21"/>
      <c r="EE2016" s="21"/>
      <c r="EF2016" s="21"/>
      <c r="EG2016" s="21"/>
      <c r="EH2016" s="21"/>
      <c r="EI2016" s="21"/>
      <c r="EJ2016" s="21"/>
      <c r="EK2016" s="21"/>
      <c r="EL2016" s="21"/>
      <c r="EM2016" s="21"/>
      <c r="EN2016" s="21"/>
      <c r="EO2016" s="21"/>
      <c r="EP2016" s="21"/>
      <c r="EQ2016" s="21"/>
      <c r="ER2016" s="21"/>
      <c r="ES2016" s="21"/>
      <c r="ET2016" s="21"/>
      <c r="EU2016" s="21"/>
      <c r="EV2016" s="21"/>
      <c r="EW2016" s="21"/>
      <c r="EX2016" s="21"/>
      <c r="EY2016" s="21"/>
      <c r="EZ2016" s="21"/>
      <c r="FA2016" s="21"/>
      <c r="FB2016" s="21"/>
      <c r="FC2016" s="21"/>
      <c r="FD2016" s="21"/>
      <c r="FE2016" s="21"/>
      <c r="FF2016" s="21"/>
      <c r="FG2016" s="21"/>
      <c r="FH2016" s="21"/>
      <c r="FI2016" s="21"/>
      <c r="FJ2016" s="21"/>
      <c r="FK2016" s="21"/>
      <c r="FL2016" s="21"/>
      <c r="FM2016" s="21"/>
      <c r="FN2016" s="21"/>
      <c r="FO2016" s="21"/>
      <c r="FP2016" s="21"/>
      <c r="FQ2016" s="21"/>
      <c r="FR2016" s="21"/>
      <c r="FS2016" s="21"/>
      <c r="FT2016" s="21"/>
      <c r="FU2016" s="21"/>
      <c r="FV2016" s="21"/>
      <c r="FW2016" s="21"/>
      <c r="FX2016" s="21"/>
      <c r="FY2016" s="21"/>
      <c r="FZ2016" s="21"/>
      <c r="GA2016" s="21"/>
      <c r="GB2016" s="21"/>
      <c r="GC2016" s="21"/>
      <c r="GD2016" s="21"/>
      <c r="GE2016" s="21"/>
      <c r="GF2016" s="21"/>
      <c r="GG2016" s="21"/>
      <c r="GH2016" s="21"/>
      <c r="GI2016" s="21"/>
      <c r="GJ2016" s="21"/>
      <c r="GK2016" s="21"/>
      <c r="GL2016" s="21"/>
      <c r="GM2016" s="21"/>
      <c r="GN2016" s="21"/>
      <c r="GO2016" s="21"/>
      <c r="GP2016" s="21"/>
      <c r="GQ2016" s="21"/>
      <c r="GR2016" s="21"/>
      <c r="GS2016" s="21"/>
      <c r="GT2016" s="21"/>
      <c r="GU2016" s="21"/>
      <c r="GV2016" s="21"/>
      <c r="GW2016" s="21"/>
      <c r="GX2016" s="21"/>
      <c r="GY2016" s="21"/>
      <c r="GZ2016" s="21"/>
      <c r="HA2016" s="21"/>
      <c r="HB2016" s="21"/>
      <c r="HC2016" s="21"/>
      <c r="HD2016" s="21"/>
      <c r="HE2016" s="21"/>
      <c r="HF2016" s="21"/>
      <c r="HG2016" s="21"/>
      <c r="HH2016" s="21"/>
      <c r="HI2016" s="21"/>
      <c r="HJ2016" s="21"/>
      <c r="HK2016" s="21"/>
      <c r="HL2016" s="21"/>
      <c r="HM2016" s="21"/>
      <c r="HN2016" s="21"/>
      <c r="HO2016" s="21"/>
      <c r="HP2016" s="21"/>
      <c r="HQ2016" s="21"/>
      <c r="HR2016" s="21"/>
      <c r="HS2016" s="21"/>
      <c r="HT2016" s="21"/>
      <c r="HU2016" s="21"/>
      <c r="HV2016" s="21"/>
      <c r="HW2016" s="21"/>
      <c r="HX2016" s="21"/>
      <c r="HY2016" s="21"/>
      <c r="HZ2016" s="21"/>
      <c r="IA2016" s="21"/>
      <c r="IB2016" s="21"/>
      <c r="IC2016" s="21"/>
      <c r="ID2016" s="21"/>
      <c r="IE2016" s="21"/>
      <c r="IF2016" s="21"/>
      <c r="IG2016" s="21"/>
      <c r="IH2016" s="21"/>
      <c r="II2016" s="21"/>
      <c r="IJ2016" s="21"/>
      <c r="IK2016" s="21"/>
      <c r="IL2016" s="21"/>
      <c r="IM2016" s="21"/>
      <c r="IN2016" s="21"/>
      <c r="IO2016" s="21"/>
      <c r="IP2016" s="21"/>
      <c r="IQ2016" s="21"/>
      <c r="IR2016" s="21"/>
      <c r="IS2016" s="21"/>
      <c r="IT2016" s="21"/>
      <c r="IU2016" s="21"/>
    </row>
    <row r="2017" spans="1:255" s="7" customFormat="1" ht="24" x14ac:dyDescent="0.2">
      <c r="A2017" s="116" t="s">
        <v>335</v>
      </c>
      <c r="B2017" s="116">
        <v>40</v>
      </c>
      <c r="C2017" s="116" t="s">
        <v>544</v>
      </c>
      <c r="D2017" s="116" t="s">
        <v>261</v>
      </c>
      <c r="E2017" s="14" t="s">
        <v>564</v>
      </c>
      <c r="F2017" s="118">
        <f>VLOOKUP($C2017,'2026 Halloween'!$A$9:$G$286,6,FALSE)</f>
        <v>42</v>
      </c>
      <c r="G2017" s="118">
        <f>VLOOKUP($C2017,'2026 Halloween'!$A$9:$G$286,7,FALSE)</f>
        <v>45</v>
      </c>
      <c r="H2017" s="118">
        <f>F2017*2.5</f>
        <v>105</v>
      </c>
      <c r="I2017" s="116">
        <v>9</v>
      </c>
      <c r="J2017" s="117">
        <v>888800367635</v>
      </c>
      <c r="K2017" s="119" t="s">
        <v>141</v>
      </c>
      <c r="L2017" s="116">
        <v>4</v>
      </c>
      <c r="M2017" s="116" t="s">
        <v>657</v>
      </c>
      <c r="N2017" s="116" t="s">
        <v>674</v>
      </c>
      <c r="O2017" s="116" t="s">
        <v>228</v>
      </c>
      <c r="P2017" s="116" t="s">
        <v>229</v>
      </c>
      <c r="Q2017" s="21"/>
      <c r="R2017" s="21"/>
      <c r="S2017" s="21"/>
      <c r="T2017" s="21"/>
      <c r="U2017" s="21"/>
      <c r="V2017" s="21"/>
      <c r="W2017" s="21"/>
      <c r="X2017" s="21"/>
      <c r="Y2017" s="21"/>
      <c r="Z2017" s="21"/>
      <c r="AA2017" s="21"/>
      <c r="AB2017" s="21"/>
      <c r="AC2017" s="21"/>
      <c r="AD2017" s="21"/>
      <c r="AE2017" s="21"/>
      <c r="AF2017" s="21"/>
      <c r="AG2017" s="21"/>
      <c r="AH2017" s="21"/>
      <c r="AI2017" s="21"/>
      <c r="AJ2017" s="21"/>
      <c r="AK2017" s="21"/>
      <c r="AL2017" s="21"/>
      <c r="AM2017" s="21"/>
      <c r="AN2017" s="21"/>
      <c r="AO2017" s="21"/>
      <c r="AP2017" s="21"/>
      <c r="AQ2017" s="21"/>
      <c r="AR2017" s="21"/>
      <c r="AS2017" s="21"/>
      <c r="AT2017" s="21"/>
      <c r="AU2017" s="21"/>
      <c r="AV2017" s="21"/>
      <c r="AW2017" s="21"/>
      <c r="AX2017" s="21"/>
      <c r="AY2017" s="21"/>
      <c r="AZ2017" s="21"/>
      <c r="BA2017" s="21"/>
      <c r="BB2017" s="21"/>
      <c r="BC2017" s="21"/>
      <c r="BD2017" s="21"/>
      <c r="BE2017" s="21"/>
      <c r="BF2017" s="21"/>
      <c r="BG2017" s="21"/>
      <c r="BH2017" s="21"/>
      <c r="BI2017" s="21"/>
      <c r="BJ2017" s="21"/>
      <c r="BK2017" s="21"/>
      <c r="BL2017" s="21"/>
      <c r="BM2017" s="21"/>
      <c r="BN2017" s="21"/>
      <c r="BO2017" s="21"/>
      <c r="BP2017" s="21"/>
      <c r="BQ2017" s="21"/>
      <c r="BR2017" s="21"/>
      <c r="BS2017" s="21"/>
      <c r="BT2017" s="21"/>
      <c r="BU2017" s="21"/>
      <c r="BV2017" s="21"/>
      <c r="BW2017" s="21"/>
      <c r="BX2017" s="21"/>
      <c r="BY2017" s="21"/>
      <c r="BZ2017" s="21"/>
      <c r="CA2017" s="21"/>
      <c r="CB2017" s="21"/>
      <c r="CC2017" s="21"/>
      <c r="CD2017" s="21"/>
      <c r="CE2017" s="21"/>
      <c r="CF2017" s="21"/>
      <c r="CG2017" s="21"/>
      <c r="CH2017" s="21"/>
      <c r="CI2017" s="21"/>
      <c r="CJ2017" s="21"/>
      <c r="CK2017" s="21"/>
      <c r="CL2017" s="21"/>
      <c r="CM2017" s="21"/>
      <c r="CN2017" s="21"/>
      <c r="CO2017" s="21"/>
      <c r="CP2017" s="21"/>
      <c r="CQ2017" s="21"/>
      <c r="CR2017" s="21"/>
      <c r="CS2017" s="21"/>
      <c r="CT2017" s="21"/>
      <c r="CU2017" s="21"/>
      <c r="CV2017" s="21"/>
      <c r="CW2017" s="21"/>
      <c r="CX2017" s="21"/>
      <c r="CY2017" s="21"/>
      <c r="CZ2017" s="21"/>
      <c r="DA2017" s="21"/>
      <c r="DB2017" s="21"/>
      <c r="DC2017" s="21"/>
      <c r="DD2017" s="21"/>
      <c r="DE2017" s="21"/>
      <c r="DF2017" s="21"/>
      <c r="DG2017" s="21"/>
      <c r="DH2017" s="21"/>
      <c r="DI2017" s="21"/>
      <c r="DJ2017" s="21"/>
      <c r="DK2017" s="21"/>
      <c r="DL2017" s="21"/>
      <c r="DM2017" s="21"/>
      <c r="DN2017" s="21"/>
      <c r="DO2017" s="21"/>
      <c r="DP2017" s="21"/>
      <c r="DQ2017" s="21"/>
      <c r="DR2017" s="21"/>
      <c r="DS2017" s="21"/>
      <c r="DT2017" s="21"/>
      <c r="DU2017" s="21"/>
      <c r="DV2017" s="21"/>
      <c r="DW2017" s="21"/>
      <c r="DX2017" s="21"/>
      <c r="DY2017" s="21"/>
      <c r="DZ2017" s="21"/>
      <c r="EA2017" s="21"/>
      <c r="EB2017" s="21"/>
      <c r="EC2017" s="21"/>
      <c r="ED2017" s="21"/>
      <c r="EE2017" s="21"/>
      <c r="EF2017" s="21"/>
      <c r="EG2017" s="21"/>
      <c r="EH2017" s="21"/>
      <c r="EI2017" s="21"/>
      <c r="EJ2017" s="21"/>
      <c r="EK2017" s="21"/>
      <c r="EL2017" s="21"/>
      <c r="EM2017" s="21"/>
      <c r="EN2017" s="21"/>
      <c r="EO2017" s="21"/>
      <c r="EP2017" s="21"/>
      <c r="EQ2017" s="21"/>
      <c r="ER2017" s="21"/>
      <c r="ES2017" s="21"/>
      <c r="ET2017" s="21"/>
      <c r="EU2017" s="21"/>
      <c r="EV2017" s="21"/>
      <c r="EW2017" s="21"/>
      <c r="EX2017" s="21"/>
      <c r="EY2017" s="21"/>
      <c r="EZ2017" s="21"/>
      <c r="FA2017" s="21"/>
      <c r="FB2017" s="21"/>
      <c r="FC2017" s="21"/>
      <c r="FD2017" s="21"/>
      <c r="FE2017" s="21"/>
      <c r="FF2017" s="21"/>
      <c r="FG2017" s="21"/>
      <c r="FH2017" s="21"/>
      <c r="FI2017" s="21"/>
      <c r="FJ2017" s="21"/>
      <c r="FK2017" s="21"/>
      <c r="FL2017" s="21"/>
      <c r="FM2017" s="21"/>
      <c r="FN2017" s="21"/>
      <c r="FO2017" s="21"/>
      <c r="FP2017" s="21"/>
      <c r="FQ2017" s="21"/>
      <c r="FR2017" s="21"/>
      <c r="FS2017" s="21"/>
      <c r="FT2017" s="21"/>
      <c r="FU2017" s="21"/>
      <c r="FV2017" s="21"/>
      <c r="FW2017" s="21"/>
      <c r="FX2017" s="21"/>
      <c r="FY2017" s="21"/>
      <c r="FZ2017" s="21"/>
      <c r="GA2017" s="21"/>
      <c r="GB2017" s="21"/>
      <c r="GC2017" s="21"/>
      <c r="GD2017" s="21"/>
      <c r="GE2017" s="21"/>
      <c r="GF2017" s="21"/>
      <c r="GG2017" s="21"/>
      <c r="GH2017" s="21"/>
      <c r="GI2017" s="21"/>
      <c r="GJ2017" s="21"/>
      <c r="GK2017" s="21"/>
      <c r="GL2017" s="21"/>
      <c r="GM2017" s="21"/>
      <c r="GN2017" s="21"/>
      <c r="GO2017" s="21"/>
      <c r="GP2017" s="21"/>
      <c r="GQ2017" s="21"/>
      <c r="GR2017" s="21"/>
      <c r="GS2017" s="21"/>
      <c r="GT2017" s="21"/>
      <c r="GU2017" s="21"/>
      <c r="GV2017" s="21"/>
      <c r="GW2017" s="21"/>
      <c r="GX2017" s="21"/>
      <c r="GY2017" s="21"/>
      <c r="GZ2017" s="21"/>
      <c r="HA2017" s="21"/>
      <c r="HB2017" s="21"/>
      <c r="HC2017" s="21"/>
      <c r="HD2017" s="21"/>
      <c r="HE2017" s="21"/>
      <c r="HF2017" s="21"/>
      <c r="HG2017" s="21"/>
      <c r="HH2017" s="21"/>
      <c r="HI2017" s="21"/>
      <c r="HJ2017" s="21"/>
      <c r="HK2017" s="21"/>
      <c r="HL2017" s="21"/>
      <c r="HM2017" s="21"/>
      <c r="HN2017" s="21"/>
      <c r="HO2017" s="21"/>
      <c r="HP2017" s="21"/>
      <c r="HQ2017" s="21"/>
      <c r="HR2017" s="21"/>
      <c r="HS2017" s="21"/>
      <c r="HT2017" s="21"/>
      <c r="HU2017" s="21"/>
      <c r="HV2017" s="21"/>
      <c r="HW2017" s="21"/>
      <c r="HX2017" s="21"/>
      <c r="HY2017" s="21"/>
      <c r="HZ2017" s="21"/>
      <c r="IA2017" s="21"/>
      <c r="IB2017" s="21"/>
      <c r="IC2017" s="21"/>
      <c r="ID2017" s="21"/>
      <c r="IE2017" s="21"/>
      <c r="IF2017" s="21"/>
      <c r="IG2017" s="21"/>
      <c r="IH2017" s="21"/>
      <c r="II2017" s="21"/>
      <c r="IJ2017" s="21"/>
      <c r="IK2017" s="21"/>
      <c r="IL2017" s="21"/>
      <c r="IM2017" s="21"/>
      <c r="IN2017" s="21"/>
      <c r="IO2017" s="21"/>
      <c r="IP2017" s="21"/>
      <c r="IQ2017" s="21"/>
      <c r="IR2017" s="21"/>
      <c r="IS2017" s="21"/>
      <c r="IT2017" s="21"/>
      <c r="IU2017" s="21"/>
    </row>
    <row r="2018" spans="1:255" s="7" customFormat="1" ht="24" x14ac:dyDescent="0.2">
      <c r="A2018" s="116" t="s">
        <v>335</v>
      </c>
      <c r="B2018" s="116">
        <v>40</v>
      </c>
      <c r="C2018" s="116" t="s">
        <v>544</v>
      </c>
      <c r="D2018" s="116" t="s">
        <v>261</v>
      </c>
      <c r="E2018" s="14" t="s">
        <v>564</v>
      </c>
      <c r="F2018" s="118">
        <f>VLOOKUP($C2018,'2026 Halloween'!$A$9:$G$286,6,FALSE)</f>
        <v>42</v>
      </c>
      <c r="G2018" s="118">
        <f>VLOOKUP($C2018,'2026 Halloween'!$A$9:$G$286,7,FALSE)</f>
        <v>45</v>
      </c>
      <c r="H2018" s="118">
        <f>F2018*2.5</f>
        <v>105</v>
      </c>
      <c r="I2018" s="116">
        <v>10</v>
      </c>
      <c r="J2018" s="117">
        <v>888800367642</v>
      </c>
      <c r="K2018" s="119" t="s">
        <v>141</v>
      </c>
      <c r="L2018" s="116">
        <v>4</v>
      </c>
      <c r="M2018" s="116" t="s">
        <v>657</v>
      </c>
      <c r="N2018" s="116" t="s">
        <v>674</v>
      </c>
      <c r="O2018" s="116" t="s">
        <v>228</v>
      </c>
      <c r="P2018" s="116" t="s">
        <v>229</v>
      </c>
      <c r="Q2018" s="21"/>
      <c r="R2018" s="21"/>
      <c r="S2018" s="21"/>
      <c r="T2018" s="21"/>
      <c r="U2018" s="21"/>
      <c r="V2018" s="21"/>
      <c r="W2018" s="21"/>
      <c r="X2018" s="21"/>
      <c r="Y2018" s="21"/>
      <c r="Z2018" s="21"/>
      <c r="AA2018" s="21"/>
      <c r="AB2018" s="21"/>
      <c r="AC2018" s="21"/>
      <c r="AD2018" s="21"/>
      <c r="AE2018" s="21"/>
      <c r="AF2018" s="21"/>
      <c r="AG2018" s="21"/>
      <c r="AH2018" s="21"/>
      <c r="AI2018" s="21"/>
      <c r="AJ2018" s="21"/>
      <c r="AK2018" s="21"/>
      <c r="AL2018" s="21"/>
      <c r="AM2018" s="21"/>
      <c r="AN2018" s="21"/>
      <c r="AO2018" s="21"/>
      <c r="AP2018" s="21"/>
      <c r="AQ2018" s="21"/>
      <c r="AR2018" s="21"/>
      <c r="AS2018" s="21"/>
      <c r="AT2018" s="21"/>
      <c r="AU2018" s="21"/>
      <c r="AV2018" s="21"/>
      <c r="AW2018" s="21"/>
      <c r="AX2018" s="21"/>
      <c r="AY2018" s="21"/>
      <c r="AZ2018" s="21"/>
      <c r="BA2018" s="21"/>
      <c r="BB2018" s="21"/>
      <c r="BC2018" s="21"/>
      <c r="BD2018" s="21"/>
      <c r="BE2018" s="21"/>
      <c r="BF2018" s="21"/>
      <c r="BG2018" s="21"/>
      <c r="BH2018" s="21"/>
      <c r="BI2018" s="21"/>
      <c r="BJ2018" s="21"/>
      <c r="BK2018" s="21"/>
      <c r="BL2018" s="21"/>
      <c r="BM2018" s="21"/>
      <c r="BN2018" s="21"/>
      <c r="BO2018" s="21"/>
      <c r="BP2018" s="21"/>
      <c r="BQ2018" s="21"/>
      <c r="BR2018" s="21"/>
      <c r="BS2018" s="21"/>
      <c r="BT2018" s="21"/>
      <c r="BU2018" s="21"/>
      <c r="BV2018" s="21"/>
      <c r="BW2018" s="21"/>
      <c r="BX2018" s="21"/>
      <c r="BY2018" s="21"/>
      <c r="BZ2018" s="21"/>
      <c r="CA2018" s="21"/>
      <c r="CB2018" s="21"/>
      <c r="CC2018" s="21"/>
      <c r="CD2018" s="21"/>
      <c r="CE2018" s="21"/>
      <c r="CF2018" s="21"/>
      <c r="CG2018" s="21"/>
      <c r="CH2018" s="21"/>
      <c r="CI2018" s="21"/>
      <c r="CJ2018" s="21"/>
      <c r="CK2018" s="21"/>
      <c r="CL2018" s="21"/>
      <c r="CM2018" s="21"/>
      <c r="CN2018" s="21"/>
      <c r="CO2018" s="21"/>
      <c r="CP2018" s="21"/>
      <c r="CQ2018" s="21"/>
      <c r="CR2018" s="21"/>
      <c r="CS2018" s="21"/>
      <c r="CT2018" s="21"/>
      <c r="CU2018" s="21"/>
      <c r="CV2018" s="21"/>
      <c r="CW2018" s="21"/>
      <c r="CX2018" s="21"/>
      <c r="CY2018" s="21"/>
      <c r="CZ2018" s="21"/>
      <c r="DA2018" s="21"/>
      <c r="DB2018" s="21"/>
      <c r="DC2018" s="21"/>
      <c r="DD2018" s="21"/>
      <c r="DE2018" s="21"/>
      <c r="DF2018" s="21"/>
      <c r="DG2018" s="21"/>
      <c r="DH2018" s="21"/>
      <c r="DI2018" s="21"/>
      <c r="DJ2018" s="21"/>
      <c r="DK2018" s="21"/>
      <c r="DL2018" s="21"/>
      <c r="DM2018" s="21"/>
      <c r="DN2018" s="21"/>
      <c r="DO2018" s="21"/>
      <c r="DP2018" s="21"/>
      <c r="DQ2018" s="21"/>
      <c r="DR2018" s="21"/>
      <c r="DS2018" s="21"/>
      <c r="DT2018" s="21"/>
      <c r="DU2018" s="21"/>
      <c r="DV2018" s="21"/>
      <c r="DW2018" s="21"/>
      <c r="DX2018" s="21"/>
      <c r="DY2018" s="21"/>
      <c r="DZ2018" s="21"/>
      <c r="EA2018" s="21"/>
      <c r="EB2018" s="21"/>
      <c r="EC2018" s="21"/>
      <c r="ED2018" s="21"/>
      <c r="EE2018" s="21"/>
      <c r="EF2018" s="21"/>
      <c r="EG2018" s="21"/>
      <c r="EH2018" s="21"/>
      <c r="EI2018" s="21"/>
      <c r="EJ2018" s="21"/>
      <c r="EK2018" s="21"/>
      <c r="EL2018" s="21"/>
      <c r="EM2018" s="21"/>
      <c r="EN2018" s="21"/>
      <c r="EO2018" s="21"/>
      <c r="EP2018" s="21"/>
      <c r="EQ2018" s="21"/>
      <c r="ER2018" s="21"/>
      <c r="ES2018" s="21"/>
      <c r="ET2018" s="21"/>
      <c r="EU2018" s="21"/>
      <c r="EV2018" s="21"/>
      <c r="EW2018" s="21"/>
      <c r="EX2018" s="21"/>
      <c r="EY2018" s="21"/>
      <c r="EZ2018" s="21"/>
      <c r="FA2018" s="21"/>
      <c r="FB2018" s="21"/>
      <c r="FC2018" s="21"/>
      <c r="FD2018" s="21"/>
      <c r="FE2018" s="21"/>
      <c r="FF2018" s="21"/>
      <c r="FG2018" s="21"/>
      <c r="FH2018" s="21"/>
      <c r="FI2018" s="21"/>
      <c r="FJ2018" s="21"/>
      <c r="FK2018" s="21"/>
      <c r="FL2018" s="21"/>
      <c r="FM2018" s="21"/>
      <c r="FN2018" s="21"/>
      <c r="FO2018" s="21"/>
      <c r="FP2018" s="21"/>
      <c r="FQ2018" s="21"/>
      <c r="FR2018" s="21"/>
      <c r="FS2018" s="21"/>
      <c r="FT2018" s="21"/>
      <c r="FU2018" s="21"/>
      <c r="FV2018" s="21"/>
      <c r="FW2018" s="21"/>
      <c r="FX2018" s="21"/>
      <c r="FY2018" s="21"/>
      <c r="FZ2018" s="21"/>
      <c r="GA2018" s="21"/>
      <c r="GB2018" s="21"/>
      <c r="GC2018" s="21"/>
      <c r="GD2018" s="21"/>
      <c r="GE2018" s="21"/>
      <c r="GF2018" s="21"/>
      <c r="GG2018" s="21"/>
      <c r="GH2018" s="21"/>
      <c r="GI2018" s="21"/>
      <c r="GJ2018" s="21"/>
      <c r="GK2018" s="21"/>
      <c r="GL2018" s="21"/>
      <c r="GM2018" s="21"/>
      <c r="GN2018" s="21"/>
      <c r="GO2018" s="21"/>
      <c r="GP2018" s="21"/>
      <c r="GQ2018" s="21"/>
      <c r="GR2018" s="21"/>
      <c r="GS2018" s="21"/>
      <c r="GT2018" s="21"/>
      <c r="GU2018" s="21"/>
      <c r="GV2018" s="21"/>
      <c r="GW2018" s="21"/>
      <c r="GX2018" s="21"/>
      <c r="GY2018" s="21"/>
      <c r="GZ2018" s="21"/>
      <c r="HA2018" s="21"/>
      <c r="HB2018" s="21"/>
      <c r="HC2018" s="21"/>
      <c r="HD2018" s="21"/>
      <c r="HE2018" s="21"/>
      <c r="HF2018" s="21"/>
      <c r="HG2018" s="21"/>
      <c r="HH2018" s="21"/>
      <c r="HI2018" s="21"/>
      <c r="HJ2018" s="21"/>
      <c r="HK2018" s="21"/>
      <c r="HL2018" s="21"/>
      <c r="HM2018" s="21"/>
      <c r="HN2018" s="21"/>
      <c r="HO2018" s="21"/>
      <c r="HP2018" s="21"/>
      <c r="HQ2018" s="21"/>
      <c r="HR2018" s="21"/>
      <c r="HS2018" s="21"/>
      <c r="HT2018" s="21"/>
      <c r="HU2018" s="21"/>
      <c r="HV2018" s="21"/>
      <c r="HW2018" s="21"/>
      <c r="HX2018" s="21"/>
      <c r="HY2018" s="21"/>
      <c r="HZ2018" s="21"/>
      <c r="IA2018" s="21"/>
      <c r="IB2018" s="21"/>
      <c r="IC2018" s="21"/>
      <c r="ID2018" s="21"/>
      <c r="IE2018" s="21"/>
      <c r="IF2018" s="21"/>
      <c r="IG2018" s="21"/>
      <c r="IH2018" s="21"/>
      <c r="II2018" s="21"/>
      <c r="IJ2018" s="21"/>
      <c r="IK2018" s="21"/>
      <c r="IL2018" s="21"/>
      <c r="IM2018" s="21"/>
      <c r="IN2018" s="21"/>
      <c r="IO2018" s="21"/>
      <c r="IP2018" s="21"/>
      <c r="IQ2018" s="21"/>
      <c r="IR2018" s="21"/>
      <c r="IS2018" s="21"/>
      <c r="IT2018" s="21"/>
      <c r="IU2018" s="21"/>
    </row>
    <row r="2019" spans="1:255" s="7" customFormat="1" ht="24" x14ac:dyDescent="0.2">
      <c r="A2019" s="116" t="s">
        <v>335</v>
      </c>
      <c r="B2019" s="116">
        <v>40</v>
      </c>
      <c r="C2019" s="116" t="s">
        <v>544</v>
      </c>
      <c r="D2019" s="116" t="s">
        <v>589</v>
      </c>
      <c r="E2019" s="14" t="s">
        <v>564</v>
      </c>
      <c r="F2019" s="118">
        <f>VLOOKUP($C2019,'2026 Halloween'!$A$9:$G$286,6,FALSE)</f>
        <v>42</v>
      </c>
      <c r="G2019" s="118">
        <f>VLOOKUP($C2019,'2026 Halloween'!$A$9:$G$286,7,FALSE)</f>
        <v>45</v>
      </c>
      <c r="H2019" s="118">
        <f>F2019*2.5</f>
        <v>105</v>
      </c>
      <c r="I2019" s="116">
        <v>6</v>
      </c>
      <c r="J2019" s="117">
        <v>888800367185</v>
      </c>
      <c r="K2019" s="119" t="s">
        <v>169</v>
      </c>
      <c r="L2019" s="116">
        <v>4</v>
      </c>
      <c r="M2019" s="116" t="s">
        <v>657</v>
      </c>
      <c r="N2019" s="116" t="s">
        <v>674</v>
      </c>
      <c r="O2019" s="116" t="s">
        <v>228</v>
      </c>
      <c r="P2019" s="116" t="s">
        <v>229</v>
      </c>
      <c r="Q2019" s="21"/>
      <c r="R2019" s="21"/>
      <c r="S2019" s="21"/>
      <c r="T2019" s="21"/>
      <c r="U2019" s="21"/>
      <c r="V2019" s="21"/>
      <c r="W2019" s="21"/>
      <c r="X2019" s="21"/>
      <c r="Y2019" s="21"/>
      <c r="Z2019" s="21"/>
      <c r="AA2019" s="21"/>
      <c r="AB2019" s="21"/>
      <c r="AC2019" s="21"/>
      <c r="AD2019" s="21"/>
      <c r="AE2019" s="21"/>
      <c r="AF2019" s="21"/>
      <c r="AG2019" s="21"/>
      <c r="AH2019" s="21"/>
      <c r="AI2019" s="21"/>
      <c r="AJ2019" s="21"/>
      <c r="AK2019" s="21"/>
      <c r="AL2019" s="21"/>
      <c r="AM2019" s="21"/>
      <c r="AN2019" s="21"/>
      <c r="AO2019" s="21"/>
      <c r="AP2019" s="21"/>
      <c r="AQ2019" s="21"/>
      <c r="AR2019" s="21"/>
      <c r="AS2019" s="21"/>
      <c r="AT2019" s="21"/>
      <c r="AU2019" s="21"/>
      <c r="AV2019" s="21"/>
      <c r="AW2019" s="21"/>
      <c r="AX2019" s="21"/>
      <c r="AY2019" s="21"/>
      <c r="AZ2019" s="21"/>
      <c r="BA2019" s="21"/>
      <c r="BB2019" s="21"/>
      <c r="BC2019" s="21"/>
      <c r="BD2019" s="21"/>
      <c r="BE2019" s="21"/>
      <c r="BF2019" s="21"/>
      <c r="BG2019" s="21"/>
      <c r="BH2019" s="21"/>
      <c r="BI2019" s="21"/>
      <c r="BJ2019" s="21"/>
      <c r="BK2019" s="21"/>
      <c r="BL2019" s="21"/>
      <c r="BM2019" s="21"/>
      <c r="BN2019" s="21"/>
      <c r="BO2019" s="21"/>
      <c r="BP2019" s="21"/>
      <c r="BQ2019" s="21"/>
      <c r="BR2019" s="21"/>
      <c r="BS2019" s="21"/>
      <c r="BT2019" s="21"/>
      <c r="BU2019" s="21"/>
      <c r="BV2019" s="21"/>
      <c r="BW2019" s="21"/>
      <c r="BX2019" s="21"/>
      <c r="BY2019" s="21"/>
      <c r="BZ2019" s="21"/>
      <c r="CA2019" s="21"/>
      <c r="CB2019" s="21"/>
      <c r="CC2019" s="21"/>
      <c r="CD2019" s="21"/>
      <c r="CE2019" s="21"/>
      <c r="CF2019" s="21"/>
      <c r="CG2019" s="21"/>
      <c r="CH2019" s="21"/>
      <c r="CI2019" s="21"/>
      <c r="CJ2019" s="21"/>
      <c r="CK2019" s="21"/>
      <c r="CL2019" s="21"/>
      <c r="CM2019" s="21"/>
      <c r="CN2019" s="21"/>
      <c r="CO2019" s="21"/>
      <c r="CP2019" s="21"/>
      <c r="CQ2019" s="21"/>
      <c r="CR2019" s="21"/>
      <c r="CS2019" s="21"/>
      <c r="CT2019" s="21"/>
      <c r="CU2019" s="21"/>
      <c r="CV2019" s="21"/>
      <c r="CW2019" s="21"/>
      <c r="CX2019" s="21"/>
      <c r="CY2019" s="21"/>
      <c r="CZ2019" s="21"/>
      <c r="DA2019" s="21"/>
      <c r="DB2019" s="21"/>
      <c r="DC2019" s="21"/>
      <c r="DD2019" s="21"/>
      <c r="DE2019" s="21"/>
      <c r="DF2019" s="21"/>
      <c r="DG2019" s="21"/>
      <c r="DH2019" s="21"/>
      <c r="DI2019" s="21"/>
      <c r="DJ2019" s="21"/>
      <c r="DK2019" s="21"/>
      <c r="DL2019" s="21"/>
      <c r="DM2019" s="21"/>
      <c r="DN2019" s="21"/>
      <c r="DO2019" s="21"/>
      <c r="DP2019" s="21"/>
      <c r="DQ2019" s="21"/>
      <c r="DR2019" s="21"/>
      <c r="DS2019" s="21"/>
      <c r="DT2019" s="21"/>
      <c r="DU2019" s="21"/>
      <c r="DV2019" s="21"/>
      <c r="DW2019" s="21"/>
      <c r="DX2019" s="21"/>
      <c r="DY2019" s="21"/>
      <c r="DZ2019" s="21"/>
      <c r="EA2019" s="21"/>
      <c r="EB2019" s="21"/>
      <c r="EC2019" s="21"/>
      <c r="ED2019" s="21"/>
      <c r="EE2019" s="21"/>
      <c r="EF2019" s="21"/>
      <c r="EG2019" s="21"/>
      <c r="EH2019" s="21"/>
      <c r="EI2019" s="21"/>
      <c r="EJ2019" s="21"/>
      <c r="EK2019" s="21"/>
      <c r="EL2019" s="21"/>
      <c r="EM2019" s="21"/>
      <c r="EN2019" s="21"/>
      <c r="EO2019" s="21"/>
      <c r="EP2019" s="21"/>
      <c r="EQ2019" s="21"/>
      <c r="ER2019" s="21"/>
      <c r="ES2019" s="21"/>
      <c r="ET2019" s="21"/>
      <c r="EU2019" s="21"/>
      <c r="EV2019" s="21"/>
      <c r="EW2019" s="21"/>
      <c r="EX2019" s="21"/>
      <c r="EY2019" s="21"/>
      <c r="EZ2019" s="21"/>
      <c r="FA2019" s="21"/>
      <c r="FB2019" s="21"/>
      <c r="FC2019" s="21"/>
      <c r="FD2019" s="21"/>
      <c r="FE2019" s="21"/>
      <c r="FF2019" s="21"/>
      <c r="FG2019" s="21"/>
      <c r="FH2019" s="21"/>
      <c r="FI2019" s="21"/>
      <c r="FJ2019" s="21"/>
      <c r="FK2019" s="21"/>
      <c r="FL2019" s="21"/>
      <c r="FM2019" s="21"/>
      <c r="FN2019" s="21"/>
      <c r="FO2019" s="21"/>
      <c r="FP2019" s="21"/>
      <c r="FQ2019" s="21"/>
      <c r="FR2019" s="21"/>
      <c r="FS2019" s="21"/>
      <c r="FT2019" s="21"/>
      <c r="FU2019" s="21"/>
      <c r="FV2019" s="21"/>
      <c r="FW2019" s="21"/>
      <c r="FX2019" s="21"/>
      <c r="FY2019" s="21"/>
      <c r="FZ2019" s="21"/>
      <c r="GA2019" s="21"/>
      <c r="GB2019" s="21"/>
      <c r="GC2019" s="21"/>
      <c r="GD2019" s="21"/>
      <c r="GE2019" s="21"/>
      <c r="GF2019" s="21"/>
      <c r="GG2019" s="21"/>
      <c r="GH2019" s="21"/>
      <c r="GI2019" s="21"/>
      <c r="GJ2019" s="21"/>
      <c r="GK2019" s="21"/>
      <c r="GL2019" s="21"/>
      <c r="GM2019" s="21"/>
      <c r="GN2019" s="21"/>
      <c r="GO2019" s="21"/>
      <c r="GP2019" s="21"/>
      <c r="GQ2019" s="21"/>
      <c r="GR2019" s="21"/>
      <c r="GS2019" s="21"/>
      <c r="GT2019" s="21"/>
      <c r="GU2019" s="21"/>
      <c r="GV2019" s="21"/>
      <c r="GW2019" s="21"/>
      <c r="GX2019" s="21"/>
      <c r="GY2019" s="21"/>
      <c r="GZ2019" s="21"/>
      <c r="HA2019" s="21"/>
      <c r="HB2019" s="21"/>
      <c r="HC2019" s="21"/>
      <c r="HD2019" s="21"/>
      <c r="HE2019" s="21"/>
      <c r="HF2019" s="21"/>
      <c r="HG2019" s="21"/>
      <c r="HH2019" s="21"/>
      <c r="HI2019" s="21"/>
      <c r="HJ2019" s="21"/>
      <c r="HK2019" s="21"/>
      <c r="HL2019" s="21"/>
      <c r="HM2019" s="21"/>
      <c r="HN2019" s="21"/>
      <c r="HO2019" s="21"/>
      <c r="HP2019" s="21"/>
      <c r="HQ2019" s="21"/>
      <c r="HR2019" s="21"/>
      <c r="HS2019" s="21"/>
      <c r="HT2019" s="21"/>
      <c r="HU2019" s="21"/>
      <c r="HV2019" s="21"/>
      <c r="HW2019" s="21"/>
      <c r="HX2019" s="21"/>
      <c r="HY2019" s="21"/>
      <c r="HZ2019" s="21"/>
      <c r="IA2019" s="21"/>
      <c r="IB2019" s="21"/>
      <c r="IC2019" s="21"/>
      <c r="ID2019" s="21"/>
      <c r="IE2019" s="21"/>
      <c r="IF2019" s="21"/>
      <c r="IG2019" s="21"/>
      <c r="IH2019" s="21"/>
      <c r="II2019" s="21"/>
      <c r="IJ2019" s="21"/>
      <c r="IK2019" s="21"/>
      <c r="IL2019" s="21"/>
      <c r="IM2019" s="21"/>
      <c r="IN2019" s="21"/>
      <c r="IO2019" s="21"/>
      <c r="IP2019" s="21"/>
      <c r="IQ2019" s="21"/>
      <c r="IR2019" s="21"/>
      <c r="IS2019" s="21"/>
      <c r="IT2019" s="21"/>
      <c r="IU2019" s="21"/>
    </row>
    <row r="2020" spans="1:255" s="7" customFormat="1" ht="24" x14ac:dyDescent="0.2">
      <c r="A2020" s="116" t="s">
        <v>335</v>
      </c>
      <c r="B2020" s="116">
        <v>40</v>
      </c>
      <c r="C2020" s="116" t="s">
        <v>544</v>
      </c>
      <c r="D2020" s="116" t="s">
        <v>589</v>
      </c>
      <c r="E2020" s="14" t="s">
        <v>564</v>
      </c>
      <c r="F2020" s="118">
        <f>VLOOKUP($C2020,'2026 Halloween'!$A$9:$G$286,6,FALSE)</f>
        <v>42</v>
      </c>
      <c r="G2020" s="118">
        <f>VLOOKUP($C2020,'2026 Halloween'!$A$9:$G$286,7,FALSE)</f>
        <v>45</v>
      </c>
      <c r="H2020" s="118">
        <f>F2020*2.5</f>
        <v>105</v>
      </c>
      <c r="I2020" s="116">
        <v>7</v>
      </c>
      <c r="J2020" s="117">
        <v>888800367192</v>
      </c>
      <c r="K2020" s="119" t="s">
        <v>169</v>
      </c>
      <c r="L2020" s="116">
        <v>4</v>
      </c>
      <c r="M2020" s="116" t="s">
        <v>657</v>
      </c>
      <c r="N2020" s="116" t="s">
        <v>674</v>
      </c>
      <c r="O2020" s="116" t="s">
        <v>228</v>
      </c>
      <c r="P2020" s="116" t="s">
        <v>229</v>
      </c>
      <c r="Q2020" s="21"/>
      <c r="R2020" s="21"/>
      <c r="S2020" s="21"/>
      <c r="T2020" s="21"/>
      <c r="U2020" s="21"/>
      <c r="V2020" s="21"/>
      <c r="W2020" s="21"/>
      <c r="X2020" s="21"/>
      <c r="Y2020" s="21"/>
      <c r="Z2020" s="21"/>
      <c r="AA2020" s="21"/>
      <c r="AB2020" s="21"/>
      <c r="AC2020" s="21"/>
      <c r="AD2020" s="21"/>
      <c r="AE2020" s="21"/>
      <c r="AF2020" s="21"/>
      <c r="AG2020" s="21"/>
      <c r="AH2020" s="21"/>
      <c r="AI2020" s="21"/>
      <c r="AJ2020" s="21"/>
      <c r="AK2020" s="21"/>
      <c r="AL2020" s="21"/>
      <c r="AM2020" s="21"/>
      <c r="AN2020" s="21"/>
      <c r="AO2020" s="21"/>
      <c r="AP2020" s="21"/>
      <c r="AQ2020" s="21"/>
      <c r="AR2020" s="21"/>
      <c r="AS2020" s="21"/>
      <c r="AT2020" s="21"/>
      <c r="AU2020" s="21"/>
      <c r="AV2020" s="21"/>
      <c r="AW2020" s="21"/>
      <c r="AX2020" s="21"/>
      <c r="AY2020" s="21"/>
      <c r="AZ2020" s="21"/>
      <c r="BA2020" s="21"/>
      <c r="BB2020" s="21"/>
      <c r="BC2020" s="21"/>
      <c r="BD2020" s="21"/>
      <c r="BE2020" s="21"/>
      <c r="BF2020" s="21"/>
      <c r="BG2020" s="21"/>
      <c r="BH2020" s="21"/>
      <c r="BI2020" s="21"/>
      <c r="BJ2020" s="21"/>
      <c r="BK2020" s="21"/>
      <c r="BL2020" s="21"/>
      <c r="BM2020" s="21"/>
      <c r="BN2020" s="21"/>
      <c r="BO2020" s="21"/>
      <c r="BP2020" s="21"/>
      <c r="BQ2020" s="21"/>
      <c r="BR2020" s="21"/>
      <c r="BS2020" s="21"/>
      <c r="BT2020" s="21"/>
      <c r="BU2020" s="21"/>
      <c r="BV2020" s="21"/>
      <c r="BW2020" s="21"/>
      <c r="BX2020" s="21"/>
      <c r="BY2020" s="21"/>
      <c r="BZ2020" s="21"/>
      <c r="CA2020" s="21"/>
      <c r="CB2020" s="21"/>
      <c r="CC2020" s="21"/>
      <c r="CD2020" s="21"/>
      <c r="CE2020" s="21"/>
      <c r="CF2020" s="21"/>
      <c r="CG2020" s="21"/>
      <c r="CH2020" s="21"/>
      <c r="CI2020" s="21"/>
      <c r="CJ2020" s="21"/>
      <c r="CK2020" s="21"/>
      <c r="CL2020" s="21"/>
      <c r="CM2020" s="21"/>
      <c r="CN2020" s="21"/>
      <c r="CO2020" s="21"/>
      <c r="CP2020" s="21"/>
      <c r="CQ2020" s="21"/>
      <c r="CR2020" s="21"/>
      <c r="CS2020" s="21"/>
      <c r="CT2020" s="21"/>
      <c r="CU2020" s="21"/>
      <c r="CV2020" s="21"/>
      <c r="CW2020" s="21"/>
      <c r="CX2020" s="21"/>
      <c r="CY2020" s="21"/>
      <c r="CZ2020" s="21"/>
      <c r="DA2020" s="21"/>
      <c r="DB2020" s="21"/>
      <c r="DC2020" s="21"/>
      <c r="DD2020" s="21"/>
      <c r="DE2020" s="21"/>
      <c r="DF2020" s="21"/>
      <c r="DG2020" s="21"/>
      <c r="DH2020" s="21"/>
      <c r="DI2020" s="21"/>
      <c r="DJ2020" s="21"/>
      <c r="DK2020" s="21"/>
      <c r="DL2020" s="21"/>
      <c r="DM2020" s="21"/>
      <c r="DN2020" s="21"/>
      <c r="DO2020" s="21"/>
      <c r="DP2020" s="21"/>
      <c r="DQ2020" s="21"/>
      <c r="DR2020" s="21"/>
      <c r="DS2020" s="21"/>
      <c r="DT2020" s="21"/>
      <c r="DU2020" s="21"/>
      <c r="DV2020" s="21"/>
      <c r="DW2020" s="21"/>
      <c r="DX2020" s="21"/>
      <c r="DY2020" s="21"/>
      <c r="DZ2020" s="21"/>
      <c r="EA2020" s="21"/>
      <c r="EB2020" s="21"/>
      <c r="EC2020" s="21"/>
      <c r="ED2020" s="21"/>
      <c r="EE2020" s="21"/>
      <c r="EF2020" s="21"/>
      <c r="EG2020" s="21"/>
      <c r="EH2020" s="21"/>
      <c r="EI2020" s="21"/>
      <c r="EJ2020" s="21"/>
      <c r="EK2020" s="21"/>
      <c r="EL2020" s="21"/>
      <c r="EM2020" s="21"/>
      <c r="EN2020" s="21"/>
      <c r="EO2020" s="21"/>
      <c r="EP2020" s="21"/>
      <c r="EQ2020" s="21"/>
      <c r="ER2020" s="21"/>
      <c r="ES2020" s="21"/>
      <c r="ET2020" s="21"/>
      <c r="EU2020" s="21"/>
      <c r="EV2020" s="21"/>
      <c r="EW2020" s="21"/>
      <c r="EX2020" s="21"/>
      <c r="EY2020" s="21"/>
      <c r="EZ2020" s="21"/>
      <c r="FA2020" s="21"/>
      <c r="FB2020" s="21"/>
      <c r="FC2020" s="21"/>
      <c r="FD2020" s="21"/>
      <c r="FE2020" s="21"/>
      <c r="FF2020" s="21"/>
      <c r="FG2020" s="21"/>
      <c r="FH2020" s="21"/>
      <c r="FI2020" s="21"/>
      <c r="FJ2020" s="21"/>
      <c r="FK2020" s="21"/>
      <c r="FL2020" s="21"/>
      <c r="FM2020" s="21"/>
      <c r="FN2020" s="21"/>
      <c r="FO2020" s="21"/>
      <c r="FP2020" s="21"/>
      <c r="FQ2020" s="21"/>
      <c r="FR2020" s="21"/>
      <c r="FS2020" s="21"/>
      <c r="FT2020" s="21"/>
      <c r="FU2020" s="21"/>
      <c r="FV2020" s="21"/>
      <c r="FW2020" s="21"/>
      <c r="FX2020" s="21"/>
      <c r="FY2020" s="21"/>
      <c r="FZ2020" s="21"/>
      <c r="GA2020" s="21"/>
      <c r="GB2020" s="21"/>
      <c r="GC2020" s="21"/>
      <c r="GD2020" s="21"/>
      <c r="GE2020" s="21"/>
      <c r="GF2020" s="21"/>
      <c r="GG2020" s="21"/>
      <c r="GH2020" s="21"/>
      <c r="GI2020" s="21"/>
      <c r="GJ2020" s="21"/>
      <c r="GK2020" s="21"/>
      <c r="GL2020" s="21"/>
      <c r="GM2020" s="21"/>
      <c r="GN2020" s="21"/>
      <c r="GO2020" s="21"/>
      <c r="GP2020" s="21"/>
      <c r="GQ2020" s="21"/>
      <c r="GR2020" s="21"/>
      <c r="GS2020" s="21"/>
      <c r="GT2020" s="21"/>
      <c r="GU2020" s="21"/>
      <c r="GV2020" s="21"/>
      <c r="GW2020" s="21"/>
      <c r="GX2020" s="21"/>
      <c r="GY2020" s="21"/>
      <c r="GZ2020" s="21"/>
      <c r="HA2020" s="21"/>
      <c r="HB2020" s="21"/>
      <c r="HC2020" s="21"/>
      <c r="HD2020" s="21"/>
      <c r="HE2020" s="21"/>
      <c r="HF2020" s="21"/>
      <c r="HG2020" s="21"/>
      <c r="HH2020" s="21"/>
      <c r="HI2020" s="21"/>
      <c r="HJ2020" s="21"/>
      <c r="HK2020" s="21"/>
      <c r="HL2020" s="21"/>
      <c r="HM2020" s="21"/>
      <c r="HN2020" s="21"/>
      <c r="HO2020" s="21"/>
      <c r="HP2020" s="21"/>
      <c r="HQ2020" s="21"/>
      <c r="HR2020" s="21"/>
      <c r="HS2020" s="21"/>
      <c r="HT2020" s="21"/>
      <c r="HU2020" s="21"/>
      <c r="HV2020" s="21"/>
      <c r="HW2020" s="21"/>
      <c r="HX2020" s="21"/>
      <c r="HY2020" s="21"/>
      <c r="HZ2020" s="21"/>
      <c r="IA2020" s="21"/>
      <c r="IB2020" s="21"/>
      <c r="IC2020" s="21"/>
      <c r="ID2020" s="21"/>
      <c r="IE2020" s="21"/>
      <c r="IF2020" s="21"/>
      <c r="IG2020" s="21"/>
      <c r="IH2020" s="21"/>
      <c r="II2020" s="21"/>
      <c r="IJ2020" s="21"/>
      <c r="IK2020" s="21"/>
      <c r="IL2020" s="21"/>
      <c r="IM2020" s="21"/>
      <c r="IN2020" s="21"/>
      <c r="IO2020" s="21"/>
      <c r="IP2020" s="21"/>
      <c r="IQ2020" s="21"/>
      <c r="IR2020" s="21"/>
      <c r="IS2020" s="21"/>
      <c r="IT2020" s="21"/>
      <c r="IU2020" s="21"/>
    </row>
    <row r="2021" spans="1:255" s="7" customFormat="1" ht="24" x14ac:dyDescent="0.2">
      <c r="A2021" s="116" t="s">
        <v>335</v>
      </c>
      <c r="B2021" s="116">
        <v>40</v>
      </c>
      <c r="C2021" s="116" t="s">
        <v>544</v>
      </c>
      <c r="D2021" s="116" t="s">
        <v>589</v>
      </c>
      <c r="E2021" s="14" t="s">
        <v>564</v>
      </c>
      <c r="F2021" s="118">
        <f>VLOOKUP($C2021,'2026 Halloween'!$A$9:$G$286,6,FALSE)</f>
        <v>42</v>
      </c>
      <c r="G2021" s="118">
        <f>VLOOKUP($C2021,'2026 Halloween'!$A$9:$G$286,7,FALSE)</f>
        <v>45</v>
      </c>
      <c r="H2021" s="118">
        <f>F2021*2.5</f>
        <v>105</v>
      </c>
      <c r="I2021" s="116">
        <v>8</v>
      </c>
      <c r="J2021" s="117">
        <v>888800367208</v>
      </c>
      <c r="K2021" s="119" t="s">
        <v>169</v>
      </c>
      <c r="L2021" s="116">
        <v>4</v>
      </c>
      <c r="M2021" s="116" t="s">
        <v>657</v>
      </c>
      <c r="N2021" s="116" t="s">
        <v>674</v>
      </c>
      <c r="O2021" s="116" t="s">
        <v>228</v>
      </c>
      <c r="P2021" s="116" t="s">
        <v>229</v>
      </c>
    </row>
    <row r="2022" spans="1:255" s="7" customFormat="1" ht="24" x14ac:dyDescent="0.2">
      <c r="A2022" s="116" t="s">
        <v>335</v>
      </c>
      <c r="B2022" s="116">
        <v>40</v>
      </c>
      <c r="C2022" s="116" t="s">
        <v>544</v>
      </c>
      <c r="D2022" s="116" t="s">
        <v>589</v>
      </c>
      <c r="E2022" s="14" t="s">
        <v>564</v>
      </c>
      <c r="F2022" s="118">
        <f>VLOOKUP($C2022,'2026 Halloween'!$A$9:$G$286,6,FALSE)</f>
        <v>42</v>
      </c>
      <c r="G2022" s="118">
        <f>VLOOKUP($C2022,'2026 Halloween'!$A$9:$G$286,7,FALSE)</f>
        <v>45</v>
      </c>
      <c r="H2022" s="118">
        <f>F2022*2.5</f>
        <v>105</v>
      </c>
      <c r="I2022" s="116">
        <v>9</v>
      </c>
      <c r="J2022" s="117">
        <v>888800367215</v>
      </c>
      <c r="K2022" s="119" t="s">
        <v>169</v>
      </c>
      <c r="L2022" s="116">
        <v>4</v>
      </c>
      <c r="M2022" s="116" t="s">
        <v>657</v>
      </c>
      <c r="N2022" s="116" t="s">
        <v>674</v>
      </c>
      <c r="O2022" s="116" t="s">
        <v>228</v>
      </c>
      <c r="P2022" s="116" t="s">
        <v>229</v>
      </c>
    </row>
    <row r="2023" spans="1:255" s="7" customFormat="1" ht="24" x14ac:dyDescent="0.2">
      <c r="A2023" s="116" t="s">
        <v>335</v>
      </c>
      <c r="B2023" s="116">
        <v>40</v>
      </c>
      <c r="C2023" s="116" t="s">
        <v>544</v>
      </c>
      <c r="D2023" s="116" t="s">
        <v>589</v>
      </c>
      <c r="E2023" s="14" t="s">
        <v>564</v>
      </c>
      <c r="F2023" s="118">
        <f>VLOOKUP($C2023,'2026 Halloween'!$A$9:$G$286,6,FALSE)</f>
        <v>42</v>
      </c>
      <c r="G2023" s="118">
        <f>VLOOKUP($C2023,'2026 Halloween'!$A$9:$G$286,7,FALSE)</f>
        <v>45</v>
      </c>
      <c r="H2023" s="118">
        <f>F2023*2.5</f>
        <v>105</v>
      </c>
      <c r="I2023" s="116">
        <v>10</v>
      </c>
      <c r="J2023" s="117">
        <v>888800367222</v>
      </c>
      <c r="K2023" s="119" t="s">
        <v>169</v>
      </c>
      <c r="L2023" s="116">
        <v>4</v>
      </c>
      <c r="M2023" s="116" t="s">
        <v>657</v>
      </c>
      <c r="N2023" s="116" t="s">
        <v>674</v>
      </c>
      <c r="O2023" s="116" t="s">
        <v>228</v>
      </c>
      <c r="P2023" s="116" t="s">
        <v>229</v>
      </c>
    </row>
    <row r="2024" spans="1:255" s="7" customFormat="1" ht="24" x14ac:dyDescent="0.2">
      <c r="A2024" s="116" t="s">
        <v>335</v>
      </c>
      <c r="B2024" s="116">
        <v>40</v>
      </c>
      <c r="C2024" s="116" t="s">
        <v>544</v>
      </c>
      <c r="D2024" s="116" t="s">
        <v>241</v>
      </c>
      <c r="E2024" s="14" t="s">
        <v>564</v>
      </c>
      <c r="F2024" s="118">
        <f>VLOOKUP($C2024,'2026 Halloween'!$A$9:$G$286,6,FALSE)</f>
        <v>42</v>
      </c>
      <c r="G2024" s="118">
        <f>VLOOKUP($C2024,'2026 Halloween'!$A$9:$G$286,7,FALSE)</f>
        <v>45</v>
      </c>
      <c r="H2024" s="118">
        <f>F2024*2.5</f>
        <v>105</v>
      </c>
      <c r="I2024" s="116">
        <v>6</v>
      </c>
      <c r="J2024" s="117">
        <v>888800367680</v>
      </c>
      <c r="K2024" s="119" t="s">
        <v>141</v>
      </c>
      <c r="L2024" s="116">
        <v>4</v>
      </c>
      <c r="M2024" s="116" t="s">
        <v>657</v>
      </c>
      <c r="N2024" s="116" t="s">
        <v>674</v>
      </c>
      <c r="O2024" s="116" t="s">
        <v>228</v>
      </c>
      <c r="P2024" s="116" t="s">
        <v>229</v>
      </c>
    </row>
    <row r="2025" spans="1:255" s="7" customFormat="1" ht="24" x14ac:dyDescent="0.2">
      <c r="A2025" s="116" t="s">
        <v>335</v>
      </c>
      <c r="B2025" s="116">
        <v>40</v>
      </c>
      <c r="C2025" s="116" t="s">
        <v>544</v>
      </c>
      <c r="D2025" s="116" t="s">
        <v>241</v>
      </c>
      <c r="E2025" s="14" t="s">
        <v>564</v>
      </c>
      <c r="F2025" s="118">
        <f>VLOOKUP($C2025,'2026 Halloween'!$A$9:$G$286,6,FALSE)</f>
        <v>42</v>
      </c>
      <c r="G2025" s="118">
        <f>VLOOKUP($C2025,'2026 Halloween'!$A$9:$G$286,7,FALSE)</f>
        <v>45</v>
      </c>
      <c r="H2025" s="118">
        <f>F2025*2.5</f>
        <v>105</v>
      </c>
      <c r="I2025" s="116">
        <v>7</v>
      </c>
      <c r="J2025" s="117">
        <v>888800367697</v>
      </c>
      <c r="K2025" s="119" t="s">
        <v>141</v>
      </c>
      <c r="L2025" s="116">
        <v>4</v>
      </c>
      <c r="M2025" s="116" t="s">
        <v>657</v>
      </c>
      <c r="N2025" s="116" t="s">
        <v>674</v>
      </c>
      <c r="O2025" s="116" t="s">
        <v>228</v>
      </c>
      <c r="P2025" s="116" t="s">
        <v>229</v>
      </c>
    </row>
    <row r="2026" spans="1:255" s="7" customFormat="1" ht="24" x14ac:dyDescent="0.2">
      <c r="A2026" s="116" t="s">
        <v>335</v>
      </c>
      <c r="B2026" s="116">
        <v>40</v>
      </c>
      <c r="C2026" s="116" t="s">
        <v>544</v>
      </c>
      <c r="D2026" s="116" t="s">
        <v>241</v>
      </c>
      <c r="E2026" s="14" t="s">
        <v>564</v>
      </c>
      <c r="F2026" s="118">
        <f>VLOOKUP($C2026,'2026 Halloween'!$A$9:$G$286,6,FALSE)</f>
        <v>42</v>
      </c>
      <c r="G2026" s="118">
        <f>VLOOKUP($C2026,'2026 Halloween'!$A$9:$G$286,7,FALSE)</f>
        <v>45</v>
      </c>
      <c r="H2026" s="118">
        <f>F2026*2.5</f>
        <v>105</v>
      </c>
      <c r="I2026" s="116">
        <v>8</v>
      </c>
      <c r="J2026" s="117">
        <v>888800367703</v>
      </c>
      <c r="K2026" s="119" t="s">
        <v>141</v>
      </c>
      <c r="L2026" s="116">
        <v>4</v>
      </c>
      <c r="M2026" s="116" t="s">
        <v>657</v>
      </c>
      <c r="N2026" s="116" t="s">
        <v>674</v>
      </c>
      <c r="O2026" s="116" t="s">
        <v>228</v>
      </c>
      <c r="P2026" s="116" t="s">
        <v>229</v>
      </c>
    </row>
    <row r="2027" spans="1:255" s="7" customFormat="1" ht="24" x14ac:dyDescent="0.2">
      <c r="A2027" s="116" t="s">
        <v>335</v>
      </c>
      <c r="B2027" s="116">
        <v>40</v>
      </c>
      <c r="C2027" s="116" t="s">
        <v>544</v>
      </c>
      <c r="D2027" s="116" t="s">
        <v>241</v>
      </c>
      <c r="E2027" s="14" t="s">
        <v>564</v>
      </c>
      <c r="F2027" s="118">
        <f>VLOOKUP($C2027,'2026 Halloween'!$A$9:$G$286,6,FALSE)</f>
        <v>42</v>
      </c>
      <c r="G2027" s="118">
        <f>VLOOKUP($C2027,'2026 Halloween'!$A$9:$G$286,7,FALSE)</f>
        <v>45</v>
      </c>
      <c r="H2027" s="118">
        <f>F2027*2.5</f>
        <v>105</v>
      </c>
      <c r="I2027" s="116">
        <v>9</v>
      </c>
      <c r="J2027" s="117">
        <v>888800367710</v>
      </c>
      <c r="K2027" s="119" t="s">
        <v>141</v>
      </c>
      <c r="L2027" s="116">
        <v>4</v>
      </c>
      <c r="M2027" s="116" t="s">
        <v>657</v>
      </c>
      <c r="N2027" s="116" t="s">
        <v>674</v>
      </c>
      <c r="O2027" s="116" t="s">
        <v>228</v>
      </c>
      <c r="P2027" s="116" t="s">
        <v>229</v>
      </c>
    </row>
    <row r="2028" spans="1:255" s="7" customFormat="1" ht="24" x14ac:dyDescent="0.2">
      <c r="A2028" s="116" t="s">
        <v>335</v>
      </c>
      <c r="B2028" s="116">
        <v>40</v>
      </c>
      <c r="C2028" s="116" t="s">
        <v>544</v>
      </c>
      <c r="D2028" s="116" t="s">
        <v>241</v>
      </c>
      <c r="E2028" s="14" t="s">
        <v>564</v>
      </c>
      <c r="F2028" s="118">
        <f>VLOOKUP($C2028,'2026 Halloween'!$A$9:$G$286,6,FALSE)</f>
        <v>42</v>
      </c>
      <c r="G2028" s="118">
        <f>VLOOKUP($C2028,'2026 Halloween'!$A$9:$G$286,7,FALSE)</f>
        <v>45</v>
      </c>
      <c r="H2028" s="118">
        <f>F2028*2.5</f>
        <v>105</v>
      </c>
      <c r="I2028" s="116">
        <v>10</v>
      </c>
      <c r="J2028" s="117">
        <v>888800367727</v>
      </c>
      <c r="K2028" s="119" t="s">
        <v>141</v>
      </c>
      <c r="L2028" s="116">
        <v>4</v>
      </c>
      <c r="M2028" s="116" t="s">
        <v>657</v>
      </c>
      <c r="N2028" s="116" t="s">
        <v>674</v>
      </c>
      <c r="O2028" s="116" t="s">
        <v>228</v>
      </c>
      <c r="P2028" s="116" t="s">
        <v>229</v>
      </c>
    </row>
    <row r="2029" spans="1:255" s="7" customFormat="1" ht="24" x14ac:dyDescent="0.2">
      <c r="A2029" s="116" t="s">
        <v>335</v>
      </c>
      <c r="B2029" s="116">
        <v>40</v>
      </c>
      <c r="C2029" s="116" t="s">
        <v>572</v>
      </c>
      <c r="D2029" s="116" t="s">
        <v>330</v>
      </c>
      <c r="E2029" s="14" t="s">
        <v>564</v>
      </c>
      <c r="F2029" s="118">
        <f>VLOOKUP($C2029,'2026 Halloween'!$A$9:$G$286,6,FALSE)</f>
        <v>42</v>
      </c>
      <c r="G2029" s="118">
        <f>VLOOKUP($C2029,'2026 Halloween'!$A$9:$G$286,7,FALSE)</f>
        <v>45</v>
      </c>
      <c r="H2029" s="118">
        <f>F2029*2.5</f>
        <v>105</v>
      </c>
      <c r="I2029" s="116">
        <v>6</v>
      </c>
      <c r="J2029" s="117">
        <v>888800367765</v>
      </c>
      <c r="K2029" s="119" t="s">
        <v>141</v>
      </c>
      <c r="L2029" s="116">
        <v>4</v>
      </c>
      <c r="M2029" s="116" t="s">
        <v>657</v>
      </c>
      <c r="N2029" s="116" t="s">
        <v>674</v>
      </c>
      <c r="O2029" s="116" t="s">
        <v>228</v>
      </c>
      <c r="P2029" s="116" t="s">
        <v>229</v>
      </c>
    </row>
    <row r="2030" spans="1:255" s="7" customFormat="1" ht="24" x14ac:dyDescent="0.2">
      <c r="A2030" s="116" t="s">
        <v>335</v>
      </c>
      <c r="B2030" s="116">
        <v>40</v>
      </c>
      <c r="C2030" s="116" t="s">
        <v>572</v>
      </c>
      <c r="D2030" s="116" t="s">
        <v>330</v>
      </c>
      <c r="E2030" s="14" t="s">
        <v>564</v>
      </c>
      <c r="F2030" s="118">
        <f>VLOOKUP($C2030,'2026 Halloween'!$A$9:$G$286,6,FALSE)</f>
        <v>42</v>
      </c>
      <c r="G2030" s="118">
        <f>VLOOKUP($C2030,'2026 Halloween'!$A$9:$G$286,7,FALSE)</f>
        <v>45</v>
      </c>
      <c r="H2030" s="118">
        <f>F2030*2.5</f>
        <v>105</v>
      </c>
      <c r="I2030" s="116">
        <v>7</v>
      </c>
      <c r="J2030" s="117">
        <v>888800367772</v>
      </c>
      <c r="K2030" s="119" t="s">
        <v>141</v>
      </c>
      <c r="L2030" s="116">
        <v>4</v>
      </c>
      <c r="M2030" s="116" t="s">
        <v>657</v>
      </c>
      <c r="N2030" s="116" t="s">
        <v>674</v>
      </c>
      <c r="O2030" s="116" t="s">
        <v>228</v>
      </c>
      <c r="P2030" s="116" t="s">
        <v>229</v>
      </c>
    </row>
    <row r="2031" spans="1:255" s="7" customFormat="1" ht="24" x14ac:dyDescent="0.2">
      <c r="A2031" s="116" t="s">
        <v>335</v>
      </c>
      <c r="B2031" s="116">
        <v>40</v>
      </c>
      <c r="C2031" s="116" t="s">
        <v>572</v>
      </c>
      <c r="D2031" s="116" t="s">
        <v>330</v>
      </c>
      <c r="E2031" s="14" t="s">
        <v>564</v>
      </c>
      <c r="F2031" s="118">
        <f>VLOOKUP($C2031,'2026 Halloween'!$A$9:$G$286,6,FALSE)</f>
        <v>42</v>
      </c>
      <c r="G2031" s="118">
        <f>VLOOKUP($C2031,'2026 Halloween'!$A$9:$G$286,7,FALSE)</f>
        <v>45</v>
      </c>
      <c r="H2031" s="118">
        <f>F2031*2.5</f>
        <v>105</v>
      </c>
      <c r="I2031" s="116">
        <v>8</v>
      </c>
      <c r="J2031" s="117">
        <v>888800367789</v>
      </c>
      <c r="K2031" s="119" t="s">
        <v>141</v>
      </c>
      <c r="L2031" s="116">
        <v>4</v>
      </c>
      <c r="M2031" s="116" t="s">
        <v>657</v>
      </c>
      <c r="N2031" s="116" t="s">
        <v>674</v>
      </c>
      <c r="O2031" s="116" t="s">
        <v>228</v>
      </c>
      <c r="P2031" s="116" t="s">
        <v>229</v>
      </c>
    </row>
    <row r="2032" spans="1:255" s="7" customFormat="1" ht="24" x14ac:dyDescent="0.2">
      <c r="A2032" s="116" t="s">
        <v>335</v>
      </c>
      <c r="B2032" s="116">
        <v>40</v>
      </c>
      <c r="C2032" s="116" t="s">
        <v>572</v>
      </c>
      <c r="D2032" s="116" t="s">
        <v>330</v>
      </c>
      <c r="E2032" s="14" t="s">
        <v>564</v>
      </c>
      <c r="F2032" s="118">
        <f>VLOOKUP($C2032,'2026 Halloween'!$A$9:$G$286,6,FALSE)</f>
        <v>42</v>
      </c>
      <c r="G2032" s="118">
        <f>VLOOKUP($C2032,'2026 Halloween'!$A$9:$G$286,7,FALSE)</f>
        <v>45</v>
      </c>
      <c r="H2032" s="118">
        <f>F2032*2.5</f>
        <v>105</v>
      </c>
      <c r="I2032" s="116">
        <v>9</v>
      </c>
      <c r="J2032" s="117">
        <v>888800367796</v>
      </c>
      <c r="K2032" s="119" t="s">
        <v>141</v>
      </c>
      <c r="L2032" s="116">
        <v>4</v>
      </c>
      <c r="M2032" s="116" t="s">
        <v>657</v>
      </c>
      <c r="N2032" s="116" t="s">
        <v>674</v>
      </c>
      <c r="O2032" s="116" t="s">
        <v>228</v>
      </c>
      <c r="P2032" s="116" t="s">
        <v>229</v>
      </c>
    </row>
    <row r="2033" spans="1:16" s="7" customFormat="1" ht="24" x14ac:dyDescent="0.2">
      <c r="A2033" s="116" t="s">
        <v>335</v>
      </c>
      <c r="B2033" s="116">
        <v>40</v>
      </c>
      <c r="C2033" s="116" t="s">
        <v>572</v>
      </c>
      <c r="D2033" s="116" t="s">
        <v>330</v>
      </c>
      <c r="E2033" s="14" t="s">
        <v>564</v>
      </c>
      <c r="F2033" s="118">
        <f>VLOOKUP($C2033,'2026 Halloween'!$A$9:$G$286,6,FALSE)</f>
        <v>42</v>
      </c>
      <c r="G2033" s="118">
        <f>VLOOKUP($C2033,'2026 Halloween'!$A$9:$G$286,7,FALSE)</f>
        <v>45</v>
      </c>
      <c r="H2033" s="118">
        <f>F2033*2.5</f>
        <v>105</v>
      </c>
      <c r="I2033" s="116">
        <v>10</v>
      </c>
      <c r="J2033" s="117">
        <v>888800367802</v>
      </c>
      <c r="K2033" s="119" t="s">
        <v>145</v>
      </c>
      <c r="L2033" s="116">
        <v>4</v>
      </c>
      <c r="M2033" s="116" t="s">
        <v>657</v>
      </c>
      <c r="N2033" s="116" t="s">
        <v>674</v>
      </c>
      <c r="O2033" s="116" t="s">
        <v>228</v>
      </c>
      <c r="P2033" s="116" t="s">
        <v>229</v>
      </c>
    </row>
    <row r="2034" spans="1:16" s="7" customFormat="1" ht="24" x14ac:dyDescent="0.2">
      <c r="A2034" s="116" t="s">
        <v>335</v>
      </c>
      <c r="B2034" s="116">
        <v>40</v>
      </c>
      <c r="C2034" s="116" t="s">
        <v>572</v>
      </c>
      <c r="D2034" s="116" t="s">
        <v>584</v>
      </c>
      <c r="E2034" s="14" t="s">
        <v>564</v>
      </c>
      <c r="F2034" s="118">
        <f>VLOOKUP($C2034,'2026 Halloween'!$A$9:$G$286,6,FALSE)</f>
        <v>42</v>
      </c>
      <c r="G2034" s="118">
        <f>VLOOKUP($C2034,'2026 Halloween'!$A$9:$G$286,7,FALSE)</f>
        <v>45</v>
      </c>
      <c r="H2034" s="118">
        <f>F2034*2.5</f>
        <v>105</v>
      </c>
      <c r="I2034" s="116">
        <v>6</v>
      </c>
      <c r="J2034" s="117">
        <v>888800367840</v>
      </c>
      <c r="K2034" s="119" t="s">
        <v>145</v>
      </c>
      <c r="L2034" s="116">
        <v>4</v>
      </c>
      <c r="M2034" s="116" t="s">
        <v>657</v>
      </c>
      <c r="N2034" s="116" t="s">
        <v>674</v>
      </c>
      <c r="O2034" s="116" t="s">
        <v>228</v>
      </c>
      <c r="P2034" s="116" t="s">
        <v>229</v>
      </c>
    </row>
    <row r="2035" spans="1:16" s="7" customFormat="1" ht="24" x14ac:dyDescent="0.2">
      <c r="A2035" s="116" t="s">
        <v>335</v>
      </c>
      <c r="B2035" s="116">
        <v>40</v>
      </c>
      <c r="C2035" s="116" t="s">
        <v>572</v>
      </c>
      <c r="D2035" s="116" t="s">
        <v>584</v>
      </c>
      <c r="E2035" s="14" t="s">
        <v>564</v>
      </c>
      <c r="F2035" s="118">
        <f>VLOOKUP($C2035,'2026 Halloween'!$A$9:$G$286,6,FALSE)</f>
        <v>42</v>
      </c>
      <c r="G2035" s="118">
        <f>VLOOKUP($C2035,'2026 Halloween'!$A$9:$G$286,7,FALSE)</f>
        <v>45</v>
      </c>
      <c r="H2035" s="118">
        <f>F2035*2.5</f>
        <v>105</v>
      </c>
      <c r="I2035" s="116">
        <v>7</v>
      </c>
      <c r="J2035" s="117">
        <v>888800367857</v>
      </c>
      <c r="K2035" s="119" t="s">
        <v>145</v>
      </c>
      <c r="L2035" s="116">
        <v>4</v>
      </c>
      <c r="M2035" s="116" t="s">
        <v>657</v>
      </c>
      <c r="N2035" s="116" t="s">
        <v>674</v>
      </c>
      <c r="O2035" s="116" t="s">
        <v>228</v>
      </c>
      <c r="P2035" s="116" t="s">
        <v>229</v>
      </c>
    </row>
    <row r="2036" spans="1:16" s="7" customFormat="1" ht="24" x14ac:dyDescent="0.2">
      <c r="A2036" s="116" t="s">
        <v>335</v>
      </c>
      <c r="B2036" s="116">
        <v>40</v>
      </c>
      <c r="C2036" s="116" t="s">
        <v>572</v>
      </c>
      <c r="D2036" s="116" t="s">
        <v>584</v>
      </c>
      <c r="E2036" s="14" t="s">
        <v>564</v>
      </c>
      <c r="F2036" s="118">
        <f>VLOOKUP($C2036,'2026 Halloween'!$A$9:$G$286,6,FALSE)</f>
        <v>42</v>
      </c>
      <c r="G2036" s="118">
        <f>VLOOKUP($C2036,'2026 Halloween'!$A$9:$G$286,7,FALSE)</f>
        <v>45</v>
      </c>
      <c r="H2036" s="118">
        <f>F2036*2.5</f>
        <v>105</v>
      </c>
      <c r="I2036" s="116">
        <v>8</v>
      </c>
      <c r="J2036" s="117">
        <v>888800367864</v>
      </c>
      <c r="K2036" s="119" t="s">
        <v>145</v>
      </c>
      <c r="L2036" s="116">
        <v>4</v>
      </c>
      <c r="M2036" s="116" t="s">
        <v>657</v>
      </c>
      <c r="N2036" s="116" t="s">
        <v>674</v>
      </c>
      <c r="O2036" s="116" t="s">
        <v>228</v>
      </c>
      <c r="P2036" s="116" t="s">
        <v>229</v>
      </c>
    </row>
    <row r="2037" spans="1:16" s="7" customFormat="1" ht="24" x14ac:dyDescent="0.2">
      <c r="A2037" s="116" t="s">
        <v>335</v>
      </c>
      <c r="B2037" s="116">
        <v>40</v>
      </c>
      <c r="C2037" s="116" t="s">
        <v>572</v>
      </c>
      <c r="D2037" s="116" t="s">
        <v>584</v>
      </c>
      <c r="E2037" s="14" t="s">
        <v>564</v>
      </c>
      <c r="F2037" s="118">
        <f>VLOOKUP($C2037,'2026 Halloween'!$A$9:$G$286,6,FALSE)</f>
        <v>42</v>
      </c>
      <c r="G2037" s="118">
        <f>VLOOKUP($C2037,'2026 Halloween'!$A$9:$G$286,7,FALSE)</f>
        <v>45</v>
      </c>
      <c r="H2037" s="118">
        <f>F2037*2.5</f>
        <v>105</v>
      </c>
      <c r="I2037" s="116">
        <v>9</v>
      </c>
      <c r="J2037" s="117">
        <v>888800367871</v>
      </c>
      <c r="K2037" s="119" t="s">
        <v>145</v>
      </c>
      <c r="L2037" s="116">
        <v>4</v>
      </c>
      <c r="M2037" s="116" t="s">
        <v>657</v>
      </c>
      <c r="N2037" s="116" t="s">
        <v>674</v>
      </c>
      <c r="O2037" s="116" t="s">
        <v>228</v>
      </c>
      <c r="P2037" s="116" t="s">
        <v>229</v>
      </c>
    </row>
    <row r="2038" spans="1:16" s="7" customFormat="1" ht="24" x14ac:dyDescent="0.2">
      <c r="A2038" s="116" t="s">
        <v>335</v>
      </c>
      <c r="B2038" s="116">
        <v>40</v>
      </c>
      <c r="C2038" s="116" t="s">
        <v>572</v>
      </c>
      <c r="D2038" s="116" t="s">
        <v>584</v>
      </c>
      <c r="E2038" s="14" t="s">
        <v>564</v>
      </c>
      <c r="F2038" s="118">
        <f>VLOOKUP($C2038,'2026 Halloween'!$A$9:$G$286,6,FALSE)</f>
        <v>42</v>
      </c>
      <c r="G2038" s="118">
        <f>VLOOKUP($C2038,'2026 Halloween'!$A$9:$G$286,7,FALSE)</f>
        <v>45</v>
      </c>
      <c r="H2038" s="118">
        <f>F2038*2.5</f>
        <v>105</v>
      </c>
      <c r="I2038" s="116">
        <v>10</v>
      </c>
      <c r="J2038" s="117">
        <v>888800367888</v>
      </c>
      <c r="K2038" s="119" t="s">
        <v>145</v>
      </c>
      <c r="L2038" s="116">
        <v>4</v>
      </c>
      <c r="M2038" s="116" t="s">
        <v>657</v>
      </c>
      <c r="N2038" s="116" t="s">
        <v>674</v>
      </c>
      <c r="O2038" s="116" t="s">
        <v>228</v>
      </c>
      <c r="P2038" s="116" t="s">
        <v>229</v>
      </c>
    </row>
    <row r="2039" spans="1:16" s="7" customFormat="1" ht="24" x14ac:dyDescent="0.2">
      <c r="A2039" s="116" t="s">
        <v>335</v>
      </c>
      <c r="B2039" s="117">
        <v>37</v>
      </c>
      <c r="C2039" s="116" t="s">
        <v>17</v>
      </c>
      <c r="D2039" s="116" t="s">
        <v>233</v>
      </c>
      <c r="E2039" s="14" t="s">
        <v>381</v>
      </c>
      <c r="F2039" s="118">
        <f>VLOOKUP($C2039,'2026 Halloween'!$A$9:$G$286,6,FALSE)</f>
        <v>30</v>
      </c>
      <c r="G2039" s="118">
        <f>VLOOKUP($C2039,'2026 Halloween'!$A$9:$G$286,7,FALSE)</f>
        <v>33</v>
      </c>
      <c r="H2039" s="118">
        <f>F2039*2.5</f>
        <v>75</v>
      </c>
      <c r="I2039" s="116">
        <v>5</v>
      </c>
      <c r="J2039" s="117">
        <v>843226021202</v>
      </c>
      <c r="K2039" s="119" t="s">
        <v>169</v>
      </c>
      <c r="L2039" s="116">
        <v>4</v>
      </c>
      <c r="M2039" s="116" t="s">
        <v>657</v>
      </c>
      <c r="N2039" s="116" t="s">
        <v>235</v>
      </c>
      <c r="O2039" s="116" t="s">
        <v>236</v>
      </c>
      <c r="P2039" s="116" t="s">
        <v>229</v>
      </c>
    </row>
    <row r="2040" spans="1:16" s="7" customFormat="1" ht="24" x14ac:dyDescent="0.2">
      <c r="A2040" s="116" t="s">
        <v>335</v>
      </c>
      <c r="B2040" s="117">
        <v>37</v>
      </c>
      <c r="C2040" s="116" t="s">
        <v>17</v>
      </c>
      <c r="D2040" s="116" t="s">
        <v>233</v>
      </c>
      <c r="E2040" s="14" t="s">
        <v>381</v>
      </c>
      <c r="F2040" s="118">
        <f>VLOOKUP($C2040,'2026 Halloween'!$A$9:$G$286,6,FALSE)</f>
        <v>30</v>
      </c>
      <c r="G2040" s="118">
        <f>VLOOKUP($C2040,'2026 Halloween'!$A$9:$G$286,7,FALSE)</f>
        <v>33</v>
      </c>
      <c r="H2040" s="118">
        <f>F2040*2.5</f>
        <v>75</v>
      </c>
      <c r="I2040" s="116">
        <v>6</v>
      </c>
      <c r="J2040" s="117">
        <v>843226021219</v>
      </c>
      <c r="K2040" s="119" t="s">
        <v>169</v>
      </c>
      <c r="L2040" s="116">
        <v>4</v>
      </c>
      <c r="M2040" s="116" t="s">
        <v>657</v>
      </c>
      <c r="N2040" s="116" t="s">
        <v>235</v>
      </c>
      <c r="O2040" s="116" t="s">
        <v>236</v>
      </c>
      <c r="P2040" s="116" t="s">
        <v>229</v>
      </c>
    </row>
    <row r="2041" spans="1:16" s="7" customFormat="1" ht="24" x14ac:dyDescent="0.2">
      <c r="A2041" s="116" t="s">
        <v>335</v>
      </c>
      <c r="B2041" s="117">
        <v>37</v>
      </c>
      <c r="C2041" s="116" t="s">
        <v>17</v>
      </c>
      <c r="D2041" s="116" t="s">
        <v>233</v>
      </c>
      <c r="E2041" s="14" t="s">
        <v>381</v>
      </c>
      <c r="F2041" s="118">
        <f>VLOOKUP($C2041,'2026 Halloween'!$A$9:$G$286,6,FALSE)</f>
        <v>30</v>
      </c>
      <c r="G2041" s="118">
        <f>VLOOKUP($C2041,'2026 Halloween'!$A$9:$G$286,7,FALSE)</f>
        <v>33</v>
      </c>
      <c r="H2041" s="118">
        <f>F2041*2.5</f>
        <v>75</v>
      </c>
      <c r="I2041" s="116">
        <v>7</v>
      </c>
      <c r="J2041" s="117">
        <v>843226021226</v>
      </c>
      <c r="K2041" s="119" t="s">
        <v>169</v>
      </c>
      <c r="L2041" s="116">
        <v>4</v>
      </c>
      <c r="M2041" s="116" t="s">
        <v>657</v>
      </c>
      <c r="N2041" s="116" t="s">
        <v>235</v>
      </c>
      <c r="O2041" s="116" t="s">
        <v>236</v>
      </c>
      <c r="P2041" s="116" t="s">
        <v>229</v>
      </c>
    </row>
    <row r="2042" spans="1:16" s="7" customFormat="1" ht="24" x14ac:dyDescent="0.2">
      <c r="A2042" s="116" t="s">
        <v>335</v>
      </c>
      <c r="B2042" s="117">
        <v>37</v>
      </c>
      <c r="C2042" s="116" t="s">
        <v>17</v>
      </c>
      <c r="D2042" s="116" t="s">
        <v>233</v>
      </c>
      <c r="E2042" s="14" t="s">
        <v>381</v>
      </c>
      <c r="F2042" s="118">
        <f>VLOOKUP($C2042,'2026 Halloween'!$A$9:$G$286,6,FALSE)</f>
        <v>30</v>
      </c>
      <c r="G2042" s="118">
        <f>VLOOKUP($C2042,'2026 Halloween'!$A$9:$G$286,7,FALSE)</f>
        <v>33</v>
      </c>
      <c r="H2042" s="118">
        <f>F2042*2.5</f>
        <v>75</v>
      </c>
      <c r="I2042" s="116">
        <v>8</v>
      </c>
      <c r="J2042" s="117">
        <v>843226021233</v>
      </c>
      <c r="K2042" s="119" t="s">
        <v>169</v>
      </c>
      <c r="L2042" s="116">
        <v>4</v>
      </c>
      <c r="M2042" s="116" t="s">
        <v>657</v>
      </c>
      <c r="N2042" s="116" t="s">
        <v>235</v>
      </c>
      <c r="O2042" s="116" t="s">
        <v>236</v>
      </c>
      <c r="P2042" s="116" t="s">
        <v>229</v>
      </c>
    </row>
    <row r="2043" spans="1:16" s="7" customFormat="1" ht="24" x14ac:dyDescent="0.2">
      <c r="A2043" s="116" t="s">
        <v>335</v>
      </c>
      <c r="B2043" s="117">
        <v>37</v>
      </c>
      <c r="C2043" s="116" t="s">
        <v>17</v>
      </c>
      <c r="D2043" s="116" t="s">
        <v>233</v>
      </c>
      <c r="E2043" s="14" t="s">
        <v>381</v>
      </c>
      <c r="F2043" s="118">
        <f>VLOOKUP($C2043,'2026 Halloween'!$A$9:$G$286,6,FALSE)</f>
        <v>30</v>
      </c>
      <c r="G2043" s="118">
        <f>VLOOKUP($C2043,'2026 Halloween'!$A$9:$G$286,7,FALSE)</f>
        <v>33</v>
      </c>
      <c r="H2043" s="118">
        <f>F2043*2.5</f>
        <v>75</v>
      </c>
      <c r="I2043" s="116">
        <v>9</v>
      </c>
      <c r="J2043" s="117">
        <v>843226021240</v>
      </c>
      <c r="K2043" s="119" t="s">
        <v>169</v>
      </c>
      <c r="L2043" s="116">
        <v>4</v>
      </c>
      <c r="M2043" s="116" t="s">
        <v>657</v>
      </c>
      <c r="N2043" s="116" t="s">
        <v>235</v>
      </c>
      <c r="O2043" s="116" t="s">
        <v>236</v>
      </c>
      <c r="P2043" s="116" t="s">
        <v>229</v>
      </c>
    </row>
    <row r="2044" spans="1:16" s="7" customFormat="1" ht="24" x14ac:dyDescent="0.2">
      <c r="A2044" s="116" t="s">
        <v>335</v>
      </c>
      <c r="B2044" s="117">
        <v>37</v>
      </c>
      <c r="C2044" s="116" t="s">
        <v>17</v>
      </c>
      <c r="D2044" s="116" t="s">
        <v>233</v>
      </c>
      <c r="E2044" s="14" t="s">
        <v>381</v>
      </c>
      <c r="F2044" s="118">
        <f>VLOOKUP($C2044,'2026 Halloween'!$A$9:$G$286,6,FALSE)</f>
        <v>30</v>
      </c>
      <c r="G2044" s="118">
        <f>VLOOKUP($C2044,'2026 Halloween'!$A$9:$G$286,7,FALSE)</f>
        <v>33</v>
      </c>
      <c r="H2044" s="118">
        <f>F2044*2.5</f>
        <v>75</v>
      </c>
      <c r="I2044" s="116">
        <v>10</v>
      </c>
      <c r="J2044" s="117">
        <v>843226021257</v>
      </c>
      <c r="K2044" s="119" t="s">
        <v>169</v>
      </c>
      <c r="L2044" s="116">
        <v>4</v>
      </c>
      <c r="M2044" s="116" t="s">
        <v>657</v>
      </c>
      <c r="N2044" s="116" t="s">
        <v>235</v>
      </c>
      <c r="O2044" s="116" t="s">
        <v>236</v>
      </c>
      <c r="P2044" s="116" t="s">
        <v>229</v>
      </c>
    </row>
    <row r="2045" spans="1:16" s="7" customFormat="1" ht="24" x14ac:dyDescent="0.2">
      <c r="A2045" s="116" t="s">
        <v>335</v>
      </c>
      <c r="B2045" s="117">
        <v>37</v>
      </c>
      <c r="C2045" s="116" t="s">
        <v>17</v>
      </c>
      <c r="D2045" s="116" t="s">
        <v>233</v>
      </c>
      <c r="E2045" s="14" t="s">
        <v>381</v>
      </c>
      <c r="F2045" s="118">
        <f>VLOOKUP($C2045,'2026 Halloween'!$A$9:$G$286,6,FALSE)</f>
        <v>30</v>
      </c>
      <c r="G2045" s="118">
        <f>VLOOKUP($C2045,'2026 Halloween'!$A$9:$G$286,7,FALSE)</f>
        <v>33</v>
      </c>
      <c r="H2045" s="118">
        <f>F2045*2.5</f>
        <v>75</v>
      </c>
      <c r="I2045" s="116">
        <v>11</v>
      </c>
      <c r="J2045" s="117">
        <v>843226021264</v>
      </c>
      <c r="K2045" s="119" t="s">
        <v>169</v>
      </c>
      <c r="L2045" s="116">
        <v>4</v>
      </c>
      <c r="M2045" s="116" t="s">
        <v>657</v>
      </c>
      <c r="N2045" s="116" t="s">
        <v>235</v>
      </c>
      <c r="O2045" s="116" t="s">
        <v>236</v>
      </c>
      <c r="P2045" s="116" t="s">
        <v>229</v>
      </c>
    </row>
    <row r="2046" spans="1:16" s="7" customFormat="1" ht="24" x14ac:dyDescent="0.2">
      <c r="A2046" s="116" t="s">
        <v>335</v>
      </c>
      <c r="B2046" s="117">
        <v>37</v>
      </c>
      <c r="C2046" s="116" t="s">
        <v>17</v>
      </c>
      <c r="D2046" s="116" t="s">
        <v>233</v>
      </c>
      <c r="E2046" s="14" t="s">
        <v>381</v>
      </c>
      <c r="F2046" s="118">
        <f>VLOOKUP($C2046,'2026 Halloween'!$A$9:$G$286,6,FALSE)</f>
        <v>30</v>
      </c>
      <c r="G2046" s="118">
        <f>VLOOKUP($C2046,'2026 Halloween'!$A$9:$G$286,7,FALSE)</f>
        <v>33</v>
      </c>
      <c r="H2046" s="118">
        <f>F2046*2.5</f>
        <v>75</v>
      </c>
      <c r="I2046" s="116">
        <v>12</v>
      </c>
      <c r="J2046" s="117">
        <v>843226027853</v>
      </c>
      <c r="K2046" s="119" t="s">
        <v>169</v>
      </c>
      <c r="L2046" s="116">
        <v>4</v>
      </c>
      <c r="M2046" s="116" t="s">
        <v>657</v>
      </c>
      <c r="N2046" s="116" t="s">
        <v>235</v>
      </c>
      <c r="O2046" s="116" t="s">
        <v>236</v>
      </c>
      <c r="P2046" s="116" t="s">
        <v>229</v>
      </c>
    </row>
    <row r="2047" spans="1:16" s="7" customFormat="1" ht="24" x14ac:dyDescent="0.2">
      <c r="A2047" s="116" t="s">
        <v>335</v>
      </c>
      <c r="B2047" s="117">
        <v>37</v>
      </c>
      <c r="C2047" s="116" t="s">
        <v>17</v>
      </c>
      <c r="D2047" s="116" t="s">
        <v>241</v>
      </c>
      <c r="E2047" s="14" t="s">
        <v>381</v>
      </c>
      <c r="F2047" s="118">
        <f>VLOOKUP($C2047,'2026 Halloween'!$A$9:$G$286,6,FALSE)</f>
        <v>30</v>
      </c>
      <c r="G2047" s="118">
        <f>VLOOKUP($C2047,'2026 Halloween'!$A$9:$G$286,7,FALSE)</f>
        <v>33</v>
      </c>
      <c r="H2047" s="118">
        <f>F2047*2.5</f>
        <v>75</v>
      </c>
      <c r="I2047" s="116">
        <v>5</v>
      </c>
      <c r="J2047" s="117">
        <v>843226021271</v>
      </c>
      <c r="K2047" s="119" t="s">
        <v>169</v>
      </c>
      <c r="L2047" s="116">
        <v>4</v>
      </c>
      <c r="M2047" s="116" t="s">
        <v>657</v>
      </c>
      <c r="N2047" s="116" t="s">
        <v>235</v>
      </c>
      <c r="O2047" s="116" t="s">
        <v>236</v>
      </c>
      <c r="P2047" s="116" t="s">
        <v>229</v>
      </c>
    </row>
    <row r="2048" spans="1:16" s="7" customFormat="1" ht="24" x14ac:dyDescent="0.2">
      <c r="A2048" s="116" t="s">
        <v>335</v>
      </c>
      <c r="B2048" s="117">
        <v>37</v>
      </c>
      <c r="C2048" s="116" t="s">
        <v>17</v>
      </c>
      <c r="D2048" s="116" t="s">
        <v>241</v>
      </c>
      <c r="E2048" s="14" t="s">
        <v>381</v>
      </c>
      <c r="F2048" s="118">
        <f>VLOOKUP($C2048,'2026 Halloween'!$A$9:$G$286,6,FALSE)</f>
        <v>30</v>
      </c>
      <c r="G2048" s="118">
        <f>VLOOKUP($C2048,'2026 Halloween'!$A$9:$G$286,7,FALSE)</f>
        <v>33</v>
      </c>
      <c r="H2048" s="118">
        <f>F2048*2.5</f>
        <v>75</v>
      </c>
      <c r="I2048" s="116">
        <v>6</v>
      </c>
      <c r="J2048" s="117">
        <v>843226021288</v>
      </c>
      <c r="K2048" s="119" t="s">
        <v>169</v>
      </c>
      <c r="L2048" s="116">
        <v>4</v>
      </c>
      <c r="M2048" s="116" t="s">
        <v>657</v>
      </c>
      <c r="N2048" s="116" t="s">
        <v>235</v>
      </c>
      <c r="O2048" s="116" t="s">
        <v>236</v>
      </c>
      <c r="P2048" s="116" t="s">
        <v>229</v>
      </c>
    </row>
    <row r="2049" spans="1:16" s="7" customFormat="1" ht="24" x14ac:dyDescent="0.2">
      <c r="A2049" s="116" t="s">
        <v>335</v>
      </c>
      <c r="B2049" s="117">
        <v>37</v>
      </c>
      <c r="C2049" s="116" t="s">
        <v>17</v>
      </c>
      <c r="D2049" s="116" t="s">
        <v>241</v>
      </c>
      <c r="E2049" s="14" t="s">
        <v>381</v>
      </c>
      <c r="F2049" s="118">
        <f>VLOOKUP($C2049,'2026 Halloween'!$A$9:$G$286,6,FALSE)</f>
        <v>30</v>
      </c>
      <c r="G2049" s="118">
        <f>VLOOKUP($C2049,'2026 Halloween'!$A$9:$G$286,7,FALSE)</f>
        <v>33</v>
      </c>
      <c r="H2049" s="118">
        <f>F2049*2.5</f>
        <v>75</v>
      </c>
      <c r="I2049" s="116">
        <v>7</v>
      </c>
      <c r="J2049" s="117">
        <v>843226021295</v>
      </c>
      <c r="K2049" s="119" t="s">
        <v>169</v>
      </c>
      <c r="L2049" s="116">
        <v>4</v>
      </c>
      <c r="M2049" s="116" t="s">
        <v>657</v>
      </c>
      <c r="N2049" s="116" t="s">
        <v>235</v>
      </c>
      <c r="O2049" s="116" t="s">
        <v>236</v>
      </c>
      <c r="P2049" s="116" t="s">
        <v>229</v>
      </c>
    </row>
    <row r="2050" spans="1:16" s="7" customFormat="1" ht="24" x14ac:dyDescent="0.2">
      <c r="A2050" s="116" t="s">
        <v>335</v>
      </c>
      <c r="B2050" s="117">
        <v>37</v>
      </c>
      <c r="C2050" s="116" t="s">
        <v>17</v>
      </c>
      <c r="D2050" s="116" t="s">
        <v>241</v>
      </c>
      <c r="E2050" s="14" t="s">
        <v>381</v>
      </c>
      <c r="F2050" s="118">
        <f>VLOOKUP($C2050,'2026 Halloween'!$A$9:$G$286,6,FALSE)</f>
        <v>30</v>
      </c>
      <c r="G2050" s="118">
        <f>VLOOKUP($C2050,'2026 Halloween'!$A$9:$G$286,7,FALSE)</f>
        <v>33</v>
      </c>
      <c r="H2050" s="118">
        <f>F2050*2.5</f>
        <v>75</v>
      </c>
      <c r="I2050" s="116">
        <v>8</v>
      </c>
      <c r="J2050" s="117">
        <v>843226021301</v>
      </c>
      <c r="K2050" s="119" t="s">
        <v>169</v>
      </c>
      <c r="L2050" s="116">
        <v>4</v>
      </c>
      <c r="M2050" s="116" t="s">
        <v>657</v>
      </c>
      <c r="N2050" s="116" t="s">
        <v>235</v>
      </c>
      <c r="O2050" s="116" t="s">
        <v>236</v>
      </c>
      <c r="P2050" s="116" t="s">
        <v>229</v>
      </c>
    </row>
    <row r="2051" spans="1:16" s="7" customFormat="1" ht="24" x14ac:dyDescent="0.2">
      <c r="A2051" s="116" t="s">
        <v>335</v>
      </c>
      <c r="B2051" s="117">
        <v>37</v>
      </c>
      <c r="C2051" s="116" t="s">
        <v>17</v>
      </c>
      <c r="D2051" s="116" t="s">
        <v>241</v>
      </c>
      <c r="E2051" s="14" t="s">
        <v>381</v>
      </c>
      <c r="F2051" s="118">
        <f>VLOOKUP($C2051,'2026 Halloween'!$A$9:$G$286,6,FALSE)</f>
        <v>30</v>
      </c>
      <c r="G2051" s="118">
        <f>VLOOKUP($C2051,'2026 Halloween'!$A$9:$G$286,7,FALSE)</f>
        <v>33</v>
      </c>
      <c r="H2051" s="118">
        <f>F2051*2.5</f>
        <v>75</v>
      </c>
      <c r="I2051" s="116">
        <v>9</v>
      </c>
      <c r="J2051" s="117">
        <v>843226021318</v>
      </c>
      <c r="K2051" s="119" t="s">
        <v>169</v>
      </c>
      <c r="L2051" s="116">
        <v>4</v>
      </c>
      <c r="M2051" s="116" t="s">
        <v>657</v>
      </c>
      <c r="N2051" s="116" t="s">
        <v>235</v>
      </c>
      <c r="O2051" s="116" t="s">
        <v>236</v>
      </c>
      <c r="P2051" s="116" t="s">
        <v>229</v>
      </c>
    </row>
    <row r="2052" spans="1:16" s="7" customFormat="1" ht="24" x14ac:dyDescent="0.2">
      <c r="A2052" s="116" t="s">
        <v>335</v>
      </c>
      <c r="B2052" s="117">
        <v>37</v>
      </c>
      <c r="C2052" s="116" t="s">
        <v>17</v>
      </c>
      <c r="D2052" s="116" t="s">
        <v>241</v>
      </c>
      <c r="E2052" s="14" t="s">
        <v>381</v>
      </c>
      <c r="F2052" s="118">
        <f>VLOOKUP($C2052,'2026 Halloween'!$A$9:$G$286,6,FALSE)</f>
        <v>30</v>
      </c>
      <c r="G2052" s="118">
        <f>VLOOKUP($C2052,'2026 Halloween'!$A$9:$G$286,7,FALSE)</f>
        <v>33</v>
      </c>
      <c r="H2052" s="118">
        <f>F2052*2.5</f>
        <v>75</v>
      </c>
      <c r="I2052" s="116">
        <v>10</v>
      </c>
      <c r="J2052" s="117">
        <v>843226021325</v>
      </c>
      <c r="K2052" s="119" t="s">
        <v>169</v>
      </c>
      <c r="L2052" s="116">
        <v>4</v>
      </c>
      <c r="M2052" s="116" t="s">
        <v>657</v>
      </c>
      <c r="N2052" s="116" t="s">
        <v>235</v>
      </c>
      <c r="O2052" s="116" t="s">
        <v>236</v>
      </c>
      <c r="P2052" s="116" t="s">
        <v>229</v>
      </c>
    </row>
    <row r="2053" spans="1:16" s="7" customFormat="1" ht="24" x14ac:dyDescent="0.2">
      <c r="A2053" s="116" t="s">
        <v>335</v>
      </c>
      <c r="B2053" s="117">
        <v>37</v>
      </c>
      <c r="C2053" s="116" t="s">
        <v>17</v>
      </c>
      <c r="D2053" s="116" t="s">
        <v>241</v>
      </c>
      <c r="E2053" s="14" t="s">
        <v>381</v>
      </c>
      <c r="F2053" s="118">
        <f>VLOOKUP($C2053,'2026 Halloween'!$A$9:$G$286,6,FALSE)</f>
        <v>30</v>
      </c>
      <c r="G2053" s="118">
        <f>VLOOKUP($C2053,'2026 Halloween'!$A$9:$G$286,7,FALSE)</f>
        <v>33</v>
      </c>
      <c r="H2053" s="118">
        <f>F2053*2.5</f>
        <v>75</v>
      </c>
      <c r="I2053" s="116">
        <v>11</v>
      </c>
      <c r="J2053" s="117">
        <v>843226021332</v>
      </c>
      <c r="K2053" s="119" t="s">
        <v>169</v>
      </c>
      <c r="L2053" s="116">
        <v>4</v>
      </c>
      <c r="M2053" s="116" t="s">
        <v>657</v>
      </c>
      <c r="N2053" s="116" t="s">
        <v>235</v>
      </c>
      <c r="O2053" s="116" t="s">
        <v>236</v>
      </c>
      <c r="P2053" s="116" t="s">
        <v>229</v>
      </c>
    </row>
    <row r="2054" spans="1:16" s="7" customFormat="1" ht="24" x14ac:dyDescent="0.2">
      <c r="A2054" s="116" t="s">
        <v>335</v>
      </c>
      <c r="B2054" s="117">
        <v>37</v>
      </c>
      <c r="C2054" s="116" t="s">
        <v>17</v>
      </c>
      <c r="D2054" s="116" t="s">
        <v>241</v>
      </c>
      <c r="E2054" s="14" t="s">
        <v>381</v>
      </c>
      <c r="F2054" s="118">
        <f>VLOOKUP($C2054,'2026 Halloween'!$A$9:$G$286,6,FALSE)</f>
        <v>30</v>
      </c>
      <c r="G2054" s="118">
        <f>VLOOKUP($C2054,'2026 Halloween'!$A$9:$G$286,7,FALSE)</f>
        <v>33</v>
      </c>
      <c r="H2054" s="118">
        <f>F2054*2.5</f>
        <v>75</v>
      </c>
      <c r="I2054" s="116">
        <v>12</v>
      </c>
      <c r="J2054" s="117">
        <v>843226027860</v>
      </c>
      <c r="K2054" s="119" t="s">
        <v>169</v>
      </c>
      <c r="L2054" s="116">
        <v>4</v>
      </c>
      <c r="M2054" s="116" t="s">
        <v>657</v>
      </c>
      <c r="N2054" s="116" t="s">
        <v>235</v>
      </c>
      <c r="O2054" s="116" t="s">
        <v>236</v>
      </c>
      <c r="P2054" s="116" t="s">
        <v>229</v>
      </c>
    </row>
    <row r="2055" spans="1:16" s="7" customFormat="1" x14ac:dyDescent="0.2">
      <c r="A2055" s="116" t="s">
        <v>335</v>
      </c>
      <c r="B2055" s="117">
        <v>7</v>
      </c>
      <c r="C2055" s="116" t="s">
        <v>4</v>
      </c>
      <c r="D2055" s="116" t="s">
        <v>233</v>
      </c>
      <c r="E2055" s="14" t="s">
        <v>382</v>
      </c>
      <c r="F2055" s="118">
        <f>VLOOKUP($C2055,'2026 Halloween'!$A$9:$G$286,6,FALSE)</f>
        <v>22</v>
      </c>
      <c r="G2055" s="118">
        <f>VLOOKUP($C2055,'2026 Halloween'!$A$9:$G$286,7,FALSE)</f>
        <v>25</v>
      </c>
      <c r="H2055" s="118">
        <f>F2055*2.5</f>
        <v>55</v>
      </c>
      <c r="I2055" s="116">
        <v>5</v>
      </c>
      <c r="J2055" s="117">
        <v>843226027877</v>
      </c>
      <c r="K2055" s="119" t="s">
        <v>169</v>
      </c>
      <c r="L2055" s="116">
        <v>3</v>
      </c>
      <c r="M2055" s="116" t="s">
        <v>660</v>
      </c>
      <c r="N2055" s="116" t="s">
        <v>235</v>
      </c>
      <c r="O2055" s="116" t="s">
        <v>236</v>
      </c>
      <c r="P2055" s="116" t="s">
        <v>229</v>
      </c>
    </row>
    <row r="2056" spans="1:16" s="7" customFormat="1" x14ac:dyDescent="0.2">
      <c r="A2056" s="116" t="s">
        <v>335</v>
      </c>
      <c r="B2056" s="117">
        <v>7</v>
      </c>
      <c r="C2056" s="116" t="s">
        <v>4</v>
      </c>
      <c r="D2056" s="116" t="s">
        <v>233</v>
      </c>
      <c r="E2056" s="14" t="s">
        <v>382</v>
      </c>
      <c r="F2056" s="118">
        <f>VLOOKUP($C2056,'2026 Halloween'!$A$9:$G$286,6,FALSE)</f>
        <v>22</v>
      </c>
      <c r="G2056" s="118">
        <f>VLOOKUP($C2056,'2026 Halloween'!$A$9:$G$286,7,FALSE)</f>
        <v>25</v>
      </c>
      <c r="H2056" s="118">
        <f>F2056*2.5</f>
        <v>55</v>
      </c>
      <c r="I2056" s="116">
        <v>6</v>
      </c>
      <c r="J2056" s="117">
        <v>843226022971</v>
      </c>
      <c r="K2056" s="119" t="s">
        <v>169</v>
      </c>
      <c r="L2056" s="116">
        <v>3</v>
      </c>
      <c r="M2056" s="116" t="s">
        <v>660</v>
      </c>
      <c r="N2056" s="116" t="s">
        <v>235</v>
      </c>
      <c r="O2056" s="116" t="s">
        <v>236</v>
      </c>
      <c r="P2056" s="116" t="s">
        <v>229</v>
      </c>
    </row>
    <row r="2057" spans="1:16" s="7" customFormat="1" x14ac:dyDescent="0.2">
      <c r="A2057" s="116" t="s">
        <v>335</v>
      </c>
      <c r="B2057" s="117">
        <v>7</v>
      </c>
      <c r="C2057" s="116" t="s">
        <v>4</v>
      </c>
      <c r="D2057" s="116" t="s">
        <v>233</v>
      </c>
      <c r="E2057" s="14" t="s">
        <v>382</v>
      </c>
      <c r="F2057" s="118">
        <f>VLOOKUP($C2057,'2026 Halloween'!$A$9:$G$286,6,FALSE)</f>
        <v>22</v>
      </c>
      <c r="G2057" s="118">
        <f>VLOOKUP($C2057,'2026 Halloween'!$A$9:$G$286,7,FALSE)</f>
        <v>25</v>
      </c>
      <c r="H2057" s="118">
        <f>F2057*2.5</f>
        <v>55</v>
      </c>
      <c r="I2057" s="116">
        <v>7</v>
      </c>
      <c r="J2057" s="117">
        <v>843226022988</v>
      </c>
      <c r="K2057" s="119" t="s">
        <v>169</v>
      </c>
      <c r="L2057" s="116">
        <v>3</v>
      </c>
      <c r="M2057" s="116" t="s">
        <v>660</v>
      </c>
      <c r="N2057" s="116" t="s">
        <v>235</v>
      </c>
      <c r="O2057" s="116" t="s">
        <v>236</v>
      </c>
      <c r="P2057" s="116" t="s">
        <v>229</v>
      </c>
    </row>
    <row r="2058" spans="1:16" s="7" customFormat="1" x14ac:dyDescent="0.2">
      <c r="A2058" s="116" t="s">
        <v>335</v>
      </c>
      <c r="B2058" s="117">
        <v>7</v>
      </c>
      <c r="C2058" s="116" t="s">
        <v>4</v>
      </c>
      <c r="D2058" s="116" t="s">
        <v>233</v>
      </c>
      <c r="E2058" s="14" t="s">
        <v>382</v>
      </c>
      <c r="F2058" s="118">
        <f>VLOOKUP($C2058,'2026 Halloween'!$A$9:$G$286,6,FALSE)</f>
        <v>22</v>
      </c>
      <c r="G2058" s="118">
        <f>VLOOKUP($C2058,'2026 Halloween'!$A$9:$G$286,7,FALSE)</f>
        <v>25</v>
      </c>
      <c r="H2058" s="118">
        <f>F2058*2.5</f>
        <v>55</v>
      </c>
      <c r="I2058" s="116">
        <v>8</v>
      </c>
      <c r="J2058" s="117">
        <v>843226022995</v>
      </c>
      <c r="K2058" s="119" t="s">
        <v>169</v>
      </c>
      <c r="L2058" s="116">
        <v>3</v>
      </c>
      <c r="M2058" s="116" t="s">
        <v>660</v>
      </c>
      <c r="N2058" s="116" t="s">
        <v>235</v>
      </c>
      <c r="O2058" s="116" t="s">
        <v>236</v>
      </c>
      <c r="P2058" s="116" t="s">
        <v>229</v>
      </c>
    </row>
    <row r="2059" spans="1:16" s="7" customFormat="1" x14ac:dyDescent="0.2">
      <c r="A2059" s="116" t="s">
        <v>335</v>
      </c>
      <c r="B2059" s="117">
        <v>7</v>
      </c>
      <c r="C2059" s="116" t="s">
        <v>4</v>
      </c>
      <c r="D2059" s="116" t="s">
        <v>233</v>
      </c>
      <c r="E2059" s="14" t="s">
        <v>382</v>
      </c>
      <c r="F2059" s="118">
        <f>VLOOKUP($C2059,'2026 Halloween'!$A$9:$G$286,6,FALSE)</f>
        <v>22</v>
      </c>
      <c r="G2059" s="118">
        <f>VLOOKUP($C2059,'2026 Halloween'!$A$9:$G$286,7,FALSE)</f>
        <v>25</v>
      </c>
      <c r="H2059" s="118">
        <f>F2059*2.5</f>
        <v>55</v>
      </c>
      <c r="I2059" s="116">
        <v>9</v>
      </c>
      <c r="J2059" s="117">
        <v>843226023008</v>
      </c>
      <c r="K2059" s="119" t="s">
        <v>169</v>
      </c>
      <c r="L2059" s="116">
        <v>3</v>
      </c>
      <c r="M2059" s="116" t="s">
        <v>660</v>
      </c>
      <c r="N2059" s="116" t="s">
        <v>235</v>
      </c>
      <c r="O2059" s="116" t="s">
        <v>236</v>
      </c>
      <c r="P2059" s="116" t="s">
        <v>229</v>
      </c>
    </row>
    <row r="2060" spans="1:16" s="7" customFormat="1" x14ac:dyDescent="0.2">
      <c r="A2060" s="116" t="s">
        <v>335</v>
      </c>
      <c r="B2060" s="117">
        <v>7</v>
      </c>
      <c r="C2060" s="116" t="s">
        <v>4</v>
      </c>
      <c r="D2060" s="116" t="s">
        <v>233</v>
      </c>
      <c r="E2060" s="14" t="s">
        <v>382</v>
      </c>
      <c r="F2060" s="118">
        <f>VLOOKUP($C2060,'2026 Halloween'!$A$9:$G$286,6,FALSE)</f>
        <v>22</v>
      </c>
      <c r="G2060" s="118">
        <f>VLOOKUP($C2060,'2026 Halloween'!$A$9:$G$286,7,FALSE)</f>
        <v>25</v>
      </c>
      <c r="H2060" s="118">
        <f>F2060*2.5</f>
        <v>55</v>
      </c>
      <c r="I2060" s="116">
        <v>10</v>
      </c>
      <c r="J2060" s="117">
        <v>843226023015</v>
      </c>
      <c r="K2060" s="119" t="s">
        <v>169</v>
      </c>
      <c r="L2060" s="116">
        <v>3</v>
      </c>
      <c r="M2060" s="116" t="s">
        <v>660</v>
      </c>
      <c r="N2060" s="116" t="s">
        <v>235</v>
      </c>
      <c r="O2060" s="116" t="s">
        <v>236</v>
      </c>
      <c r="P2060" s="116" t="s">
        <v>229</v>
      </c>
    </row>
    <row r="2061" spans="1:16" s="7" customFormat="1" x14ac:dyDescent="0.2">
      <c r="A2061" s="116" t="s">
        <v>335</v>
      </c>
      <c r="B2061" s="117">
        <v>7</v>
      </c>
      <c r="C2061" s="116" t="s">
        <v>4</v>
      </c>
      <c r="D2061" s="116" t="s">
        <v>233</v>
      </c>
      <c r="E2061" s="14" t="s">
        <v>382</v>
      </c>
      <c r="F2061" s="118">
        <f>VLOOKUP($C2061,'2026 Halloween'!$A$9:$G$286,6,FALSE)</f>
        <v>22</v>
      </c>
      <c r="G2061" s="118">
        <f>VLOOKUP($C2061,'2026 Halloween'!$A$9:$G$286,7,FALSE)</f>
        <v>25</v>
      </c>
      <c r="H2061" s="118">
        <f>F2061*2.5</f>
        <v>55</v>
      </c>
      <c r="I2061" s="116">
        <v>11</v>
      </c>
      <c r="J2061" s="117">
        <v>843226023022</v>
      </c>
      <c r="K2061" s="119" t="s">
        <v>169</v>
      </c>
      <c r="L2061" s="116">
        <v>3</v>
      </c>
      <c r="M2061" s="116" t="s">
        <v>660</v>
      </c>
      <c r="N2061" s="116" t="s">
        <v>235</v>
      </c>
      <c r="O2061" s="116" t="s">
        <v>236</v>
      </c>
      <c r="P2061" s="116" t="s">
        <v>229</v>
      </c>
    </row>
    <row r="2062" spans="1:16" s="7" customFormat="1" x14ac:dyDescent="0.2">
      <c r="A2062" s="116" t="s">
        <v>335</v>
      </c>
      <c r="B2062" s="117">
        <v>7</v>
      </c>
      <c r="C2062" s="116" t="s">
        <v>4</v>
      </c>
      <c r="D2062" s="116" t="s">
        <v>233</v>
      </c>
      <c r="E2062" s="14" t="s">
        <v>382</v>
      </c>
      <c r="F2062" s="118">
        <f>VLOOKUP($C2062,'2026 Halloween'!$A$9:$G$286,6,FALSE)</f>
        <v>22</v>
      </c>
      <c r="G2062" s="118">
        <f>VLOOKUP($C2062,'2026 Halloween'!$A$9:$G$286,7,FALSE)</f>
        <v>25</v>
      </c>
      <c r="H2062" s="118">
        <f>F2062*2.5</f>
        <v>55</v>
      </c>
      <c r="I2062" s="116">
        <v>12</v>
      </c>
      <c r="J2062" s="117">
        <v>843226023039</v>
      </c>
      <c r="K2062" s="119" t="s">
        <v>169</v>
      </c>
      <c r="L2062" s="116">
        <v>3</v>
      </c>
      <c r="M2062" s="116" t="s">
        <v>660</v>
      </c>
      <c r="N2062" s="116" t="s">
        <v>235</v>
      </c>
      <c r="O2062" s="116" t="s">
        <v>236</v>
      </c>
      <c r="P2062" s="116" t="s">
        <v>229</v>
      </c>
    </row>
    <row r="2063" spans="1:16" s="7" customFormat="1" x14ac:dyDescent="0.2">
      <c r="A2063" s="116" t="s">
        <v>335</v>
      </c>
      <c r="B2063" s="117">
        <v>7</v>
      </c>
      <c r="C2063" s="116" t="s">
        <v>4</v>
      </c>
      <c r="D2063" s="116" t="s">
        <v>256</v>
      </c>
      <c r="E2063" s="14" t="s">
        <v>382</v>
      </c>
      <c r="F2063" s="118">
        <f>VLOOKUP($C2063,'2026 Halloween'!$A$9:$G$286,6,FALSE)</f>
        <v>22</v>
      </c>
      <c r="G2063" s="118">
        <f>VLOOKUP($C2063,'2026 Halloween'!$A$9:$G$286,7,FALSE)</f>
        <v>25</v>
      </c>
      <c r="H2063" s="118">
        <f>F2063*2.5</f>
        <v>55</v>
      </c>
      <c r="I2063" s="116">
        <v>5</v>
      </c>
      <c r="J2063" s="117">
        <v>843226027891</v>
      </c>
      <c r="K2063" s="119" t="s">
        <v>169</v>
      </c>
      <c r="L2063" s="116">
        <v>3</v>
      </c>
      <c r="M2063" s="116" t="s">
        <v>660</v>
      </c>
      <c r="N2063" s="116" t="s">
        <v>235</v>
      </c>
      <c r="O2063" s="116" t="s">
        <v>236</v>
      </c>
      <c r="P2063" s="116" t="s">
        <v>229</v>
      </c>
    </row>
    <row r="2064" spans="1:16" s="7" customFormat="1" x14ac:dyDescent="0.2">
      <c r="A2064" s="116" t="s">
        <v>335</v>
      </c>
      <c r="B2064" s="117">
        <v>7</v>
      </c>
      <c r="C2064" s="116" t="s">
        <v>4</v>
      </c>
      <c r="D2064" s="116" t="s">
        <v>256</v>
      </c>
      <c r="E2064" s="14" t="s">
        <v>382</v>
      </c>
      <c r="F2064" s="118">
        <f>VLOOKUP($C2064,'2026 Halloween'!$A$9:$G$286,6,FALSE)</f>
        <v>22</v>
      </c>
      <c r="G2064" s="118">
        <f>VLOOKUP($C2064,'2026 Halloween'!$A$9:$G$286,7,FALSE)</f>
        <v>25</v>
      </c>
      <c r="H2064" s="118">
        <f>F2064*2.5</f>
        <v>55</v>
      </c>
      <c r="I2064" s="116">
        <v>6</v>
      </c>
      <c r="J2064" s="117">
        <v>843226027907</v>
      </c>
      <c r="K2064" s="119" t="s">
        <v>169</v>
      </c>
      <c r="L2064" s="116">
        <v>3</v>
      </c>
      <c r="M2064" s="116" t="s">
        <v>660</v>
      </c>
      <c r="N2064" s="116" t="s">
        <v>235</v>
      </c>
      <c r="O2064" s="116" t="s">
        <v>236</v>
      </c>
      <c r="P2064" s="116" t="s">
        <v>229</v>
      </c>
    </row>
    <row r="2065" spans="1:255" s="7" customFormat="1" x14ac:dyDescent="0.2">
      <c r="A2065" s="116" t="s">
        <v>335</v>
      </c>
      <c r="B2065" s="117">
        <v>7</v>
      </c>
      <c r="C2065" s="116" t="s">
        <v>4</v>
      </c>
      <c r="D2065" s="116" t="s">
        <v>256</v>
      </c>
      <c r="E2065" s="14" t="s">
        <v>382</v>
      </c>
      <c r="F2065" s="118">
        <f>VLOOKUP($C2065,'2026 Halloween'!$A$9:$G$286,6,FALSE)</f>
        <v>22</v>
      </c>
      <c r="G2065" s="118">
        <f>VLOOKUP($C2065,'2026 Halloween'!$A$9:$G$286,7,FALSE)</f>
        <v>25</v>
      </c>
      <c r="H2065" s="118">
        <f>F2065*2.5</f>
        <v>55</v>
      </c>
      <c r="I2065" s="116">
        <v>7</v>
      </c>
      <c r="J2065" s="117">
        <v>843226027914</v>
      </c>
      <c r="K2065" s="119" t="s">
        <v>169</v>
      </c>
      <c r="L2065" s="116">
        <v>3</v>
      </c>
      <c r="M2065" s="116" t="s">
        <v>660</v>
      </c>
      <c r="N2065" s="116" t="s">
        <v>235</v>
      </c>
      <c r="O2065" s="116" t="s">
        <v>236</v>
      </c>
      <c r="P2065" s="116" t="s">
        <v>229</v>
      </c>
    </row>
    <row r="2066" spans="1:255" s="7" customFormat="1" x14ac:dyDescent="0.2">
      <c r="A2066" s="116" t="s">
        <v>335</v>
      </c>
      <c r="B2066" s="117">
        <v>7</v>
      </c>
      <c r="C2066" s="116" t="s">
        <v>4</v>
      </c>
      <c r="D2066" s="116" t="s">
        <v>256</v>
      </c>
      <c r="E2066" s="14" t="s">
        <v>382</v>
      </c>
      <c r="F2066" s="118">
        <f>VLOOKUP($C2066,'2026 Halloween'!$A$9:$G$286,6,FALSE)</f>
        <v>22</v>
      </c>
      <c r="G2066" s="118">
        <f>VLOOKUP($C2066,'2026 Halloween'!$A$9:$G$286,7,FALSE)</f>
        <v>25</v>
      </c>
      <c r="H2066" s="118">
        <f>F2066*2.5</f>
        <v>55</v>
      </c>
      <c r="I2066" s="116">
        <v>8</v>
      </c>
      <c r="J2066" s="117">
        <v>843226027921</v>
      </c>
      <c r="K2066" s="119" t="s">
        <v>169</v>
      </c>
      <c r="L2066" s="116">
        <v>3</v>
      </c>
      <c r="M2066" s="116" t="s">
        <v>660</v>
      </c>
      <c r="N2066" s="116" t="s">
        <v>235</v>
      </c>
      <c r="O2066" s="116" t="s">
        <v>236</v>
      </c>
      <c r="P2066" s="116" t="s">
        <v>229</v>
      </c>
    </row>
    <row r="2067" spans="1:255" s="7" customFormat="1" x14ac:dyDescent="0.2">
      <c r="A2067" s="116" t="s">
        <v>335</v>
      </c>
      <c r="B2067" s="117">
        <v>7</v>
      </c>
      <c r="C2067" s="116" t="s">
        <v>4</v>
      </c>
      <c r="D2067" s="116" t="s">
        <v>256</v>
      </c>
      <c r="E2067" s="14" t="s">
        <v>382</v>
      </c>
      <c r="F2067" s="118">
        <f>VLOOKUP($C2067,'2026 Halloween'!$A$9:$G$286,6,FALSE)</f>
        <v>22</v>
      </c>
      <c r="G2067" s="118">
        <f>VLOOKUP($C2067,'2026 Halloween'!$A$9:$G$286,7,FALSE)</f>
        <v>25</v>
      </c>
      <c r="H2067" s="118">
        <f>F2067*2.5</f>
        <v>55</v>
      </c>
      <c r="I2067" s="116">
        <v>9</v>
      </c>
      <c r="J2067" s="117">
        <v>843226027938</v>
      </c>
      <c r="K2067" s="119" t="s">
        <v>169</v>
      </c>
      <c r="L2067" s="116">
        <v>3</v>
      </c>
      <c r="M2067" s="116" t="s">
        <v>660</v>
      </c>
      <c r="N2067" s="116" t="s">
        <v>235</v>
      </c>
      <c r="O2067" s="116" t="s">
        <v>236</v>
      </c>
      <c r="P2067" s="116" t="s">
        <v>229</v>
      </c>
    </row>
    <row r="2068" spans="1:255" s="7" customFormat="1" ht="12.75" customHeight="1" x14ac:dyDescent="0.2">
      <c r="A2068" s="116" t="s">
        <v>335</v>
      </c>
      <c r="B2068" s="117">
        <v>7</v>
      </c>
      <c r="C2068" s="116" t="s">
        <v>4</v>
      </c>
      <c r="D2068" s="116" t="s">
        <v>256</v>
      </c>
      <c r="E2068" s="14" t="s">
        <v>382</v>
      </c>
      <c r="F2068" s="118">
        <f>VLOOKUP($C2068,'2026 Halloween'!$A$9:$G$286,6,FALSE)</f>
        <v>22</v>
      </c>
      <c r="G2068" s="118">
        <f>VLOOKUP($C2068,'2026 Halloween'!$A$9:$G$286,7,FALSE)</f>
        <v>25</v>
      </c>
      <c r="H2068" s="118">
        <f>F2068*2.5</f>
        <v>55</v>
      </c>
      <c r="I2068" s="116">
        <v>10</v>
      </c>
      <c r="J2068" s="117">
        <v>843226027945</v>
      </c>
      <c r="K2068" s="119" t="s">
        <v>169</v>
      </c>
      <c r="L2068" s="116">
        <v>3</v>
      </c>
      <c r="M2068" s="116" t="s">
        <v>660</v>
      </c>
      <c r="N2068" s="116" t="s">
        <v>235</v>
      </c>
      <c r="O2068" s="116" t="s">
        <v>236</v>
      </c>
      <c r="P2068" s="116" t="s">
        <v>229</v>
      </c>
    </row>
    <row r="2069" spans="1:255" s="7" customFormat="1" ht="12.75" customHeight="1" x14ac:dyDescent="0.2">
      <c r="A2069" s="116" t="s">
        <v>335</v>
      </c>
      <c r="B2069" s="117">
        <v>7</v>
      </c>
      <c r="C2069" s="116" t="s">
        <v>4</v>
      </c>
      <c r="D2069" s="116" t="s">
        <v>256</v>
      </c>
      <c r="E2069" s="14" t="s">
        <v>382</v>
      </c>
      <c r="F2069" s="118">
        <f>VLOOKUP($C2069,'2026 Halloween'!$A$9:$G$286,6,FALSE)</f>
        <v>22</v>
      </c>
      <c r="G2069" s="118">
        <f>VLOOKUP($C2069,'2026 Halloween'!$A$9:$G$286,7,FALSE)</f>
        <v>25</v>
      </c>
      <c r="H2069" s="118">
        <f>F2069*2.5</f>
        <v>55</v>
      </c>
      <c r="I2069" s="116">
        <v>11</v>
      </c>
      <c r="J2069" s="117">
        <v>843226027952</v>
      </c>
      <c r="K2069" s="119" t="s">
        <v>169</v>
      </c>
      <c r="L2069" s="116">
        <v>3</v>
      </c>
      <c r="M2069" s="116" t="s">
        <v>660</v>
      </c>
      <c r="N2069" s="116" t="s">
        <v>235</v>
      </c>
      <c r="O2069" s="116" t="s">
        <v>236</v>
      </c>
      <c r="P2069" s="116" t="s">
        <v>229</v>
      </c>
    </row>
    <row r="2070" spans="1:255" s="7" customFormat="1" x14ac:dyDescent="0.2">
      <c r="A2070" s="116" t="s">
        <v>335</v>
      </c>
      <c r="B2070" s="117">
        <v>7</v>
      </c>
      <c r="C2070" s="116" t="s">
        <v>4</v>
      </c>
      <c r="D2070" s="116" t="s">
        <v>256</v>
      </c>
      <c r="E2070" s="14" t="s">
        <v>382</v>
      </c>
      <c r="F2070" s="118">
        <f>VLOOKUP($C2070,'2026 Halloween'!$A$9:$G$286,6,FALSE)</f>
        <v>22</v>
      </c>
      <c r="G2070" s="118">
        <f>VLOOKUP($C2070,'2026 Halloween'!$A$9:$G$286,7,FALSE)</f>
        <v>25</v>
      </c>
      <c r="H2070" s="118">
        <f>F2070*2.5</f>
        <v>55</v>
      </c>
      <c r="I2070" s="116">
        <v>12</v>
      </c>
      <c r="J2070" s="117">
        <v>843226027969</v>
      </c>
      <c r="K2070" s="119" t="s">
        <v>169</v>
      </c>
      <c r="L2070" s="116">
        <v>3</v>
      </c>
      <c r="M2070" s="116" t="s">
        <v>660</v>
      </c>
      <c r="N2070" s="116" t="s">
        <v>235</v>
      </c>
      <c r="O2070" s="116" t="s">
        <v>236</v>
      </c>
      <c r="P2070" s="116" t="s">
        <v>229</v>
      </c>
    </row>
    <row r="2071" spans="1:255" s="7" customFormat="1" x14ac:dyDescent="0.2">
      <c r="A2071" s="116" t="s">
        <v>335</v>
      </c>
      <c r="B2071" s="117">
        <v>7</v>
      </c>
      <c r="C2071" s="116" t="s">
        <v>4</v>
      </c>
      <c r="D2071" s="116" t="s">
        <v>241</v>
      </c>
      <c r="E2071" s="14" t="s">
        <v>382</v>
      </c>
      <c r="F2071" s="118">
        <f>VLOOKUP($C2071,'2026 Halloween'!$A$9:$G$286,6,FALSE)</f>
        <v>22</v>
      </c>
      <c r="G2071" s="118">
        <f>VLOOKUP($C2071,'2026 Halloween'!$A$9:$G$286,7,FALSE)</f>
        <v>25</v>
      </c>
      <c r="H2071" s="118">
        <f>F2071*2.5</f>
        <v>55</v>
      </c>
      <c r="I2071" s="116">
        <v>5</v>
      </c>
      <c r="J2071" s="117">
        <v>843226027884</v>
      </c>
      <c r="K2071" s="119" t="s">
        <v>169</v>
      </c>
      <c r="L2071" s="116">
        <v>3</v>
      </c>
      <c r="M2071" s="116" t="s">
        <v>660</v>
      </c>
      <c r="N2071" s="116" t="s">
        <v>235</v>
      </c>
      <c r="O2071" s="116" t="s">
        <v>236</v>
      </c>
      <c r="P2071" s="116" t="s">
        <v>229</v>
      </c>
    </row>
    <row r="2072" spans="1:255" s="7" customFormat="1" x14ac:dyDescent="0.2">
      <c r="A2072" s="116" t="s">
        <v>335</v>
      </c>
      <c r="B2072" s="117">
        <v>7</v>
      </c>
      <c r="C2072" s="116" t="s">
        <v>4</v>
      </c>
      <c r="D2072" s="116" t="s">
        <v>241</v>
      </c>
      <c r="E2072" s="14" t="s">
        <v>382</v>
      </c>
      <c r="F2072" s="118">
        <f>VLOOKUP($C2072,'2026 Halloween'!$A$9:$G$286,6,FALSE)</f>
        <v>22</v>
      </c>
      <c r="G2072" s="118">
        <f>VLOOKUP($C2072,'2026 Halloween'!$A$9:$G$286,7,FALSE)</f>
        <v>25</v>
      </c>
      <c r="H2072" s="118">
        <f>F2072*2.5</f>
        <v>55</v>
      </c>
      <c r="I2072" s="116">
        <v>6</v>
      </c>
      <c r="J2072" s="117">
        <v>843226023046</v>
      </c>
      <c r="K2072" s="119" t="s">
        <v>169</v>
      </c>
      <c r="L2072" s="116">
        <v>3</v>
      </c>
      <c r="M2072" s="116" t="s">
        <v>660</v>
      </c>
      <c r="N2072" s="116" t="s">
        <v>235</v>
      </c>
      <c r="O2072" s="116" t="s">
        <v>236</v>
      </c>
      <c r="P2072" s="116" t="s">
        <v>229</v>
      </c>
    </row>
    <row r="2073" spans="1:255" s="7" customFormat="1" ht="12.75" customHeight="1" x14ac:dyDescent="0.2">
      <c r="A2073" s="116" t="s">
        <v>335</v>
      </c>
      <c r="B2073" s="117">
        <v>7</v>
      </c>
      <c r="C2073" s="116" t="s">
        <v>4</v>
      </c>
      <c r="D2073" s="116" t="s">
        <v>241</v>
      </c>
      <c r="E2073" s="14" t="s">
        <v>382</v>
      </c>
      <c r="F2073" s="118">
        <f>VLOOKUP($C2073,'2026 Halloween'!$A$9:$G$286,6,FALSE)</f>
        <v>22</v>
      </c>
      <c r="G2073" s="118">
        <f>VLOOKUP($C2073,'2026 Halloween'!$A$9:$G$286,7,FALSE)</f>
        <v>25</v>
      </c>
      <c r="H2073" s="118">
        <f>F2073*2.5</f>
        <v>55</v>
      </c>
      <c r="I2073" s="116">
        <v>7</v>
      </c>
      <c r="J2073" s="117">
        <v>843226023053</v>
      </c>
      <c r="K2073" s="119" t="s">
        <v>169</v>
      </c>
      <c r="L2073" s="116">
        <v>3</v>
      </c>
      <c r="M2073" s="116" t="s">
        <v>660</v>
      </c>
      <c r="N2073" s="116" t="s">
        <v>235</v>
      </c>
      <c r="O2073" s="116" t="s">
        <v>236</v>
      </c>
      <c r="P2073" s="116" t="s">
        <v>229</v>
      </c>
    </row>
    <row r="2074" spans="1:255" s="7" customFormat="1" ht="12.75" customHeight="1" x14ac:dyDescent="0.2">
      <c r="A2074" s="116" t="s">
        <v>335</v>
      </c>
      <c r="B2074" s="117">
        <v>7</v>
      </c>
      <c r="C2074" s="116" t="s">
        <v>4</v>
      </c>
      <c r="D2074" s="116" t="s">
        <v>241</v>
      </c>
      <c r="E2074" s="14" t="s">
        <v>382</v>
      </c>
      <c r="F2074" s="118">
        <f>VLOOKUP($C2074,'2026 Halloween'!$A$9:$G$286,6,FALSE)</f>
        <v>22</v>
      </c>
      <c r="G2074" s="118">
        <f>VLOOKUP($C2074,'2026 Halloween'!$A$9:$G$286,7,FALSE)</f>
        <v>25</v>
      </c>
      <c r="H2074" s="118">
        <f>F2074*2.5</f>
        <v>55</v>
      </c>
      <c r="I2074" s="116">
        <v>8</v>
      </c>
      <c r="J2074" s="117">
        <v>843226023060</v>
      </c>
      <c r="K2074" s="119" t="s">
        <v>169</v>
      </c>
      <c r="L2074" s="116">
        <v>3</v>
      </c>
      <c r="M2074" s="116" t="s">
        <v>660</v>
      </c>
      <c r="N2074" s="116" t="s">
        <v>235</v>
      </c>
      <c r="O2074" s="116" t="s">
        <v>236</v>
      </c>
      <c r="P2074" s="116" t="s">
        <v>229</v>
      </c>
    </row>
    <row r="2075" spans="1:255" s="7" customFormat="1" x14ac:dyDescent="0.2">
      <c r="A2075" s="116" t="s">
        <v>335</v>
      </c>
      <c r="B2075" s="117">
        <v>7</v>
      </c>
      <c r="C2075" s="116" t="s">
        <v>4</v>
      </c>
      <c r="D2075" s="116" t="s">
        <v>241</v>
      </c>
      <c r="E2075" s="14" t="s">
        <v>382</v>
      </c>
      <c r="F2075" s="118">
        <f>VLOOKUP($C2075,'2026 Halloween'!$A$9:$G$286,6,FALSE)</f>
        <v>22</v>
      </c>
      <c r="G2075" s="118">
        <f>VLOOKUP($C2075,'2026 Halloween'!$A$9:$G$286,7,FALSE)</f>
        <v>25</v>
      </c>
      <c r="H2075" s="118">
        <f>F2075*2.5</f>
        <v>55</v>
      </c>
      <c r="I2075" s="116">
        <v>9</v>
      </c>
      <c r="J2075" s="117">
        <v>843226023077</v>
      </c>
      <c r="K2075" s="119" t="s">
        <v>169</v>
      </c>
      <c r="L2075" s="116">
        <v>3</v>
      </c>
      <c r="M2075" s="116" t="s">
        <v>660</v>
      </c>
      <c r="N2075" s="116" t="s">
        <v>235</v>
      </c>
      <c r="O2075" s="116" t="s">
        <v>236</v>
      </c>
      <c r="P2075" s="116" t="s">
        <v>229</v>
      </c>
      <c r="Q2075" s="20"/>
      <c r="R2075" s="20"/>
      <c r="S2075" s="20"/>
      <c r="T2075" s="20"/>
      <c r="U2075" s="20"/>
      <c r="V2075" s="20"/>
      <c r="W2075" s="20"/>
      <c r="X2075" s="20"/>
      <c r="Y2075" s="20"/>
      <c r="Z2075" s="20"/>
      <c r="AA2075" s="20"/>
      <c r="AB2075" s="20"/>
      <c r="AC2075" s="20"/>
      <c r="AD2075" s="20"/>
      <c r="AE2075" s="20"/>
      <c r="AF2075" s="20"/>
      <c r="AG2075" s="20"/>
      <c r="AH2075" s="20"/>
      <c r="AI2075" s="20"/>
      <c r="AJ2075" s="20"/>
      <c r="AK2075" s="20"/>
      <c r="AL2075" s="20"/>
      <c r="AM2075" s="20"/>
      <c r="AN2075" s="20"/>
      <c r="AO2075" s="20"/>
      <c r="AP2075" s="20"/>
      <c r="AQ2075" s="20"/>
      <c r="AR2075" s="20"/>
      <c r="AS2075" s="20"/>
      <c r="AT2075" s="20"/>
      <c r="AU2075" s="20"/>
      <c r="AV2075" s="20"/>
      <c r="AW2075" s="20"/>
      <c r="AX2075" s="20"/>
      <c r="AY2075" s="20"/>
      <c r="AZ2075" s="20"/>
      <c r="BA2075" s="20"/>
      <c r="BB2075" s="20"/>
      <c r="BC2075" s="20"/>
      <c r="BD2075" s="20"/>
      <c r="BE2075" s="20"/>
      <c r="BF2075" s="20"/>
      <c r="BG2075" s="20"/>
      <c r="BH2075" s="20"/>
      <c r="BI2075" s="20"/>
      <c r="BJ2075" s="20"/>
      <c r="BK2075" s="20"/>
      <c r="BL2075" s="20"/>
      <c r="BM2075" s="20"/>
      <c r="BN2075" s="20"/>
      <c r="BO2075" s="20"/>
      <c r="BP2075" s="20"/>
      <c r="BQ2075" s="20"/>
      <c r="BR2075" s="20"/>
      <c r="BS2075" s="20"/>
      <c r="BT2075" s="20"/>
      <c r="BU2075" s="20"/>
      <c r="BV2075" s="20"/>
      <c r="BW2075" s="20"/>
      <c r="BX2075" s="20"/>
      <c r="BY2075" s="20"/>
      <c r="BZ2075" s="20"/>
      <c r="CA2075" s="20"/>
      <c r="CB2075" s="20"/>
      <c r="CC2075" s="20"/>
      <c r="CD2075" s="20"/>
      <c r="CE2075" s="20"/>
      <c r="CF2075" s="20"/>
      <c r="CG2075" s="20"/>
      <c r="CH2075" s="20"/>
      <c r="CI2075" s="20"/>
      <c r="CJ2075" s="20"/>
      <c r="CK2075" s="20"/>
      <c r="CL2075" s="20"/>
      <c r="CM2075" s="20"/>
      <c r="CN2075" s="20"/>
      <c r="CO2075" s="20"/>
      <c r="CP2075" s="20"/>
      <c r="CQ2075" s="20"/>
      <c r="CR2075" s="20"/>
      <c r="CS2075" s="20"/>
      <c r="CT2075" s="20"/>
      <c r="CU2075" s="20"/>
      <c r="CV2075" s="20"/>
      <c r="CW2075" s="20"/>
      <c r="CX2075" s="20"/>
      <c r="CY2075" s="20"/>
      <c r="CZ2075" s="20"/>
      <c r="DA2075" s="20"/>
      <c r="DB2075" s="20"/>
      <c r="DC2075" s="20"/>
      <c r="DD2075" s="20"/>
      <c r="DE2075" s="20"/>
      <c r="DF2075" s="20"/>
      <c r="DG2075" s="20"/>
      <c r="DH2075" s="20"/>
      <c r="DI2075" s="20"/>
      <c r="DJ2075" s="20"/>
      <c r="DK2075" s="20"/>
      <c r="DL2075" s="20"/>
      <c r="DM2075" s="20"/>
      <c r="DN2075" s="20"/>
      <c r="DO2075" s="20"/>
      <c r="DP2075" s="20"/>
      <c r="DQ2075" s="20"/>
      <c r="DR2075" s="20"/>
      <c r="DS2075" s="20"/>
      <c r="DT2075" s="20"/>
      <c r="DU2075" s="20"/>
      <c r="DV2075" s="20"/>
      <c r="DW2075" s="20"/>
      <c r="DX2075" s="20"/>
      <c r="DY2075" s="20"/>
      <c r="DZ2075" s="20"/>
      <c r="EA2075" s="20"/>
      <c r="EB2075" s="20"/>
      <c r="EC2075" s="20"/>
      <c r="ED2075" s="20"/>
      <c r="EE2075" s="20"/>
      <c r="EF2075" s="20"/>
      <c r="EG2075" s="20"/>
      <c r="EH2075" s="20"/>
      <c r="EI2075" s="20"/>
      <c r="EJ2075" s="20"/>
      <c r="EK2075" s="20"/>
      <c r="EL2075" s="20"/>
      <c r="EM2075" s="20"/>
      <c r="EN2075" s="20"/>
      <c r="EO2075" s="20"/>
      <c r="EP2075" s="20"/>
      <c r="EQ2075" s="20"/>
      <c r="ER2075" s="20"/>
      <c r="ES2075" s="20"/>
      <c r="ET2075" s="20"/>
      <c r="EU2075" s="20"/>
      <c r="EV2075" s="20"/>
      <c r="EW2075" s="20"/>
      <c r="EX2075" s="20"/>
      <c r="EY2075" s="20"/>
      <c r="EZ2075" s="20"/>
      <c r="FA2075" s="20"/>
      <c r="FB2075" s="20"/>
      <c r="FC2075" s="20"/>
      <c r="FD2075" s="20"/>
      <c r="FE2075" s="20"/>
      <c r="FF2075" s="20"/>
      <c r="FG2075" s="20"/>
      <c r="FH2075" s="20"/>
      <c r="FI2075" s="20"/>
      <c r="FJ2075" s="20"/>
      <c r="FK2075" s="20"/>
      <c r="FL2075" s="20"/>
      <c r="FM2075" s="20"/>
      <c r="FN2075" s="20"/>
      <c r="FO2075" s="20"/>
      <c r="FP2075" s="20"/>
      <c r="FQ2075" s="20"/>
      <c r="FR2075" s="20"/>
      <c r="FS2075" s="20"/>
      <c r="FT2075" s="20"/>
      <c r="FU2075" s="20"/>
      <c r="FV2075" s="20"/>
      <c r="FW2075" s="20"/>
      <c r="FX2075" s="20"/>
      <c r="FY2075" s="20"/>
      <c r="FZ2075" s="20"/>
      <c r="GA2075" s="20"/>
      <c r="GB2075" s="20"/>
      <c r="GC2075" s="20"/>
      <c r="GD2075" s="20"/>
      <c r="GE2075" s="20"/>
      <c r="GF2075" s="20"/>
      <c r="GG2075" s="20"/>
      <c r="GH2075" s="20"/>
      <c r="GI2075" s="20"/>
      <c r="GJ2075" s="20"/>
      <c r="GK2075" s="20"/>
      <c r="GL2075" s="20"/>
      <c r="GM2075" s="20"/>
      <c r="GN2075" s="20"/>
      <c r="GO2075" s="20"/>
      <c r="GP2075" s="20"/>
      <c r="GQ2075" s="20"/>
      <c r="GR2075" s="20"/>
      <c r="GS2075" s="20"/>
      <c r="GT2075" s="20"/>
      <c r="GU2075" s="20"/>
      <c r="GV2075" s="20"/>
      <c r="GW2075" s="20"/>
      <c r="GX2075" s="20"/>
      <c r="GY2075" s="20"/>
      <c r="GZ2075" s="20"/>
      <c r="HA2075" s="20"/>
      <c r="HB2075" s="20"/>
      <c r="HC2075" s="20"/>
      <c r="HD2075" s="20"/>
      <c r="HE2075" s="20"/>
      <c r="HF2075" s="20"/>
      <c r="HG2075" s="20"/>
      <c r="HH2075" s="20"/>
      <c r="HI2075" s="20"/>
      <c r="HJ2075" s="20"/>
      <c r="HK2075" s="20"/>
      <c r="HL2075" s="20"/>
      <c r="HM2075" s="20"/>
      <c r="HN2075" s="20"/>
      <c r="HO2075" s="20"/>
      <c r="HP2075" s="20"/>
      <c r="HQ2075" s="20"/>
      <c r="HR2075" s="20"/>
      <c r="HS2075" s="20"/>
      <c r="HT2075" s="20"/>
      <c r="HU2075" s="20"/>
      <c r="HV2075" s="20"/>
      <c r="HW2075" s="20"/>
      <c r="HX2075" s="20"/>
      <c r="HY2075" s="20"/>
      <c r="HZ2075" s="20"/>
      <c r="IA2075" s="20"/>
      <c r="IB2075" s="20"/>
      <c r="IC2075" s="20"/>
      <c r="ID2075" s="20"/>
      <c r="IE2075" s="20"/>
      <c r="IF2075" s="20"/>
      <c r="IG2075" s="20"/>
      <c r="IH2075" s="20"/>
      <c r="II2075" s="20"/>
      <c r="IJ2075" s="20"/>
      <c r="IK2075" s="20"/>
      <c r="IL2075" s="20"/>
      <c r="IM2075" s="20"/>
      <c r="IN2075" s="20"/>
      <c r="IO2075" s="20"/>
      <c r="IP2075" s="20"/>
      <c r="IQ2075" s="20"/>
      <c r="IR2075" s="20"/>
      <c r="IS2075" s="20"/>
      <c r="IT2075" s="20"/>
      <c r="IU2075" s="20"/>
    </row>
    <row r="2076" spans="1:255" s="7" customFormat="1" x14ac:dyDescent="0.2">
      <c r="A2076" s="116" t="s">
        <v>335</v>
      </c>
      <c r="B2076" s="117">
        <v>7</v>
      </c>
      <c r="C2076" s="116" t="s">
        <v>4</v>
      </c>
      <c r="D2076" s="116" t="s">
        <v>241</v>
      </c>
      <c r="E2076" s="14" t="s">
        <v>382</v>
      </c>
      <c r="F2076" s="118">
        <f>VLOOKUP($C2076,'2026 Halloween'!$A$9:$G$286,6,FALSE)</f>
        <v>22</v>
      </c>
      <c r="G2076" s="118">
        <f>VLOOKUP($C2076,'2026 Halloween'!$A$9:$G$286,7,FALSE)</f>
        <v>25</v>
      </c>
      <c r="H2076" s="118">
        <f>F2076*2.5</f>
        <v>55</v>
      </c>
      <c r="I2076" s="116">
        <v>10</v>
      </c>
      <c r="J2076" s="117">
        <v>843226023084</v>
      </c>
      <c r="K2076" s="119" t="s">
        <v>169</v>
      </c>
      <c r="L2076" s="116">
        <v>3</v>
      </c>
      <c r="M2076" s="116" t="s">
        <v>660</v>
      </c>
      <c r="N2076" s="116" t="s">
        <v>235</v>
      </c>
      <c r="O2076" s="116" t="s">
        <v>236</v>
      </c>
      <c r="P2076" s="116" t="s">
        <v>229</v>
      </c>
      <c r="Q2076" s="20"/>
      <c r="R2076" s="20"/>
      <c r="S2076" s="20"/>
      <c r="T2076" s="20"/>
      <c r="U2076" s="20"/>
      <c r="V2076" s="20"/>
      <c r="W2076" s="20"/>
      <c r="X2076" s="20"/>
      <c r="Y2076" s="20"/>
      <c r="Z2076" s="20"/>
      <c r="AA2076" s="20"/>
      <c r="AB2076" s="20"/>
      <c r="AC2076" s="20"/>
      <c r="AD2076" s="20"/>
      <c r="AE2076" s="20"/>
      <c r="AF2076" s="20"/>
      <c r="AG2076" s="20"/>
      <c r="AH2076" s="20"/>
      <c r="AI2076" s="20"/>
      <c r="AJ2076" s="20"/>
      <c r="AK2076" s="20"/>
      <c r="AL2076" s="20"/>
      <c r="AM2076" s="20"/>
      <c r="AN2076" s="20"/>
      <c r="AO2076" s="20"/>
      <c r="AP2076" s="20"/>
      <c r="AQ2076" s="20"/>
      <c r="AR2076" s="20"/>
      <c r="AS2076" s="20"/>
      <c r="AT2076" s="20"/>
      <c r="AU2076" s="20"/>
      <c r="AV2076" s="20"/>
      <c r="AW2076" s="20"/>
      <c r="AX2076" s="20"/>
      <c r="AY2076" s="20"/>
      <c r="AZ2076" s="20"/>
      <c r="BA2076" s="20"/>
      <c r="BB2076" s="20"/>
      <c r="BC2076" s="20"/>
      <c r="BD2076" s="20"/>
      <c r="BE2076" s="20"/>
      <c r="BF2076" s="20"/>
      <c r="BG2076" s="20"/>
      <c r="BH2076" s="20"/>
      <c r="BI2076" s="20"/>
      <c r="BJ2076" s="20"/>
      <c r="BK2076" s="20"/>
      <c r="BL2076" s="20"/>
      <c r="BM2076" s="20"/>
      <c r="BN2076" s="20"/>
      <c r="BO2076" s="20"/>
      <c r="BP2076" s="20"/>
      <c r="BQ2076" s="20"/>
      <c r="BR2076" s="20"/>
      <c r="BS2076" s="20"/>
      <c r="BT2076" s="20"/>
      <c r="BU2076" s="20"/>
      <c r="BV2076" s="20"/>
      <c r="BW2076" s="20"/>
      <c r="BX2076" s="20"/>
      <c r="BY2076" s="20"/>
      <c r="BZ2076" s="20"/>
      <c r="CA2076" s="20"/>
      <c r="CB2076" s="20"/>
      <c r="CC2076" s="20"/>
      <c r="CD2076" s="20"/>
      <c r="CE2076" s="20"/>
      <c r="CF2076" s="20"/>
      <c r="CG2076" s="20"/>
      <c r="CH2076" s="20"/>
      <c r="CI2076" s="20"/>
      <c r="CJ2076" s="20"/>
      <c r="CK2076" s="20"/>
      <c r="CL2076" s="20"/>
      <c r="CM2076" s="20"/>
      <c r="CN2076" s="20"/>
      <c r="CO2076" s="20"/>
      <c r="CP2076" s="20"/>
      <c r="CQ2076" s="20"/>
      <c r="CR2076" s="20"/>
      <c r="CS2076" s="20"/>
      <c r="CT2076" s="20"/>
      <c r="CU2076" s="20"/>
      <c r="CV2076" s="20"/>
      <c r="CW2076" s="20"/>
      <c r="CX2076" s="20"/>
      <c r="CY2076" s="20"/>
      <c r="CZ2076" s="20"/>
      <c r="DA2076" s="20"/>
      <c r="DB2076" s="20"/>
      <c r="DC2076" s="20"/>
      <c r="DD2076" s="20"/>
      <c r="DE2076" s="20"/>
      <c r="DF2076" s="20"/>
      <c r="DG2076" s="20"/>
      <c r="DH2076" s="20"/>
      <c r="DI2076" s="20"/>
      <c r="DJ2076" s="20"/>
      <c r="DK2076" s="20"/>
      <c r="DL2076" s="20"/>
      <c r="DM2076" s="20"/>
      <c r="DN2076" s="20"/>
      <c r="DO2076" s="20"/>
      <c r="DP2076" s="20"/>
      <c r="DQ2076" s="20"/>
      <c r="DR2076" s="20"/>
      <c r="DS2076" s="20"/>
      <c r="DT2076" s="20"/>
      <c r="DU2076" s="20"/>
      <c r="DV2076" s="20"/>
      <c r="DW2076" s="20"/>
      <c r="DX2076" s="20"/>
      <c r="DY2076" s="20"/>
      <c r="DZ2076" s="20"/>
      <c r="EA2076" s="20"/>
      <c r="EB2076" s="20"/>
      <c r="EC2076" s="20"/>
      <c r="ED2076" s="20"/>
      <c r="EE2076" s="20"/>
      <c r="EF2076" s="20"/>
      <c r="EG2076" s="20"/>
      <c r="EH2076" s="20"/>
      <c r="EI2076" s="20"/>
      <c r="EJ2076" s="20"/>
      <c r="EK2076" s="20"/>
      <c r="EL2076" s="20"/>
      <c r="EM2076" s="20"/>
      <c r="EN2076" s="20"/>
      <c r="EO2076" s="20"/>
      <c r="EP2076" s="20"/>
      <c r="EQ2076" s="20"/>
      <c r="ER2076" s="20"/>
      <c r="ES2076" s="20"/>
      <c r="ET2076" s="20"/>
      <c r="EU2076" s="20"/>
      <c r="EV2076" s="20"/>
      <c r="EW2076" s="20"/>
      <c r="EX2076" s="20"/>
      <c r="EY2076" s="20"/>
      <c r="EZ2076" s="20"/>
      <c r="FA2076" s="20"/>
      <c r="FB2076" s="20"/>
      <c r="FC2076" s="20"/>
      <c r="FD2076" s="20"/>
      <c r="FE2076" s="20"/>
      <c r="FF2076" s="20"/>
      <c r="FG2076" s="20"/>
      <c r="FH2076" s="20"/>
      <c r="FI2076" s="20"/>
      <c r="FJ2076" s="20"/>
      <c r="FK2076" s="20"/>
      <c r="FL2076" s="20"/>
      <c r="FM2076" s="20"/>
      <c r="FN2076" s="20"/>
      <c r="FO2076" s="20"/>
      <c r="FP2076" s="20"/>
      <c r="FQ2076" s="20"/>
      <c r="FR2076" s="20"/>
      <c r="FS2076" s="20"/>
      <c r="FT2076" s="20"/>
      <c r="FU2076" s="20"/>
      <c r="FV2076" s="20"/>
      <c r="FW2076" s="20"/>
      <c r="FX2076" s="20"/>
      <c r="FY2076" s="20"/>
      <c r="FZ2076" s="20"/>
      <c r="GA2076" s="20"/>
      <c r="GB2076" s="20"/>
      <c r="GC2076" s="20"/>
      <c r="GD2076" s="20"/>
      <c r="GE2076" s="20"/>
      <c r="GF2076" s="20"/>
      <c r="GG2076" s="20"/>
      <c r="GH2076" s="20"/>
      <c r="GI2076" s="20"/>
      <c r="GJ2076" s="20"/>
      <c r="GK2076" s="20"/>
      <c r="GL2076" s="20"/>
      <c r="GM2076" s="20"/>
      <c r="GN2076" s="20"/>
      <c r="GO2076" s="20"/>
      <c r="GP2076" s="20"/>
      <c r="GQ2076" s="20"/>
      <c r="GR2076" s="20"/>
      <c r="GS2076" s="20"/>
      <c r="GT2076" s="20"/>
      <c r="GU2076" s="20"/>
      <c r="GV2076" s="20"/>
      <c r="GW2076" s="20"/>
      <c r="GX2076" s="20"/>
      <c r="GY2076" s="20"/>
      <c r="GZ2076" s="20"/>
      <c r="HA2076" s="20"/>
      <c r="HB2076" s="20"/>
      <c r="HC2076" s="20"/>
      <c r="HD2076" s="20"/>
      <c r="HE2076" s="20"/>
      <c r="HF2076" s="20"/>
      <c r="HG2076" s="20"/>
      <c r="HH2076" s="20"/>
      <c r="HI2076" s="20"/>
      <c r="HJ2076" s="20"/>
      <c r="HK2076" s="20"/>
      <c r="HL2076" s="20"/>
      <c r="HM2076" s="20"/>
      <c r="HN2076" s="20"/>
      <c r="HO2076" s="20"/>
      <c r="HP2076" s="20"/>
      <c r="HQ2076" s="20"/>
      <c r="HR2076" s="20"/>
      <c r="HS2076" s="20"/>
      <c r="HT2076" s="20"/>
      <c r="HU2076" s="20"/>
      <c r="HV2076" s="20"/>
      <c r="HW2076" s="20"/>
      <c r="HX2076" s="20"/>
      <c r="HY2076" s="20"/>
      <c r="HZ2076" s="20"/>
      <c r="IA2076" s="20"/>
      <c r="IB2076" s="20"/>
      <c r="IC2076" s="20"/>
      <c r="ID2076" s="20"/>
      <c r="IE2076" s="20"/>
      <c r="IF2076" s="20"/>
      <c r="IG2076" s="20"/>
      <c r="IH2076" s="20"/>
      <c r="II2076" s="20"/>
      <c r="IJ2076" s="20"/>
      <c r="IK2076" s="20"/>
      <c r="IL2076" s="20"/>
      <c r="IM2076" s="20"/>
      <c r="IN2076" s="20"/>
      <c r="IO2076" s="20"/>
      <c r="IP2076" s="20"/>
      <c r="IQ2076" s="20"/>
      <c r="IR2076" s="20"/>
      <c r="IS2076" s="20"/>
      <c r="IT2076" s="20"/>
      <c r="IU2076" s="20"/>
    </row>
    <row r="2077" spans="1:255" s="7" customFormat="1" x14ac:dyDescent="0.2">
      <c r="A2077" s="116" t="s">
        <v>335</v>
      </c>
      <c r="B2077" s="117">
        <v>7</v>
      </c>
      <c r="C2077" s="116" t="s">
        <v>4</v>
      </c>
      <c r="D2077" s="116" t="s">
        <v>241</v>
      </c>
      <c r="E2077" s="14" t="s">
        <v>382</v>
      </c>
      <c r="F2077" s="118">
        <f>VLOOKUP($C2077,'2026 Halloween'!$A$9:$G$286,6,FALSE)</f>
        <v>22</v>
      </c>
      <c r="G2077" s="118">
        <f>VLOOKUP($C2077,'2026 Halloween'!$A$9:$G$286,7,FALSE)</f>
        <v>25</v>
      </c>
      <c r="H2077" s="118">
        <f>F2077*2.5</f>
        <v>55</v>
      </c>
      <c r="I2077" s="116">
        <v>11</v>
      </c>
      <c r="J2077" s="117">
        <v>843226023091</v>
      </c>
      <c r="K2077" s="119" t="s">
        <v>169</v>
      </c>
      <c r="L2077" s="116">
        <v>3</v>
      </c>
      <c r="M2077" s="116" t="s">
        <v>660</v>
      </c>
      <c r="N2077" s="116" t="s">
        <v>235</v>
      </c>
      <c r="O2077" s="116" t="s">
        <v>236</v>
      </c>
      <c r="P2077" s="116" t="s">
        <v>229</v>
      </c>
      <c r="Q2077" s="20"/>
      <c r="R2077" s="20"/>
      <c r="S2077" s="20"/>
      <c r="T2077" s="20"/>
      <c r="U2077" s="20"/>
      <c r="V2077" s="20"/>
      <c r="W2077" s="20"/>
      <c r="X2077" s="20"/>
      <c r="Y2077" s="20"/>
      <c r="Z2077" s="20"/>
      <c r="AA2077" s="20"/>
      <c r="AB2077" s="20"/>
      <c r="AC2077" s="20"/>
      <c r="AD2077" s="20"/>
      <c r="AE2077" s="20"/>
      <c r="AF2077" s="20"/>
      <c r="AG2077" s="20"/>
      <c r="AH2077" s="20"/>
      <c r="AI2077" s="20"/>
      <c r="AJ2077" s="20"/>
      <c r="AK2077" s="20"/>
      <c r="AL2077" s="20"/>
      <c r="AM2077" s="20"/>
      <c r="AN2077" s="20"/>
      <c r="AO2077" s="20"/>
      <c r="AP2077" s="20"/>
      <c r="AQ2077" s="20"/>
      <c r="AR2077" s="20"/>
      <c r="AS2077" s="20"/>
      <c r="AT2077" s="20"/>
      <c r="AU2077" s="20"/>
      <c r="AV2077" s="20"/>
      <c r="AW2077" s="20"/>
      <c r="AX2077" s="20"/>
      <c r="AY2077" s="20"/>
      <c r="AZ2077" s="20"/>
      <c r="BA2077" s="20"/>
      <c r="BB2077" s="20"/>
      <c r="BC2077" s="20"/>
      <c r="BD2077" s="20"/>
      <c r="BE2077" s="20"/>
      <c r="BF2077" s="20"/>
      <c r="BG2077" s="20"/>
      <c r="BH2077" s="20"/>
      <c r="BI2077" s="20"/>
      <c r="BJ2077" s="20"/>
      <c r="BK2077" s="20"/>
      <c r="BL2077" s="20"/>
      <c r="BM2077" s="20"/>
      <c r="BN2077" s="20"/>
      <c r="BO2077" s="20"/>
      <c r="BP2077" s="20"/>
      <c r="BQ2077" s="20"/>
      <c r="BR2077" s="20"/>
      <c r="BS2077" s="20"/>
      <c r="BT2077" s="20"/>
      <c r="BU2077" s="20"/>
      <c r="BV2077" s="20"/>
      <c r="BW2077" s="20"/>
      <c r="BX2077" s="20"/>
      <c r="BY2077" s="20"/>
      <c r="BZ2077" s="20"/>
      <c r="CA2077" s="20"/>
      <c r="CB2077" s="20"/>
      <c r="CC2077" s="20"/>
      <c r="CD2077" s="20"/>
      <c r="CE2077" s="20"/>
      <c r="CF2077" s="20"/>
      <c r="CG2077" s="20"/>
      <c r="CH2077" s="20"/>
      <c r="CI2077" s="20"/>
      <c r="CJ2077" s="20"/>
      <c r="CK2077" s="20"/>
      <c r="CL2077" s="20"/>
      <c r="CM2077" s="20"/>
      <c r="CN2077" s="20"/>
      <c r="CO2077" s="20"/>
      <c r="CP2077" s="20"/>
      <c r="CQ2077" s="20"/>
      <c r="CR2077" s="20"/>
      <c r="CS2077" s="20"/>
      <c r="CT2077" s="20"/>
      <c r="CU2077" s="20"/>
      <c r="CV2077" s="20"/>
      <c r="CW2077" s="20"/>
      <c r="CX2077" s="20"/>
      <c r="CY2077" s="20"/>
      <c r="CZ2077" s="20"/>
      <c r="DA2077" s="20"/>
      <c r="DB2077" s="20"/>
      <c r="DC2077" s="20"/>
      <c r="DD2077" s="20"/>
      <c r="DE2077" s="20"/>
      <c r="DF2077" s="20"/>
      <c r="DG2077" s="20"/>
      <c r="DH2077" s="20"/>
      <c r="DI2077" s="20"/>
      <c r="DJ2077" s="20"/>
      <c r="DK2077" s="20"/>
      <c r="DL2077" s="20"/>
      <c r="DM2077" s="20"/>
      <c r="DN2077" s="20"/>
      <c r="DO2077" s="20"/>
      <c r="DP2077" s="20"/>
      <c r="DQ2077" s="20"/>
      <c r="DR2077" s="20"/>
      <c r="DS2077" s="20"/>
      <c r="DT2077" s="20"/>
      <c r="DU2077" s="20"/>
      <c r="DV2077" s="20"/>
      <c r="DW2077" s="20"/>
      <c r="DX2077" s="20"/>
      <c r="DY2077" s="20"/>
      <c r="DZ2077" s="20"/>
      <c r="EA2077" s="20"/>
      <c r="EB2077" s="20"/>
      <c r="EC2077" s="20"/>
      <c r="ED2077" s="20"/>
      <c r="EE2077" s="20"/>
      <c r="EF2077" s="20"/>
      <c r="EG2077" s="20"/>
      <c r="EH2077" s="20"/>
      <c r="EI2077" s="20"/>
      <c r="EJ2077" s="20"/>
      <c r="EK2077" s="20"/>
      <c r="EL2077" s="20"/>
      <c r="EM2077" s="20"/>
      <c r="EN2077" s="20"/>
      <c r="EO2077" s="20"/>
      <c r="EP2077" s="20"/>
      <c r="EQ2077" s="20"/>
      <c r="ER2077" s="20"/>
      <c r="ES2077" s="20"/>
      <c r="ET2077" s="20"/>
      <c r="EU2077" s="20"/>
      <c r="EV2077" s="20"/>
      <c r="EW2077" s="20"/>
      <c r="EX2077" s="20"/>
      <c r="EY2077" s="20"/>
      <c r="EZ2077" s="20"/>
      <c r="FA2077" s="20"/>
      <c r="FB2077" s="20"/>
      <c r="FC2077" s="20"/>
      <c r="FD2077" s="20"/>
      <c r="FE2077" s="20"/>
      <c r="FF2077" s="20"/>
      <c r="FG2077" s="20"/>
      <c r="FH2077" s="20"/>
      <c r="FI2077" s="20"/>
      <c r="FJ2077" s="20"/>
      <c r="FK2077" s="20"/>
      <c r="FL2077" s="20"/>
      <c r="FM2077" s="20"/>
      <c r="FN2077" s="20"/>
      <c r="FO2077" s="20"/>
      <c r="FP2077" s="20"/>
      <c r="FQ2077" s="20"/>
      <c r="FR2077" s="20"/>
      <c r="FS2077" s="20"/>
      <c r="FT2077" s="20"/>
      <c r="FU2077" s="20"/>
      <c r="FV2077" s="20"/>
      <c r="FW2077" s="20"/>
      <c r="FX2077" s="20"/>
      <c r="FY2077" s="20"/>
      <c r="FZ2077" s="20"/>
      <c r="GA2077" s="20"/>
      <c r="GB2077" s="20"/>
      <c r="GC2077" s="20"/>
      <c r="GD2077" s="20"/>
      <c r="GE2077" s="20"/>
      <c r="GF2077" s="20"/>
      <c r="GG2077" s="20"/>
      <c r="GH2077" s="20"/>
      <c r="GI2077" s="20"/>
      <c r="GJ2077" s="20"/>
      <c r="GK2077" s="20"/>
      <c r="GL2077" s="20"/>
      <c r="GM2077" s="20"/>
      <c r="GN2077" s="20"/>
      <c r="GO2077" s="20"/>
      <c r="GP2077" s="20"/>
      <c r="GQ2077" s="20"/>
      <c r="GR2077" s="20"/>
      <c r="GS2077" s="20"/>
      <c r="GT2077" s="20"/>
      <c r="GU2077" s="20"/>
      <c r="GV2077" s="20"/>
      <c r="GW2077" s="20"/>
      <c r="GX2077" s="20"/>
      <c r="GY2077" s="20"/>
      <c r="GZ2077" s="20"/>
      <c r="HA2077" s="20"/>
      <c r="HB2077" s="20"/>
      <c r="HC2077" s="20"/>
      <c r="HD2077" s="20"/>
      <c r="HE2077" s="20"/>
      <c r="HF2077" s="20"/>
      <c r="HG2077" s="20"/>
      <c r="HH2077" s="20"/>
      <c r="HI2077" s="20"/>
      <c r="HJ2077" s="20"/>
      <c r="HK2077" s="20"/>
      <c r="HL2077" s="20"/>
      <c r="HM2077" s="20"/>
      <c r="HN2077" s="20"/>
      <c r="HO2077" s="20"/>
      <c r="HP2077" s="20"/>
      <c r="HQ2077" s="20"/>
      <c r="HR2077" s="20"/>
      <c r="HS2077" s="20"/>
      <c r="HT2077" s="20"/>
      <c r="HU2077" s="20"/>
      <c r="HV2077" s="20"/>
      <c r="HW2077" s="20"/>
      <c r="HX2077" s="20"/>
      <c r="HY2077" s="20"/>
      <c r="HZ2077" s="20"/>
      <c r="IA2077" s="20"/>
      <c r="IB2077" s="20"/>
      <c r="IC2077" s="20"/>
      <c r="ID2077" s="20"/>
      <c r="IE2077" s="20"/>
      <c r="IF2077" s="20"/>
      <c r="IG2077" s="20"/>
      <c r="IH2077" s="20"/>
      <c r="II2077" s="20"/>
      <c r="IJ2077" s="20"/>
      <c r="IK2077" s="20"/>
      <c r="IL2077" s="20"/>
      <c r="IM2077" s="20"/>
      <c r="IN2077" s="20"/>
      <c r="IO2077" s="20"/>
      <c r="IP2077" s="20"/>
      <c r="IQ2077" s="20"/>
      <c r="IR2077" s="20"/>
      <c r="IS2077" s="20"/>
      <c r="IT2077" s="20"/>
      <c r="IU2077" s="20"/>
    </row>
    <row r="2078" spans="1:255" s="7" customFormat="1" ht="12.75" customHeight="1" x14ac:dyDescent="0.2">
      <c r="A2078" s="116" t="s">
        <v>335</v>
      </c>
      <c r="B2078" s="117">
        <v>7</v>
      </c>
      <c r="C2078" s="116" t="s">
        <v>4</v>
      </c>
      <c r="D2078" s="116" t="s">
        <v>241</v>
      </c>
      <c r="E2078" s="14" t="s">
        <v>382</v>
      </c>
      <c r="F2078" s="118">
        <f>VLOOKUP($C2078,'2026 Halloween'!$A$9:$G$286,6,FALSE)</f>
        <v>22</v>
      </c>
      <c r="G2078" s="118">
        <f>VLOOKUP($C2078,'2026 Halloween'!$A$9:$G$286,7,FALSE)</f>
        <v>25</v>
      </c>
      <c r="H2078" s="118">
        <f>F2078*2.5</f>
        <v>55</v>
      </c>
      <c r="I2078" s="116">
        <v>12</v>
      </c>
      <c r="J2078" s="117">
        <v>843226023107</v>
      </c>
      <c r="K2078" s="119" t="s">
        <v>169</v>
      </c>
      <c r="L2078" s="116">
        <v>3</v>
      </c>
      <c r="M2078" s="116" t="s">
        <v>660</v>
      </c>
      <c r="N2078" s="116" t="s">
        <v>235</v>
      </c>
      <c r="O2078" s="116" t="s">
        <v>236</v>
      </c>
      <c r="P2078" s="116" t="s">
        <v>229</v>
      </c>
      <c r="Q2078" s="20"/>
      <c r="R2078" s="20"/>
      <c r="S2078" s="20"/>
      <c r="T2078" s="20"/>
      <c r="U2078" s="20"/>
      <c r="V2078" s="20"/>
      <c r="W2078" s="20"/>
      <c r="X2078" s="20"/>
      <c r="Y2078" s="20"/>
      <c r="Z2078" s="20"/>
      <c r="AA2078" s="20"/>
      <c r="AB2078" s="20"/>
      <c r="AC2078" s="20"/>
      <c r="AD2078" s="20"/>
      <c r="AE2078" s="20"/>
      <c r="AF2078" s="20"/>
      <c r="AG2078" s="20"/>
      <c r="AH2078" s="20"/>
      <c r="AI2078" s="20"/>
      <c r="AJ2078" s="20"/>
      <c r="AK2078" s="20"/>
      <c r="AL2078" s="20"/>
      <c r="AM2078" s="20"/>
      <c r="AN2078" s="20"/>
      <c r="AO2078" s="20"/>
      <c r="AP2078" s="20"/>
      <c r="AQ2078" s="20"/>
      <c r="AR2078" s="20"/>
      <c r="AS2078" s="20"/>
      <c r="AT2078" s="20"/>
      <c r="AU2078" s="20"/>
      <c r="AV2078" s="20"/>
      <c r="AW2078" s="20"/>
      <c r="AX2078" s="20"/>
      <c r="AY2078" s="20"/>
      <c r="AZ2078" s="20"/>
      <c r="BA2078" s="20"/>
      <c r="BB2078" s="20"/>
      <c r="BC2078" s="20"/>
      <c r="BD2078" s="20"/>
      <c r="BE2078" s="20"/>
      <c r="BF2078" s="20"/>
      <c r="BG2078" s="20"/>
      <c r="BH2078" s="20"/>
      <c r="BI2078" s="20"/>
      <c r="BJ2078" s="20"/>
      <c r="BK2078" s="20"/>
      <c r="BL2078" s="20"/>
      <c r="BM2078" s="20"/>
      <c r="BN2078" s="20"/>
      <c r="BO2078" s="20"/>
      <c r="BP2078" s="20"/>
      <c r="BQ2078" s="20"/>
      <c r="BR2078" s="20"/>
      <c r="BS2078" s="20"/>
      <c r="BT2078" s="20"/>
      <c r="BU2078" s="20"/>
      <c r="BV2078" s="20"/>
      <c r="BW2078" s="20"/>
      <c r="BX2078" s="20"/>
      <c r="BY2078" s="20"/>
      <c r="BZ2078" s="20"/>
      <c r="CA2078" s="20"/>
      <c r="CB2078" s="20"/>
      <c r="CC2078" s="20"/>
      <c r="CD2078" s="20"/>
      <c r="CE2078" s="20"/>
      <c r="CF2078" s="20"/>
      <c r="CG2078" s="20"/>
      <c r="CH2078" s="20"/>
      <c r="CI2078" s="20"/>
      <c r="CJ2078" s="20"/>
      <c r="CK2078" s="20"/>
      <c r="CL2078" s="20"/>
      <c r="CM2078" s="20"/>
      <c r="CN2078" s="20"/>
      <c r="CO2078" s="20"/>
      <c r="CP2078" s="20"/>
      <c r="CQ2078" s="20"/>
      <c r="CR2078" s="20"/>
      <c r="CS2078" s="20"/>
      <c r="CT2078" s="20"/>
      <c r="CU2078" s="20"/>
      <c r="CV2078" s="20"/>
      <c r="CW2078" s="20"/>
      <c r="CX2078" s="20"/>
      <c r="CY2078" s="20"/>
      <c r="CZ2078" s="20"/>
      <c r="DA2078" s="20"/>
      <c r="DB2078" s="20"/>
      <c r="DC2078" s="20"/>
      <c r="DD2078" s="20"/>
      <c r="DE2078" s="20"/>
      <c r="DF2078" s="20"/>
      <c r="DG2078" s="20"/>
      <c r="DH2078" s="20"/>
      <c r="DI2078" s="20"/>
      <c r="DJ2078" s="20"/>
      <c r="DK2078" s="20"/>
      <c r="DL2078" s="20"/>
      <c r="DM2078" s="20"/>
      <c r="DN2078" s="20"/>
      <c r="DO2078" s="20"/>
      <c r="DP2078" s="20"/>
      <c r="DQ2078" s="20"/>
      <c r="DR2078" s="20"/>
      <c r="DS2078" s="20"/>
      <c r="DT2078" s="20"/>
      <c r="DU2078" s="20"/>
      <c r="DV2078" s="20"/>
      <c r="DW2078" s="20"/>
      <c r="DX2078" s="20"/>
      <c r="DY2078" s="20"/>
      <c r="DZ2078" s="20"/>
      <c r="EA2078" s="20"/>
      <c r="EB2078" s="20"/>
      <c r="EC2078" s="20"/>
      <c r="ED2078" s="20"/>
      <c r="EE2078" s="20"/>
      <c r="EF2078" s="20"/>
      <c r="EG2078" s="20"/>
      <c r="EH2078" s="20"/>
      <c r="EI2078" s="20"/>
      <c r="EJ2078" s="20"/>
      <c r="EK2078" s="20"/>
      <c r="EL2078" s="20"/>
      <c r="EM2078" s="20"/>
      <c r="EN2078" s="20"/>
      <c r="EO2078" s="20"/>
      <c r="EP2078" s="20"/>
      <c r="EQ2078" s="20"/>
      <c r="ER2078" s="20"/>
      <c r="ES2078" s="20"/>
      <c r="ET2078" s="20"/>
      <c r="EU2078" s="20"/>
      <c r="EV2078" s="20"/>
      <c r="EW2078" s="20"/>
      <c r="EX2078" s="20"/>
      <c r="EY2078" s="20"/>
      <c r="EZ2078" s="20"/>
      <c r="FA2078" s="20"/>
      <c r="FB2078" s="20"/>
      <c r="FC2078" s="20"/>
      <c r="FD2078" s="20"/>
      <c r="FE2078" s="20"/>
      <c r="FF2078" s="20"/>
      <c r="FG2078" s="20"/>
      <c r="FH2078" s="20"/>
      <c r="FI2078" s="20"/>
      <c r="FJ2078" s="20"/>
      <c r="FK2078" s="20"/>
      <c r="FL2078" s="20"/>
      <c r="FM2078" s="20"/>
      <c r="FN2078" s="20"/>
      <c r="FO2078" s="20"/>
      <c r="FP2078" s="20"/>
      <c r="FQ2078" s="20"/>
      <c r="FR2078" s="20"/>
      <c r="FS2078" s="20"/>
      <c r="FT2078" s="20"/>
      <c r="FU2078" s="20"/>
      <c r="FV2078" s="20"/>
      <c r="FW2078" s="20"/>
      <c r="FX2078" s="20"/>
      <c r="FY2078" s="20"/>
      <c r="FZ2078" s="20"/>
      <c r="GA2078" s="20"/>
      <c r="GB2078" s="20"/>
      <c r="GC2078" s="20"/>
      <c r="GD2078" s="20"/>
      <c r="GE2078" s="20"/>
      <c r="GF2078" s="20"/>
      <c r="GG2078" s="20"/>
      <c r="GH2078" s="20"/>
      <c r="GI2078" s="20"/>
      <c r="GJ2078" s="20"/>
      <c r="GK2078" s="20"/>
      <c r="GL2078" s="20"/>
      <c r="GM2078" s="20"/>
      <c r="GN2078" s="20"/>
      <c r="GO2078" s="20"/>
      <c r="GP2078" s="20"/>
      <c r="GQ2078" s="20"/>
      <c r="GR2078" s="20"/>
      <c r="GS2078" s="20"/>
      <c r="GT2078" s="20"/>
      <c r="GU2078" s="20"/>
      <c r="GV2078" s="20"/>
      <c r="GW2078" s="20"/>
      <c r="GX2078" s="20"/>
      <c r="GY2078" s="20"/>
      <c r="GZ2078" s="20"/>
      <c r="HA2078" s="20"/>
      <c r="HB2078" s="20"/>
      <c r="HC2078" s="20"/>
      <c r="HD2078" s="20"/>
      <c r="HE2078" s="20"/>
      <c r="HF2078" s="20"/>
      <c r="HG2078" s="20"/>
      <c r="HH2078" s="20"/>
      <c r="HI2078" s="20"/>
      <c r="HJ2078" s="20"/>
      <c r="HK2078" s="20"/>
      <c r="HL2078" s="20"/>
      <c r="HM2078" s="20"/>
      <c r="HN2078" s="20"/>
      <c r="HO2078" s="20"/>
      <c r="HP2078" s="20"/>
      <c r="HQ2078" s="20"/>
      <c r="HR2078" s="20"/>
      <c r="HS2078" s="20"/>
      <c r="HT2078" s="20"/>
      <c r="HU2078" s="20"/>
      <c r="HV2078" s="20"/>
      <c r="HW2078" s="20"/>
      <c r="HX2078" s="20"/>
      <c r="HY2078" s="20"/>
      <c r="HZ2078" s="20"/>
      <c r="IA2078" s="20"/>
      <c r="IB2078" s="20"/>
      <c r="IC2078" s="20"/>
      <c r="ID2078" s="20"/>
      <c r="IE2078" s="20"/>
      <c r="IF2078" s="20"/>
      <c r="IG2078" s="20"/>
      <c r="IH2078" s="20"/>
      <c r="II2078" s="20"/>
      <c r="IJ2078" s="20"/>
      <c r="IK2078" s="20"/>
      <c r="IL2078" s="20"/>
      <c r="IM2078" s="20"/>
      <c r="IN2078" s="20"/>
      <c r="IO2078" s="20"/>
      <c r="IP2078" s="20"/>
      <c r="IQ2078" s="20"/>
      <c r="IR2078" s="20"/>
      <c r="IS2078" s="20"/>
      <c r="IT2078" s="20"/>
      <c r="IU2078" s="20"/>
    </row>
    <row r="2079" spans="1:255" s="7" customFormat="1" ht="12.75" customHeight="1" x14ac:dyDescent="0.2">
      <c r="A2079" s="116" t="s">
        <v>335</v>
      </c>
      <c r="B2079" s="117" t="s">
        <v>710</v>
      </c>
      <c r="C2079" s="116" t="s">
        <v>5</v>
      </c>
      <c r="D2079" s="116" t="s">
        <v>312</v>
      </c>
      <c r="E2079" s="14" t="s">
        <v>383</v>
      </c>
      <c r="F2079" s="118">
        <f>VLOOKUP($C2079,'2026 Halloween'!$A$9:$G$286,6,FALSE)</f>
        <v>23</v>
      </c>
      <c r="G2079" s="118">
        <f>VLOOKUP($C2079,'2026 Halloween'!$A$9:$G$286,7,FALSE)</f>
        <v>26</v>
      </c>
      <c r="H2079" s="118">
        <f>F2079*2.5</f>
        <v>57.5</v>
      </c>
      <c r="I2079" s="116">
        <v>5</v>
      </c>
      <c r="J2079" s="117">
        <v>843226027976</v>
      </c>
      <c r="K2079" s="119" t="s">
        <v>169</v>
      </c>
      <c r="L2079" s="116">
        <v>3</v>
      </c>
      <c r="M2079" s="116" t="s">
        <v>660</v>
      </c>
      <c r="N2079" s="116" t="s">
        <v>292</v>
      </c>
      <c r="O2079" s="116" t="s">
        <v>676</v>
      </c>
      <c r="P2079" s="116" t="s">
        <v>229</v>
      </c>
    </row>
    <row r="2080" spans="1:255" s="7" customFormat="1" ht="24" x14ac:dyDescent="0.2">
      <c r="A2080" s="116" t="s">
        <v>335</v>
      </c>
      <c r="B2080" s="117" t="s">
        <v>710</v>
      </c>
      <c r="C2080" s="116" t="s">
        <v>5</v>
      </c>
      <c r="D2080" s="116" t="s">
        <v>312</v>
      </c>
      <c r="E2080" s="14" t="s">
        <v>383</v>
      </c>
      <c r="F2080" s="118">
        <f>VLOOKUP($C2080,'2026 Halloween'!$A$9:$G$286,6,FALSE)</f>
        <v>23</v>
      </c>
      <c r="G2080" s="118">
        <f>VLOOKUP($C2080,'2026 Halloween'!$A$9:$G$286,7,FALSE)</f>
        <v>26</v>
      </c>
      <c r="H2080" s="118">
        <f>F2080*2.5</f>
        <v>57.5</v>
      </c>
      <c r="I2080" s="116">
        <v>6</v>
      </c>
      <c r="J2080" s="117">
        <v>843226022919</v>
      </c>
      <c r="K2080" s="119" t="s">
        <v>169</v>
      </c>
      <c r="L2080" s="116">
        <v>3</v>
      </c>
      <c r="M2080" s="116" t="s">
        <v>660</v>
      </c>
      <c r="N2080" s="116" t="s">
        <v>292</v>
      </c>
      <c r="O2080" s="116" t="s">
        <v>676</v>
      </c>
      <c r="P2080" s="116" t="s">
        <v>229</v>
      </c>
    </row>
    <row r="2081" spans="1:16" s="7" customFormat="1" ht="24" x14ac:dyDescent="0.2">
      <c r="A2081" s="116" t="s">
        <v>335</v>
      </c>
      <c r="B2081" s="117" t="s">
        <v>710</v>
      </c>
      <c r="C2081" s="116" t="s">
        <v>5</v>
      </c>
      <c r="D2081" s="116" t="s">
        <v>312</v>
      </c>
      <c r="E2081" s="14" t="s">
        <v>383</v>
      </c>
      <c r="F2081" s="118">
        <f>VLOOKUP($C2081,'2026 Halloween'!$A$9:$G$286,6,FALSE)</f>
        <v>23</v>
      </c>
      <c r="G2081" s="118">
        <f>VLOOKUP($C2081,'2026 Halloween'!$A$9:$G$286,7,FALSE)</f>
        <v>26</v>
      </c>
      <c r="H2081" s="118">
        <f>F2081*2.5</f>
        <v>57.5</v>
      </c>
      <c r="I2081" s="116">
        <v>7</v>
      </c>
      <c r="J2081" s="117">
        <v>843226022926</v>
      </c>
      <c r="K2081" s="119" t="s">
        <v>169</v>
      </c>
      <c r="L2081" s="116">
        <v>3</v>
      </c>
      <c r="M2081" s="116" t="s">
        <v>660</v>
      </c>
      <c r="N2081" s="116" t="s">
        <v>292</v>
      </c>
      <c r="O2081" s="116" t="s">
        <v>676</v>
      </c>
      <c r="P2081" s="116" t="s">
        <v>229</v>
      </c>
    </row>
    <row r="2082" spans="1:16" s="7" customFormat="1" ht="24" x14ac:dyDescent="0.2">
      <c r="A2082" s="116" t="s">
        <v>335</v>
      </c>
      <c r="B2082" s="117" t="s">
        <v>710</v>
      </c>
      <c r="C2082" s="116" t="s">
        <v>5</v>
      </c>
      <c r="D2082" s="116" t="s">
        <v>312</v>
      </c>
      <c r="E2082" s="14" t="s">
        <v>383</v>
      </c>
      <c r="F2082" s="118">
        <f>VLOOKUP($C2082,'2026 Halloween'!$A$9:$G$286,6,FALSE)</f>
        <v>23</v>
      </c>
      <c r="G2082" s="118">
        <f>VLOOKUP($C2082,'2026 Halloween'!$A$9:$G$286,7,FALSE)</f>
        <v>26</v>
      </c>
      <c r="H2082" s="118">
        <f>F2082*2.5</f>
        <v>57.5</v>
      </c>
      <c r="I2082" s="116">
        <v>8</v>
      </c>
      <c r="J2082" s="117">
        <v>843226022933</v>
      </c>
      <c r="K2082" s="119" t="s">
        <v>169</v>
      </c>
      <c r="L2082" s="116">
        <v>3</v>
      </c>
      <c r="M2082" s="116" t="s">
        <v>660</v>
      </c>
      <c r="N2082" s="116" t="s">
        <v>292</v>
      </c>
      <c r="O2082" s="116" t="s">
        <v>676</v>
      </c>
      <c r="P2082" s="116" t="s">
        <v>229</v>
      </c>
    </row>
    <row r="2083" spans="1:16" s="7" customFormat="1" ht="12.75" customHeight="1" x14ac:dyDescent="0.2">
      <c r="A2083" s="116" t="s">
        <v>335</v>
      </c>
      <c r="B2083" s="117" t="s">
        <v>710</v>
      </c>
      <c r="C2083" s="116" t="s">
        <v>5</v>
      </c>
      <c r="D2083" s="116" t="s">
        <v>312</v>
      </c>
      <c r="E2083" s="14" t="s">
        <v>383</v>
      </c>
      <c r="F2083" s="118">
        <f>VLOOKUP($C2083,'2026 Halloween'!$A$9:$G$286,6,FALSE)</f>
        <v>23</v>
      </c>
      <c r="G2083" s="118">
        <f>VLOOKUP($C2083,'2026 Halloween'!$A$9:$G$286,7,FALSE)</f>
        <v>26</v>
      </c>
      <c r="H2083" s="118">
        <f>F2083*2.5</f>
        <v>57.5</v>
      </c>
      <c r="I2083" s="116">
        <v>9</v>
      </c>
      <c r="J2083" s="117">
        <v>843226022940</v>
      </c>
      <c r="K2083" s="119" t="s">
        <v>169</v>
      </c>
      <c r="L2083" s="116">
        <v>3</v>
      </c>
      <c r="M2083" s="116" t="s">
        <v>660</v>
      </c>
      <c r="N2083" s="116" t="s">
        <v>292</v>
      </c>
      <c r="O2083" s="116" t="s">
        <v>676</v>
      </c>
      <c r="P2083" s="116" t="s">
        <v>229</v>
      </c>
    </row>
    <row r="2084" spans="1:16" s="7" customFormat="1" ht="12.75" customHeight="1" x14ac:dyDescent="0.2">
      <c r="A2084" s="116" t="s">
        <v>335</v>
      </c>
      <c r="B2084" s="117" t="s">
        <v>710</v>
      </c>
      <c r="C2084" s="116" t="s">
        <v>5</v>
      </c>
      <c r="D2084" s="116" t="s">
        <v>312</v>
      </c>
      <c r="E2084" s="14" t="s">
        <v>383</v>
      </c>
      <c r="F2084" s="118">
        <f>VLOOKUP($C2084,'2026 Halloween'!$A$9:$G$286,6,FALSE)</f>
        <v>23</v>
      </c>
      <c r="G2084" s="118">
        <f>VLOOKUP($C2084,'2026 Halloween'!$A$9:$G$286,7,FALSE)</f>
        <v>26</v>
      </c>
      <c r="H2084" s="118">
        <f>F2084*2.5</f>
        <v>57.5</v>
      </c>
      <c r="I2084" s="116">
        <v>10</v>
      </c>
      <c r="J2084" s="117">
        <v>843226022957</v>
      </c>
      <c r="K2084" s="119" t="s">
        <v>169</v>
      </c>
      <c r="L2084" s="116">
        <v>3</v>
      </c>
      <c r="M2084" s="116" t="s">
        <v>660</v>
      </c>
      <c r="N2084" s="116" t="s">
        <v>292</v>
      </c>
      <c r="O2084" s="116" t="s">
        <v>676</v>
      </c>
      <c r="P2084" s="116" t="s">
        <v>229</v>
      </c>
    </row>
    <row r="2085" spans="1:16" s="7" customFormat="1" ht="24" x14ac:dyDescent="0.2">
      <c r="A2085" s="116" t="s">
        <v>335</v>
      </c>
      <c r="B2085" s="117" t="s">
        <v>710</v>
      </c>
      <c r="C2085" s="116" t="s">
        <v>5</v>
      </c>
      <c r="D2085" s="116" t="s">
        <v>312</v>
      </c>
      <c r="E2085" s="14" t="s">
        <v>383</v>
      </c>
      <c r="F2085" s="118">
        <f>VLOOKUP($C2085,'2026 Halloween'!$A$9:$G$286,6,FALSE)</f>
        <v>23</v>
      </c>
      <c r="G2085" s="118">
        <f>VLOOKUP($C2085,'2026 Halloween'!$A$9:$G$286,7,FALSE)</f>
        <v>26</v>
      </c>
      <c r="H2085" s="118">
        <f>F2085*2.5</f>
        <v>57.5</v>
      </c>
      <c r="I2085" s="116">
        <v>11</v>
      </c>
      <c r="J2085" s="117">
        <v>843226022964</v>
      </c>
      <c r="K2085" s="119" t="s">
        <v>169</v>
      </c>
      <c r="L2085" s="116">
        <v>3</v>
      </c>
      <c r="M2085" s="116" t="s">
        <v>660</v>
      </c>
      <c r="N2085" s="116" t="s">
        <v>292</v>
      </c>
      <c r="O2085" s="116" t="s">
        <v>676</v>
      </c>
      <c r="P2085" s="116" t="s">
        <v>229</v>
      </c>
    </row>
    <row r="2086" spans="1:16" s="7" customFormat="1" ht="24" x14ac:dyDescent="0.2">
      <c r="A2086" s="116" t="s">
        <v>335</v>
      </c>
      <c r="B2086" s="117" t="s">
        <v>710</v>
      </c>
      <c r="C2086" s="116" t="s">
        <v>5</v>
      </c>
      <c r="D2086" s="116" t="s">
        <v>312</v>
      </c>
      <c r="E2086" s="14" t="s">
        <v>383</v>
      </c>
      <c r="F2086" s="118">
        <f>VLOOKUP($C2086,'2026 Halloween'!$A$9:$G$286,6,FALSE)</f>
        <v>23</v>
      </c>
      <c r="G2086" s="118">
        <f>VLOOKUP($C2086,'2026 Halloween'!$A$9:$G$286,7,FALSE)</f>
        <v>26</v>
      </c>
      <c r="H2086" s="118">
        <f>F2086*2.5</f>
        <v>57.5</v>
      </c>
      <c r="I2086" s="116">
        <v>12</v>
      </c>
      <c r="J2086" s="117">
        <v>843226027983</v>
      </c>
      <c r="K2086" s="119" t="s">
        <v>169</v>
      </c>
      <c r="L2086" s="116">
        <v>3</v>
      </c>
      <c r="M2086" s="116" t="s">
        <v>660</v>
      </c>
      <c r="N2086" s="116" t="s">
        <v>292</v>
      </c>
      <c r="O2086" s="116" t="s">
        <v>676</v>
      </c>
      <c r="P2086" s="116" t="s">
        <v>229</v>
      </c>
    </row>
    <row r="2087" spans="1:16" s="7" customFormat="1" ht="24" x14ac:dyDescent="0.2">
      <c r="A2087" s="116" t="s">
        <v>335</v>
      </c>
      <c r="B2087" s="117" t="s">
        <v>710</v>
      </c>
      <c r="C2087" s="116" t="s">
        <v>5</v>
      </c>
      <c r="D2087" s="116" t="s">
        <v>343</v>
      </c>
      <c r="E2087" s="14" t="s">
        <v>383</v>
      </c>
      <c r="F2087" s="118">
        <f>VLOOKUP($C2087,'2026 Halloween'!$A$9:$G$286,6,FALSE)</f>
        <v>23</v>
      </c>
      <c r="G2087" s="118">
        <f>VLOOKUP($C2087,'2026 Halloween'!$A$9:$G$286,7,FALSE)</f>
        <v>26</v>
      </c>
      <c r="H2087" s="118">
        <f>F2087*2.5</f>
        <v>57.5</v>
      </c>
      <c r="I2087" s="116">
        <v>5</v>
      </c>
      <c r="J2087" s="117">
        <v>843266123249</v>
      </c>
      <c r="K2087" s="119" t="s">
        <v>169</v>
      </c>
      <c r="L2087" s="116">
        <v>3</v>
      </c>
      <c r="M2087" s="116" t="s">
        <v>660</v>
      </c>
      <c r="N2087" s="116" t="s">
        <v>292</v>
      </c>
      <c r="O2087" s="116" t="s">
        <v>676</v>
      </c>
      <c r="P2087" s="116" t="s">
        <v>229</v>
      </c>
    </row>
    <row r="2088" spans="1:16" s="7" customFormat="1" ht="12.75" customHeight="1" x14ac:dyDescent="0.2">
      <c r="A2088" s="116" t="s">
        <v>335</v>
      </c>
      <c r="B2088" s="117" t="s">
        <v>710</v>
      </c>
      <c r="C2088" s="116" t="s">
        <v>5</v>
      </c>
      <c r="D2088" s="116" t="s">
        <v>343</v>
      </c>
      <c r="E2088" s="14" t="s">
        <v>383</v>
      </c>
      <c r="F2088" s="118">
        <f>VLOOKUP($C2088,'2026 Halloween'!$A$9:$G$286,6,FALSE)</f>
        <v>23</v>
      </c>
      <c r="G2088" s="118">
        <f>VLOOKUP($C2088,'2026 Halloween'!$A$9:$G$286,7,FALSE)</f>
        <v>26</v>
      </c>
      <c r="H2088" s="118">
        <f>F2088*2.5</f>
        <v>57.5</v>
      </c>
      <c r="I2088" s="116">
        <v>6</v>
      </c>
      <c r="J2088" s="117">
        <v>843266123256</v>
      </c>
      <c r="K2088" s="119" t="s">
        <v>169</v>
      </c>
      <c r="L2088" s="116">
        <v>3</v>
      </c>
      <c r="M2088" s="116" t="s">
        <v>660</v>
      </c>
      <c r="N2088" s="116" t="s">
        <v>292</v>
      </c>
      <c r="O2088" s="116" t="s">
        <v>676</v>
      </c>
      <c r="P2088" s="116" t="s">
        <v>229</v>
      </c>
    </row>
    <row r="2089" spans="1:16" s="7" customFormat="1" ht="12.75" customHeight="1" x14ac:dyDescent="0.2">
      <c r="A2089" s="116" t="s">
        <v>335</v>
      </c>
      <c r="B2089" s="117" t="s">
        <v>710</v>
      </c>
      <c r="C2089" s="116" t="s">
        <v>5</v>
      </c>
      <c r="D2089" s="116" t="s">
        <v>343</v>
      </c>
      <c r="E2089" s="14" t="s">
        <v>383</v>
      </c>
      <c r="F2089" s="118">
        <f>VLOOKUP($C2089,'2026 Halloween'!$A$9:$G$286,6,FALSE)</f>
        <v>23</v>
      </c>
      <c r="G2089" s="118">
        <f>VLOOKUP($C2089,'2026 Halloween'!$A$9:$G$286,7,FALSE)</f>
        <v>26</v>
      </c>
      <c r="H2089" s="118">
        <f>F2089*2.5</f>
        <v>57.5</v>
      </c>
      <c r="I2089" s="116">
        <v>7</v>
      </c>
      <c r="J2089" s="117">
        <v>843266123188</v>
      </c>
      <c r="K2089" s="119" t="s">
        <v>169</v>
      </c>
      <c r="L2089" s="116">
        <v>3</v>
      </c>
      <c r="M2089" s="116" t="s">
        <v>660</v>
      </c>
      <c r="N2089" s="116" t="s">
        <v>292</v>
      </c>
      <c r="O2089" s="116" t="s">
        <v>676</v>
      </c>
      <c r="P2089" s="116" t="s">
        <v>229</v>
      </c>
    </row>
    <row r="2090" spans="1:16" s="7" customFormat="1" ht="24" x14ac:dyDescent="0.2">
      <c r="A2090" s="116" t="s">
        <v>335</v>
      </c>
      <c r="B2090" s="117" t="s">
        <v>710</v>
      </c>
      <c r="C2090" s="116" t="s">
        <v>5</v>
      </c>
      <c r="D2090" s="116" t="s">
        <v>343</v>
      </c>
      <c r="E2090" s="14" t="s">
        <v>383</v>
      </c>
      <c r="F2090" s="118">
        <f>VLOOKUP($C2090,'2026 Halloween'!$A$9:$G$286,6,FALSE)</f>
        <v>23</v>
      </c>
      <c r="G2090" s="118">
        <f>VLOOKUP($C2090,'2026 Halloween'!$A$9:$G$286,7,FALSE)</f>
        <v>26</v>
      </c>
      <c r="H2090" s="118">
        <f>F2090*2.5</f>
        <v>57.5</v>
      </c>
      <c r="I2090" s="116">
        <v>8</v>
      </c>
      <c r="J2090" s="117">
        <v>843266123195</v>
      </c>
      <c r="K2090" s="119" t="s">
        <v>169</v>
      </c>
      <c r="L2090" s="116">
        <v>3</v>
      </c>
      <c r="M2090" s="116" t="s">
        <v>660</v>
      </c>
      <c r="N2090" s="116" t="s">
        <v>292</v>
      </c>
      <c r="O2090" s="116" t="s">
        <v>676</v>
      </c>
      <c r="P2090" s="116" t="s">
        <v>229</v>
      </c>
    </row>
    <row r="2091" spans="1:16" s="7" customFormat="1" ht="24" x14ac:dyDescent="0.2">
      <c r="A2091" s="116" t="s">
        <v>335</v>
      </c>
      <c r="B2091" s="117" t="s">
        <v>710</v>
      </c>
      <c r="C2091" s="116" t="s">
        <v>5</v>
      </c>
      <c r="D2091" s="116" t="s">
        <v>343</v>
      </c>
      <c r="E2091" s="14" t="s">
        <v>383</v>
      </c>
      <c r="F2091" s="118">
        <f>VLOOKUP($C2091,'2026 Halloween'!$A$9:$G$286,6,FALSE)</f>
        <v>23</v>
      </c>
      <c r="G2091" s="118">
        <f>VLOOKUP($C2091,'2026 Halloween'!$A$9:$G$286,7,FALSE)</f>
        <v>26</v>
      </c>
      <c r="H2091" s="118">
        <f>F2091*2.5</f>
        <v>57.5</v>
      </c>
      <c r="I2091" s="116">
        <v>9</v>
      </c>
      <c r="J2091" s="117">
        <v>843266123201</v>
      </c>
      <c r="K2091" s="119" t="s">
        <v>169</v>
      </c>
      <c r="L2091" s="116">
        <v>3</v>
      </c>
      <c r="M2091" s="116" t="s">
        <v>660</v>
      </c>
      <c r="N2091" s="116" t="s">
        <v>292</v>
      </c>
      <c r="O2091" s="116" t="s">
        <v>676</v>
      </c>
      <c r="P2091" s="116" t="s">
        <v>229</v>
      </c>
    </row>
    <row r="2092" spans="1:16" s="7" customFormat="1" ht="24" x14ac:dyDescent="0.2">
      <c r="A2092" s="116" t="s">
        <v>335</v>
      </c>
      <c r="B2092" s="117" t="s">
        <v>710</v>
      </c>
      <c r="C2092" s="116" t="s">
        <v>5</v>
      </c>
      <c r="D2092" s="116" t="s">
        <v>343</v>
      </c>
      <c r="E2092" s="14" t="s">
        <v>383</v>
      </c>
      <c r="F2092" s="118">
        <f>VLOOKUP($C2092,'2026 Halloween'!$A$9:$G$286,6,FALSE)</f>
        <v>23</v>
      </c>
      <c r="G2092" s="118">
        <f>VLOOKUP($C2092,'2026 Halloween'!$A$9:$G$286,7,FALSE)</f>
        <v>26</v>
      </c>
      <c r="H2092" s="118">
        <f>F2092*2.5</f>
        <v>57.5</v>
      </c>
      <c r="I2092" s="116">
        <v>10</v>
      </c>
      <c r="J2092" s="117">
        <v>843266123218</v>
      </c>
      <c r="K2092" s="119" t="s">
        <v>169</v>
      </c>
      <c r="L2092" s="116">
        <v>3</v>
      </c>
      <c r="M2092" s="116" t="s">
        <v>660</v>
      </c>
      <c r="N2092" s="116" t="s">
        <v>292</v>
      </c>
      <c r="O2092" s="116" t="s">
        <v>676</v>
      </c>
      <c r="P2092" s="116" t="s">
        <v>229</v>
      </c>
    </row>
    <row r="2093" spans="1:16" s="7" customFormat="1" ht="12.75" customHeight="1" x14ac:dyDescent="0.2">
      <c r="A2093" s="116" t="s">
        <v>335</v>
      </c>
      <c r="B2093" s="117" t="s">
        <v>710</v>
      </c>
      <c r="C2093" s="116" t="s">
        <v>5</v>
      </c>
      <c r="D2093" s="116" t="s">
        <v>343</v>
      </c>
      <c r="E2093" s="14" t="s">
        <v>383</v>
      </c>
      <c r="F2093" s="118">
        <f>VLOOKUP($C2093,'2026 Halloween'!$A$9:$G$286,6,FALSE)</f>
        <v>23</v>
      </c>
      <c r="G2093" s="118">
        <f>VLOOKUP($C2093,'2026 Halloween'!$A$9:$G$286,7,FALSE)</f>
        <v>26</v>
      </c>
      <c r="H2093" s="118">
        <f>F2093*2.5</f>
        <v>57.5</v>
      </c>
      <c r="I2093" s="116">
        <v>11</v>
      </c>
      <c r="J2093" s="117">
        <v>843266123225</v>
      </c>
      <c r="K2093" s="119" t="s">
        <v>169</v>
      </c>
      <c r="L2093" s="116">
        <v>3</v>
      </c>
      <c r="M2093" s="116" t="s">
        <v>660</v>
      </c>
      <c r="N2093" s="116" t="s">
        <v>292</v>
      </c>
      <c r="O2093" s="116" t="s">
        <v>676</v>
      </c>
      <c r="P2093" s="116" t="s">
        <v>229</v>
      </c>
    </row>
    <row r="2094" spans="1:16" s="7" customFormat="1" ht="12.75" customHeight="1" x14ac:dyDescent="0.2">
      <c r="A2094" s="116" t="s">
        <v>335</v>
      </c>
      <c r="B2094" s="117" t="s">
        <v>710</v>
      </c>
      <c r="C2094" s="116" t="s">
        <v>5</v>
      </c>
      <c r="D2094" s="116" t="s">
        <v>343</v>
      </c>
      <c r="E2094" s="14" t="s">
        <v>383</v>
      </c>
      <c r="F2094" s="118">
        <f>VLOOKUP($C2094,'2026 Halloween'!$A$9:$G$286,6,FALSE)</f>
        <v>23</v>
      </c>
      <c r="G2094" s="118">
        <f>VLOOKUP($C2094,'2026 Halloween'!$A$9:$G$286,7,FALSE)</f>
        <v>26</v>
      </c>
      <c r="H2094" s="118">
        <f>F2094*2.5</f>
        <v>57.5</v>
      </c>
      <c r="I2094" s="116">
        <v>12</v>
      </c>
      <c r="J2094" s="117">
        <v>843266123232</v>
      </c>
      <c r="K2094" s="119" t="s">
        <v>169</v>
      </c>
      <c r="L2094" s="116">
        <v>3</v>
      </c>
      <c r="M2094" s="116" t="s">
        <v>660</v>
      </c>
      <c r="N2094" s="116" t="s">
        <v>292</v>
      </c>
      <c r="O2094" s="116" t="s">
        <v>676</v>
      </c>
      <c r="P2094" s="116" t="s">
        <v>229</v>
      </c>
    </row>
    <row r="2095" spans="1:16" s="7" customFormat="1" ht="24" x14ac:dyDescent="0.2">
      <c r="A2095" s="116" t="s">
        <v>335</v>
      </c>
      <c r="B2095" s="117" t="s">
        <v>710</v>
      </c>
      <c r="C2095" s="116" t="s">
        <v>5</v>
      </c>
      <c r="D2095" s="116" t="s">
        <v>242</v>
      </c>
      <c r="E2095" s="14" t="s">
        <v>383</v>
      </c>
      <c r="F2095" s="118">
        <f>VLOOKUP($C2095,'2026 Halloween'!$A$9:$G$286,6,FALSE)</f>
        <v>23</v>
      </c>
      <c r="G2095" s="118">
        <f>VLOOKUP($C2095,'2026 Halloween'!$A$9:$G$286,7,FALSE)</f>
        <v>26</v>
      </c>
      <c r="H2095" s="118">
        <f>F2095*2.5</f>
        <v>57.5</v>
      </c>
      <c r="I2095" s="116">
        <v>5</v>
      </c>
      <c r="J2095" s="117">
        <v>843226027990</v>
      </c>
      <c r="K2095" s="119" t="s">
        <v>169</v>
      </c>
      <c r="L2095" s="116">
        <v>3</v>
      </c>
      <c r="M2095" s="116" t="s">
        <v>660</v>
      </c>
      <c r="N2095" s="116" t="s">
        <v>292</v>
      </c>
      <c r="O2095" s="116" t="s">
        <v>676</v>
      </c>
      <c r="P2095" s="116" t="s">
        <v>229</v>
      </c>
    </row>
    <row r="2096" spans="1:16" s="7" customFormat="1" ht="24" x14ac:dyDescent="0.2">
      <c r="A2096" s="116" t="s">
        <v>335</v>
      </c>
      <c r="B2096" s="117" t="s">
        <v>710</v>
      </c>
      <c r="C2096" s="116" t="s">
        <v>5</v>
      </c>
      <c r="D2096" s="116" t="s">
        <v>242</v>
      </c>
      <c r="E2096" s="14" t="s">
        <v>383</v>
      </c>
      <c r="F2096" s="118">
        <f>VLOOKUP($C2096,'2026 Halloween'!$A$9:$G$286,6,FALSE)</f>
        <v>23</v>
      </c>
      <c r="G2096" s="118">
        <f>VLOOKUP($C2096,'2026 Halloween'!$A$9:$G$286,7,FALSE)</f>
        <v>26</v>
      </c>
      <c r="H2096" s="118">
        <f>F2096*2.5</f>
        <v>57.5</v>
      </c>
      <c r="I2096" s="116">
        <v>6</v>
      </c>
      <c r="J2096" s="117">
        <v>843226022223</v>
      </c>
      <c r="K2096" s="119" t="s">
        <v>169</v>
      </c>
      <c r="L2096" s="116">
        <v>3</v>
      </c>
      <c r="M2096" s="116" t="s">
        <v>660</v>
      </c>
      <c r="N2096" s="116" t="s">
        <v>292</v>
      </c>
      <c r="O2096" s="116" t="s">
        <v>676</v>
      </c>
      <c r="P2096" s="116" t="s">
        <v>229</v>
      </c>
    </row>
    <row r="2097" spans="1:16" s="7" customFormat="1" ht="24" x14ac:dyDescent="0.2">
      <c r="A2097" s="116" t="s">
        <v>335</v>
      </c>
      <c r="B2097" s="117" t="s">
        <v>710</v>
      </c>
      <c r="C2097" s="116" t="s">
        <v>5</v>
      </c>
      <c r="D2097" s="116" t="s">
        <v>242</v>
      </c>
      <c r="E2097" s="14" t="s">
        <v>383</v>
      </c>
      <c r="F2097" s="118">
        <f>VLOOKUP($C2097,'2026 Halloween'!$A$9:$G$286,6,FALSE)</f>
        <v>23</v>
      </c>
      <c r="G2097" s="118">
        <f>VLOOKUP($C2097,'2026 Halloween'!$A$9:$G$286,7,FALSE)</f>
        <v>26</v>
      </c>
      <c r="H2097" s="118">
        <f>F2097*2.5</f>
        <v>57.5</v>
      </c>
      <c r="I2097" s="116">
        <v>7</v>
      </c>
      <c r="J2097" s="117">
        <v>843226022230</v>
      </c>
      <c r="K2097" s="119" t="s">
        <v>169</v>
      </c>
      <c r="L2097" s="116">
        <v>3</v>
      </c>
      <c r="M2097" s="116" t="s">
        <v>660</v>
      </c>
      <c r="N2097" s="116" t="s">
        <v>292</v>
      </c>
      <c r="O2097" s="116" t="s">
        <v>676</v>
      </c>
      <c r="P2097" s="116" t="s">
        <v>229</v>
      </c>
    </row>
    <row r="2098" spans="1:16" s="7" customFormat="1" ht="12.75" customHeight="1" x14ac:dyDescent="0.2">
      <c r="A2098" s="116" t="s">
        <v>335</v>
      </c>
      <c r="B2098" s="117" t="s">
        <v>710</v>
      </c>
      <c r="C2098" s="116" t="s">
        <v>5</v>
      </c>
      <c r="D2098" s="116" t="s">
        <v>242</v>
      </c>
      <c r="E2098" s="14" t="s">
        <v>383</v>
      </c>
      <c r="F2098" s="118">
        <f>VLOOKUP($C2098,'2026 Halloween'!$A$9:$G$286,6,FALSE)</f>
        <v>23</v>
      </c>
      <c r="G2098" s="118">
        <f>VLOOKUP($C2098,'2026 Halloween'!$A$9:$G$286,7,FALSE)</f>
        <v>26</v>
      </c>
      <c r="H2098" s="118">
        <f>F2098*2.5</f>
        <v>57.5</v>
      </c>
      <c r="I2098" s="116">
        <v>8</v>
      </c>
      <c r="J2098" s="117">
        <v>843226022247</v>
      </c>
      <c r="K2098" s="119" t="s">
        <v>169</v>
      </c>
      <c r="L2098" s="116">
        <v>3</v>
      </c>
      <c r="M2098" s="116" t="s">
        <v>660</v>
      </c>
      <c r="N2098" s="116" t="s">
        <v>292</v>
      </c>
      <c r="O2098" s="116" t="s">
        <v>676</v>
      </c>
      <c r="P2098" s="116" t="s">
        <v>229</v>
      </c>
    </row>
    <row r="2099" spans="1:16" s="7" customFormat="1" ht="12.75" customHeight="1" x14ac:dyDescent="0.2">
      <c r="A2099" s="116" t="s">
        <v>335</v>
      </c>
      <c r="B2099" s="117" t="s">
        <v>710</v>
      </c>
      <c r="C2099" s="116" t="s">
        <v>5</v>
      </c>
      <c r="D2099" s="116" t="s">
        <v>242</v>
      </c>
      <c r="E2099" s="14" t="s">
        <v>383</v>
      </c>
      <c r="F2099" s="118">
        <f>VLOOKUP($C2099,'2026 Halloween'!$A$9:$G$286,6,FALSE)</f>
        <v>23</v>
      </c>
      <c r="G2099" s="118">
        <f>VLOOKUP($C2099,'2026 Halloween'!$A$9:$G$286,7,FALSE)</f>
        <v>26</v>
      </c>
      <c r="H2099" s="118">
        <f>F2099*2.5</f>
        <v>57.5</v>
      </c>
      <c r="I2099" s="116">
        <v>9</v>
      </c>
      <c r="J2099" s="117">
        <v>843226022254</v>
      </c>
      <c r="K2099" s="119" t="s">
        <v>169</v>
      </c>
      <c r="L2099" s="116">
        <v>3</v>
      </c>
      <c r="M2099" s="116" t="s">
        <v>660</v>
      </c>
      <c r="N2099" s="116" t="s">
        <v>292</v>
      </c>
      <c r="O2099" s="116" t="s">
        <v>676</v>
      </c>
      <c r="P2099" s="116" t="s">
        <v>229</v>
      </c>
    </row>
    <row r="2100" spans="1:16" s="7" customFormat="1" ht="24" x14ac:dyDescent="0.2">
      <c r="A2100" s="116" t="s">
        <v>335</v>
      </c>
      <c r="B2100" s="117" t="s">
        <v>710</v>
      </c>
      <c r="C2100" s="116" t="s">
        <v>5</v>
      </c>
      <c r="D2100" s="116" t="s">
        <v>242</v>
      </c>
      <c r="E2100" s="14" t="s">
        <v>383</v>
      </c>
      <c r="F2100" s="118">
        <f>VLOOKUP($C2100,'2026 Halloween'!$A$9:$G$286,6,FALSE)</f>
        <v>23</v>
      </c>
      <c r="G2100" s="118">
        <f>VLOOKUP($C2100,'2026 Halloween'!$A$9:$G$286,7,FALSE)</f>
        <v>26</v>
      </c>
      <c r="H2100" s="118">
        <f>F2100*2.5</f>
        <v>57.5</v>
      </c>
      <c r="I2100" s="116">
        <v>10</v>
      </c>
      <c r="J2100" s="117">
        <v>843226022261</v>
      </c>
      <c r="K2100" s="119" t="s">
        <v>169</v>
      </c>
      <c r="L2100" s="116">
        <v>3</v>
      </c>
      <c r="M2100" s="116" t="s">
        <v>660</v>
      </c>
      <c r="N2100" s="116" t="s">
        <v>292</v>
      </c>
      <c r="O2100" s="116" t="s">
        <v>676</v>
      </c>
      <c r="P2100" s="116" t="s">
        <v>229</v>
      </c>
    </row>
    <row r="2101" spans="1:16" s="7" customFormat="1" ht="24" x14ac:dyDescent="0.2">
      <c r="A2101" s="116" t="s">
        <v>335</v>
      </c>
      <c r="B2101" s="117" t="s">
        <v>710</v>
      </c>
      <c r="C2101" s="116" t="s">
        <v>5</v>
      </c>
      <c r="D2101" s="116" t="s">
        <v>242</v>
      </c>
      <c r="E2101" s="14" t="s">
        <v>383</v>
      </c>
      <c r="F2101" s="118">
        <f>VLOOKUP($C2101,'2026 Halloween'!$A$9:$G$286,6,FALSE)</f>
        <v>23</v>
      </c>
      <c r="G2101" s="118">
        <f>VLOOKUP($C2101,'2026 Halloween'!$A$9:$G$286,7,FALSE)</f>
        <v>26</v>
      </c>
      <c r="H2101" s="118">
        <f>F2101*2.5</f>
        <v>57.5</v>
      </c>
      <c r="I2101" s="116">
        <v>11</v>
      </c>
      <c r="J2101" s="117">
        <v>843226022278</v>
      </c>
      <c r="K2101" s="119" t="s">
        <v>169</v>
      </c>
      <c r="L2101" s="116">
        <v>3</v>
      </c>
      <c r="M2101" s="116" t="s">
        <v>660</v>
      </c>
      <c r="N2101" s="116" t="s">
        <v>292</v>
      </c>
      <c r="O2101" s="116" t="s">
        <v>676</v>
      </c>
      <c r="P2101" s="116" t="s">
        <v>229</v>
      </c>
    </row>
    <row r="2102" spans="1:16" s="7" customFormat="1" ht="24" x14ac:dyDescent="0.2">
      <c r="A2102" s="116" t="s">
        <v>335</v>
      </c>
      <c r="B2102" s="117" t="s">
        <v>710</v>
      </c>
      <c r="C2102" s="116" t="s">
        <v>5</v>
      </c>
      <c r="D2102" s="116" t="s">
        <v>242</v>
      </c>
      <c r="E2102" s="14" t="s">
        <v>383</v>
      </c>
      <c r="F2102" s="118">
        <f>VLOOKUP($C2102,'2026 Halloween'!$A$9:$G$286,6,FALSE)</f>
        <v>23</v>
      </c>
      <c r="G2102" s="118">
        <f>VLOOKUP($C2102,'2026 Halloween'!$A$9:$G$286,7,FALSE)</f>
        <v>26</v>
      </c>
      <c r="H2102" s="118">
        <f>F2102*2.5</f>
        <v>57.5</v>
      </c>
      <c r="I2102" s="116">
        <v>12</v>
      </c>
      <c r="J2102" s="117">
        <v>843226028003</v>
      </c>
      <c r="K2102" s="119" t="s">
        <v>169</v>
      </c>
      <c r="L2102" s="116">
        <v>3</v>
      </c>
      <c r="M2102" s="116" t="s">
        <v>660</v>
      </c>
      <c r="N2102" s="116" t="s">
        <v>292</v>
      </c>
      <c r="O2102" s="116" t="s">
        <v>676</v>
      </c>
      <c r="P2102" s="116" t="s">
        <v>229</v>
      </c>
    </row>
    <row r="2103" spans="1:16" s="7" customFormat="1" ht="12.75" customHeight="1" x14ac:dyDescent="0.2">
      <c r="A2103" s="116" t="s">
        <v>335</v>
      </c>
      <c r="B2103" s="117" t="s">
        <v>710</v>
      </c>
      <c r="C2103" s="116" t="s">
        <v>5</v>
      </c>
      <c r="D2103" s="116" t="s">
        <v>245</v>
      </c>
      <c r="E2103" s="14" t="s">
        <v>383</v>
      </c>
      <c r="F2103" s="118">
        <f>VLOOKUP($C2103,'2026 Halloween'!$A$9:$G$286,6,FALSE)</f>
        <v>23</v>
      </c>
      <c r="G2103" s="118">
        <f>VLOOKUP($C2103,'2026 Halloween'!$A$9:$G$286,7,FALSE)</f>
        <v>26</v>
      </c>
      <c r="H2103" s="118">
        <f>F2103*2.5</f>
        <v>57.5</v>
      </c>
      <c r="I2103" s="116">
        <v>5</v>
      </c>
      <c r="J2103" s="117">
        <v>843266121092</v>
      </c>
      <c r="K2103" s="119" t="s">
        <v>169</v>
      </c>
      <c r="L2103" s="116">
        <v>3</v>
      </c>
      <c r="M2103" s="116" t="s">
        <v>660</v>
      </c>
      <c r="N2103" s="116" t="s">
        <v>292</v>
      </c>
      <c r="O2103" s="116" t="s">
        <v>676</v>
      </c>
      <c r="P2103" s="116" t="s">
        <v>229</v>
      </c>
    </row>
    <row r="2104" spans="1:16" s="7" customFormat="1" ht="12.75" customHeight="1" x14ac:dyDescent="0.2">
      <c r="A2104" s="116" t="s">
        <v>335</v>
      </c>
      <c r="B2104" s="117" t="s">
        <v>710</v>
      </c>
      <c r="C2104" s="116" t="s">
        <v>5</v>
      </c>
      <c r="D2104" s="116" t="s">
        <v>245</v>
      </c>
      <c r="E2104" s="14" t="s">
        <v>383</v>
      </c>
      <c r="F2104" s="118">
        <f>VLOOKUP($C2104,'2026 Halloween'!$A$9:$G$286,6,FALSE)</f>
        <v>23</v>
      </c>
      <c r="G2104" s="118">
        <f>VLOOKUP($C2104,'2026 Halloween'!$A$9:$G$286,7,FALSE)</f>
        <v>26</v>
      </c>
      <c r="H2104" s="118">
        <f>F2104*2.5</f>
        <v>57.5</v>
      </c>
      <c r="I2104" s="116">
        <v>6</v>
      </c>
      <c r="J2104" s="117">
        <v>843266121108</v>
      </c>
      <c r="K2104" s="119" t="s">
        <v>169</v>
      </c>
      <c r="L2104" s="116">
        <v>3</v>
      </c>
      <c r="M2104" s="116" t="s">
        <v>660</v>
      </c>
      <c r="N2104" s="116" t="s">
        <v>292</v>
      </c>
      <c r="O2104" s="116" t="s">
        <v>676</v>
      </c>
      <c r="P2104" s="116" t="s">
        <v>229</v>
      </c>
    </row>
    <row r="2105" spans="1:16" s="7" customFormat="1" ht="24" x14ac:dyDescent="0.2">
      <c r="A2105" s="116" t="s">
        <v>335</v>
      </c>
      <c r="B2105" s="117" t="s">
        <v>710</v>
      </c>
      <c r="C2105" s="116" t="s">
        <v>5</v>
      </c>
      <c r="D2105" s="116" t="s">
        <v>245</v>
      </c>
      <c r="E2105" s="14" t="s">
        <v>383</v>
      </c>
      <c r="F2105" s="118">
        <f>VLOOKUP($C2105,'2026 Halloween'!$A$9:$G$286,6,FALSE)</f>
        <v>23</v>
      </c>
      <c r="G2105" s="118">
        <f>VLOOKUP($C2105,'2026 Halloween'!$A$9:$G$286,7,FALSE)</f>
        <v>26</v>
      </c>
      <c r="H2105" s="118">
        <f>F2105*2.5</f>
        <v>57.5</v>
      </c>
      <c r="I2105" s="116">
        <v>7</v>
      </c>
      <c r="J2105" s="117">
        <v>843266121115</v>
      </c>
      <c r="K2105" s="119" t="s">
        <v>169</v>
      </c>
      <c r="L2105" s="116">
        <v>3</v>
      </c>
      <c r="M2105" s="116" t="s">
        <v>660</v>
      </c>
      <c r="N2105" s="116" t="s">
        <v>292</v>
      </c>
      <c r="O2105" s="116" t="s">
        <v>676</v>
      </c>
      <c r="P2105" s="116" t="s">
        <v>229</v>
      </c>
    </row>
    <row r="2106" spans="1:16" s="7" customFormat="1" ht="24" x14ac:dyDescent="0.2">
      <c r="A2106" s="116" t="s">
        <v>335</v>
      </c>
      <c r="B2106" s="117" t="s">
        <v>710</v>
      </c>
      <c r="C2106" s="116" t="s">
        <v>5</v>
      </c>
      <c r="D2106" s="116" t="s">
        <v>245</v>
      </c>
      <c r="E2106" s="14" t="s">
        <v>383</v>
      </c>
      <c r="F2106" s="118">
        <f>VLOOKUP($C2106,'2026 Halloween'!$A$9:$G$286,6,FALSE)</f>
        <v>23</v>
      </c>
      <c r="G2106" s="118">
        <f>VLOOKUP($C2106,'2026 Halloween'!$A$9:$G$286,7,FALSE)</f>
        <v>26</v>
      </c>
      <c r="H2106" s="118">
        <f>F2106*2.5</f>
        <v>57.5</v>
      </c>
      <c r="I2106" s="116">
        <v>8</v>
      </c>
      <c r="J2106" s="117">
        <v>843266121122</v>
      </c>
      <c r="K2106" s="119" t="s">
        <v>169</v>
      </c>
      <c r="L2106" s="116">
        <v>3</v>
      </c>
      <c r="M2106" s="116" t="s">
        <v>660</v>
      </c>
      <c r="N2106" s="116" t="s">
        <v>292</v>
      </c>
      <c r="O2106" s="116" t="s">
        <v>676</v>
      </c>
      <c r="P2106" s="116" t="s">
        <v>229</v>
      </c>
    </row>
    <row r="2107" spans="1:16" s="7" customFormat="1" ht="24" x14ac:dyDescent="0.2">
      <c r="A2107" s="116" t="s">
        <v>335</v>
      </c>
      <c r="B2107" s="117" t="s">
        <v>710</v>
      </c>
      <c r="C2107" s="116" t="s">
        <v>5</v>
      </c>
      <c r="D2107" s="116" t="s">
        <v>245</v>
      </c>
      <c r="E2107" s="14" t="s">
        <v>383</v>
      </c>
      <c r="F2107" s="118">
        <f>VLOOKUP($C2107,'2026 Halloween'!$A$9:$G$286,6,FALSE)</f>
        <v>23</v>
      </c>
      <c r="G2107" s="118">
        <f>VLOOKUP($C2107,'2026 Halloween'!$A$9:$G$286,7,FALSE)</f>
        <v>26</v>
      </c>
      <c r="H2107" s="118">
        <f>F2107*2.5</f>
        <v>57.5</v>
      </c>
      <c r="I2107" s="116">
        <v>9</v>
      </c>
      <c r="J2107" s="117">
        <v>843266121139</v>
      </c>
      <c r="K2107" s="119" t="s">
        <v>169</v>
      </c>
      <c r="L2107" s="116">
        <v>3</v>
      </c>
      <c r="M2107" s="116" t="s">
        <v>660</v>
      </c>
      <c r="N2107" s="116" t="s">
        <v>292</v>
      </c>
      <c r="O2107" s="116" t="s">
        <v>676</v>
      </c>
      <c r="P2107" s="116" t="s">
        <v>229</v>
      </c>
    </row>
    <row r="2108" spans="1:16" s="7" customFormat="1" ht="12.75" customHeight="1" x14ac:dyDescent="0.2">
      <c r="A2108" s="116" t="s">
        <v>335</v>
      </c>
      <c r="B2108" s="117" t="s">
        <v>710</v>
      </c>
      <c r="C2108" s="116" t="s">
        <v>5</v>
      </c>
      <c r="D2108" s="116" t="s">
        <v>245</v>
      </c>
      <c r="E2108" s="14" t="s">
        <v>383</v>
      </c>
      <c r="F2108" s="118">
        <f>VLOOKUP($C2108,'2026 Halloween'!$A$9:$G$286,6,FALSE)</f>
        <v>23</v>
      </c>
      <c r="G2108" s="118">
        <f>VLOOKUP($C2108,'2026 Halloween'!$A$9:$G$286,7,FALSE)</f>
        <v>26</v>
      </c>
      <c r="H2108" s="118">
        <f>F2108*2.5</f>
        <v>57.5</v>
      </c>
      <c r="I2108" s="116">
        <v>10</v>
      </c>
      <c r="J2108" s="117">
        <v>843266121146</v>
      </c>
      <c r="K2108" s="119" t="s">
        <v>169</v>
      </c>
      <c r="L2108" s="116">
        <v>3</v>
      </c>
      <c r="M2108" s="116" t="s">
        <v>660</v>
      </c>
      <c r="N2108" s="116" t="s">
        <v>292</v>
      </c>
      <c r="O2108" s="116" t="s">
        <v>676</v>
      </c>
      <c r="P2108" s="116" t="s">
        <v>229</v>
      </c>
    </row>
    <row r="2109" spans="1:16" s="7" customFormat="1" ht="12.75" customHeight="1" x14ac:dyDescent="0.2">
      <c r="A2109" s="116" t="s">
        <v>335</v>
      </c>
      <c r="B2109" s="117" t="s">
        <v>710</v>
      </c>
      <c r="C2109" s="116" t="s">
        <v>5</v>
      </c>
      <c r="D2109" s="116" t="s">
        <v>245</v>
      </c>
      <c r="E2109" s="14" t="s">
        <v>383</v>
      </c>
      <c r="F2109" s="118">
        <f>VLOOKUP($C2109,'2026 Halloween'!$A$9:$G$286,6,FALSE)</f>
        <v>23</v>
      </c>
      <c r="G2109" s="118">
        <f>VLOOKUP($C2109,'2026 Halloween'!$A$9:$G$286,7,FALSE)</f>
        <v>26</v>
      </c>
      <c r="H2109" s="118">
        <f>F2109*2.5</f>
        <v>57.5</v>
      </c>
      <c r="I2109" s="116">
        <v>11</v>
      </c>
      <c r="J2109" s="117">
        <v>843266121153</v>
      </c>
      <c r="K2109" s="119" t="s">
        <v>169</v>
      </c>
      <c r="L2109" s="116">
        <v>3</v>
      </c>
      <c r="M2109" s="116" t="s">
        <v>660</v>
      </c>
      <c r="N2109" s="116" t="s">
        <v>292</v>
      </c>
      <c r="O2109" s="116" t="s">
        <v>676</v>
      </c>
      <c r="P2109" s="116" t="s">
        <v>229</v>
      </c>
    </row>
    <row r="2110" spans="1:16" s="7" customFormat="1" ht="24" x14ac:dyDescent="0.2">
      <c r="A2110" s="116" t="s">
        <v>335</v>
      </c>
      <c r="B2110" s="117" t="s">
        <v>710</v>
      </c>
      <c r="C2110" s="116" t="s">
        <v>5</v>
      </c>
      <c r="D2110" s="116" t="s">
        <v>245</v>
      </c>
      <c r="E2110" s="14" t="s">
        <v>383</v>
      </c>
      <c r="F2110" s="118">
        <f>VLOOKUP($C2110,'2026 Halloween'!$A$9:$G$286,6,FALSE)</f>
        <v>23</v>
      </c>
      <c r="G2110" s="118">
        <f>VLOOKUP($C2110,'2026 Halloween'!$A$9:$G$286,7,FALSE)</f>
        <v>26</v>
      </c>
      <c r="H2110" s="118">
        <f>F2110*2.5</f>
        <v>57.5</v>
      </c>
      <c r="I2110" s="116">
        <v>12</v>
      </c>
      <c r="J2110" s="117">
        <v>843266121160</v>
      </c>
      <c r="K2110" s="119" t="s">
        <v>169</v>
      </c>
      <c r="L2110" s="116">
        <v>3</v>
      </c>
      <c r="M2110" s="116" t="s">
        <v>660</v>
      </c>
      <c r="N2110" s="116" t="s">
        <v>292</v>
      </c>
      <c r="O2110" s="116" t="s">
        <v>676</v>
      </c>
      <c r="P2110" s="116" t="s">
        <v>229</v>
      </c>
    </row>
    <row r="2111" spans="1:16" s="7" customFormat="1" ht="24" x14ac:dyDescent="0.2">
      <c r="A2111" s="116" t="s">
        <v>335</v>
      </c>
      <c r="B2111" s="117" t="s">
        <v>710</v>
      </c>
      <c r="C2111" s="116" t="s">
        <v>5</v>
      </c>
      <c r="D2111" s="116" t="s">
        <v>247</v>
      </c>
      <c r="E2111" s="14" t="s">
        <v>383</v>
      </c>
      <c r="F2111" s="118">
        <f>VLOOKUP($C2111,'2026 Halloween'!$A$9:$G$286,6,FALSE)</f>
        <v>23</v>
      </c>
      <c r="G2111" s="118">
        <f>VLOOKUP($C2111,'2026 Halloween'!$A$9:$G$286,7,FALSE)</f>
        <v>26</v>
      </c>
      <c r="H2111" s="118">
        <f>F2111*2.5</f>
        <v>57.5</v>
      </c>
      <c r="I2111" s="116">
        <v>5</v>
      </c>
      <c r="J2111" s="117">
        <v>843226028010</v>
      </c>
      <c r="K2111" s="119" t="s">
        <v>169</v>
      </c>
      <c r="L2111" s="116">
        <v>3</v>
      </c>
      <c r="M2111" s="116" t="s">
        <v>660</v>
      </c>
      <c r="N2111" s="116" t="s">
        <v>292</v>
      </c>
      <c r="O2111" s="116" t="s">
        <v>676</v>
      </c>
      <c r="P2111" s="116" t="s">
        <v>229</v>
      </c>
    </row>
    <row r="2112" spans="1:16" s="7" customFormat="1" ht="24" x14ac:dyDescent="0.2">
      <c r="A2112" s="116" t="s">
        <v>335</v>
      </c>
      <c r="B2112" s="117" t="s">
        <v>710</v>
      </c>
      <c r="C2112" s="116" t="s">
        <v>5</v>
      </c>
      <c r="D2112" s="116" t="s">
        <v>247</v>
      </c>
      <c r="E2112" s="14" t="s">
        <v>383</v>
      </c>
      <c r="F2112" s="118">
        <f>VLOOKUP($C2112,'2026 Halloween'!$A$9:$G$286,6,FALSE)</f>
        <v>23</v>
      </c>
      <c r="G2112" s="118">
        <f>VLOOKUP($C2112,'2026 Halloween'!$A$9:$G$286,7,FALSE)</f>
        <v>26</v>
      </c>
      <c r="H2112" s="118">
        <f>F2112*2.5</f>
        <v>57.5</v>
      </c>
      <c r="I2112" s="116">
        <v>6</v>
      </c>
      <c r="J2112" s="117">
        <v>843226022100</v>
      </c>
      <c r="K2112" s="119" t="s">
        <v>169</v>
      </c>
      <c r="L2112" s="116">
        <v>3</v>
      </c>
      <c r="M2112" s="116" t="s">
        <v>660</v>
      </c>
      <c r="N2112" s="116" t="s">
        <v>292</v>
      </c>
      <c r="O2112" s="116" t="s">
        <v>676</v>
      </c>
      <c r="P2112" s="116" t="s">
        <v>229</v>
      </c>
    </row>
    <row r="2113" spans="1:255" s="7" customFormat="1" ht="12.75" customHeight="1" x14ac:dyDescent="0.2">
      <c r="A2113" s="116" t="s">
        <v>335</v>
      </c>
      <c r="B2113" s="117" t="s">
        <v>710</v>
      </c>
      <c r="C2113" s="116" t="s">
        <v>5</v>
      </c>
      <c r="D2113" s="116" t="s">
        <v>247</v>
      </c>
      <c r="E2113" s="14" t="s">
        <v>383</v>
      </c>
      <c r="F2113" s="118">
        <f>VLOOKUP($C2113,'2026 Halloween'!$A$9:$G$286,6,FALSE)</f>
        <v>23</v>
      </c>
      <c r="G2113" s="118">
        <f>VLOOKUP($C2113,'2026 Halloween'!$A$9:$G$286,7,FALSE)</f>
        <v>26</v>
      </c>
      <c r="H2113" s="118">
        <f>F2113*2.5</f>
        <v>57.5</v>
      </c>
      <c r="I2113" s="116">
        <v>7</v>
      </c>
      <c r="J2113" s="117">
        <v>843226022117</v>
      </c>
      <c r="K2113" s="119" t="s">
        <v>169</v>
      </c>
      <c r="L2113" s="116">
        <v>3</v>
      </c>
      <c r="M2113" s="116" t="s">
        <v>660</v>
      </c>
      <c r="N2113" s="116" t="s">
        <v>292</v>
      </c>
      <c r="O2113" s="116" t="s">
        <v>676</v>
      </c>
      <c r="P2113" s="116" t="s">
        <v>229</v>
      </c>
    </row>
    <row r="2114" spans="1:255" s="7" customFormat="1" ht="12.75" customHeight="1" x14ac:dyDescent="0.2">
      <c r="A2114" s="116" t="s">
        <v>335</v>
      </c>
      <c r="B2114" s="117" t="s">
        <v>710</v>
      </c>
      <c r="C2114" s="116" t="s">
        <v>5</v>
      </c>
      <c r="D2114" s="116" t="s">
        <v>247</v>
      </c>
      <c r="E2114" s="14" t="s">
        <v>383</v>
      </c>
      <c r="F2114" s="118">
        <f>VLOOKUP($C2114,'2026 Halloween'!$A$9:$G$286,6,FALSE)</f>
        <v>23</v>
      </c>
      <c r="G2114" s="118">
        <f>VLOOKUP($C2114,'2026 Halloween'!$A$9:$G$286,7,FALSE)</f>
        <v>26</v>
      </c>
      <c r="H2114" s="118">
        <f>F2114*2.5</f>
        <v>57.5</v>
      </c>
      <c r="I2114" s="116">
        <v>8</v>
      </c>
      <c r="J2114" s="117">
        <v>843226022124</v>
      </c>
      <c r="K2114" s="119" t="s">
        <v>169</v>
      </c>
      <c r="L2114" s="116">
        <v>3</v>
      </c>
      <c r="M2114" s="116" t="s">
        <v>660</v>
      </c>
      <c r="N2114" s="116" t="s">
        <v>292</v>
      </c>
      <c r="O2114" s="116" t="s">
        <v>676</v>
      </c>
      <c r="P2114" s="116" t="s">
        <v>229</v>
      </c>
    </row>
    <row r="2115" spans="1:255" s="7" customFormat="1" ht="24" x14ac:dyDescent="0.2">
      <c r="A2115" s="116" t="s">
        <v>335</v>
      </c>
      <c r="B2115" s="117" t="s">
        <v>710</v>
      </c>
      <c r="C2115" s="116" t="s">
        <v>5</v>
      </c>
      <c r="D2115" s="116" t="s">
        <v>247</v>
      </c>
      <c r="E2115" s="14" t="s">
        <v>383</v>
      </c>
      <c r="F2115" s="118">
        <f>VLOOKUP($C2115,'2026 Halloween'!$A$9:$G$286,6,FALSE)</f>
        <v>23</v>
      </c>
      <c r="G2115" s="118">
        <f>VLOOKUP($C2115,'2026 Halloween'!$A$9:$G$286,7,FALSE)</f>
        <v>26</v>
      </c>
      <c r="H2115" s="118">
        <f>F2115*2.5</f>
        <v>57.5</v>
      </c>
      <c r="I2115" s="116">
        <v>9</v>
      </c>
      <c r="J2115" s="117">
        <v>843226022131</v>
      </c>
      <c r="K2115" s="119" t="s">
        <v>169</v>
      </c>
      <c r="L2115" s="116">
        <v>3</v>
      </c>
      <c r="M2115" s="116" t="s">
        <v>660</v>
      </c>
      <c r="N2115" s="116" t="s">
        <v>292</v>
      </c>
      <c r="O2115" s="116" t="s">
        <v>676</v>
      </c>
      <c r="P2115" s="116" t="s">
        <v>229</v>
      </c>
    </row>
    <row r="2116" spans="1:255" s="7" customFormat="1" ht="24" x14ac:dyDescent="0.2">
      <c r="A2116" s="116" t="s">
        <v>335</v>
      </c>
      <c r="B2116" s="117" t="s">
        <v>710</v>
      </c>
      <c r="C2116" s="116" t="s">
        <v>5</v>
      </c>
      <c r="D2116" s="116" t="s">
        <v>247</v>
      </c>
      <c r="E2116" s="14" t="s">
        <v>383</v>
      </c>
      <c r="F2116" s="118">
        <f>VLOOKUP($C2116,'2026 Halloween'!$A$9:$G$286,6,FALSE)</f>
        <v>23</v>
      </c>
      <c r="G2116" s="118">
        <f>VLOOKUP($C2116,'2026 Halloween'!$A$9:$G$286,7,FALSE)</f>
        <v>26</v>
      </c>
      <c r="H2116" s="118">
        <f>F2116*2.5</f>
        <v>57.5</v>
      </c>
      <c r="I2116" s="116">
        <v>10</v>
      </c>
      <c r="J2116" s="117">
        <v>843226022148</v>
      </c>
      <c r="K2116" s="119" t="s">
        <v>169</v>
      </c>
      <c r="L2116" s="116">
        <v>3</v>
      </c>
      <c r="M2116" s="116" t="s">
        <v>660</v>
      </c>
      <c r="N2116" s="116" t="s">
        <v>292</v>
      </c>
      <c r="O2116" s="116" t="s">
        <v>676</v>
      </c>
      <c r="P2116" s="116" t="s">
        <v>229</v>
      </c>
    </row>
    <row r="2117" spans="1:255" s="7" customFormat="1" ht="24" x14ac:dyDescent="0.2">
      <c r="A2117" s="116" t="s">
        <v>335</v>
      </c>
      <c r="B2117" s="117" t="s">
        <v>710</v>
      </c>
      <c r="C2117" s="116" t="s">
        <v>5</v>
      </c>
      <c r="D2117" s="116" t="s">
        <v>247</v>
      </c>
      <c r="E2117" s="14" t="s">
        <v>383</v>
      </c>
      <c r="F2117" s="118">
        <f>VLOOKUP($C2117,'2026 Halloween'!$A$9:$G$286,6,FALSE)</f>
        <v>23</v>
      </c>
      <c r="G2117" s="118">
        <f>VLOOKUP($C2117,'2026 Halloween'!$A$9:$G$286,7,FALSE)</f>
        <v>26</v>
      </c>
      <c r="H2117" s="118">
        <f>F2117*2.5</f>
        <v>57.5</v>
      </c>
      <c r="I2117" s="116">
        <v>11</v>
      </c>
      <c r="J2117" s="117">
        <v>843226022155</v>
      </c>
      <c r="K2117" s="119" t="s">
        <v>169</v>
      </c>
      <c r="L2117" s="116">
        <v>3</v>
      </c>
      <c r="M2117" s="116" t="s">
        <v>660</v>
      </c>
      <c r="N2117" s="116" t="s">
        <v>292</v>
      </c>
      <c r="O2117" s="116" t="s">
        <v>676</v>
      </c>
      <c r="P2117" s="116" t="s">
        <v>229</v>
      </c>
    </row>
    <row r="2118" spans="1:255" s="7" customFormat="1" ht="24" x14ac:dyDescent="0.2">
      <c r="A2118" s="116" t="s">
        <v>335</v>
      </c>
      <c r="B2118" s="117" t="s">
        <v>710</v>
      </c>
      <c r="C2118" s="116" t="s">
        <v>5</v>
      </c>
      <c r="D2118" s="116" t="s">
        <v>247</v>
      </c>
      <c r="E2118" s="14" t="s">
        <v>383</v>
      </c>
      <c r="F2118" s="118">
        <f>VLOOKUP($C2118,'2026 Halloween'!$A$9:$G$286,6,FALSE)</f>
        <v>23</v>
      </c>
      <c r="G2118" s="118">
        <f>VLOOKUP($C2118,'2026 Halloween'!$A$9:$G$286,7,FALSE)</f>
        <v>26</v>
      </c>
      <c r="H2118" s="118">
        <f>F2118*2.5</f>
        <v>57.5</v>
      </c>
      <c r="I2118" s="116">
        <v>12</v>
      </c>
      <c r="J2118" s="117">
        <v>843226028027</v>
      </c>
      <c r="K2118" s="119" t="s">
        <v>169</v>
      </c>
      <c r="L2118" s="116">
        <v>3</v>
      </c>
      <c r="M2118" s="116" t="s">
        <v>660</v>
      </c>
      <c r="N2118" s="116" t="s">
        <v>292</v>
      </c>
      <c r="O2118" s="116" t="s">
        <v>676</v>
      </c>
      <c r="P2118" s="116" t="s">
        <v>229</v>
      </c>
    </row>
    <row r="2119" spans="1:255" s="7" customFormat="1" ht="24" x14ac:dyDescent="0.2">
      <c r="A2119" s="116" t="s">
        <v>335</v>
      </c>
      <c r="B2119" s="117" t="s">
        <v>710</v>
      </c>
      <c r="C2119" s="116" t="s">
        <v>5</v>
      </c>
      <c r="D2119" s="116" t="s">
        <v>248</v>
      </c>
      <c r="E2119" s="14" t="s">
        <v>383</v>
      </c>
      <c r="F2119" s="118">
        <f>VLOOKUP($C2119,'2026 Halloween'!$A$9:$G$286,6,FALSE)</f>
        <v>23</v>
      </c>
      <c r="G2119" s="118">
        <f>VLOOKUP($C2119,'2026 Halloween'!$A$9:$G$286,7,FALSE)</f>
        <v>26</v>
      </c>
      <c r="H2119" s="118">
        <f>F2119*2.5</f>
        <v>57.5</v>
      </c>
      <c r="I2119" s="116">
        <v>5</v>
      </c>
      <c r="J2119" s="117">
        <v>843226028034</v>
      </c>
      <c r="K2119" s="119" t="s">
        <v>169</v>
      </c>
      <c r="L2119" s="116">
        <v>3</v>
      </c>
      <c r="M2119" s="116" t="s">
        <v>660</v>
      </c>
      <c r="N2119" s="116" t="s">
        <v>292</v>
      </c>
      <c r="O2119" s="116" t="s">
        <v>676</v>
      </c>
      <c r="P2119" s="116" t="s">
        <v>229</v>
      </c>
    </row>
    <row r="2120" spans="1:255" s="7" customFormat="1" ht="24" x14ac:dyDescent="0.2">
      <c r="A2120" s="116" t="s">
        <v>335</v>
      </c>
      <c r="B2120" s="117" t="s">
        <v>710</v>
      </c>
      <c r="C2120" s="116" t="s">
        <v>5</v>
      </c>
      <c r="D2120" s="116" t="s">
        <v>248</v>
      </c>
      <c r="E2120" s="14" t="s">
        <v>383</v>
      </c>
      <c r="F2120" s="118">
        <f>VLOOKUP($C2120,'2026 Halloween'!$A$9:$G$286,6,FALSE)</f>
        <v>23</v>
      </c>
      <c r="G2120" s="118">
        <f>VLOOKUP($C2120,'2026 Halloween'!$A$9:$G$286,7,FALSE)</f>
        <v>26</v>
      </c>
      <c r="H2120" s="118">
        <f>F2120*2.5</f>
        <v>57.5</v>
      </c>
      <c r="I2120" s="116">
        <v>6</v>
      </c>
      <c r="J2120" s="117">
        <v>843226022162</v>
      </c>
      <c r="K2120" s="119" t="s">
        <v>169</v>
      </c>
      <c r="L2120" s="116">
        <v>3</v>
      </c>
      <c r="M2120" s="116" t="s">
        <v>660</v>
      </c>
      <c r="N2120" s="116" t="s">
        <v>292</v>
      </c>
      <c r="O2120" s="116" t="s">
        <v>676</v>
      </c>
      <c r="P2120" s="116" t="s">
        <v>229</v>
      </c>
    </row>
    <row r="2121" spans="1:255" s="7" customFormat="1" ht="24" x14ac:dyDescent="0.2">
      <c r="A2121" s="116" t="s">
        <v>335</v>
      </c>
      <c r="B2121" s="117" t="s">
        <v>710</v>
      </c>
      <c r="C2121" s="116" t="s">
        <v>5</v>
      </c>
      <c r="D2121" s="116" t="s">
        <v>248</v>
      </c>
      <c r="E2121" s="14" t="s">
        <v>383</v>
      </c>
      <c r="F2121" s="118">
        <f>VLOOKUP($C2121,'2026 Halloween'!$A$9:$G$286,6,FALSE)</f>
        <v>23</v>
      </c>
      <c r="G2121" s="118">
        <f>VLOOKUP($C2121,'2026 Halloween'!$A$9:$G$286,7,FALSE)</f>
        <v>26</v>
      </c>
      <c r="H2121" s="118">
        <f>F2121*2.5</f>
        <v>57.5</v>
      </c>
      <c r="I2121" s="116">
        <v>7</v>
      </c>
      <c r="J2121" s="117">
        <v>843226022179</v>
      </c>
      <c r="K2121" s="119" t="s">
        <v>169</v>
      </c>
      <c r="L2121" s="116">
        <v>3</v>
      </c>
      <c r="M2121" s="116" t="s">
        <v>660</v>
      </c>
      <c r="N2121" s="116" t="s">
        <v>292</v>
      </c>
      <c r="O2121" s="116" t="s">
        <v>676</v>
      </c>
      <c r="P2121" s="116" t="s">
        <v>229</v>
      </c>
    </row>
    <row r="2122" spans="1:255" s="7" customFormat="1" ht="24" x14ac:dyDescent="0.2">
      <c r="A2122" s="116" t="s">
        <v>335</v>
      </c>
      <c r="B2122" s="117" t="s">
        <v>710</v>
      </c>
      <c r="C2122" s="116" t="s">
        <v>5</v>
      </c>
      <c r="D2122" s="116" t="s">
        <v>248</v>
      </c>
      <c r="E2122" s="14" t="s">
        <v>383</v>
      </c>
      <c r="F2122" s="118">
        <f>VLOOKUP($C2122,'2026 Halloween'!$A$9:$G$286,6,FALSE)</f>
        <v>23</v>
      </c>
      <c r="G2122" s="118">
        <f>VLOOKUP($C2122,'2026 Halloween'!$A$9:$G$286,7,FALSE)</f>
        <v>26</v>
      </c>
      <c r="H2122" s="118">
        <f>F2122*2.5</f>
        <v>57.5</v>
      </c>
      <c r="I2122" s="116">
        <v>8</v>
      </c>
      <c r="J2122" s="117">
        <v>843226022186</v>
      </c>
      <c r="K2122" s="119" t="s">
        <v>169</v>
      </c>
      <c r="L2122" s="116">
        <v>3</v>
      </c>
      <c r="M2122" s="116" t="s">
        <v>660</v>
      </c>
      <c r="N2122" s="116" t="s">
        <v>292</v>
      </c>
      <c r="O2122" s="116" t="s">
        <v>676</v>
      </c>
      <c r="P2122" s="116" t="s">
        <v>229</v>
      </c>
    </row>
    <row r="2123" spans="1:255" s="7" customFormat="1" ht="24" x14ac:dyDescent="0.2">
      <c r="A2123" s="116" t="s">
        <v>335</v>
      </c>
      <c r="B2123" s="117" t="s">
        <v>710</v>
      </c>
      <c r="C2123" s="116" t="s">
        <v>5</v>
      </c>
      <c r="D2123" s="116" t="s">
        <v>248</v>
      </c>
      <c r="E2123" s="14" t="s">
        <v>383</v>
      </c>
      <c r="F2123" s="118">
        <f>VLOOKUP($C2123,'2026 Halloween'!$A$9:$G$286,6,FALSE)</f>
        <v>23</v>
      </c>
      <c r="G2123" s="118">
        <f>VLOOKUP($C2123,'2026 Halloween'!$A$9:$G$286,7,FALSE)</f>
        <v>26</v>
      </c>
      <c r="H2123" s="118">
        <f>F2123*2.5</f>
        <v>57.5</v>
      </c>
      <c r="I2123" s="116">
        <v>9</v>
      </c>
      <c r="J2123" s="117">
        <v>843226022193</v>
      </c>
      <c r="K2123" s="119" t="s">
        <v>169</v>
      </c>
      <c r="L2123" s="116">
        <v>3</v>
      </c>
      <c r="M2123" s="116" t="s">
        <v>660</v>
      </c>
      <c r="N2123" s="116" t="s">
        <v>292</v>
      </c>
      <c r="O2123" s="116" t="s">
        <v>676</v>
      </c>
      <c r="P2123" s="116" t="s">
        <v>229</v>
      </c>
    </row>
    <row r="2124" spans="1:255" s="7" customFormat="1" ht="24" x14ac:dyDescent="0.2">
      <c r="A2124" s="116" t="s">
        <v>335</v>
      </c>
      <c r="B2124" s="117" t="s">
        <v>710</v>
      </c>
      <c r="C2124" s="116" t="s">
        <v>5</v>
      </c>
      <c r="D2124" s="116" t="s">
        <v>248</v>
      </c>
      <c r="E2124" s="14" t="s">
        <v>383</v>
      </c>
      <c r="F2124" s="118">
        <f>VLOOKUP($C2124,'2026 Halloween'!$A$9:$G$286,6,FALSE)</f>
        <v>23</v>
      </c>
      <c r="G2124" s="118">
        <f>VLOOKUP($C2124,'2026 Halloween'!$A$9:$G$286,7,FALSE)</f>
        <v>26</v>
      </c>
      <c r="H2124" s="118">
        <f>F2124*2.5</f>
        <v>57.5</v>
      </c>
      <c r="I2124" s="116">
        <v>10</v>
      </c>
      <c r="J2124" s="117">
        <v>843226022209</v>
      </c>
      <c r="K2124" s="119" t="s">
        <v>169</v>
      </c>
      <c r="L2124" s="116">
        <v>3</v>
      </c>
      <c r="M2124" s="116" t="s">
        <v>660</v>
      </c>
      <c r="N2124" s="116" t="s">
        <v>292</v>
      </c>
      <c r="O2124" s="116" t="s">
        <v>676</v>
      </c>
      <c r="P2124" s="116" t="s">
        <v>229</v>
      </c>
    </row>
    <row r="2125" spans="1:255" s="7" customFormat="1" ht="24" x14ac:dyDescent="0.2">
      <c r="A2125" s="116" t="s">
        <v>335</v>
      </c>
      <c r="B2125" s="117" t="s">
        <v>710</v>
      </c>
      <c r="C2125" s="116" t="s">
        <v>5</v>
      </c>
      <c r="D2125" s="116" t="s">
        <v>248</v>
      </c>
      <c r="E2125" s="14" t="s">
        <v>383</v>
      </c>
      <c r="F2125" s="118">
        <f>VLOOKUP($C2125,'2026 Halloween'!$A$9:$G$286,6,FALSE)</f>
        <v>23</v>
      </c>
      <c r="G2125" s="118">
        <f>VLOOKUP($C2125,'2026 Halloween'!$A$9:$G$286,7,FALSE)</f>
        <v>26</v>
      </c>
      <c r="H2125" s="118">
        <f>F2125*2.5</f>
        <v>57.5</v>
      </c>
      <c r="I2125" s="116">
        <v>11</v>
      </c>
      <c r="J2125" s="117">
        <v>843226022216</v>
      </c>
      <c r="K2125" s="119" t="s">
        <v>169</v>
      </c>
      <c r="L2125" s="116">
        <v>3</v>
      </c>
      <c r="M2125" s="116" t="s">
        <v>660</v>
      </c>
      <c r="N2125" s="116" t="s">
        <v>292</v>
      </c>
      <c r="O2125" s="116" t="s">
        <v>676</v>
      </c>
      <c r="P2125" s="116" t="s">
        <v>229</v>
      </c>
      <c r="Q2125" s="21"/>
      <c r="R2125" s="21"/>
      <c r="S2125" s="21"/>
      <c r="T2125" s="21"/>
      <c r="U2125" s="21"/>
      <c r="V2125" s="21"/>
      <c r="W2125" s="21"/>
      <c r="X2125" s="21"/>
      <c r="Y2125" s="21"/>
      <c r="Z2125" s="21"/>
      <c r="AA2125" s="21"/>
      <c r="AB2125" s="21"/>
      <c r="AC2125" s="21"/>
      <c r="AD2125" s="21"/>
      <c r="AE2125" s="21"/>
      <c r="AF2125" s="21"/>
      <c r="AG2125" s="21"/>
      <c r="AH2125" s="21"/>
      <c r="AI2125" s="21"/>
      <c r="AJ2125" s="21"/>
      <c r="AK2125" s="21"/>
      <c r="AL2125" s="21"/>
      <c r="AM2125" s="21"/>
      <c r="AN2125" s="21"/>
      <c r="AO2125" s="21"/>
      <c r="AP2125" s="21"/>
      <c r="AQ2125" s="21"/>
      <c r="AR2125" s="21"/>
      <c r="AS2125" s="21"/>
      <c r="AT2125" s="21"/>
      <c r="AU2125" s="21"/>
      <c r="AV2125" s="21"/>
      <c r="AW2125" s="21"/>
      <c r="AX2125" s="21"/>
      <c r="AY2125" s="21"/>
      <c r="AZ2125" s="21"/>
      <c r="BA2125" s="21"/>
      <c r="BB2125" s="21"/>
      <c r="BC2125" s="21"/>
      <c r="BD2125" s="21"/>
      <c r="BE2125" s="21"/>
      <c r="BF2125" s="21"/>
      <c r="BG2125" s="21"/>
      <c r="BH2125" s="21"/>
      <c r="BI2125" s="21"/>
      <c r="BJ2125" s="21"/>
      <c r="BK2125" s="21"/>
      <c r="BL2125" s="21"/>
      <c r="BM2125" s="21"/>
      <c r="BN2125" s="21"/>
      <c r="BO2125" s="21"/>
      <c r="BP2125" s="21"/>
      <c r="BQ2125" s="21"/>
      <c r="BR2125" s="21"/>
      <c r="BS2125" s="21"/>
      <c r="BT2125" s="21"/>
      <c r="BU2125" s="21"/>
      <c r="BV2125" s="21"/>
      <c r="BW2125" s="21"/>
      <c r="BX2125" s="21"/>
      <c r="BY2125" s="21"/>
      <c r="BZ2125" s="21"/>
      <c r="CA2125" s="21"/>
      <c r="CB2125" s="21"/>
      <c r="CC2125" s="21"/>
      <c r="CD2125" s="21"/>
      <c r="CE2125" s="21"/>
      <c r="CF2125" s="21"/>
      <c r="CG2125" s="21"/>
      <c r="CH2125" s="21"/>
      <c r="CI2125" s="21"/>
      <c r="CJ2125" s="21"/>
      <c r="CK2125" s="21"/>
      <c r="CL2125" s="21"/>
      <c r="CM2125" s="21"/>
      <c r="CN2125" s="21"/>
      <c r="CO2125" s="21"/>
      <c r="CP2125" s="21"/>
      <c r="CQ2125" s="21"/>
      <c r="CR2125" s="21"/>
      <c r="CS2125" s="21"/>
      <c r="CT2125" s="21"/>
      <c r="CU2125" s="21"/>
      <c r="CV2125" s="21"/>
      <c r="CW2125" s="21"/>
      <c r="CX2125" s="21"/>
      <c r="CY2125" s="21"/>
      <c r="CZ2125" s="21"/>
      <c r="DA2125" s="21"/>
      <c r="DB2125" s="21"/>
      <c r="DC2125" s="21"/>
      <c r="DD2125" s="21"/>
      <c r="DE2125" s="21"/>
      <c r="DF2125" s="21"/>
      <c r="DG2125" s="21"/>
      <c r="DH2125" s="21"/>
      <c r="DI2125" s="21"/>
      <c r="DJ2125" s="21"/>
      <c r="DK2125" s="21"/>
      <c r="DL2125" s="21"/>
      <c r="DM2125" s="21"/>
      <c r="DN2125" s="21"/>
      <c r="DO2125" s="21"/>
      <c r="DP2125" s="21"/>
      <c r="DQ2125" s="21"/>
      <c r="DR2125" s="21"/>
      <c r="DS2125" s="21"/>
      <c r="DT2125" s="21"/>
      <c r="DU2125" s="21"/>
      <c r="DV2125" s="21"/>
      <c r="DW2125" s="21"/>
      <c r="DX2125" s="21"/>
      <c r="DY2125" s="21"/>
      <c r="DZ2125" s="21"/>
      <c r="EA2125" s="21"/>
      <c r="EB2125" s="21"/>
      <c r="EC2125" s="21"/>
      <c r="ED2125" s="21"/>
      <c r="EE2125" s="21"/>
      <c r="EF2125" s="21"/>
      <c r="EG2125" s="21"/>
      <c r="EH2125" s="21"/>
      <c r="EI2125" s="21"/>
      <c r="EJ2125" s="21"/>
      <c r="EK2125" s="21"/>
      <c r="EL2125" s="21"/>
      <c r="EM2125" s="21"/>
      <c r="EN2125" s="21"/>
      <c r="EO2125" s="21"/>
      <c r="EP2125" s="21"/>
      <c r="EQ2125" s="21"/>
      <c r="ER2125" s="21"/>
      <c r="ES2125" s="21"/>
      <c r="ET2125" s="21"/>
      <c r="EU2125" s="21"/>
      <c r="EV2125" s="21"/>
      <c r="EW2125" s="21"/>
      <c r="EX2125" s="21"/>
      <c r="EY2125" s="21"/>
      <c r="EZ2125" s="21"/>
      <c r="FA2125" s="21"/>
      <c r="FB2125" s="21"/>
      <c r="FC2125" s="21"/>
      <c r="FD2125" s="21"/>
      <c r="FE2125" s="21"/>
      <c r="FF2125" s="21"/>
      <c r="FG2125" s="21"/>
      <c r="FH2125" s="21"/>
      <c r="FI2125" s="21"/>
      <c r="FJ2125" s="21"/>
      <c r="FK2125" s="21"/>
      <c r="FL2125" s="21"/>
      <c r="FM2125" s="21"/>
      <c r="FN2125" s="21"/>
      <c r="FO2125" s="21"/>
      <c r="FP2125" s="21"/>
      <c r="FQ2125" s="21"/>
      <c r="FR2125" s="21"/>
      <c r="FS2125" s="21"/>
      <c r="FT2125" s="21"/>
      <c r="FU2125" s="21"/>
      <c r="FV2125" s="21"/>
      <c r="FW2125" s="21"/>
      <c r="FX2125" s="21"/>
      <c r="FY2125" s="21"/>
      <c r="FZ2125" s="21"/>
      <c r="GA2125" s="21"/>
      <c r="GB2125" s="21"/>
      <c r="GC2125" s="21"/>
      <c r="GD2125" s="21"/>
      <c r="GE2125" s="21"/>
      <c r="GF2125" s="21"/>
      <c r="GG2125" s="21"/>
      <c r="GH2125" s="21"/>
      <c r="GI2125" s="21"/>
      <c r="GJ2125" s="21"/>
      <c r="GK2125" s="21"/>
      <c r="GL2125" s="21"/>
      <c r="GM2125" s="21"/>
      <c r="GN2125" s="21"/>
      <c r="GO2125" s="21"/>
      <c r="GP2125" s="21"/>
      <c r="GQ2125" s="21"/>
      <c r="GR2125" s="21"/>
      <c r="GS2125" s="21"/>
      <c r="GT2125" s="21"/>
      <c r="GU2125" s="21"/>
      <c r="GV2125" s="21"/>
      <c r="GW2125" s="21"/>
      <c r="GX2125" s="21"/>
      <c r="GY2125" s="21"/>
      <c r="GZ2125" s="21"/>
      <c r="HA2125" s="21"/>
      <c r="HB2125" s="21"/>
      <c r="HC2125" s="21"/>
      <c r="HD2125" s="21"/>
      <c r="HE2125" s="21"/>
      <c r="HF2125" s="21"/>
      <c r="HG2125" s="21"/>
      <c r="HH2125" s="21"/>
      <c r="HI2125" s="21"/>
      <c r="HJ2125" s="21"/>
      <c r="HK2125" s="21"/>
      <c r="HL2125" s="21"/>
      <c r="HM2125" s="21"/>
      <c r="HN2125" s="21"/>
      <c r="HO2125" s="21"/>
      <c r="HP2125" s="21"/>
      <c r="HQ2125" s="21"/>
      <c r="HR2125" s="21"/>
      <c r="HS2125" s="21"/>
      <c r="HT2125" s="21"/>
      <c r="HU2125" s="21"/>
      <c r="HV2125" s="21"/>
      <c r="HW2125" s="21"/>
      <c r="HX2125" s="21"/>
      <c r="HY2125" s="21"/>
      <c r="HZ2125" s="21"/>
      <c r="IA2125" s="21"/>
      <c r="IB2125" s="21"/>
      <c r="IC2125" s="21"/>
      <c r="ID2125" s="21"/>
      <c r="IE2125" s="21"/>
      <c r="IF2125" s="21"/>
      <c r="IG2125" s="21"/>
      <c r="IH2125" s="21"/>
      <c r="II2125" s="21"/>
      <c r="IJ2125" s="21"/>
      <c r="IK2125" s="21"/>
      <c r="IL2125" s="21"/>
      <c r="IM2125" s="21"/>
      <c r="IN2125" s="21"/>
      <c r="IO2125" s="21"/>
      <c r="IP2125" s="21"/>
      <c r="IQ2125" s="21"/>
      <c r="IR2125" s="21"/>
      <c r="IS2125" s="21"/>
      <c r="IT2125" s="21"/>
      <c r="IU2125" s="21"/>
    </row>
    <row r="2126" spans="1:255" s="7" customFormat="1" ht="24" x14ac:dyDescent="0.2">
      <c r="A2126" s="116" t="s">
        <v>335</v>
      </c>
      <c r="B2126" s="117" t="s">
        <v>710</v>
      </c>
      <c r="C2126" s="116" t="s">
        <v>5</v>
      </c>
      <c r="D2126" s="116" t="s">
        <v>248</v>
      </c>
      <c r="E2126" s="14" t="s">
        <v>383</v>
      </c>
      <c r="F2126" s="118">
        <f>VLOOKUP($C2126,'2026 Halloween'!$A$9:$G$286,6,FALSE)</f>
        <v>23</v>
      </c>
      <c r="G2126" s="118">
        <f>VLOOKUP($C2126,'2026 Halloween'!$A$9:$G$286,7,FALSE)</f>
        <v>26</v>
      </c>
      <c r="H2126" s="118">
        <f>F2126*2.5</f>
        <v>57.5</v>
      </c>
      <c r="I2126" s="116">
        <v>12</v>
      </c>
      <c r="J2126" s="117">
        <v>843226028041</v>
      </c>
      <c r="K2126" s="119" t="s">
        <v>169</v>
      </c>
      <c r="L2126" s="116">
        <v>3</v>
      </c>
      <c r="M2126" s="116" t="s">
        <v>660</v>
      </c>
      <c r="N2126" s="116" t="s">
        <v>292</v>
      </c>
      <c r="O2126" s="116" t="s">
        <v>676</v>
      </c>
      <c r="P2126" s="116" t="s">
        <v>229</v>
      </c>
      <c r="Q2126" s="21"/>
      <c r="R2126" s="21"/>
      <c r="S2126" s="21"/>
      <c r="T2126" s="21"/>
      <c r="U2126" s="21"/>
      <c r="V2126" s="21"/>
      <c r="W2126" s="21"/>
      <c r="X2126" s="21"/>
      <c r="Y2126" s="21"/>
      <c r="Z2126" s="21"/>
      <c r="AA2126" s="21"/>
      <c r="AB2126" s="21"/>
      <c r="AC2126" s="21"/>
      <c r="AD2126" s="21"/>
      <c r="AE2126" s="21"/>
      <c r="AF2126" s="21"/>
      <c r="AG2126" s="21"/>
      <c r="AH2126" s="21"/>
      <c r="AI2126" s="21"/>
      <c r="AJ2126" s="21"/>
      <c r="AK2126" s="21"/>
      <c r="AL2126" s="21"/>
      <c r="AM2126" s="21"/>
      <c r="AN2126" s="21"/>
      <c r="AO2126" s="21"/>
      <c r="AP2126" s="21"/>
      <c r="AQ2126" s="21"/>
      <c r="AR2126" s="21"/>
      <c r="AS2126" s="21"/>
      <c r="AT2126" s="21"/>
      <c r="AU2126" s="21"/>
      <c r="AV2126" s="21"/>
      <c r="AW2126" s="21"/>
      <c r="AX2126" s="21"/>
      <c r="AY2126" s="21"/>
      <c r="AZ2126" s="21"/>
      <c r="BA2126" s="21"/>
      <c r="BB2126" s="21"/>
      <c r="BC2126" s="21"/>
      <c r="BD2126" s="21"/>
      <c r="BE2126" s="21"/>
      <c r="BF2126" s="21"/>
      <c r="BG2126" s="21"/>
      <c r="BH2126" s="21"/>
      <c r="BI2126" s="21"/>
      <c r="BJ2126" s="21"/>
      <c r="BK2126" s="21"/>
      <c r="BL2126" s="21"/>
      <c r="BM2126" s="21"/>
      <c r="BN2126" s="21"/>
      <c r="BO2126" s="21"/>
      <c r="BP2126" s="21"/>
      <c r="BQ2126" s="21"/>
      <c r="BR2126" s="21"/>
      <c r="BS2126" s="21"/>
      <c r="BT2126" s="21"/>
      <c r="BU2126" s="21"/>
      <c r="BV2126" s="21"/>
      <c r="BW2126" s="21"/>
      <c r="BX2126" s="21"/>
      <c r="BY2126" s="21"/>
      <c r="BZ2126" s="21"/>
      <c r="CA2126" s="21"/>
      <c r="CB2126" s="21"/>
      <c r="CC2126" s="21"/>
      <c r="CD2126" s="21"/>
      <c r="CE2126" s="21"/>
      <c r="CF2126" s="21"/>
      <c r="CG2126" s="21"/>
      <c r="CH2126" s="21"/>
      <c r="CI2126" s="21"/>
      <c r="CJ2126" s="21"/>
      <c r="CK2126" s="21"/>
      <c r="CL2126" s="21"/>
      <c r="CM2126" s="21"/>
      <c r="CN2126" s="21"/>
      <c r="CO2126" s="21"/>
      <c r="CP2126" s="21"/>
      <c r="CQ2126" s="21"/>
      <c r="CR2126" s="21"/>
      <c r="CS2126" s="21"/>
      <c r="CT2126" s="21"/>
      <c r="CU2126" s="21"/>
      <c r="CV2126" s="21"/>
      <c r="CW2126" s="21"/>
      <c r="CX2126" s="21"/>
      <c r="CY2126" s="21"/>
      <c r="CZ2126" s="21"/>
      <c r="DA2126" s="21"/>
      <c r="DB2126" s="21"/>
      <c r="DC2126" s="21"/>
      <c r="DD2126" s="21"/>
      <c r="DE2126" s="21"/>
      <c r="DF2126" s="21"/>
      <c r="DG2126" s="21"/>
      <c r="DH2126" s="21"/>
      <c r="DI2126" s="21"/>
      <c r="DJ2126" s="21"/>
      <c r="DK2126" s="21"/>
      <c r="DL2126" s="21"/>
      <c r="DM2126" s="21"/>
      <c r="DN2126" s="21"/>
      <c r="DO2126" s="21"/>
      <c r="DP2126" s="21"/>
      <c r="DQ2126" s="21"/>
      <c r="DR2126" s="21"/>
      <c r="DS2126" s="21"/>
      <c r="DT2126" s="21"/>
      <c r="DU2126" s="21"/>
      <c r="DV2126" s="21"/>
      <c r="DW2126" s="21"/>
      <c r="DX2126" s="21"/>
      <c r="DY2126" s="21"/>
      <c r="DZ2126" s="21"/>
      <c r="EA2126" s="21"/>
      <c r="EB2126" s="21"/>
      <c r="EC2126" s="21"/>
      <c r="ED2126" s="21"/>
      <c r="EE2126" s="21"/>
      <c r="EF2126" s="21"/>
      <c r="EG2126" s="21"/>
      <c r="EH2126" s="21"/>
      <c r="EI2126" s="21"/>
      <c r="EJ2126" s="21"/>
      <c r="EK2126" s="21"/>
      <c r="EL2126" s="21"/>
      <c r="EM2126" s="21"/>
      <c r="EN2126" s="21"/>
      <c r="EO2126" s="21"/>
      <c r="EP2126" s="21"/>
      <c r="EQ2126" s="21"/>
      <c r="ER2126" s="21"/>
      <c r="ES2126" s="21"/>
      <c r="ET2126" s="21"/>
      <c r="EU2126" s="21"/>
      <c r="EV2126" s="21"/>
      <c r="EW2126" s="21"/>
      <c r="EX2126" s="21"/>
      <c r="EY2126" s="21"/>
      <c r="EZ2126" s="21"/>
      <c r="FA2126" s="21"/>
      <c r="FB2126" s="21"/>
      <c r="FC2126" s="21"/>
      <c r="FD2126" s="21"/>
      <c r="FE2126" s="21"/>
      <c r="FF2126" s="21"/>
      <c r="FG2126" s="21"/>
      <c r="FH2126" s="21"/>
      <c r="FI2126" s="21"/>
      <c r="FJ2126" s="21"/>
      <c r="FK2126" s="21"/>
      <c r="FL2126" s="21"/>
      <c r="FM2126" s="21"/>
      <c r="FN2126" s="21"/>
      <c r="FO2126" s="21"/>
      <c r="FP2126" s="21"/>
      <c r="FQ2126" s="21"/>
      <c r="FR2126" s="21"/>
      <c r="FS2126" s="21"/>
      <c r="FT2126" s="21"/>
      <c r="FU2126" s="21"/>
      <c r="FV2126" s="21"/>
      <c r="FW2126" s="21"/>
      <c r="FX2126" s="21"/>
      <c r="FY2126" s="21"/>
      <c r="FZ2126" s="21"/>
      <c r="GA2126" s="21"/>
      <c r="GB2126" s="21"/>
      <c r="GC2126" s="21"/>
      <c r="GD2126" s="21"/>
      <c r="GE2126" s="21"/>
      <c r="GF2126" s="21"/>
      <c r="GG2126" s="21"/>
      <c r="GH2126" s="21"/>
      <c r="GI2126" s="21"/>
      <c r="GJ2126" s="21"/>
      <c r="GK2126" s="21"/>
      <c r="GL2126" s="21"/>
      <c r="GM2126" s="21"/>
      <c r="GN2126" s="21"/>
      <c r="GO2126" s="21"/>
      <c r="GP2126" s="21"/>
      <c r="GQ2126" s="21"/>
      <c r="GR2126" s="21"/>
      <c r="GS2126" s="21"/>
      <c r="GT2126" s="21"/>
      <c r="GU2126" s="21"/>
      <c r="GV2126" s="21"/>
      <c r="GW2126" s="21"/>
      <c r="GX2126" s="21"/>
      <c r="GY2126" s="21"/>
      <c r="GZ2126" s="21"/>
      <c r="HA2126" s="21"/>
      <c r="HB2126" s="21"/>
      <c r="HC2126" s="21"/>
      <c r="HD2126" s="21"/>
      <c r="HE2126" s="21"/>
      <c r="HF2126" s="21"/>
      <c r="HG2126" s="21"/>
      <c r="HH2126" s="21"/>
      <c r="HI2126" s="21"/>
      <c r="HJ2126" s="21"/>
      <c r="HK2126" s="21"/>
      <c r="HL2126" s="21"/>
      <c r="HM2126" s="21"/>
      <c r="HN2126" s="21"/>
      <c r="HO2126" s="21"/>
      <c r="HP2126" s="21"/>
      <c r="HQ2126" s="21"/>
      <c r="HR2126" s="21"/>
      <c r="HS2126" s="21"/>
      <c r="HT2126" s="21"/>
      <c r="HU2126" s="21"/>
      <c r="HV2126" s="21"/>
      <c r="HW2126" s="21"/>
      <c r="HX2126" s="21"/>
      <c r="HY2126" s="21"/>
      <c r="HZ2126" s="21"/>
      <c r="IA2126" s="21"/>
      <c r="IB2126" s="21"/>
      <c r="IC2126" s="21"/>
      <c r="ID2126" s="21"/>
      <c r="IE2126" s="21"/>
      <c r="IF2126" s="21"/>
      <c r="IG2126" s="21"/>
      <c r="IH2126" s="21"/>
      <c r="II2126" s="21"/>
      <c r="IJ2126" s="21"/>
      <c r="IK2126" s="21"/>
      <c r="IL2126" s="21"/>
      <c r="IM2126" s="21"/>
      <c r="IN2126" s="21"/>
      <c r="IO2126" s="21"/>
      <c r="IP2126" s="21"/>
      <c r="IQ2126" s="21"/>
      <c r="IR2126" s="21"/>
      <c r="IS2126" s="21"/>
      <c r="IT2126" s="21"/>
      <c r="IU2126" s="21"/>
    </row>
    <row r="2127" spans="1:255" s="7" customFormat="1" x14ac:dyDescent="0.2">
      <c r="A2127" s="116" t="s">
        <v>335</v>
      </c>
      <c r="B2127" s="116">
        <v>16</v>
      </c>
      <c r="C2127" s="116" t="s">
        <v>548</v>
      </c>
      <c r="D2127" s="116" t="s">
        <v>271</v>
      </c>
      <c r="E2127" s="14" t="s">
        <v>568</v>
      </c>
      <c r="F2127" s="118">
        <f>VLOOKUP($C2127,'2026 Halloween'!$A$9:$G$286,6,FALSE)</f>
        <v>54</v>
      </c>
      <c r="G2127" s="118">
        <f>VLOOKUP($C2127,'2026 Halloween'!$A$9:$G$286,7,FALSE)</f>
        <v>57</v>
      </c>
      <c r="H2127" s="118">
        <f>F2127*2.5</f>
        <v>135</v>
      </c>
      <c r="I2127" s="116">
        <v>6</v>
      </c>
      <c r="J2127" s="117">
        <v>888800367307</v>
      </c>
      <c r="K2127" s="119" t="s">
        <v>145</v>
      </c>
      <c r="L2127" s="116">
        <v>2</v>
      </c>
      <c r="M2127" s="116" t="s">
        <v>663</v>
      </c>
      <c r="N2127" s="116" t="s">
        <v>237</v>
      </c>
      <c r="O2127" s="116" t="s">
        <v>236</v>
      </c>
      <c r="P2127" s="116" t="s">
        <v>229</v>
      </c>
      <c r="Q2127" s="21"/>
      <c r="R2127" s="21"/>
      <c r="S2127" s="21"/>
      <c r="T2127" s="21"/>
      <c r="U2127" s="21"/>
      <c r="V2127" s="21"/>
      <c r="W2127" s="21"/>
      <c r="X2127" s="21"/>
      <c r="Y2127" s="21"/>
      <c r="Z2127" s="21"/>
      <c r="AA2127" s="21"/>
      <c r="AB2127" s="21"/>
      <c r="AC2127" s="21"/>
      <c r="AD2127" s="21"/>
      <c r="AE2127" s="21"/>
      <c r="AF2127" s="21"/>
      <c r="AG2127" s="21"/>
      <c r="AH2127" s="21"/>
      <c r="AI2127" s="21"/>
      <c r="AJ2127" s="21"/>
      <c r="AK2127" s="21"/>
      <c r="AL2127" s="21"/>
      <c r="AM2127" s="21"/>
      <c r="AN2127" s="21"/>
      <c r="AO2127" s="21"/>
      <c r="AP2127" s="21"/>
      <c r="AQ2127" s="21"/>
      <c r="AR2127" s="21"/>
      <c r="AS2127" s="21"/>
      <c r="AT2127" s="21"/>
      <c r="AU2127" s="21"/>
      <c r="AV2127" s="21"/>
      <c r="AW2127" s="21"/>
      <c r="AX2127" s="21"/>
      <c r="AY2127" s="21"/>
      <c r="AZ2127" s="21"/>
      <c r="BA2127" s="21"/>
      <c r="BB2127" s="21"/>
      <c r="BC2127" s="21"/>
      <c r="BD2127" s="21"/>
      <c r="BE2127" s="21"/>
      <c r="BF2127" s="21"/>
      <c r="BG2127" s="21"/>
      <c r="BH2127" s="21"/>
      <c r="BI2127" s="21"/>
      <c r="BJ2127" s="21"/>
      <c r="BK2127" s="21"/>
      <c r="BL2127" s="21"/>
      <c r="BM2127" s="21"/>
      <c r="BN2127" s="21"/>
      <c r="BO2127" s="21"/>
      <c r="BP2127" s="21"/>
      <c r="BQ2127" s="21"/>
      <c r="BR2127" s="21"/>
      <c r="BS2127" s="21"/>
      <c r="BT2127" s="21"/>
      <c r="BU2127" s="21"/>
      <c r="BV2127" s="21"/>
      <c r="BW2127" s="21"/>
      <c r="BX2127" s="21"/>
      <c r="BY2127" s="21"/>
      <c r="BZ2127" s="21"/>
      <c r="CA2127" s="21"/>
      <c r="CB2127" s="21"/>
      <c r="CC2127" s="21"/>
      <c r="CD2127" s="21"/>
      <c r="CE2127" s="21"/>
      <c r="CF2127" s="21"/>
      <c r="CG2127" s="21"/>
      <c r="CH2127" s="21"/>
      <c r="CI2127" s="21"/>
      <c r="CJ2127" s="21"/>
      <c r="CK2127" s="21"/>
      <c r="CL2127" s="21"/>
      <c r="CM2127" s="21"/>
      <c r="CN2127" s="21"/>
      <c r="CO2127" s="21"/>
      <c r="CP2127" s="21"/>
      <c r="CQ2127" s="21"/>
      <c r="CR2127" s="21"/>
      <c r="CS2127" s="21"/>
      <c r="CT2127" s="21"/>
      <c r="CU2127" s="21"/>
      <c r="CV2127" s="21"/>
      <c r="CW2127" s="21"/>
      <c r="CX2127" s="21"/>
      <c r="CY2127" s="21"/>
      <c r="CZ2127" s="21"/>
      <c r="DA2127" s="21"/>
      <c r="DB2127" s="21"/>
      <c r="DC2127" s="21"/>
      <c r="DD2127" s="21"/>
      <c r="DE2127" s="21"/>
      <c r="DF2127" s="21"/>
      <c r="DG2127" s="21"/>
      <c r="DH2127" s="21"/>
      <c r="DI2127" s="21"/>
      <c r="DJ2127" s="21"/>
      <c r="DK2127" s="21"/>
      <c r="DL2127" s="21"/>
      <c r="DM2127" s="21"/>
      <c r="DN2127" s="21"/>
      <c r="DO2127" s="21"/>
      <c r="DP2127" s="21"/>
      <c r="DQ2127" s="21"/>
      <c r="DR2127" s="21"/>
      <c r="DS2127" s="21"/>
      <c r="DT2127" s="21"/>
      <c r="DU2127" s="21"/>
      <c r="DV2127" s="21"/>
      <c r="DW2127" s="21"/>
      <c r="DX2127" s="21"/>
      <c r="DY2127" s="21"/>
      <c r="DZ2127" s="21"/>
      <c r="EA2127" s="21"/>
      <c r="EB2127" s="21"/>
      <c r="EC2127" s="21"/>
      <c r="ED2127" s="21"/>
      <c r="EE2127" s="21"/>
      <c r="EF2127" s="21"/>
      <c r="EG2127" s="21"/>
      <c r="EH2127" s="21"/>
      <c r="EI2127" s="21"/>
      <c r="EJ2127" s="21"/>
      <c r="EK2127" s="21"/>
      <c r="EL2127" s="21"/>
      <c r="EM2127" s="21"/>
      <c r="EN2127" s="21"/>
      <c r="EO2127" s="21"/>
      <c r="EP2127" s="21"/>
      <c r="EQ2127" s="21"/>
      <c r="ER2127" s="21"/>
      <c r="ES2127" s="21"/>
      <c r="ET2127" s="21"/>
      <c r="EU2127" s="21"/>
      <c r="EV2127" s="21"/>
      <c r="EW2127" s="21"/>
      <c r="EX2127" s="21"/>
      <c r="EY2127" s="21"/>
      <c r="EZ2127" s="21"/>
      <c r="FA2127" s="21"/>
      <c r="FB2127" s="21"/>
      <c r="FC2127" s="21"/>
      <c r="FD2127" s="21"/>
      <c r="FE2127" s="21"/>
      <c r="FF2127" s="21"/>
      <c r="FG2127" s="21"/>
      <c r="FH2127" s="21"/>
      <c r="FI2127" s="21"/>
      <c r="FJ2127" s="21"/>
      <c r="FK2127" s="21"/>
      <c r="FL2127" s="21"/>
      <c r="FM2127" s="21"/>
      <c r="FN2127" s="21"/>
      <c r="FO2127" s="21"/>
      <c r="FP2127" s="21"/>
      <c r="FQ2127" s="21"/>
      <c r="FR2127" s="21"/>
      <c r="FS2127" s="21"/>
      <c r="FT2127" s="21"/>
      <c r="FU2127" s="21"/>
      <c r="FV2127" s="21"/>
      <c r="FW2127" s="21"/>
      <c r="FX2127" s="21"/>
      <c r="FY2127" s="21"/>
      <c r="FZ2127" s="21"/>
      <c r="GA2127" s="21"/>
      <c r="GB2127" s="21"/>
      <c r="GC2127" s="21"/>
      <c r="GD2127" s="21"/>
      <c r="GE2127" s="21"/>
      <c r="GF2127" s="21"/>
      <c r="GG2127" s="21"/>
      <c r="GH2127" s="21"/>
      <c r="GI2127" s="21"/>
      <c r="GJ2127" s="21"/>
      <c r="GK2127" s="21"/>
      <c r="GL2127" s="21"/>
      <c r="GM2127" s="21"/>
      <c r="GN2127" s="21"/>
      <c r="GO2127" s="21"/>
      <c r="GP2127" s="21"/>
      <c r="GQ2127" s="21"/>
      <c r="GR2127" s="21"/>
      <c r="GS2127" s="21"/>
      <c r="GT2127" s="21"/>
      <c r="GU2127" s="21"/>
      <c r="GV2127" s="21"/>
      <c r="GW2127" s="21"/>
      <c r="GX2127" s="21"/>
      <c r="GY2127" s="21"/>
      <c r="GZ2127" s="21"/>
      <c r="HA2127" s="21"/>
      <c r="HB2127" s="21"/>
      <c r="HC2127" s="21"/>
      <c r="HD2127" s="21"/>
      <c r="HE2127" s="21"/>
      <c r="HF2127" s="21"/>
      <c r="HG2127" s="21"/>
      <c r="HH2127" s="21"/>
      <c r="HI2127" s="21"/>
      <c r="HJ2127" s="21"/>
      <c r="HK2127" s="21"/>
      <c r="HL2127" s="21"/>
      <c r="HM2127" s="21"/>
      <c r="HN2127" s="21"/>
      <c r="HO2127" s="21"/>
      <c r="HP2127" s="21"/>
      <c r="HQ2127" s="21"/>
      <c r="HR2127" s="21"/>
      <c r="HS2127" s="21"/>
      <c r="HT2127" s="21"/>
      <c r="HU2127" s="21"/>
      <c r="HV2127" s="21"/>
      <c r="HW2127" s="21"/>
      <c r="HX2127" s="21"/>
      <c r="HY2127" s="21"/>
      <c r="HZ2127" s="21"/>
      <c r="IA2127" s="21"/>
      <c r="IB2127" s="21"/>
      <c r="IC2127" s="21"/>
      <c r="ID2127" s="21"/>
      <c r="IE2127" s="21"/>
      <c r="IF2127" s="21"/>
      <c r="IG2127" s="21"/>
      <c r="IH2127" s="21"/>
      <c r="II2127" s="21"/>
      <c r="IJ2127" s="21"/>
      <c r="IK2127" s="21"/>
      <c r="IL2127" s="21"/>
      <c r="IM2127" s="21"/>
      <c r="IN2127" s="21"/>
      <c r="IO2127" s="21"/>
      <c r="IP2127" s="21"/>
      <c r="IQ2127" s="21"/>
      <c r="IR2127" s="21"/>
      <c r="IS2127" s="21"/>
      <c r="IT2127" s="21"/>
      <c r="IU2127" s="21"/>
    </row>
    <row r="2128" spans="1:255" s="7" customFormat="1" x14ac:dyDescent="0.2">
      <c r="A2128" s="116" t="s">
        <v>335</v>
      </c>
      <c r="B2128" s="116">
        <v>16</v>
      </c>
      <c r="C2128" s="116" t="s">
        <v>548</v>
      </c>
      <c r="D2128" s="116" t="s">
        <v>271</v>
      </c>
      <c r="E2128" s="14" t="s">
        <v>568</v>
      </c>
      <c r="F2128" s="118">
        <f>VLOOKUP($C2128,'2026 Halloween'!$A$9:$G$286,6,FALSE)</f>
        <v>54</v>
      </c>
      <c r="G2128" s="118">
        <f>VLOOKUP($C2128,'2026 Halloween'!$A$9:$G$286,7,FALSE)</f>
        <v>57</v>
      </c>
      <c r="H2128" s="118">
        <f>F2128*2.5</f>
        <v>135</v>
      </c>
      <c r="I2128" s="116">
        <v>7</v>
      </c>
      <c r="J2128" s="117">
        <v>888800367314</v>
      </c>
      <c r="K2128" s="119" t="s">
        <v>145</v>
      </c>
      <c r="L2128" s="116">
        <v>2</v>
      </c>
      <c r="M2128" s="116" t="s">
        <v>663</v>
      </c>
      <c r="N2128" s="116" t="s">
        <v>237</v>
      </c>
      <c r="O2128" s="116" t="s">
        <v>236</v>
      </c>
      <c r="P2128" s="116" t="s">
        <v>229</v>
      </c>
      <c r="Q2128" s="21"/>
      <c r="R2128" s="21"/>
      <c r="S2128" s="21"/>
      <c r="T2128" s="21"/>
      <c r="U2128" s="21"/>
      <c r="V2128" s="21"/>
      <c r="W2128" s="21"/>
      <c r="X2128" s="21"/>
      <c r="Y2128" s="21"/>
      <c r="Z2128" s="21"/>
      <c r="AA2128" s="21"/>
      <c r="AB2128" s="21"/>
      <c r="AC2128" s="21"/>
      <c r="AD2128" s="21"/>
      <c r="AE2128" s="21"/>
      <c r="AF2128" s="21"/>
      <c r="AG2128" s="21"/>
      <c r="AH2128" s="21"/>
      <c r="AI2128" s="21"/>
      <c r="AJ2128" s="21"/>
      <c r="AK2128" s="21"/>
      <c r="AL2128" s="21"/>
      <c r="AM2128" s="21"/>
      <c r="AN2128" s="21"/>
      <c r="AO2128" s="21"/>
      <c r="AP2128" s="21"/>
      <c r="AQ2128" s="21"/>
      <c r="AR2128" s="21"/>
      <c r="AS2128" s="21"/>
      <c r="AT2128" s="21"/>
      <c r="AU2128" s="21"/>
      <c r="AV2128" s="21"/>
      <c r="AW2128" s="21"/>
      <c r="AX2128" s="21"/>
      <c r="AY2128" s="21"/>
      <c r="AZ2128" s="21"/>
      <c r="BA2128" s="21"/>
      <c r="BB2128" s="21"/>
      <c r="BC2128" s="21"/>
      <c r="BD2128" s="21"/>
      <c r="BE2128" s="21"/>
      <c r="BF2128" s="21"/>
      <c r="BG2128" s="21"/>
      <c r="BH2128" s="21"/>
      <c r="BI2128" s="21"/>
      <c r="BJ2128" s="21"/>
      <c r="BK2128" s="21"/>
      <c r="BL2128" s="21"/>
      <c r="BM2128" s="21"/>
      <c r="BN2128" s="21"/>
      <c r="BO2128" s="21"/>
      <c r="BP2128" s="21"/>
      <c r="BQ2128" s="21"/>
      <c r="BR2128" s="21"/>
      <c r="BS2128" s="21"/>
      <c r="BT2128" s="21"/>
      <c r="BU2128" s="21"/>
      <c r="BV2128" s="21"/>
      <c r="BW2128" s="21"/>
      <c r="BX2128" s="21"/>
      <c r="BY2128" s="21"/>
      <c r="BZ2128" s="21"/>
      <c r="CA2128" s="21"/>
      <c r="CB2128" s="21"/>
      <c r="CC2128" s="21"/>
      <c r="CD2128" s="21"/>
      <c r="CE2128" s="21"/>
      <c r="CF2128" s="21"/>
      <c r="CG2128" s="21"/>
      <c r="CH2128" s="21"/>
      <c r="CI2128" s="21"/>
      <c r="CJ2128" s="21"/>
      <c r="CK2128" s="21"/>
      <c r="CL2128" s="21"/>
      <c r="CM2128" s="21"/>
      <c r="CN2128" s="21"/>
      <c r="CO2128" s="21"/>
      <c r="CP2128" s="21"/>
      <c r="CQ2128" s="21"/>
      <c r="CR2128" s="21"/>
      <c r="CS2128" s="21"/>
      <c r="CT2128" s="21"/>
      <c r="CU2128" s="21"/>
      <c r="CV2128" s="21"/>
      <c r="CW2128" s="21"/>
      <c r="CX2128" s="21"/>
      <c r="CY2128" s="21"/>
      <c r="CZ2128" s="21"/>
      <c r="DA2128" s="21"/>
      <c r="DB2128" s="21"/>
      <c r="DC2128" s="21"/>
      <c r="DD2128" s="21"/>
      <c r="DE2128" s="21"/>
      <c r="DF2128" s="21"/>
      <c r="DG2128" s="21"/>
      <c r="DH2128" s="21"/>
      <c r="DI2128" s="21"/>
      <c r="DJ2128" s="21"/>
      <c r="DK2128" s="21"/>
      <c r="DL2128" s="21"/>
      <c r="DM2128" s="21"/>
      <c r="DN2128" s="21"/>
      <c r="DO2128" s="21"/>
      <c r="DP2128" s="21"/>
      <c r="DQ2128" s="21"/>
      <c r="DR2128" s="21"/>
      <c r="DS2128" s="21"/>
      <c r="DT2128" s="21"/>
      <c r="DU2128" s="21"/>
      <c r="DV2128" s="21"/>
      <c r="DW2128" s="21"/>
      <c r="DX2128" s="21"/>
      <c r="DY2128" s="21"/>
      <c r="DZ2128" s="21"/>
      <c r="EA2128" s="21"/>
      <c r="EB2128" s="21"/>
      <c r="EC2128" s="21"/>
      <c r="ED2128" s="21"/>
      <c r="EE2128" s="21"/>
      <c r="EF2128" s="21"/>
      <c r="EG2128" s="21"/>
      <c r="EH2128" s="21"/>
      <c r="EI2128" s="21"/>
      <c r="EJ2128" s="21"/>
      <c r="EK2128" s="21"/>
      <c r="EL2128" s="21"/>
      <c r="EM2128" s="21"/>
      <c r="EN2128" s="21"/>
      <c r="EO2128" s="21"/>
      <c r="EP2128" s="21"/>
      <c r="EQ2128" s="21"/>
      <c r="ER2128" s="21"/>
      <c r="ES2128" s="21"/>
      <c r="ET2128" s="21"/>
      <c r="EU2128" s="21"/>
      <c r="EV2128" s="21"/>
      <c r="EW2128" s="21"/>
      <c r="EX2128" s="21"/>
      <c r="EY2128" s="21"/>
      <c r="EZ2128" s="21"/>
      <c r="FA2128" s="21"/>
      <c r="FB2128" s="21"/>
      <c r="FC2128" s="21"/>
      <c r="FD2128" s="21"/>
      <c r="FE2128" s="21"/>
      <c r="FF2128" s="21"/>
      <c r="FG2128" s="21"/>
      <c r="FH2128" s="21"/>
      <c r="FI2128" s="21"/>
      <c r="FJ2128" s="21"/>
      <c r="FK2128" s="21"/>
      <c r="FL2128" s="21"/>
      <c r="FM2128" s="21"/>
      <c r="FN2128" s="21"/>
      <c r="FO2128" s="21"/>
      <c r="FP2128" s="21"/>
      <c r="FQ2128" s="21"/>
      <c r="FR2128" s="21"/>
      <c r="FS2128" s="21"/>
      <c r="FT2128" s="21"/>
      <c r="FU2128" s="21"/>
      <c r="FV2128" s="21"/>
      <c r="FW2128" s="21"/>
      <c r="FX2128" s="21"/>
      <c r="FY2128" s="21"/>
      <c r="FZ2128" s="21"/>
      <c r="GA2128" s="21"/>
      <c r="GB2128" s="21"/>
      <c r="GC2128" s="21"/>
      <c r="GD2128" s="21"/>
      <c r="GE2128" s="21"/>
      <c r="GF2128" s="21"/>
      <c r="GG2128" s="21"/>
      <c r="GH2128" s="21"/>
      <c r="GI2128" s="21"/>
      <c r="GJ2128" s="21"/>
      <c r="GK2128" s="21"/>
      <c r="GL2128" s="21"/>
      <c r="GM2128" s="21"/>
      <c r="GN2128" s="21"/>
      <c r="GO2128" s="21"/>
      <c r="GP2128" s="21"/>
      <c r="GQ2128" s="21"/>
      <c r="GR2128" s="21"/>
      <c r="GS2128" s="21"/>
      <c r="GT2128" s="21"/>
      <c r="GU2128" s="21"/>
      <c r="GV2128" s="21"/>
      <c r="GW2128" s="21"/>
      <c r="GX2128" s="21"/>
      <c r="GY2128" s="21"/>
      <c r="GZ2128" s="21"/>
      <c r="HA2128" s="21"/>
      <c r="HB2128" s="21"/>
      <c r="HC2128" s="21"/>
      <c r="HD2128" s="21"/>
      <c r="HE2128" s="21"/>
      <c r="HF2128" s="21"/>
      <c r="HG2128" s="21"/>
      <c r="HH2128" s="21"/>
      <c r="HI2128" s="21"/>
      <c r="HJ2128" s="21"/>
      <c r="HK2128" s="21"/>
      <c r="HL2128" s="21"/>
      <c r="HM2128" s="21"/>
      <c r="HN2128" s="21"/>
      <c r="HO2128" s="21"/>
      <c r="HP2128" s="21"/>
      <c r="HQ2128" s="21"/>
      <c r="HR2128" s="21"/>
      <c r="HS2128" s="21"/>
      <c r="HT2128" s="21"/>
      <c r="HU2128" s="21"/>
      <c r="HV2128" s="21"/>
      <c r="HW2128" s="21"/>
      <c r="HX2128" s="21"/>
      <c r="HY2128" s="21"/>
      <c r="HZ2128" s="21"/>
      <c r="IA2128" s="21"/>
      <c r="IB2128" s="21"/>
      <c r="IC2128" s="21"/>
      <c r="ID2128" s="21"/>
      <c r="IE2128" s="21"/>
      <c r="IF2128" s="21"/>
      <c r="IG2128" s="21"/>
      <c r="IH2128" s="21"/>
      <c r="II2128" s="21"/>
      <c r="IJ2128" s="21"/>
      <c r="IK2128" s="21"/>
      <c r="IL2128" s="21"/>
      <c r="IM2128" s="21"/>
      <c r="IN2128" s="21"/>
      <c r="IO2128" s="21"/>
      <c r="IP2128" s="21"/>
      <c r="IQ2128" s="21"/>
      <c r="IR2128" s="21"/>
      <c r="IS2128" s="21"/>
      <c r="IT2128" s="21"/>
      <c r="IU2128" s="21"/>
    </row>
    <row r="2129" spans="1:255" s="7" customFormat="1" x14ac:dyDescent="0.2">
      <c r="A2129" s="116" t="s">
        <v>335</v>
      </c>
      <c r="B2129" s="116">
        <v>16</v>
      </c>
      <c r="C2129" s="116" t="s">
        <v>548</v>
      </c>
      <c r="D2129" s="116" t="s">
        <v>271</v>
      </c>
      <c r="E2129" s="14" t="s">
        <v>568</v>
      </c>
      <c r="F2129" s="118">
        <f>VLOOKUP($C2129,'2026 Halloween'!$A$9:$G$286,6,FALSE)</f>
        <v>54</v>
      </c>
      <c r="G2129" s="118">
        <f>VLOOKUP($C2129,'2026 Halloween'!$A$9:$G$286,7,FALSE)</f>
        <v>57</v>
      </c>
      <c r="H2129" s="118">
        <f>F2129*2.5</f>
        <v>135</v>
      </c>
      <c r="I2129" s="116">
        <v>8</v>
      </c>
      <c r="J2129" s="117">
        <v>888800367321</v>
      </c>
      <c r="K2129" s="119" t="s">
        <v>145</v>
      </c>
      <c r="L2129" s="116">
        <v>2</v>
      </c>
      <c r="M2129" s="116" t="s">
        <v>663</v>
      </c>
      <c r="N2129" s="116" t="s">
        <v>237</v>
      </c>
      <c r="O2129" s="116" t="s">
        <v>236</v>
      </c>
      <c r="P2129" s="116" t="s">
        <v>229</v>
      </c>
      <c r="Q2129" s="21"/>
      <c r="R2129" s="21"/>
      <c r="S2129" s="21"/>
      <c r="T2129" s="21"/>
      <c r="U2129" s="21"/>
      <c r="V2129" s="21"/>
      <c r="W2129" s="21"/>
      <c r="X2129" s="21"/>
      <c r="Y2129" s="21"/>
      <c r="Z2129" s="21"/>
      <c r="AA2129" s="21"/>
      <c r="AB2129" s="21"/>
      <c r="AC2129" s="21"/>
      <c r="AD2129" s="21"/>
      <c r="AE2129" s="21"/>
      <c r="AF2129" s="21"/>
      <c r="AG2129" s="21"/>
      <c r="AH2129" s="21"/>
      <c r="AI2129" s="21"/>
      <c r="AJ2129" s="21"/>
      <c r="AK2129" s="21"/>
      <c r="AL2129" s="21"/>
      <c r="AM2129" s="21"/>
      <c r="AN2129" s="21"/>
      <c r="AO2129" s="21"/>
      <c r="AP2129" s="21"/>
      <c r="AQ2129" s="21"/>
      <c r="AR2129" s="21"/>
      <c r="AS2129" s="21"/>
      <c r="AT2129" s="21"/>
      <c r="AU2129" s="21"/>
      <c r="AV2129" s="21"/>
      <c r="AW2129" s="21"/>
      <c r="AX2129" s="21"/>
      <c r="AY2129" s="21"/>
      <c r="AZ2129" s="21"/>
      <c r="BA2129" s="21"/>
      <c r="BB2129" s="21"/>
      <c r="BC2129" s="21"/>
      <c r="BD2129" s="21"/>
      <c r="BE2129" s="21"/>
      <c r="BF2129" s="21"/>
      <c r="BG2129" s="21"/>
      <c r="BH2129" s="21"/>
      <c r="BI2129" s="21"/>
      <c r="BJ2129" s="21"/>
      <c r="BK2129" s="21"/>
      <c r="BL2129" s="21"/>
      <c r="BM2129" s="21"/>
      <c r="BN2129" s="21"/>
      <c r="BO2129" s="21"/>
      <c r="BP2129" s="21"/>
      <c r="BQ2129" s="21"/>
      <c r="BR2129" s="21"/>
      <c r="BS2129" s="21"/>
      <c r="BT2129" s="21"/>
      <c r="BU2129" s="21"/>
      <c r="BV2129" s="21"/>
      <c r="BW2129" s="21"/>
      <c r="BX2129" s="21"/>
      <c r="BY2129" s="21"/>
      <c r="BZ2129" s="21"/>
      <c r="CA2129" s="21"/>
      <c r="CB2129" s="21"/>
      <c r="CC2129" s="21"/>
      <c r="CD2129" s="21"/>
      <c r="CE2129" s="21"/>
      <c r="CF2129" s="21"/>
      <c r="CG2129" s="21"/>
      <c r="CH2129" s="21"/>
      <c r="CI2129" s="21"/>
      <c r="CJ2129" s="21"/>
      <c r="CK2129" s="21"/>
      <c r="CL2129" s="21"/>
      <c r="CM2129" s="21"/>
      <c r="CN2129" s="21"/>
      <c r="CO2129" s="21"/>
      <c r="CP2129" s="21"/>
      <c r="CQ2129" s="21"/>
      <c r="CR2129" s="21"/>
      <c r="CS2129" s="21"/>
      <c r="CT2129" s="21"/>
      <c r="CU2129" s="21"/>
      <c r="CV2129" s="21"/>
      <c r="CW2129" s="21"/>
      <c r="CX2129" s="21"/>
      <c r="CY2129" s="21"/>
      <c r="CZ2129" s="21"/>
      <c r="DA2129" s="21"/>
      <c r="DB2129" s="21"/>
      <c r="DC2129" s="21"/>
      <c r="DD2129" s="21"/>
      <c r="DE2129" s="21"/>
      <c r="DF2129" s="21"/>
      <c r="DG2129" s="21"/>
      <c r="DH2129" s="21"/>
      <c r="DI2129" s="21"/>
      <c r="DJ2129" s="21"/>
      <c r="DK2129" s="21"/>
      <c r="DL2129" s="21"/>
      <c r="DM2129" s="21"/>
      <c r="DN2129" s="21"/>
      <c r="DO2129" s="21"/>
      <c r="DP2129" s="21"/>
      <c r="DQ2129" s="21"/>
      <c r="DR2129" s="21"/>
      <c r="DS2129" s="21"/>
      <c r="DT2129" s="21"/>
      <c r="DU2129" s="21"/>
      <c r="DV2129" s="21"/>
      <c r="DW2129" s="21"/>
      <c r="DX2129" s="21"/>
      <c r="DY2129" s="21"/>
      <c r="DZ2129" s="21"/>
      <c r="EA2129" s="21"/>
      <c r="EB2129" s="21"/>
      <c r="EC2129" s="21"/>
      <c r="ED2129" s="21"/>
      <c r="EE2129" s="21"/>
      <c r="EF2129" s="21"/>
      <c r="EG2129" s="21"/>
      <c r="EH2129" s="21"/>
      <c r="EI2129" s="21"/>
      <c r="EJ2129" s="21"/>
      <c r="EK2129" s="21"/>
      <c r="EL2129" s="21"/>
      <c r="EM2129" s="21"/>
      <c r="EN2129" s="21"/>
      <c r="EO2129" s="21"/>
      <c r="EP2129" s="21"/>
      <c r="EQ2129" s="21"/>
      <c r="ER2129" s="21"/>
      <c r="ES2129" s="21"/>
      <c r="ET2129" s="21"/>
      <c r="EU2129" s="21"/>
      <c r="EV2129" s="21"/>
      <c r="EW2129" s="21"/>
      <c r="EX2129" s="21"/>
      <c r="EY2129" s="21"/>
      <c r="EZ2129" s="21"/>
      <c r="FA2129" s="21"/>
      <c r="FB2129" s="21"/>
      <c r="FC2129" s="21"/>
      <c r="FD2129" s="21"/>
      <c r="FE2129" s="21"/>
      <c r="FF2129" s="21"/>
      <c r="FG2129" s="21"/>
      <c r="FH2129" s="21"/>
      <c r="FI2129" s="21"/>
      <c r="FJ2129" s="21"/>
      <c r="FK2129" s="21"/>
      <c r="FL2129" s="21"/>
      <c r="FM2129" s="21"/>
      <c r="FN2129" s="21"/>
      <c r="FO2129" s="21"/>
      <c r="FP2129" s="21"/>
      <c r="FQ2129" s="21"/>
      <c r="FR2129" s="21"/>
      <c r="FS2129" s="21"/>
      <c r="FT2129" s="21"/>
      <c r="FU2129" s="21"/>
      <c r="FV2129" s="21"/>
      <c r="FW2129" s="21"/>
      <c r="FX2129" s="21"/>
      <c r="FY2129" s="21"/>
      <c r="FZ2129" s="21"/>
      <c r="GA2129" s="21"/>
      <c r="GB2129" s="21"/>
      <c r="GC2129" s="21"/>
      <c r="GD2129" s="21"/>
      <c r="GE2129" s="21"/>
      <c r="GF2129" s="21"/>
      <c r="GG2129" s="21"/>
      <c r="GH2129" s="21"/>
      <c r="GI2129" s="21"/>
      <c r="GJ2129" s="21"/>
      <c r="GK2129" s="21"/>
      <c r="GL2129" s="21"/>
      <c r="GM2129" s="21"/>
      <c r="GN2129" s="21"/>
      <c r="GO2129" s="21"/>
      <c r="GP2129" s="21"/>
      <c r="GQ2129" s="21"/>
      <c r="GR2129" s="21"/>
      <c r="GS2129" s="21"/>
      <c r="GT2129" s="21"/>
      <c r="GU2129" s="21"/>
      <c r="GV2129" s="21"/>
      <c r="GW2129" s="21"/>
      <c r="GX2129" s="21"/>
      <c r="GY2129" s="21"/>
      <c r="GZ2129" s="21"/>
      <c r="HA2129" s="21"/>
      <c r="HB2129" s="21"/>
      <c r="HC2129" s="21"/>
      <c r="HD2129" s="21"/>
      <c r="HE2129" s="21"/>
      <c r="HF2129" s="21"/>
      <c r="HG2129" s="21"/>
      <c r="HH2129" s="21"/>
      <c r="HI2129" s="21"/>
      <c r="HJ2129" s="21"/>
      <c r="HK2129" s="21"/>
      <c r="HL2129" s="21"/>
      <c r="HM2129" s="21"/>
      <c r="HN2129" s="21"/>
      <c r="HO2129" s="21"/>
      <c r="HP2129" s="21"/>
      <c r="HQ2129" s="21"/>
      <c r="HR2129" s="21"/>
      <c r="HS2129" s="21"/>
      <c r="HT2129" s="21"/>
      <c r="HU2129" s="21"/>
      <c r="HV2129" s="21"/>
      <c r="HW2129" s="21"/>
      <c r="HX2129" s="21"/>
      <c r="HY2129" s="21"/>
      <c r="HZ2129" s="21"/>
      <c r="IA2129" s="21"/>
      <c r="IB2129" s="21"/>
      <c r="IC2129" s="21"/>
      <c r="ID2129" s="21"/>
      <c r="IE2129" s="21"/>
      <c r="IF2129" s="21"/>
      <c r="IG2129" s="21"/>
      <c r="IH2129" s="21"/>
      <c r="II2129" s="21"/>
      <c r="IJ2129" s="21"/>
      <c r="IK2129" s="21"/>
      <c r="IL2129" s="21"/>
      <c r="IM2129" s="21"/>
      <c r="IN2129" s="21"/>
      <c r="IO2129" s="21"/>
      <c r="IP2129" s="21"/>
      <c r="IQ2129" s="21"/>
      <c r="IR2129" s="21"/>
      <c r="IS2129" s="21"/>
      <c r="IT2129" s="21"/>
      <c r="IU2129" s="21"/>
    </row>
    <row r="2130" spans="1:255" s="7" customFormat="1" x14ac:dyDescent="0.2">
      <c r="A2130" s="116" t="s">
        <v>335</v>
      </c>
      <c r="B2130" s="116">
        <v>16</v>
      </c>
      <c r="C2130" s="116" t="s">
        <v>548</v>
      </c>
      <c r="D2130" s="116" t="s">
        <v>271</v>
      </c>
      <c r="E2130" s="14" t="s">
        <v>568</v>
      </c>
      <c r="F2130" s="118">
        <f>VLOOKUP($C2130,'2026 Halloween'!$A$9:$G$286,6,FALSE)</f>
        <v>54</v>
      </c>
      <c r="G2130" s="118">
        <f>VLOOKUP($C2130,'2026 Halloween'!$A$9:$G$286,7,FALSE)</f>
        <v>57</v>
      </c>
      <c r="H2130" s="118">
        <f>F2130*2.5</f>
        <v>135</v>
      </c>
      <c r="I2130" s="116">
        <v>9</v>
      </c>
      <c r="J2130" s="117">
        <v>888800367338</v>
      </c>
      <c r="K2130" s="119" t="s">
        <v>145</v>
      </c>
      <c r="L2130" s="116">
        <v>2</v>
      </c>
      <c r="M2130" s="116" t="s">
        <v>663</v>
      </c>
      <c r="N2130" s="116" t="s">
        <v>237</v>
      </c>
      <c r="O2130" s="116" t="s">
        <v>236</v>
      </c>
      <c r="P2130" s="116" t="s">
        <v>229</v>
      </c>
      <c r="Q2130" s="21"/>
      <c r="R2130" s="21"/>
      <c r="S2130" s="21"/>
      <c r="T2130" s="21"/>
      <c r="U2130" s="21"/>
      <c r="V2130" s="21"/>
      <c r="W2130" s="21"/>
      <c r="X2130" s="21"/>
      <c r="Y2130" s="21"/>
      <c r="Z2130" s="21"/>
      <c r="AA2130" s="21"/>
      <c r="AB2130" s="21"/>
      <c r="AC2130" s="21"/>
      <c r="AD2130" s="21"/>
      <c r="AE2130" s="21"/>
      <c r="AF2130" s="21"/>
      <c r="AG2130" s="21"/>
      <c r="AH2130" s="21"/>
      <c r="AI2130" s="21"/>
      <c r="AJ2130" s="21"/>
      <c r="AK2130" s="21"/>
      <c r="AL2130" s="21"/>
      <c r="AM2130" s="21"/>
      <c r="AN2130" s="21"/>
      <c r="AO2130" s="21"/>
      <c r="AP2130" s="21"/>
      <c r="AQ2130" s="21"/>
      <c r="AR2130" s="21"/>
      <c r="AS2130" s="21"/>
      <c r="AT2130" s="21"/>
      <c r="AU2130" s="21"/>
      <c r="AV2130" s="21"/>
      <c r="AW2130" s="21"/>
      <c r="AX2130" s="21"/>
      <c r="AY2130" s="21"/>
      <c r="AZ2130" s="21"/>
      <c r="BA2130" s="21"/>
      <c r="BB2130" s="21"/>
      <c r="BC2130" s="21"/>
      <c r="BD2130" s="21"/>
      <c r="BE2130" s="21"/>
      <c r="BF2130" s="21"/>
      <c r="BG2130" s="21"/>
      <c r="BH2130" s="21"/>
      <c r="BI2130" s="21"/>
      <c r="BJ2130" s="21"/>
      <c r="BK2130" s="21"/>
      <c r="BL2130" s="21"/>
      <c r="BM2130" s="21"/>
      <c r="BN2130" s="21"/>
      <c r="BO2130" s="21"/>
      <c r="BP2130" s="21"/>
      <c r="BQ2130" s="21"/>
      <c r="BR2130" s="21"/>
      <c r="BS2130" s="21"/>
      <c r="BT2130" s="21"/>
      <c r="BU2130" s="21"/>
      <c r="BV2130" s="21"/>
      <c r="BW2130" s="21"/>
      <c r="BX2130" s="21"/>
      <c r="BY2130" s="21"/>
      <c r="BZ2130" s="21"/>
      <c r="CA2130" s="21"/>
      <c r="CB2130" s="21"/>
      <c r="CC2130" s="21"/>
      <c r="CD2130" s="21"/>
      <c r="CE2130" s="21"/>
      <c r="CF2130" s="21"/>
      <c r="CG2130" s="21"/>
      <c r="CH2130" s="21"/>
      <c r="CI2130" s="21"/>
      <c r="CJ2130" s="21"/>
      <c r="CK2130" s="21"/>
      <c r="CL2130" s="21"/>
      <c r="CM2130" s="21"/>
      <c r="CN2130" s="21"/>
      <c r="CO2130" s="21"/>
      <c r="CP2130" s="21"/>
      <c r="CQ2130" s="21"/>
      <c r="CR2130" s="21"/>
      <c r="CS2130" s="21"/>
      <c r="CT2130" s="21"/>
      <c r="CU2130" s="21"/>
      <c r="CV2130" s="21"/>
      <c r="CW2130" s="21"/>
      <c r="CX2130" s="21"/>
      <c r="CY2130" s="21"/>
      <c r="CZ2130" s="21"/>
      <c r="DA2130" s="21"/>
      <c r="DB2130" s="21"/>
      <c r="DC2130" s="21"/>
      <c r="DD2130" s="21"/>
      <c r="DE2130" s="21"/>
      <c r="DF2130" s="21"/>
      <c r="DG2130" s="21"/>
      <c r="DH2130" s="21"/>
      <c r="DI2130" s="21"/>
      <c r="DJ2130" s="21"/>
      <c r="DK2130" s="21"/>
      <c r="DL2130" s="21"/>
      <c r="DM2130" s="21"/>
      <c r="DN2130" s="21"/>
      <c r="DO2130" s="21"/>
      <c r="DP2130" s="21"/>
      <c r="DQ2130" s="21"/>
      <c r="DR2130" s="21"/>
      <c r="DS2130" s="21"/>
      <c r="DT2130" s="21"/>
      <c r="DU2130" s="21"/>
      <c r="DV2130" s="21"/>
      <c r="DW2130" s="21"/>
      <c r="DX2130" s="21"/>
      <c r="DY2130" s="21"/>
      <c r="DZ2130" s="21"/>
      <c r="EA2130" s="21"/>
      <c r="EB2130" s="21"/>
      <c r="EC2130" s="21"/>
      <c r="ED2130" s="21"/>
      <c r="EE2130" s="21"/>
      <c r="EF2130" s="21"/>
      <c r="EG2130" s="21"/>
      <c r="EH2130" s="21"/>
      <c r="EI2130" s="21"/>
      <c r="EJ2130" s="21"/>
      <c r="EK2130" s="21"/>
      <c r="EL2130" s="21"/>
      <c r="EM2130" s="21"/>
      <c r="EN2130" s="21"/>
      <c r="EO2130" s="21"/>
      <c r="EP2130" s="21"/>
      <c r="EQ2130" s="21"/>
      <c r="ER2130" s="21"/>
      <c r="ES2130" s="21"/>
      <c r="ET2130" s="21"/>
      <c r="EU2130" s="21"/>
      <c r="EV2130" s="21"/>
      <c r="EW2130" s="21"/>
      <c r="EX2130" s="21"/>
      <c r="EY2130" s="21"/>
      <c r="EZ2130" s="21"/>
      <c r="FA2130" s="21"/>
      <c r="FB2130" s="21"/>
      <c r="FC2130" s="21"/>
      <c r="FD2130" s="21"/>
      <c r="FE2130" s="21"/>
      <c r="FF2130" s="21"/>
      <c r="FG2130" s="21"/>
      <c r="FH2130" s="21"/>
      <c r="FI2130" s="21"/>
      <c r="FJ2130" s="21"/>
      <c r="FK2130" s="21"/>
      <c r="FL2130" s="21"/>
      <c r="FM2130" s="21"/>
      <c r="FN2130" s="21"/>
      <c r="FO2130" s="21"/>
      <c r="FP2130" s="21"/>
      <c r="FQ2130" s="21"/>
      <c r="FR2130" s="21"/>
      <c r="FS2130" s="21"/>
      <c r="FT2130" s="21"/>
      <c r="FU2130" s="21"/>
      <c r="FV2130" s="21"/>
      <c r="FW2130" s="21"/>
      <c r="FX2130" s="21"/>
      <c r="FY2130" s="21"/>
      <c r="FZ2130" s="21"/>
      <c r="GA2130" s="21"/>
      <c r="GB2130" s="21"/>
      <c r="GC2130" s="21"/>
      <c r="GD2130" s="21"/>
      <c r="GE2130" s="21"/>
      <c r="GF2130" s="21"/>
      <c r="GG2130" s="21"/>
      <c r="GH2130" s="21"/>
      <c r="GI2130" s="21"/>
      <c r="GJ2130" s="21"/>
      <c r="GK2130" s="21"/>
      <c r="GL2130" s="21"/>
      <c r="GM2130" s="21"/>
      <c r="GN2130" s="21"/>
      <c r="GO2130" s="21"/>
      <c r="GP2130" s="21"/>
      <c r="GQ2130" s="21"/>
      <c r="GR2130" s="21"/>
      <c r="GS2130" s="21"/>
      <c r="GT2130" s="21"/>
      <c r="GU2130" s="21"/>
      <c r="GV2130" s="21"/>
      <c r="GW2130" s="21"/>
      <c r="GX2130" s="21"/>
      <c r="GY2130" s="21"/>
      <c r="GZ2130" s="21"/>
      <c r="HA2130" s="21"/>
      <c r="HB2130" s="21"/>
      <c r="HC2130" s="21"/>
      <c r="HD2130" s="21"/>
      <c r="HE2130" s="21"/>
      <c r="HF2130" s="21"/>
      <c r="HG2130" s="21"/>
      <c r="HH2130" s="21"/>
      <c r="HI2130" s="21"/>
      <c r="HJ2130" s="21"/>
      <c r="HK2130" s="21"/>
      <c r="HL2130" s="21"/>
      <c r="HM2130" s="21"/>
      <c r="HN2130" s="21"/>
      <c r="HO2130" s="21"/>
      <c r="HP2130" s="21"/>
      <c r="HQ2130" s="21"/>
      <c r="HR2130" s="21"/>
      <c r="HS2130" s="21"/>
      <c r="HT2130" s="21"/>
      <c r="HU2130" s="21"/>
      <c r="HV2130" s="21"/>
      <c r="HW2130" s="21"/>
      <c r="HX2130" s="21"/>
      <c r="HY2130" s="21"/>
      <c r="HZ2130" s="21"/>
      <c r="IA2130" s="21"/>
      <c r="IB2130" s="21"/>
      <c r="IC2130" s="21"/>
      <c r="ID2130" s="21"/>
      <c r="IE2130" s="21"/>
      <c r="IF2130" s="21"/>
      <c r="IG2130" s="21"/>
      <c r="IH2130" s="21"/>
      <c r="II2130" s="21"/>
      <c r="IJ2130" s="21"/>
      <c r="IK2130" s="21"/>
      <c r="IL2130" s="21"/>
      <c r="IM2130" s="21"/>
      <c r="IN2130" s="21"/>
      <c r="IO2130" s="21"/>
      <c r="IP2130" s="21"/>
      <c r="IQ2130" s="21"/>
      <c r="IR2130" s="21"/>
      <c r="IS2130" s="21"/>
      <c r="IT2130" s="21"/>
      <c r="IU2130" s="21"/>
    </row>
    <row r="2131" spans="1:255" s="7" customFormat="1" x14ac:dyDescent="0.2">
      <c r="A2131" s="116" t="s">
        <v>335</v>
      </c>
      <c r="B2131" s="116">
        <v>16</v>
      </c>
      <c r="C2131" s="116" t="s">
        <v>548</v>
      </c>
      <c r="D2131" s="116" t="s">
        <v>271</v>
      </c>
      <c r="E2131" s="14" t="s">
        <v>568</v>
      </c>
      <c r="F2131" s="118">
        <f>VLOOKUP($C2131,'2026 Halloween'!$A$9:$G$286,6,FALSE)</f>
        <v>54</v>
      </c>
      <c r="G2131" s="118">
        <f>VLOOKUP($C2131,'2026 Halloween'!$A$9:$G$286,7,FALSE)</f>
        <v>57</v>
      </c>
      <c r="H2131" s="118">
        <f>F2131*2.5</f>
        <v>135</v>
      </c>
      <c r="I2131" s="116">
        <v>10</v>
      </c>
      <c r="J2131" s="117">
        <v>888800367345</v>
      </c>
      <c r="K2131" s="119" t="s">
        <v>145</v>
      </c>
      <c r="L2131" s="116">
        <v>2</v>
      </c>
      <c r="M2131" s="116" t="s">
        <v>663</v>
      </c>
      <c r="N2131" s="116" t="s">
        <v>237</v>
      </c>
      <c r="O2131" s="116" t="s">
        <v>236</v>
      </c>
      <c r="P2131" s="116" t="s">
        <v>229</v>
      </c>
      <c r="Q2131" s="21"/>
      <c r="R2131" s="21"/>
      <c r="S2131" s="21"/>
      <c r="T2131" s="21"/>
      <c r="U2131" s="21"/>
      <c r="V2131" s="21"/>
      <c r="W2131" s="21"/>
      <c r="X2131" s="21"/>
      <c r="Y2131" s="21"/>
      <c r="Z2131" s="21"/>
      <c r="AA2131" s="21"/>
      <c r="AB2131" s="21"/>
      <c r="AC2131" s="21"/>
      <c r="AD2131" s="21"/>
      <c r="AE2131" s="21"/>
      <c r="AF2131" s="21"/>
      <c r="AG2131" s="21"/>
      <c r="AH2131" s="21"/>
      <c r="AI2131" s="21"/>
      <c r="AJ2131" s="21"/>
      <c r="AK2131" s="21"/>
      <c r="AL2131" s="21"/>
      <c r="AM2131" s="21"/>
      <c r="AN2131" s="21"/>
      <c r="AO2131" s="21"/>
      <c r="AP2131" s="21"/>
      <c r="AQ2131" s="21"/>
      <c r="AR2131" s="21"/>
      <c r="AS2131" s="21"/>
      <c r="AT2131" s="21"/>
      <c r="AU2131" s="21"/>
      <c r="AV2131" s="21"/>
      <c r="AW2131" s="21"/>
      <c r="AX2131" s="21"/>
      <c r="AY2131" s="21"/>
      <c r="AZ2131" s="21"/>
      <c r="BA2131" s="21"/>
      <c r="BB2131" s="21"/>
      <c r="BC2131" s="21"/>
      <c r="BD2131" s="21"/>
      <c r="BE2131" s="21"/>
      <c r="BF2131" s="21"/>
      <c r="BG2131" s="21"/>
      <c r="BH2131" s="21"/>
      <c r="BI2131" s="21"/>
      <c r="BJ2131" s="21"/>
      <c r="BK2131" s="21"/>
      <c r="BL2131" s="21"/>
      <c r="BM2131" s="21"/>
      <c r="BN2131" s="21"/>
      <c r="BO2131" s="21"/>
      <c r="BP2131" s="21"/>
      <c r="BQ2131" s="21"/>
      <c r="BR2131" s="21"/>
      <c r="BS2131" s="21"/>
      <c r="BT2131" s="21"/>
      <c r="BU2131" s="21"/>
      <c r="BV2131" s="21"/>
      <c r="BW2131" s="21"/>
      <c r="BX2131" s="21"/>
      <c r="BY2131" s="21"/>
      <c r="BZ2131" s="21"/>
      <c r="CA2131" s="21"/>
      <c r="CB2131" s="21"/>
      <c r="CC2131" s="21"/>
      <c r="CD2131" s="21"/>
      <c r="CE2131" s="21"/>
      <c r="CF2131" s="21"/>
      <c r="CG2131" s="21"/>
      <c r="CH2131" s="21"/>
      <c r="CI2131" s="21"/>
      <c r="CJ2131" s="21"/>
      <c r="CK2131" s="21"/>
      <c r="CL2131" s="21"/>
      <c r="CM2131" s="21"/>
      <c r="CN2131" s="21"/>
      <c r="CO2131" s="21"/>
      <c r="CP2131" s="21"/>
      <c r="CQ2131" s="21"/>
      <c r="CR2131" s="21"/>
      <c r="CS2131" s="21"/>
      <c r="CT2131" s="21"/>
      <c r="CU2131" s="21"/>
      <c r="CV2131" s="21"/>
      <c r="CW2131" s="21"/>
      <c r="CX2131" s="21"/>
      <c r="CY2131" s="21"/>
      <c r="CZ2131" s="21"/>
      <c r="DA2131" s="21"/>
      <c r="DB2131" s="21"/>
      <c r="DC2131" s="21"/>
      <c r="DD2131" s="21"/>
      <c r="DE2131" s="21"/>
      <c r="DF2131" s="21"/>
      <c r="DG2131" s="21"/>
      <c r="DH2131" s="21"/>
      <c r="DI2131" s="21"/>
      <c r="DJ2131" s="21"/>
      <c r="DK2131" s="21"/>
      <c r="DL2131" s="21"/>
      <c r="DM2131" s="21"/>
      <c r="DN2131" s="21"/>
      <c r="DO2131" s="21"/>
      <c r="DP2131" s="21"/>
      <c r="DQ2131" s="21"/>
      <c r="DR2131" s="21"/>
      <c r="DS2131" s="21"/>
      <c r="DT2131" s="21"/>
      <c r="DU2131" s="21"/>
      <c r="DV2131" s="21"/>
      <c r="DW2131" s="21"/>
      <c r="DX2131" s="21"/>
      <c r="DY2131" s="21"/>
      <c r="DZ2131" s="21"/>
      <c r="EA2131" s="21"/>
      <c r="EB2131" s="21"/>
      <c r="EC2131" s="21"/>
      <c r="ED2131" s="21"/>
      <c r="EE2131" s="21"/>
      <c r="EF2131" s="21"/>
      <c r="EG2131" s="21"/>
      <c r="EH2131" s="21"/>
      <c r="EI2131" s="21"/>
      <c r="EJ2131" s="21"/>
      <c r="EK2131" s="21"/>
      <c r="EL2131" s="21"/>
      <c r="EM2131" s="21"/>
      <c r="EN2131" s="21"/>
      <c r="EO2131" s="21"/>
      <c r="EP2131" s="21"/>
      <c r="EQ2131" s="21"/>
      <c r="ER2131" s="21"/>
      <c r="ES2131" s="21"/>
      <c r="ET2131" s="21"/>
      <c r="EU2131" s="21"/>
      <c r="EV2131" s="21"/>
      <c r="EW2131" s="21"/>
      <c r="EX2131" s="21"/>
      <c r="EY2131" s="21"/>
      <c r="EZ2131" s="21"/>
      <c r="FA2131" s="21"/>
      <c r="FB2131" s="21"/>
      <c r="FC2131" s="21"/>
      <c r="FD2131" s="21"/>
      <c r="FE2131" s="21"/>
      <c r="FF2131" s="21"/>
      <c r="FG2131" s="21"/>
      <c r="FH2131" s="21"/>
      <c r="FI2131" s="21"/>
      <c r="FJ2131" s="21"/>
      <c r="FK2131" s="21"/>
      <c r="FL2131" s="21"/>
      <c r="FM2131" s="21"/>
      <c r="FN2131" s="21"/>
      <c r="FO2131" s="21"/>
      <c r="FP2131" s="21"/>
      <c r="FQ2131" s="21"/>
      <c r="FR2131" s="21"/>
      <c r="FS2131" s="21"/>
      <c r="FT2131" s="21"/>
      <c r="FU2131" s="21"/>
      <c r="FV2131" s="21"/>
      <c r="FW2131" s="21"/>
      <c r="FX2131" s="21"/>
      <c r="FY2131" s="21"/>
      <c r="FZ2131" s="21"/>
      <c r="GA2131" s="21"/>
      <c r="GB2131" s="21"/>
      <c r="GC2131" s="21"/>
      <c r="GD2131" s="21"/>
      <c r="GE2131" s="21"/>
      <c r="GF2131" s="21"/>
      <c r="GG2131" s="21"/>
      <c r="GH2131" s="21"/>
      <c r="GI2131" s="21"/>
      <c r="GJ2131" s="21"/>
      <c r="GK2131" s="21"/>
      <c r="GL2131" s="21"/>
      <c r="GM2131" s="21"/>
      <c r="GN2131" s="21"/>
      <c r="GO2131" s="21"/>
      <c r="GP2131" s="21"/>
      <c r="GQ2131" s="21"/>
      <c r="GR2131" s="21"/>
      <c r="GS2131" s="21"/>
      <c r="GT2131" s="21"/>
      <c r="GU2131" s="21"/>
      <c r="GV2131" s="21"/>
      <c r="GW2131" s="21"/>
      <c r="GX2131" s="21"/>
      <c r="GY2131" s="21"/>
      <c r="GZ2131" s="21"/>
      <c r="HA2131" s="21"/>
      <c r="HB2131" s="21"/>
      <c r="HC2131" s="21"/>
      <c r="HD2131" s="21"/>
      <c r="HE2131" s="21"/>
      <c r="HF2131" s="21"/>
      <c r="HG2131" s="21"/>
      <c r="HH2131" s="21"/>
      <c r="HI2131" s="21"/>
      <c r="HJ2131" s="21"/>
      <c r="HK2131" s="21"/>
      <c r="HL2131" s="21"/>
      <c r="HM2131" s="21"/>
      <c r="HN2131" s="21"/>
      <c r="HO2131" s="21"/>
      <c r="HP2131" s="21"/>
      <c r="HQ2131" s="21"/>
      <c r="HR2131" s="21"/>
      <c r="HS2131" s="21"/>
      <c r="HT2131" s="21"/>
      <c r="HU2131" s="21"/>
      <c r="HV2131" s="21"/>
      <c r="HW2131" s="21"/>
      <c r="HX2131" s="21"/>
      <c r="HY2131" s="21"/>
      <c r="HZ2131" s="21"/>
      <c r="IA2131" s="21"/>
      <c r="IB2131" s="21"/>
      <c r="IC2131" s="21"/>
      <c r="ID2131" s="21"/>
      <c r="IE2131" s="21"/>
      <c r="IF2131" s="21"/>
      <c r="IG2131" s="21"/>
      <c r="IH2131" s="21"/>
      <c r="II2131" s="21"/>
      <c r="IJ2131" s="21"/>
      <c r="IK2131" s="21"/>
      <c r="IL2131" s="21"/>
      <c r="IM2131" s="21"/>
      <c r="IN2131" s="21"/>
      <c r="IO2131" s="21"/>
      <c r="IP2131" s="21"/>
      <c r="IQ2131" s="21"/>
      <c r="IR2131" s="21"/>
      <c r="IS2131" s="21"/>
      <c r="IT2131" s="21"/>
      <c r="IU2131" s="21"/>
    </row>
    <row r="2132" spans="1:255" s="7" customFormat="1" x14ac:dyDescent="0.2">
      <c r="A2132" s="116" t="s">
        <v>335</v>
      </c>
      <c r="B2132" s="116">
        <v>16</v>
      </c>
      <c r="C2132" s="116" t="s">
        <v>548</v>
      </c>
      <c r="D2132" s="116" t="s">
        <v>298</v>
      </c>
      <c r="E2132" s="14" t="s">
        <v>568</v>
      </c>
      <c r="F2132" s="118">
        <f>VLOOKUP($C2132,'2026 Halloween'!$A$9:$G$286,6,FALSE)</f>
        <v>54</v>
      </c>
      <c r="G2132" s="118">
        <f>VLOOKUP($C2132,'2026 Halloween'!$A$9:$G$286,7,FALSE)</f>
        <v>57</v>
      </c>
      <c r="H2132" s="118">
        <f>F2132*2.5</f>
        <v>135</v>
      </c>
      <c r="I2132" s="116">
        <v>6</v>
      </c>
      <c r="J2132" s="117">
        <v>888800367918</v>
      </c>
      <c r="K2132" s="119" t="s">
        <v>145</v>
      </c>
      <c r="L2132" s="116">
        <v>2</v>
      </c>
      <c r="M2132" s="116" t="s">
        <v>663</v>
      </c>
      <c r="N2132" s="116" t="s">
        <v>237</v>
      </c>
      <c r="O2132" s="116" t="s">
        <v>236</v>
      </c>
      <c r="P2132" s="116" t="s">
        <v>229</v>
      </c>
      <c r="Q2132" s="21"/>
      <c r="R2132" s="21"/>
      <c r="S2132" s="21"/>
      <c r="T2132" s="21"/>
      <c r="U2132" s="21"/>
      <c r="V2132" s="21"/>
      <c r="W2132" s="21"/>
      <c r="X2132" s="21"/>
      <c r="Y2132" s="21"/>
      <c r="Z2132" s="21"/>
      <c r="AA2132" s="21"/>
      <c r="AB2132" s="21"/>
      <c r="AC2132" s="21"/>
      <c r="AD2132" s="21"/>
      <c r="AE2132" s="21"/>
      <c r="AF2132" s="21"/>
      <c r="AG2132" s="21"/>
      <c r="AH2132" s="21"/>
      <c r="AI2132" s="21"/>
      <c r="AJ2132" s="21"/>
      <c r="AK2132" s="21"/>
      <c r="AL2132" s="21"/>
      <c r="AM2132" s="21"/>
      <c r="AN2132" s="21"/>
      <c r="AO2132" s="21"/>
      <c r="AP2132" s="21"/>
      <c r="AQ2132" s="21"/>
      <c r="AR2132" s="21"/>
      <c r="AS2132" s="21"/>
      <c r="AT2132" s="21"/>
      <c r="AU2132" s="21"/>
      <c r="AV2132" s="21"/>
      <c r="AW2132" s="21"/>
      <c r="AX2132" s="21"/>
      <c r="AY2132" s="21"/>
      <c r="AZ2132" s="21"/>
      <c r="BA2132" s="21"/>
      <c r="BB2132" s="21"/>
      <c r="BC2132" s="21"/>
      <c r="BD2132" s="21"/>
      <c r="BE2132" s="21"/>
      <c r="BF2132" s="21"/>
      <c r="BG2132" s="21"/>
      <c r="BH2132" s="21"/>
      <c r="BI2132" s="21"/>
      <c r="BJ2132" s="21"/>
      <c r="BK2132" s="21"/>
      <c r="BL2132" s="21"/>
      <c r="BM2132" s="21"/>
      <c r="BN2132" s="21"/>
      <c r="BO2132" s="21"/>
      <c r="BP2132" s="21"/>
      <c r="BQ2132" s="21"/>
      <c r="BR2132" s="21"/>
      <c r="BS2132" s="21"/>
      <c r="BT2132" s="21"/>
      <c r="BU2132" s="21"/>
      <c r="BV2132" s="21"/>
      <c r="BW2132" s="21"/>
      <c r="BX2132" s="21"/>
      <c r="BY2132" s="21"/>
      <c r="BZ2132" s="21"/>
      <c r="CA2132" s="21"/>
      <c r="CB2132" s="21"/>
      <c r="CC2132" s="21"/>
      <c r="CD2132" s="21"/>
      <c r="CE2132" s="21"/>
      <c r="CF2132" s="21"/>
      <c r="CG2132" s="21"/>
      <c r="CH2132" s="21"/>
      <c r="CI2132" s="21"/>
      <c r="CJ2132" s="21"/>
      <c r="CK2132" s="21"/>
      <c r="CL2132" s="21"/>
      <c r="CM2132" s="21"/>
      <c r="CN2132" s="21"/>
      <c r="CO2132" s="21"/>
      <c r="CP2132" s="21"/>
      <c r="CQ2132" s="21"/>
      <c r="CR2132" s="21"/>
      <c r="CS2132" s="21"/>
      <c r="CT2132" s="21"/>
      <c r="CU2132" s="21"/>
      <c r="CV2132" s="21"/>
      <c r="CW2132" s="21"/>
      <c r="CX2132" s="21"/>
      <c r="CY2132" s="21"/>
      <c r="CZ2132" s="21"/>
      <c r="DA2132" s="21"/>
      <c r="DB2132" s="21"/>
      <c r="DC2132" s="21"/>
      <c r="DD2132" s="21"/>
      <c r="DE2132" s="21"/>
      <c r="DF2132" s="21"/>
      <c r="DG2132" s="21"/>
      <c r="DH2132" s="21"/>
      <c r="DI2132" s="21"/>
      <c r="DJ2132" s="21"/>
      <c r="DK2132" s="21"/>
      <c r="DL2132" s="21"/>
      <c r="DM2132" s="21"/>
      <c r="DN2132" s="21"/>
      <c r="DO2132" s="21"/>
      <c r="DP2132" s="21"/>
      <c r="DQ2132" s="21"/>
      <c r="DR2132" s="21"/>
      <c r="DS2132" s="21"/>
      <c r="DT2132" s="21"/>
      <c r="DU2132" s="21"/>
      <c r="DV2132" s="21"/>
      <c r="DW2132" s="21"/>
      <c r="DX2132" s="21"/>
      <c r="DY2132" s="21"/>
      <c r="DZ2132" s="21"/>
      <c r="EA2132" s="21"/>
      <c r="EB2132" s="21"/>
      <c r="EC2132" s="21"/>
      <c r="ED2132" s="21"/>
      <c r="EE2132" s="21"/>
      <c r="EF2132" s="21"/>
      <c r="EG2132" s="21"/>
      <c r="EH2132" s="21"/>
      <c r="EI2132" s="21"/>
      <c r="EJ2132" s="21"/>
      <c r="EK2132" s="21"/>
      <c r="EL2132" s="21"/>
      <c r="EM2132" s="21"/>
      <c r="EN2132" s="21"/>
      <c r="EO2132" s="21"/>
      <c r="EP2132" s="21"/>
      <c r="EQ2132" s="21"/>
      <c r="ER2132" s="21"/>
      <c r="ES2132" s="21"/>
      <c r="ET2132" s="21"/>
      <c r="EU2132" s="21"/>
      <c r="EV2132" s="21"/>
      <c r="EW2132" s="21"/>
      <c r="EX2132" s="21"/>
      <c r="EY2132" s="21"/>
      <c r="EZ2132" s="21"/>
      <c r="FA2132" s="21"/>
      <c r="FB2132" s="21"/>
      <c r="FC2132" s="21"/>
      <c r="FD2132" s="21"/>
      <c r="FE2132" s="21"/>
      <c r="FF2132" s="21"/>
      <c r="FG2132" s="21"/>
      <c r="FH2132" s="21"/>
      <c r="FI2132" s="21"/>
      <c r="FJ2132" s="21"/>
      <c r="FK2132" s="21"/>
      <c r="FL2132" s="21"/>
      <c r="FM2132" s="21"/>
      <c r="FN2132" s="21"/>
      <c r="FO2132" s="21"/>
      <c r="FP2132" s="21"/>
      <c r="FQ2132" s="21"/>
      <c r="FR2132" s="21"/>
      <c r="FS2132" s="21"/>
      <c r="FT2132" s="21"/>
      <c r="FU2132" s="21"/>
      <c r="FV2132" s="21"/>
      <c r="FW2132" s="21"/>
      <c r="FX2132" s="21"/>
      <c r="FY2132" s="21"/>
      <c r="FZ2132" s="21"/>
      <c r="GA2132" s="21"/>
      <c r="GB2132" s="21"/>
      <c r="GC2132" s="21"/>
      <c r="GD2132" s="21"/>
      <c r="GE2132" s="21"/>
      <c r="GF2132" s="21"/>
      <c r="GG2132" s="21"/>
      <c r="GH2132" s="21"/>
      <c r="GI2132" s="21"/>
      <c r="GJ2132" s="21"/>
      <c r="GK2132" s="21"/>
      <c r="GL2132" s="21"/>
      <c r="GM2132" s="21"/>
      <c r="GN2132" s="21"/>
      <c r="GO2132" s="21"/>
      <c r="GP2132" s="21"/>
      <c r="GQ2132" s="21"/>
      <c r="GR2132" s="21"/>
      <c r="GS2132" s="21"/>
      <c r="GT2132" s="21"/>
      <c r="GU2132" s="21"/>
      <c r="GV2132" s="21"/>
      <c r="GW2132" s="21"/>
      <c r="GX2132" s="21"/>
      <c r="GY2132" s="21"/>
      <c r="GZ2132" s="21"/>
      <c r="HA2132" s="21"/>
      <c r="HB2132" s="21"/>
      <c r="HC2132" s="21"/>
      <c r="HD2132" s="21"/>
      <c r="HE2132" s="21"/>
      <c r="HF2132" s="21"/>
      <c r="HG2132" s="21"/>
      <c r="HH2132" s="21"/>
      <c r="HI2132" s="21"/>
      <c r="HJ2132" s="21"/>
      <c r="HK2132" s="21"/>
      <c r="HL2132" s="21"/>
      <c r="HM2132" s="21"/>
      <c r="HN2132" s="21"/>
      <c r="HO2132" s="21"/>
      <c r="HP2132" s="21"/>
      <c r="HQ2132" s="21"/>
      <c r="HR2132" s="21"/>
      <c r="HS2132" s="21"/>
      <c r="HT2132" s="21"/>
      <c r="HU2132" s="21"/>
      <c r="HV2132" s="21"/>
      <c r="HW2132" s="21"/>
      <c r="HX2132" s="21"/>
      <c r="HY2132" s="21"/>
      <c r="HZ2132" s="21"/>
      <c r="IA2132" s="21"/>
      <c r="IB2132" s="21"/>
      <c r="IC2132" s="21"/>
      <c r="ID2132" s="21"/>
      <c r="IE2132" s="21"/>
      <c r="IF2132" s="21"/>
      <c r="IG2132" s="21"/>
      <c r="IH2132" s="21"/>
      <c r="II2132" s="21"/>
      <c r="IJ2132" s="21"/>
      <c r="IK2132" s="21"/>
      <c r="IL2132" s="21"/>
      <c r="IM2132" s="21"/>
      <c r="IN2132" s="21"/>
      <c r="IO2132" s="21"/>
      <c r="IP2132" s="21"/>
      <c r="IQ2132" s="21"/>
      <c r="IR2132" s="21"/>
      <c r="IS2132" s="21"/>
      <c r="IT2132" s="21"/>
      <c r="IU2132" s="21"/>
    </row>
    <row r="2133" spans="1:255" s="7" customFormat="1" x14ac:dyDescent="0.2">
      <c r="A2133" s="116" t="s">
        <v>335</v>
      </c>
      <c r="B2133" s="116">
        <v>16</v>
      </c>
      <c r="C2133" s="116" t="s">
        <v>548</v>
      </c>
      <c r="D2133" s="116" t="s">
        <v>298</v>
      </c>
      <c r="E2133" s="14" t="s">
        <v>568</v>
      </c>
      <c r="F2133" s="118">
        <f>VLOOKUP($C2133,'2026 Halloween'!$A$9:$G$286,6,FALSE)</f>
        <v>54</v>
      </c>
      <c r="G2133" s="118">
        <f>VLOOKUP($C2133,'2026 Halloween'!$A$9:$G$286,7,FALSE)</f>
        <v>57</v>
      </c>
      <c r="H2133" s="118">
        <f>F2133*2.5</f>
        <v>135</v>
      </c>
      <c r="I2133" s="116">
        <v>7</v>
      </c>
      <c r="J2133" s="117">
        <v>888800367925</v>
      </c>
      <c r="K2133" s="119" t="s">
        <v>145</v>
      </c>
      <c r="L2133" s="116">
        <v>2</v>
      </c>
      <c r="M2133" s="116" t="s">
        <v>663</v>
      </c>
      <c r="N2133" s="116" t="s">
        <v>237</v>
      </c>
      <c r="O2133" s="116" t="s">
        <v>236</v>
      </c>
      <c r="P2133" s="116" t="s">
        <v>229</v>
      </c>
      <c r="Q2133" s="21"/>
      <c r="R2133" s="21"/>
      <c r="S2133" s="21"/>
      <c r="T2133" s="21"/>
      <c r="U2133" s="21"/>
      <c r="V2133" s="21"/>
      <c r="W2133" s="21"/>
      <c r="X2133" s="21"/>
      <c r="Y2133" s="21"/>
      <c r="Z2133" s="21"/>
      <c r="AA2133" s="21"/>
      <c r="AB2133" s="21"/>
      <c r="AC2133" s="21"/>
      <c r="AD2133" s="21"/>
      <c r="AE2133" s="21"/>
      <c r="AF2133" s="21"/>
      <c r="AG2133" s="21"/>
      <c r="AH2133" s="21"/>
      <c r="AI2133" s="21"/>
      <c r="AJ2133" s="21"/>
      <c r="AK2133" s="21"/>
      <c r="AL2133" s="21"/>
      <c r="AM2133" s="21"/>
      <c r="AN2133" s="21"/>
      <c r="AO2133" s="21"/>
      <c r="AP2133" s="21"/>
      <c r="AQ2133" s="21"/>
      <c r="AR2133" s="21"/>
      <c r="AS2133" s="21"/>
      <c r="AT2133" s="21"/>
      <c r="AU2133" s="21"/>
      <c r="AV2133" s="21"/>
      <c r="AW2133" s="21"/>
      <c r="AX2133" s="21"/>
      <c r="AY2133" s="21"/>
      <c r="AZ2133" s="21"/>
      <c r="BA2133" s="21"/>
      <c r="BB2133" s="21"/>
      <c r="BC2133" s="21"/>
      <c r="BD2133" s="21"/>
      <c r="BE2133" s="21"/>
      <c r="BF2133" s="21"/>
      <c r="BG2133" s="21"/>
      <c r="BH2133" s="21"/>
      <c r="BI2133" s="21"/>
      <c r="BJ2133" s="21"/>
      <c r="BK2133" s="21"/>
      <c r="BL2133" s="21"/>
      <c r="BM2133" s="21"/>
      <c r="BN2133" s="21"/>
      <c r="BO2133" s="21"/>
      <c r="BP2133" s="21"/>
      <c r="BQ2133" s="21"/>
      <c r="BR2133" s="21"/>
      <c r="BS2133" s="21"/>
      <c r="BT2133" s="21"/>
      <c r="BU2133" s="21"/>
      <c r="BV2133" s="21"/>
      <c r="BW2133" s="21"/>
      <c r="BX2133" s="21"/>
      <c r="BY2133" s="21"/>
      <c r="BZ2133" s="21"/>
      <c r="CA2133" s="21"/>
      <c r="CB2133" s="21"/>
      <c r="CC2133" s="21"/>
      <c r="CD2133" s="21"/>
      <c r="CE2133" s="21"/>
      <c r="CF2133" s="21"/>
      <c r="CG2133" s="21"/>
      <c r="CH2133" s="21"/>
      <c r="CI2133" s="21"/>
      <c r="CJ2133" s="21"/>
      <c r="CK2133" s="21"/>
      <c r="CL2133" s="21"/>
      <c r="CM2133" s="21"/>
      <c r="CN2133" s="21"/>
      <c r="CO2133" s="21"/>
      <c r="CP2133" s="21"/>
      <c r="CQ2133" s="21"/>
      <c r="CR2133" s="21"/>
      <c r="CS2133" s="21"/>
      <c r="CT2133" s="21"/>
      <c r="CU2133" s="21"/>
      <c r="CV2133" s="21"/>
      <c r="CW2133" s="21"/>
      <c r="CX2133" s="21"/>
      <c r="CY2133" s="21"/>
      <c r="CZ2133" s="21"/>
      <c r="DA2133" s="21"/>
      <c r="DB2133" s="21"/>
      <c r="DC2133" s="21"/>
      <c r="DD2133" s="21"/>
      <c r="DE2133" s="21"/>
      <c r="DF2133" s="21"/>
      <c r="DG2133" s="21"/>
      <c r="DH2133" s="21"/>
      <c r="DI2133" s="21"/>
      <c r="DJ2133" s="21"/>
      <c r="DK2133" s="21"/>
      <c r="DL2133" s="21"/>
      <c r="DM2133" s="21"/>
      <c r="DN2133" s="21"/>
      <c r="DO2133" s="21"/>
      <c r="DP2133" s="21"/>
      <c r="DQ2133" s="21"/>
      <c r="DR2133" s="21"/>
      <c r="DS2133" s="21"/>
      <c r="DT2133" s="21"/>
      <c r="DU2133" s="21"/>
      <c r="DV2133" s="21"/>
      <c r="DW2133" s="21"/>
      <c r="DX2133" s="21"/>
      <c r="DY2133" s="21"/>
      <c r="DZ2133" s="21"/>
      <c r="EA2133" s="21"/>
      <c r="EB2133" s="21"/>
      <c r="EC2133" s="21"/>
      <c r="ED2133" s="21"/>
      <c r="EE2133" s="21"/>
      <c r="EF2133" s="21"/>
      <c r="EG2133" s="21"/>
      <c r="EH2133" s="21"/>
      <c r="EI2133" s="21"/>
      <c r="EJ2133" s="21"/>
      <c r="EK2133" s="21"/>
      <c r="EL2133" s="21"/>
      <c r="EM2133" s="21"/>
      <c r="EN2133" s="21"/>
      <c r="EO2133" s="21"/>
      <c r="EP2133" s="21"/>
      <c r="EQ2133" s="21"/>
      <c r="ER2133" s="21"/>
      <c r="ES2133" s="21"/>
      <c r="ET2133" s="21"/>
      <c r="EU2133" s="21"/>
      <c r="EV2133" s="21"/>
      <c r="EW2133" s="21"/>
      <c r="EX2133" s="21"/>
      <c r="EY2133" s="21"/>
      <c r="EZ2133" s="21"/>
      <c r="FA2133" s="21"/>
      <c r="FB2133" s="21"/>
      <c r="FC2133" s="21"/>
      <c r="FD2133" s="21"/>
      <c r="FE2133" s="21"/>
      <c r="FF2133" s="21"/>
      <c r="FG2133" s="21"/>
      <c r="FH2133" s="21"/>
      <c r="FI2133" s="21"/>
      <c r="FJ2133" s="21"/>
      <c r="FK2133" s="21"/>
      <c r="FL2133" s="21"/>
      <c r="FM2133" s="21"/>
      <c r="FN2133" s="21"/>
      <c r="FO2133" s="21"/>
      <c r="FP2133" s="21"/>
      <c r="FQ2133" s="21"/>
      <c r="FR2133" s="21"/>
      <c r="FS2133" s="21"/>
      <c r="FT2133" s="21"/>
      <c r="FU2133" s="21"/>
      <c r="FV2133" s="21"/>
      <c r="FW2133" s="21"/>
      <c r="FX2133" s="21"/>
      <c r="FY2133" s="21"/>
      <c r="FZ2133" s="21"/>
      <c r="GA2133" s="21"/>
      <c r="GB2133" s="21"/>
      <c r="GC2133" s="21"/>
      <c r="GD2133" s="21"/>
      <c r="GE2133" s="21"/>
      <c r="GF2133" s="21"/>
      <c r="GG2133" s="21"/>
      <c r="GH2133" s="21"/>
      <c r="GI2133" s="21"/>
      <c r="GJ2133" s="21"/>
      <c r="GK2133" s="21"/>
      <c r="GL2133" s="21"/>
      <c r="GM2133" s="21"/>
      <c r="GN2133" s="21"/>
      <c r="GO2133" s="21"/>
      <c r="GP2133" s="21"/>
      <c r="GQ2133" s="21"/>
      <c r="GR2133" s="21"/>
      <c r="GS2133" s="21"/>
      <c r="GT2133" s="21"/>
      <c r="GU2133" s="21"/>
      <c r="GV2133" s="21"/>
      <c r="GW2133" s="21"/>
      <c r="GX2133" s="21"/>
      <c r="GY2133" s="21"/>
      <c r="GZ2133" s="21"/>
      <c r="HA2133" s="21"/>
      <c r="HB2133" s="21"/>
      <c r="HC2133" s="21"/>
      <c r="HD2133" s="21"/>
      <c r="HE2133" s="21"/>
      <c r="HF2133" s="21"/>
      <c r="HG2133" s="21"/>
      <c r="HH2133" s="21"/>
      <c r="HI2133" s="21"/>
      <c r="HJ2133" s="21"/>
      <c r="HK2133" s="21"/>
      <c r="HL2133" s="21"/>
      <c r="HM2133" s="21"/>
      <c r="HN2133" s="21"/>
      <c r="HO2133" s="21"/>
      <c r="HP2133" s="21"/>
      <c r="HQ2133" s="21"/>
      <c r="HR2133" s="21"/>
      <c r="HS2133" s="21"/>
      <c r="HT2133" s="21"/>
      <c r="HU2133" s="21"/>
      <c r="HV2133" s="21"/>
      <c r="HW2133" s="21"/>
      <c r="HX2133" s="21"/>
      <c r="HY2133" s="21"/>
      <c r="HZ2133" s="21"/>
      <c r="IA2133" s="21"/>
      <c r="IB2133" s="21"/>
      <c r="IC2133" s="21"/>
      <c r="ID2133" s="21"/>
      <c r="IE2133" s="21"/>
      <c r="IF2133" s="21"/>
      <c r="IG2133" s="21"/>
      <c r="IH2133" s="21"/>
      <c r="II2133" s="21"/>
      <c r="IJ2133" s="21"/>
      <c r="IK2133" s="21"/>
      <c r="IL2133" s="21"/>
      <c r="IM2133" s="21"/>
      <c r="IN2133" s="21"/>
      <c r="IO2133" s="21"/>
      <c r="IP2133" s="21"/>
      <c r="IQ2133" s="21"/>
      <c r="IR2133" s="21"/>
      <c r="IS2133" s="21"/>
      <c r="IT2133" s="21"/>
      <c r="IU2133" s="21"/>
    </row>
    <row r="2134" spans="1:255" s="7" customFormat="1" x14ac:dyDescent="0.2">
      <c r="A2134" s="116" t="s">
        <v>335</v>
      </c>
      <c r="B2134" s="116">
        <v>16</v>
      </c>
      <c r="C2134" s="116" t="s">
        <v>548</v>
      </c>
      <c r="D2134" s="116" t="s">
        <v>298</v>
      </c>
      <c r="E2134" s="14" t="s">
        <v>568</v>
      </c>
      <c r="F2134" s="118">
        <f>VLOOKUP($C2134,'2026 Halloween'!$A$9:$G$286,6,FALSE)</f>
        <v>54</v>
      </c>
      <c r="G2134" s="118">
        <f>VLOOKUP($C2134,'2026 Halloween'!$A$9:$G$286,7,FALSE)</f>
        <v>57</v>
      </c>
      <c r="H2134" s="118">
        <f>F2134*2.5</f>
        <v>135</v>
      </c>
      <c r="I2134" s="116">
        <v>8</v>
      </c>
      <c r="J2134" s="117">
        <v>888800367932</v>
      </c>
      <c r="K2134" s="119" t="s">
        <v>145</v>
      </c>
      <c r="L2134" s="116">
        <v>2</v>
      </c>
      <c r="M2134" s="116" t="s">
        <v>663</v>
      </c>
      <c r="N2134" s="116" t="s">
        <v>237</v>
      </c>
      <c r="O2134" s="116" t="s">
        <v>236</v>
      </c>
      <c r="P2134" s="116" t="s">
        <v>229</v>
      </c>
      <c r="Q2134" s="21"/>
      <c r="R2134" s="21"/>
      <c r="S2134" s="21"/>
      <c r="T2134" s="21"/>
      <c r="U2134" s="21"/>
      <c r="V2134" s="21"/>
      <c r="W2134" s="21"/>
      <c r="X2134" s="21"/>
      <c r="Y2134" s="21"/>
      <c r="Z2134" s="21"/>
      <c r="AA2134" s="21"/>
      <c r="AB2134" s="21"/>
      <c r="AC2134" s="21"/>
      <c r="AD2134" s="21"/>
      <c r="AE2134" s="21"/>
      <c r="AF2134" s="21"/>
      <c r="AG2134" s="21"/>
      <c r="AH2134" s="21"/>
      <c r="AI2134" s="21"/>
      <c r="AJ2134" s="21"/>
      <c r="AK2134" s="21"/>
      <c r="AL2134" s="21"/>
      <c r="AM2134" s="21"/>
      <c r="AN2134" s="21"/>
      <c r="AO2134" s="21"/>
      <c r="AP2134" s="21"/>
      <c r="AQ2134" s="21"/>
      <c r="AR2134" s="21"/>
      <c r="AS2134" s="21"/>
      <c r="AT2134" s="21"/>
      <c r="AU2134" s="21"/>
      <c r="AV2134" s="21"/>
      <c r="AW2134" s="21"/>
      <c r="AX2134" s="21"/>
      <c r="AY2134" s="21"/>
      <c r="AZ2134" s="21"/>
      <c r="BA2134" s="21"/>
      <c r="BB2134" s="21"/>
      <c r="BC2134" s="21"/>
      <c r="BD2134" s="21"/>
      <c r="BE2134" s="21"/>
      <c r="BF2134" s="21"/>
      <c r="BG2134" s="21"/>
      <c r="BH2134" s="21"/>
      <c r="BI2134" s="21"/>
      <c r="BJ2134" s="21"/>
      <c r="BK2134" s="21"/>
      <c r="BL2134" s="21"/>
      <c r="BM2134" s="21"/>
      <c r="BN2134" s="21"/>
      <c r="BO2134" s="21"/>
      <c r="BP2134" s="21"/>
      <c r="BQ2134" s="21"/>
      <c r="BR2134" s="21"/>
      <c r="BS2134" s="21"/>
      <c r="BT2134" s="21"/>
      <c r="BU2134" s="21"/>
      <c r="BV2134" s="21"/>
      <c r="BW2134" s="21"/>
      <c r="BX2134" s="21"/>
      <c r="BY2134" s="21"/>
      <c r="BZ2134" s="21"/>
      <c r="CA2134" s="21"/>
      <c r="CB2134" s="21"/>
      <c r="CC2134" s="21"/>
      <c r="CD2134" s="21"/>
      <c r="CE2134" s="21"/>
      <c r="CF2134" s="21"/>
      <c r="CG2134" s="21"/>
      <c r="CH2134" s="21"/>
      <c r="CI2134" s="21"/>
      <c r="CJ2134" s="21"/>
      <c r="CK2134" s="21"/>
      <c r="CL2134" s="21"/>
      <c r="CM2134" s="21"/>
      <c r="CN2134" s="21"/>
      <c r="CO2134" s="21"/>
      <c r="CP2134" s="21"/>
      <c r="CQ2134" s="21"/>
      <c r="CR2134" s="21"/>
      <c r="CS2134" s="21"/>
      <c r="CT2134" s="21"/>
      <c r="CU2134" s="21"/>
      <c r="CV2134" s="21"/>
      <c r="CW2134" s="21"/>
      <c r="CX2134" s="21"/>
      <c r="CY2134" s="21"/>
      <c r="CZ2134" s="21"/>
      <c r="DA2134" s="21"/>
      <c r="DB2134" s="21"/>
      <c r="DC2134" s="21"/>
      <c r="DD2134" s="21"/>
      <c r="DE2134" s="21"/>
      <c r="DF2134" s="21"/>
      <c r="DG2134" s="21"/>
      <c r="DH2134" s="21"/>
      <c r="DI2134" s="21"/>
      <c r="DJ2134" s="21"/>
      <c r="DK2134" s="21"/>
      <c r="DL2134" s="21"/>
      <c r="DM2134" s="21"/>
      <c r="DN2134" s="21"/>
      <c r="DO2134" s="21"/>
      <c r="DP2134" s="21"/>
      <c r="DQ2134" s="21"/>
      <c r="DR2134" s="21"/>
      <c r="DS2134" s="21"/>
      <c r="DT2134" s="21"/>
      <c r="DU2134" s="21"/>
      <c r="DV2134" s="21"/>
      <c r="DW2134" s="21"/>
      <c r="DX2134" s="21"/>
      <c r="DY2134" s="21"/>
      <c r="DZ2134" s="21"/>
      <c r="EA2134" s="21"/>
      <c r="EB2134" s="21"/>
      <c r="EC2134" s="21"/>
      <c r="ED2134" s="21"/>
      <c r="EE2134" s="21"/>
      <c r="EF2134" s="21"/>
      <c r="EG2134" s="21"/>
      <c r="EH2134" s="21"/>
      <c r="EI2134" s="21"/>
      <c r="EJ2134" s="21"/>
      <c r="EK2134" s="21"/>
      <c r="EL2134" s="21"/>
      <c r="EM2134" s="21"/>
      <c r="EN2134" s="21"/>
      <c r="EO2134" s="21"/>
      <c r="EP2134" s="21"/>
      <c r="EQ2134" s="21"/>
      <c r="ER2134" s="21"/>
      <c r="ES2134" s="21"/>
      <c r="ET2134" s="21"/>
      <c r="EU2134" s="21"/>
      <c r="EV2134" s="21"/>
      <c r="EW2134" s="21"/>
      <c r="EX2134" s="21"/>
      <c r="EY2134" s="21"/>
      <c r="EZ2134" s="21"/>
      <c r="FA2134" s="21"/>
      <c r="FB2134" s="21"/>
      <c r="FC2134" s="21"/>
      <c r="FD2134" s="21"/>
      <c r="FE2134" s="21"/>
      <c r="FF2134" s="21"/>
      <c r="FG2134" s="21"/>
      <c r="FH2134" s="21"/>
      <c r="FI2134" s="21"/>
      <c r="FJ2134" s="21"/>
      <c r="FK2134" s="21"/>
      <c r="FL2134" s="21"/>
      <c r="FM2134" s="21"/>
      <c r="FN2134" s="21"/>
      <c r="FO2134" s="21"/>
      <c r="FP2134" s="21"/>
      <c r="FQ2134" s="21"/>
      <c r="FR2134" s="21"/>
      <c r="FS2134" s="21"/>
      <c r="FT2134" s="21"/>
      <c r="FU2134" s="21"/>
      <c r="FV2134" s="21"/>
      <c r="FW2134" s="21"/>
      <c r="FX2134" s="21"/>
      <c r="FY2134" s="21"/>
      <c r="FZ2134" s="21"/>
      <c r="GA2134" s="21"/>
      <c r="GB2134" s="21"/>
      <c r="GC2134" s="21"/>
      <c r="GD2134" s="21"/>
      <c r="GE2134" s="21"/>
      <c r="GF2134" s="21"/>
      <c r="GG2134" s="21"/>
      <c r="GH2134" s="21"/>
      <c r="GI2134" s="21"/>
      <c r="GJ2134" s="21"/>
      <c r="GK2134" s="21"/>
      <c r="GL2134" s="21"/>
      <c r="GM2134" s="21"/>
      <c r="GN2134" s="21"/>
      <c r="GO2134" s="21"/>
      <c r="GP2134" s="21"/>
      <c r="GQ2134" s="21"/>
      <c r="GR2134" s="21"/>
      <c r="GS2134" s="21"/>
      <c r="GT2134" s="21"/>
      <c r="GU2134" s="21"/>
      <c r="GV2134" s="21"/>
      <c r="GW2134" s="21"/>
      <c r="GX2134" s="21"/>
      <c r="GY2134" s="21"/>
      <c r="GZ2134" s="21"/>
      <c r="HA2134" s="21"/>
      <c r="HB2134" s="21"/>
      <c r="HC2134" s="21"/>
      <c r="HD2134" s="21"/>
      <c r="HE2134" s="21"/>
      <c r="HF2134" s="21"/>
      <c r="HG2134" s="21"/>
      <c r="HH2134" s="21"/>
      <c r="HI2134" s="21"/>
      <c r="HJ2134" s="21"/>
      <c r="HK2134" s="21"/>
      <c r="HL2134" s="21"/>
      <c r="HM2134" s="21"/>
      <c r="HN2134" s="21"/>
      <c r="HO2134" s="21"/>
      <c r="HP2134" s="21"/>
      <c r="HQ2134" s="21"/>
      <c r="HR2134" s="21"/>
      <c r="HS2134" s="21"/>
      <c r="HT2134" s="21"/>
      <c r="HU2134" s="21"/>
      <c r="HV2134" s="21"/>
      <c r="HW2134" s="21"/>
      <c r="HX2134" s="21"/>
      <c r="HY2134" s="21"/>
      <c r="HZ2134" s="21"/>
      <c r="IA2134" s="21"/>
      <c r="IB2134" s="21"/>
      <c r="IC2134" s="21"/>
      <c r="ID2134" s="21"/>
      <c r="IE2134" s="21"/>
      <c r="IF2134" s="21"/>
      <c r="IG2134" s="21"/>
      <c r="IH2134" s="21"/>
      <c r="II2134" s="21"/>
      <c r="IJ2134" s="21"/>
      <c r="IK2134" s="21"/>
      <c r="IL2134" s="21"/>
      <c r="IM2134" s="21"/>
      <c r="IN2134" s="21"/>
      <c r="IO2134" s="21"/>
      <c r="IP2134" s="21"/>
      <c r="IQ2134" s="21"/>
      <c r="IR2134" s="21"/>
      <c r="IS2134" s="21"/>
      <c r="IT2134" s="21"/>
      <c r="IU2134" s="21"/>
    </row>
    <row r="2135" spans="1:255" s="7" customFormat="1" x14ac:dyDescent="0.2">
      <c r="A2135" s="116" t="s">
        <v>335</v>
      </c>
      <c r="B2135" s="116">
        <v>16</v>
      </c>
      <c r="C2135" s="116" t="s">
        <v>548</v>
      </c>
      <c r="D2135" s="116" t="s">
        <v>298</v>
      </c>
      <c r="E2135" s="14" t="s">
        <v>568</v>
      </c>
      <c r="F2135" s="118">
        <f>VLOOKUP($C2135,'2026 Halloween'!$A$9:$G$286,6,FALSE)</f>
        <v>54</v>
      </c>
      <c r="G2135" s="118">
        <f>VLOOKUP($C2135,'2026 Halloween'!$A$9:$G$286,7,FALSE)</f>
        <v>57</v>
      </c>
      <c r="H2135" s="118">
        <f>F2135*2.5</f>
        <v>135</v>
      </c>
      <c r="I2135" s="116">
        <v>9</v>
      </c>
      <c r="J2135" s="117">
        <v>888800367949</v>
      </c>
      <c r="K2135" s="119" t="s">
        <v>145</v>
      </c>
      <c r="L2135" s="116">
        <v>2</v>
      </c>
      <c r="M2135" s="116" t="s">
        <v>663</v>
      </c>
      <c r="N2135" s="116" t="s">
        <v>237</v>
      </c>
      <c r="O2135" s="116" t="s">
        <v>236</v>
      </c>
      <c r="P2135" s="116" t="s">
        <v>229</v>
      </c>
    </row>
    <row r="2136" spans="1:255" s="7" customFormat="1" x14ac:dyDescent="0.2">
      <c r="A2136" s="116" t="s">
        <v>335</v>
      </c>
      <c r="B2136" s="116">
        <v>16</v>
      </c>
      <c r="C2136" s="116" t="s">
        <v>548</v>
      </c>
      <c r="D2136" s="116" t="s">
        <v>298</v>
      </c>
      <c r="E2136" s="14" t="s">
        <v>568</v>
      </c>
      <c r="F2136" s="118">
        <f>VLOOKUP($C2136,'2026 Halloween'!$A$9:$G$286,6,FALSE)</f>
        <v>54</v>
      </c>
      <c r="G2136" s="118">
        <f>VLOOKUP($C2136,'2026 Halloween'!$A$9:$G$286,7,FALSE)</f>
        <v>57</v>
      </c>
      <c r="H2136" s="118">
        <f>F2136*2.5</f>
        <v>135</v>
      </c>
      <c r="I2136" s="116">
        <v>10</v>
      </c>
      <c r="J2136" s="117">
        <v>888800367956</v>
      </c>
      <c r="K2136" s="119" t="s">
        <v>145</v>
      </c>
      <c r="L2136" s="116">
        <v>2</v>
      </c>
      <c r="M2136" s="116" t="s">
        <v>663</v>
      </c>
      <c r="N2136" s="116" t="s">
        <v>237</v>
      </c>
      <c r="O2136" s="116" t="s">
        <v>236</v>
      </c>
      <c r="P2136" s="116" t="s">
        <v>229</v>
      </c>
    </row>
    <row r="2137" spans="1:255" s="7" customFormat="1" ht="24" x14ac:dyDescent="0.2">
      <c r="A2137" s="116" t="s">
        <v>335</v>
      </c>
      <c r="B2137" s="117">
        <v>40</v>
      </c>
      <c r="C2137" s="116" t="s">
        <v>18</v>
      </c>
      <c r="D2137" s="116" t="s">
        <v>312</v>
      </c>
      <c r="E2137" s="14" t="s">
        <v>384</v>
      </c>
      <c r="F2137" s="118">
        <f>VLOOKUP($C2137,'2026 Halloween'!$A$9:$G$286,6,FALSE)</f>
        <v>34</v>
      </c>
      <c r="G2137" s="118">
        <f>VLOOKUP($C2137,'2026 Halloween'!$A$9:$G$286,7,FALSE)</f>
        <v>37</v>
      </c>
      <c r="H2137" s="118">
        <f>F2137*2.5</f>
        <v>85</v>
      </c>
      <c r="I2137" s="116">
        <v>5</v>
      </c>
      <c r="J2137" s="117">
        <v>843266164105</v>
      </c>
      <c r="K2137" s="119" t="s">
        <v>169</v>
      </c>
      <c r="L2137" s="116">
        <v>4</v>
      </c>
      <c r="M2137" s="116" t="s">
        <v>657</v>
      </c>
      <c r="N2137" s="116" t="s">
        <v>292</v>
      </c>
      <c r="O2137" s="116" t="s">
        <v>236</v>
      </c>
      <c r="P2137" s="116" t="s">
        <v>229</v>
      </c>
    </row>
    <row r="2138" spans="1:255" s="7" customFormat="1" ht="24" x14ac:dyDescent="0.2">
      <c r="A2138" s="116" t="s">
        <v>335</v>
      </c>
      <c r="B2138" s="117">
        <v>40</v>
      </c>
      <c r="C2138" s="116" t="s">
        <v>18</v>
      </c>
      <c r="D2138" s="116" t="s">
        <v>312</v>
      </c>
      <c r="E2138" s="14" t="s">
        <v>384</v>
      </c>
      <c r="F2138" s="118">
        <f>VLOOKUP($C2138,'2026 Halloween'!$A$9:$G$286,6,FALSE)</f>
        <v>34</v>
      </c>
      <c r="G2138" s="118">
        <f>VLOOKUP($C2138,'2026 Halloween'!$A$9:$G$286,7,FALSE)</f>
        <v>37</v>
      </c>
      <c r="H2138" s="118">
        <f>F2138*2.5</f>
        <v>85</v>
      </c>
      <c r="I2138" s="116">
        <v>6</v>
      </c>
      <c r="J2138" s="117">
        <v>843266164112</v>
      </c>
      <c r="K2138" s="119" t="s">
        <v>169</v>
      </c>
      <c r="L2138" s="116">
        <v>4</v>
      </c>
      <c r="M2138" s="116" t="s">
        <v>657</v>
      </c>
      <c r="N2138" s="116" t="s">
        <v>292</v>
      </c>
      <c r="O2138" s="116" t="s">
        <v>236</v>
      </c>
      <c r="P2138" s="116" t="s">
        <v>229</v>
      </c>
    </row>
    <row r="2139" spans="1:255" s="7" customFormat="1" ht="24" x14ac:dyDescent="0.2">
      <c r="A2139" s="116" t="s">
        <v>335</v>
      </c>
      <c r="B2139" s="117">
        <v>40</v>
      </c>
      <c r="C2139" s="116" t="s">
        <v>18</v>
      </c>
      <c r="D2139" s="116" t="s">
        <v>312</v>
      </c>
      <c r="E2139" s="14" t="s">
        <v>384</v>
      </c>
      <c r="F2139" s="118">
        <f>VLOOKUP($C2139,'2026 Halloween'!$A$9:$G$286,6,FALSE)</f>
        <v>34</v>
      </c>
      <c r="G2139" s="118">
        <f>VLOOKUP($C2139,'2026 Halloween'!$A$9:$G$286,7,FALSE)</f>
        <v>37</v>
      </c>
      <c r="H2139" s="118">
        <f>F2139*2.5</f>
        <v>85</v>
      </c>
      <c r="I2139" s="116">
        <v>7</v>
      </c>
      <c r="J2139" s="117">
        <v>843266164129</v>
      </c>
      <c r="K2139" s="119" t="s">
        <v>169</v>
      </c>
      <c r="L2139" s="116">
        <v>4</v>
      </c>
      <c r="M2139" s="116" t="s">
        <v>657</v>
      </c>
      <c r="N2139" s="116" t="s">
        <v>292</v>
      </c>
      <c r="O2139" s="116" t="s">
        <v>236</v>
      </c>
      <c r="P2139" s="116" t="s">
        <v>229</v>
      </c>
    </row>
    <row r="2140" spans="1:255" s="7" customFormat="1" ht="24" x14ac:dyDescent="0.2">
      <c r="A2140" s="116" t="s">
        <v>335</v>
      </c>
      <c r="B2140" s="117">
        <v>40</v>
      </c>
      <c r="C2140" s="116" t="s">
        <v>18</v>
      </c>
      <c r="D2140" s="116" t="s">
        <v>312</v>
      </c>
      <c r="E2140" s="14" t="s">
        <v>384</v>
      </c>
      <c r="F2140" s="118">
        <f>VLOOKUP($C2140,'2026 Halloween'!$A$9:$G$286,6,FALSE)</f>
        <v>34</v>
      </c>
      <c r="G2140" s="118">
        <f>VLOOKUP($C2140,'2026 Halloween'!$A$9:$G$286,7,FALSE)</f>
        <v>37</v>
      </c>
      <c r="H2140" s="118">
        <f>F2140*2.5</f>
        <v>85</v>
      </c>
      <c r="I2140" s="116">
        <v>8</v>
      </c>
      <c r="J2140" s="117">
        <v>843266164136</v>
      </c>
      <c r="K2140" s="119" t="s">
        <v>169</v>
      </c>
      <c r="L2140" s="116">
        <v>4</v>
      </c>
      <c r="M2140" s="116" t="s">
        <v>657</v>
      </c>
      <c r="N2140" s="116" t="s">
        <v>292</v>
      </c>
      <c r="O2140" s="116" t="s">
        <v>236</v>
      </c>
      <c r="P2140" s="116" t="s">
        <v>229</v>
      </c>
    </row>
    <row r="2141" spans="1:255" s="7" customFormat="1" ht="24" x14ac:dyDescent="0.2">
      <c r="A2141" s="116" t="s">
        <v>335</v>
      </c>
      <c r="B2141" s="117">
        <v>40</v>
      </c>
      <c r="C2141" s="116" t="s">
        <v>18</v>
      </c>
      <c r="D2141" s="116" t="s">
        <v>312</v>
      </c>
      <c r="E2141" s="14" t="s">
        <v>384</v>
      </c>
      <c r="F2141" s="118">
        <f>VLOOKUP($C2141,'2026 Halloween'!$A$9:$G$286,6,FALSE)</f>
        <v>34</v>
      </c>
      <c r="G2141" s="118">
        <f>VLOOKUP($C2141,'2026 Halloween'!$A$9:$G$286,7,FALSE)</f>
        <v>37</v>
      </c>
      <c r="H2141" s="118">
        <f>F2141*2.5</f>
        <v>85</v>
      </c>
      <c r="I2141" s="116">
        <v>9</v>
      </c>
      <c r="J2141" s="117">
        <v>843266164143</v>
      </c>
      <c r="K2141" s="119" t="s">
        <v>169</v>
      </c>
      <c r="L2141" s="116">
        <v>4</v>
      </c>
      <c r="M2141" s="116" t="s">
        <v>657</v>
      </c>
      <c r="N2141" s="116" t="s">
        <v>292</v>
      </c>
      <c r="O2141" s="116" t="s">
        <v>236</v>
      </c>
      <c r="P2141" s="116" t="s">
        <v>229</v>
      </c>
    </row>
    <row r="2142" spans="1:255" s="7" customFormat="1" ht="24" x14ac:dyDescent="0.2">
      <c r="A2142" s="116" t="s">
        <v>335</v>
      </c>
      <c r="B2142" s="117">
        <v>40</v>
      </c>
      <c r="C2142" s="116" t="s">
        <v>18</v>
      </c>
      <c r="D2142" s="116" t="s">
        <v>312</v>
      </c>
      <c r="E2142" s="14" t="s">
        <v>384</v>
      </c>
      <c r="F2142" s="118">
        <f>VLOOKUP($C2142,'2026 Halloween'!$A$9:$G$286,6,FALSE)</f>
        <v>34</v>
      </c>
      <c r="G2142" s="118">
        <f>VLOOKUP($C2142,'2026 Halloween'!$A$9:$G$286,7,FALSE)</f>
        <v>37</v>
      </c>
      <c r="H2142" s="118">
        <f>F2142*2.5</f>
        <v>85</v>
      </c>
      <c r="I2142" s="116">
        <v>10</v>
      </c>
      <c r="J2142" s="117">
        <v>843266164150</v>
      </c>
      <c r="K2142" s="119" t="s">
        <v>169</v>
      </c>
      <c r="L2142" s="116">
        <v>4</v>
      </c>
      <c r="M2142" s="116" t="s">
        <v>657</v>
      </c>
      <c r="N2142" s="116" t="s">
        <v>292</v>
      </c>
      <c r="O2142" s="116" t="s">
        <v>236</v>
      </c>
      <c r="P2142" s="116" t="s">
        <v>229</v>
      </c>
      <c r="Q2142" s="21"/>
      <c r="R2142" s="21"/>
      <c r="S2142" s="21"/>
      <c r="T2142" s="21"/>
      <c r="U2142" s="21"/>
      <c r="V2142" s="21"/>
      <c r="W2142" s="21"/>
      <c r="X2142" s="21"/>
      <c r="Y2142" s="21"/>
      <c r="Z2142" s="21"/>
      <c r="AA2142" s="21"/>
      <c r="AB2142" s="21"/>
      <c r="AC2142" s="21"/>
      <c r="AD2142" s="21"/>
      <c r="AE2142" s="21"/>
      <c r="AF2142" s="21"/>
      <c r="AG2142" s="21"/>
      <c r="AH2142" s="21"/>
      <c r="AI2142" s="21"/>
      <c r="AJ2142" s="21"/>
      <c r="AK2142" s="21"/>
      <c r="AL2142" s="21"/>
      <c r="AM2142" s="21"/>
      <c r="AN2142" s="21"/>
      <c r="AO2142" s="21"/>
      <c r="AP2142" s="21"/>
      <c r="AQ2142" s="21"/>
      <c r="AR2142" s="21"/>
      <c r="AS2142" s="21"/>
      <c r="AT2142" s="21"/>
      <c r="AU2142" s="21"/>
      <c r="AV2142" s="21"/>
      <c r="AW2142" s="21"/>
      <c r="AX2142" s="21"/>
      <c r="AY2142" s="21"/>
      <c r="AZ2142" s="21"/>
      <c r="BA2142" s="21"/>
      <c r="BB2142" s="21"/>
      <c r="BC2142" s="21"/>
      <c r="BD2142" s="21"/>
      <c r="BE2142" s="21"/>
      <c r="BF2142" s="21"/>
      <c r="BG2142" s="21"/>
      <c r="BH2142" s="21"/>
      <c r="BI2142" s="21"/>
      <c r="BJ2142" s="21"/>
      <c r="BK2142" s="21"/>
      <c r="BL2142" s="21"/>
      <c r="BM2142" s="21"/>
      <c r="BN2142" s="21"/>
      <c r="BO2142" s="21"/>
      <c r="BP2142" s="21"/>
      <c r="BQ2142" s="21"/>
      <c r="BR2142" s="21"/>
      <c r="BS2142" s="21"/>
      <c r="BT2142" s="21"/>
      <c r="BU2142" s="21"/>
      <c r="BV2142" s="21"/>
      <c r="BW2142" s="21"/>
      <c r="BX2142" s="21"/>
      <c r="BY2142" s="21"/>
      <c r="BZ2142" s="21"/>
      <c r="CA2142" s="21"/>
      <c r="CB2142" s="21"/>
      <c r="CC2142" s="21"/>
      <c r="CD2142" s="21"/>
      <c r="CE2142" s="21"/>
      <c r="CF2142" s="21"/>
      <c r="CG2142" s="21"/>
      <c r="CH2142" s="21"/>
      <c r="CI2142" s="21"/>
      <c r="CJ2142" s="21"/>
      <c r="CK2142" s="21"/>
      <c r="CL2142" s="21"/>
      <c r="CM2142" s="21"/>
      <c r="CN2142" s="21"/>
      <c r="CO2142" s="21"/>
      <c r="CP2142" s="21"/>
      <c r="CQ2142" s="21"/>
      <c r="CR2142" s="21"/>
      <c r="CS2142" s="21"/>
      <c r="CT2142" s="21"/>
      <c r="CU2142" s="21"/>
      <c r="CV2142" s="21"/>
      <c r="CW2142" s="21"/>
      <c r="CX2142" s="21"/>
      <c r="CY2142" s="21"/>
      <c r="CZ2142" s="21"/>
      <c r="DA2142" s="21"/>
      <c r="DB2142" s="21"/>
      <c r="DC2142" s="21"/>
      <c r="DD2142" s="21"/>
      <c r="DE2142" s="21"/>
      <c r="DF2142" s="21"/>
      <c r="DG2142" s="21"/>
      <c r="DH2142" s="21"/>
      <c r="DI2142" s="21"/>
      <c r="DJ2142" s="21"/>
      <c r="DK2142" s="21"/>
      <c r="DL2142" s="21"/>
      <c r="DM2142" s="21"/>
      <c r="DN2142" s="21"/>
      <c r="DO2142" s="21"/>
      <c r="DP2142" s="21"/>
      <c r="DQ2142" s="21"/>
      <c r="DR2142" s="21"/>
      <c r="DS2142" s="21"/>
      <c r="DT2142" s="21"/>
      <c r="DU2142" s="21"/>
      <c r="DV2142" s="21"/>
      <c r="DW2142" s="21"/>
      <c r="DX2142" s="21"/>
      <c r="DY2142" s="21"/>
      <c r="DZ2142" s="21"/>
      <c r="EA2142" s="21"/>
      <c r="EB2142" s="21"/>
      <c r="EC2142" s="21"/>
      <c r="ED2142" s="21"/>
      <c r="EE2142" s="21"/>
      <c r="EF2142" s="21"/>
      <c r="EG2142" s="21"/>
      <c r="EH2142" s="21"/>
      <c r="EI2142" s="21"/>
      <c r="EJ2142" s="21"/>
      <c r="EK2142" s="21"/>
      <c r="EL2142" s="21"/>
      <c r="EM2142" s="21"/>
      <c r="EN2142" s="21"/>
      <c r="EO2142" s="21"/>
      <c r="EP2142" s="21"/>
      <c r="EQ2142" s="21"/>
      <c r="ER2142" s="21"/>
      <c r="ES2142" s="21"/>
      <c r="ET2142" s="21"/>
      <c r="EU2142" s="21"/>
      <c r="EV2142" s="21"/>
      <c r="EW2142" s="21"/>
      <c r="EX2142" s="21"/>
      <c r="EY2142" s="21"/>
      <c r="EZ2142" s="21"/>
      <c r="FA2142" s="21"/>
      <c r="FB2142" s="21"/>
      <c r="FC2142" s="21"/>
      <c r="FD2142" s="21"/>
      <c r="FE2142" s="21"/>
      <c r="FF2142" s="21"/>
      <c r="FG2142" s="21"/>
      <c r="FH2142" s="21"/>
      <c r="FI2142" s="21"/>
      <c r="FJ2142" s="21"/>
      <c r="FK2142" s="21"/>
      <c r="FL2142" s="21"/>
      <c r="FM2142" s="21"/>
      <c r="FN2142" s="21"/>
      <c r="FO2142" s="21"/>
      <c r="FP2142" s="21"/>
      <c r="FQ2142" s="21"/>
      <c r="FR2142" s="21"/>
      <c r="FS2142" s="21"/>
      <c r="FT2142" s="21"/>
      <c r="FU2142" s="21"/>
      <c r="FV2142" s="21"/>
      <c r="FW2142" s="21"/>
      <c r="FX2142" s="21"/>
      <c r="FY2142" s="21"/>
      <c r="FZ2142" s="21"/>
      <c r="GA2142" s="21"/>
      <c r="GB2142" s="21"/>
      <c r="GC2142" s="21"/>
      <c r="GD2142" s="21"/>
      <c r="GE2142" s="21"/>
      <c r="GF2142" s="21"/>
      <c r="GG2142" s="21"/>
      <c r="GH2142" s="21"/>
      <c r="GI2142" s="21"/>
      <c r="GJ2142" s="21"/>
      <c r="GK2142" s="21"/>
      <c r="GL2142" s="21"/>
      <c r="GM2142" s="21"/>
      <c r="GN2142" s="21"/>
      <c r="GO2142" s="21"/>
      <c r="GP2142" s="21"/>
      <c r="GQ2142" s="21"/>
      <c r="GR2142" s="21"/>
      <c r="GS2142" s="21"/>
      <c r="GT2142" s="21"/>
      <c r="GU2142" s="21"/>
      <c r="GV2142" s="21"/>
      <c r="GW2142" s="21"/>
      <c r="GX2142" s="21"/>
      <c r="GY2142" s="21"/>
      <c r="GZ2142" s="21"/>
      <c r="HA2142" s="21"/>
      <c r="HB2142" s="21"/>
      <c r="HC2142" s="21"/>
      <c r="HD2142" s="21"/>
      <c r="HE2142" s="21"/>
      <c r="HF2142" s="21"/>
      <c r="HG2142" s="21"/>
      <c r="HH2142" s="21"/>
      <c r="HI2142" s="21"/>
      <c r="HJ2142" s="21"/>
      <c r="HK2142" s="21"/>
      <c r="HL2142" s="21"/>
      <c r="HM2142" s="21"/>
      <c r="HN2142" s="21"/>
      <c r="HO2142" s="21"/>
      <c r="HP2142" s="21"/>
      <c r="HQ2142" s="21"/>
      <c r="HR2142" s="21"/>
      <c r="HS2142" s="21"/>
      <c r="HT2142" s="21"/>
      <c r="HU2142" s="21"/>
      <c r="HV2142" s="21"/>
      <c r="HW2142" s="21"/>
      <c r="HX2142" s="21"/>
      <c r="HY2142" s="21"/>
      <c r="HZ2142" s="21"/>
      <c r="IA2142" s="21"/>
      <c r="IB2142" s="21"/>
      <c r="IC2142" s="21"/>
      <c r="ID2142" s="21"/>
      <c r="IE2142" s="21"/>
      <c r="IF2142" s="21"/>
      <c r="IG2142" s="21"/>
      <c r="IH2142" s="21"/>
      <c r="II2142" s="21"/>
      <c r="IJ2142" s="21"/>
      <c r="IK2142" s="21"/>
      <c r="IL2142" s="21"/>
      <c r="IM2142" s="21"/>
      <c r="IN2142" s="21"/>
      <c r="IO2142" s="21"/>
      <c r="IP2142" s="21"/>
      <c r="IQ2142" s="21"/>
      <c r="IR2142" s="21"/>
      <c r="IS2142" s="21"/>
      <c r="IT2142" s="21"/>
      <c r="IU2142" s="21"/>
    </row>
    <row r="2143" spans="1:255" s="7" customFormat="1" ht="24" x14ac:dyDescent="0.2">
      <c r="A2143" s="116" t="s">
        <v>335</v>
      </c>
      <c r="B2143" s="117">
        <v>40</v>
      </c>
      <c r="C2143" s="116" t="s">
        <v>18</v>
      </c>
      <c r="D2143" s="116" t="s">
        <v>312</v>
      </c>
      <c r="E2143" s="14" t="s">
        <v>384</v>
      </c>
      <c r="F2143" s="118">
        <f>VLOOKUP($C2143,'2026 Halloween'!$A$9:$G$286,6,FALSE)</f>
        <v>34</v>
      </c>
      <c r="G2143" s="118">
        <f>VLOOKUP($C2143,'2026 Halloween'!$A$9:$G$286,7,FALSE)</f>
        <v>37</v>
      </c>
      <c r="H2143" s="118">
        <f>F2143*2.5</f>
        <v>85</v>
      </c>
      <c r="I2143" s="116">
        <v>11</v>
      </c>
      <c r="J2143" s="117">
        <v>843266164167</v>
      </c>
      <c r="K2143" s="119" t="s">
        <v>169</v>
      </c>
      <c r="L2143" s="116">
        <v>4</v>
      </c>
      <c r="M2143" s="116" t="s">
        <v>657</v>
      </c>
      <c r="N2143" s="116" t="s">
        <v>292</v>
      </c>
      <c r="O2143" s="116" t="s">
        <v>236</v>
      </c>
      <c r="P2143" s="116" t="s">
        <v>229</v>
      </c>
      <c r="Q2143" s="21"/>
      <c r="R2143" s="21"/>
      <c r="S2143" s="21"/>
      <c r="T2143" s="21"/>
      <c r="U2143" s="21"/>
      <c r="V2143" s="21"/>
      <c r="W2143" s="21"/>
      <c r="X2143" s="21"/>
      <c r="Y2143" s="21"/>
      <c r="Z2143" s="21"/>
      <c r="AA2143" s="21"/>
      <c r="AB2143" s="21"/>
      <c r="AC2143" s="21"/>
      <c r="AD2143" s="21"/>
      <c r="AE2143" s="21"/>
      <c r="AF2143" s="21"/>
      <c r="AG2143" s="21"/>
      <c r="AH2143" s="21"/>
      <c r="AI2143" s="21"/>
      <c r="AJ2143" s="21"/>
      <c r="AK2143" s="21"/>
      <c r="AL2143" s="21"/>
      <c r="AM2143" s="21"/>
      <c r="AN2143" s="21"/>
      <c r="AO2143" s="21"/>
      <c r="AP2143" s="21"/>
      <c r="AQ2143" s="21"/>
      <c r="AR2143" s="21"/>
      <c r="AS2143" s="21"/>
      <c r="AT2143" s="21"/>
      <c r="AU2143" s="21"/>
      <c r="AV2143" s="21"/>
      <c r="AW2143" s="21"/>
      <c r="AX2143" s="21"/>
      <c r="AY2143" s="21"/>
      <c r="AZ2143" s="21"/>
      <c r="BA2143" s="21"/>
      <c r="BB2143" s="21"/>
      <c r="BC2143" s="21"/>
      <c r="BD2143" s="21"/>
      <c r="BE2143" s="21"/>
      <c r="BF2143" s="21"/>
      <c r="BG2143" s="21"/>
      <c r="BH2143" s="21"/>
      <c r="BI2143" s="21"/>
      <c r="BJ2143" s="21"/>
      <c r="BK2143" s="21"/>
      <c r="BL2143" s="21"/>
      <c r="BM2143" s="21"/>
      <c r="BN2143" s="21"/>
      <c r="BO2143" s="21"/>
      <c r="BP2143" s="21"/>
      <c r="BQ2143" s="21"/>
      <c r="BR2143" s="21"/>
      <c r="BS2143" s="21"/>
      <c r="BT2143" s="21"/>
      <c r="BU2143" s="21"/>
      <c r="BV2143" s="21"/>
      <c r="BW2143" s="21"/>
      <c r="BX2143" s="21"/>
      <c r="BY2143" s="21"/>
      <c r="BZ2143" s="21"/>
      <c r="CA2143" s="21"/>
      <c r="CB2143" s="21"/>
      <c r="CC2143" s="21"/>
      <c r="CD2143" s="21"/>
      <c r="CE2143" s="21"/>
      <c r="CF2143" s="21"/>
      <c r="CG2143" s="21"/>
      <c r="CH2143" s="21"/>
      <c r="CI2143" s="21"/>
      <c r="CJ2143" s="21"/>
      <c r="CK2143" s="21"/>
      <c r="CL2143" s="21"/>
      <c r="CM2143" s="21"/>
      <c r="CN2143" s="21"/>
      <c r="CO2143" s="21"/>
      <c r="CP2143" s="21"/>
      <c r="CQ2143" s="21"/>
      <c r="CR2143" s="21"/>
      <c r="CS2143" s="21"/>
      <c r="CT2143" s="21"/>
      <c r="CU2143" s="21"/>
      <c r="CV2143" s="21"/>
      <c r="CW2143" s="21"/>
      <c r="CX2143" s="21"/>
      <c r="CY2143" s="21"/>
      <c r="CZ2143" s="21"/>
      <c r="DA2143" s="21"/>
      <c r="DB2143" s="21"/>
      <c r="DC2143" s="21"/>
      <c r="DD2143" s="21"/>
      <c r="DE2143" s="21"/>
      <c r="DF2143" s="21"/>
      <c r="DG2143" s="21"/>
      <c r="DH2143" s="21"/>
      <c r="DI2143" s="21"/>
      <c r="DJ2143" s="21"/>
      <c r="DK2143" s="21"/>
      <c r="DL2143" s="21"/>
      <c r="DM2143" s="21"/>
      <c r="DN2143" s="21"/>
      <c r="DO2143" s="21"/>
      <c r="DP2143" s="21"/>
      <c r="DQ2143" s="21"/>
      <c r="DR2143" s="21"/>
      <c r="DS2143" s="21"/>
      <c r="DT2143" s="21"/>
      <c r="DU2143" s="21"/>
      <c r="DV2143" s="21"/>
      <c r="DW2143" s="21"/>
      <c r="DX2143" s="21"/>
      <c r="DY2143" s="21"/>
      <c r="DZ2143" s="21"/>
      <c r="EA2143" s="21"/>
      <c r="EB2143" s="21"/>
      <c r="EC2143" s="21"/>
      <c r="ED2143" s="21"/>
      <c r="EE2143" s="21"/>
      <c r="EF2143" s="21"/>
      <c r="EG2143" s="21"/>
      <c r="EH2143" s="21"/>
      <c r="EI2143" s="21"/>
      <c r="EJ2143" s="21"/>
      <c r="EK2143" s="21"/>
      <c r="EL2143" s="21"/>
      <c r="EM2143" s="21"/>
      <c r="EN2143" s="21"/>
      <c r="EO2143" s="21"/>
      <c r="EP2143" s="21"/>
      <c r="EQ2143" s="21"/>
      <c r="ER2143" s="21"/>
      <c r="ES2143" s="21"/>
      <c r="ET2143" s="21"/>
      <c r="EU2143" s="21"/>
      <c r="EV2143" s="21"/>
      <c r="EW2143" s="21"/>
      <c r="EX2143" s="21"/>
      <c r="EY2143" s="21"/>
      <c r="EZ2143" s="21"/>
      <c r="FA2143" s="21"/>
      <c r="FB2143" s="21"/>
      <c r="FC2143" s="21"/>
      <c r="FD2143" s="21"/>
      <c r="FE2143" s="21"/>
      <c r="FF2143" s="21"/>
      <c r="FG2143" s="21"/>
      <c r="FH2143" s="21"/>
      <c r="FI2143" s="21"/>
      <c r="FJ2143" s="21"/>
      <c r="FK2143" s="21"/>
      <c r="FL2143" s="21"/>
      <c r="FM2143" s="21"/>
      <c r="FN2143" s="21"/>
      <c r="FO2143" s="21"/>
      <c r="FP2143" s="21"/>
      <c r="FQ2143" s="21"/>
      <c r="FR2143" s="21"/>
      <c r="FS2143" s="21"/>
      <c r="FT2143" s="21"/>
      <c r="FU2143" s="21"/>
      <c r="FV2143" s="21"/>
      <c r="FW2143" s="21"/>
      <c r="FX2143" s="21"/>
      <c r="FY2143" s="21"/>
      <c r="FZ2143" s="21"/>
      <c r="GA2143" s="21"/>
      <c r="GB2143" s="21"/>
      <c r="GC2143" s="21"/>
      <c r="GD2143" s="21"/>
      <c r="GE2143" s="21"/>
      <c r="GF2143" s="21"/>
      <c r="GG2143" s="21"/>
      <c r="GH2143" s="21"/>
      <c r="GI2143" s="21"/>
      <c r="GJ2143" s="21"/>
      <c r="GK2143" s="21"/>
      <c r="GL2143" s="21"/>
      <c r="GM2143" s="21"/>
      <c r="GN2143" s="21"/>
      <c r="GO2143" s="21"/>
      <c r="GP2143" s="21"/>
      <c r="GQ2143" s="21"/>
      <c r="GR2143" s="21"/>
      <c r="GS2143" s="21"/>
      <c r="GT2143" s="21"/>
      <c r="GU2143" s="21"/>
      <c r="GV2143" s="21"/>
      <c r="GW2143" s="21"/>
      <c r="GX2143" s="21"/>
      <c r="GY2143" s="21"/>
      <c r="GZ2143" s="21"/>
      <c r="HA2143" s="21"/>
      <c r="HB2143" s="21"/>
      <c r="HC2143" s="21"/>
      <c r="HD2143" s="21"/>
      <c r="HE2143" s="21"/>
      <c r="HF2143" s="21"/>
      <c r="HG2143" s="21"/>
      <c r="HH2143" s="21"/>
      <c r="HI2143" s="21"/>
      <c r="HJ2143" s="21"/>
      <c r="HK2143" s="21"/>
      <c r="HL2143" s="21"/>
      <c r="HM2143" s="21"/>
      <c r="HN2143" s="21"/>
      <c r="HO2143" s="21"/>
      <c r="HP2143" s="21"/>
      <c r="HQ2143" s="21"/>
      <c r="HR2143" s="21"/>
      <c r="HS2143" s="21"/>
      <c r="HT2143" s="21"/>
      <c r="HU2143" s="21"/>
      <c r="HV2143" s="21"/>
      <c r="HW2143" s="21"/>
      <c r="HX2143" s="21"/>
      <c r="HY2143" s="21"/>
      <c r="HZ2143" s="21"/>
      <c r="IA2143" s="21"/>
      <c r="IB2143" s="21"/>
      <c r="IC2143" s="21"/>
      <c r="ID2143" s="21"/>
      <c r="IE2143" s="21"/>
      <c r="IF2143" s="21"/>
      <c r="IG2143" s="21"/>
      <c r="IH2143" s="21"/>
      <c r="II2143" s="21"/>
      <c r="IJ2143" s="21"/>
      <c r="IK2143" s="21"/>
      <c r="IL2143" s="21"/>
      <c r="IM2143" s="21"/>
      <c r="IN2143" s="21"/>
      <c r="IO2143" s="21"/>
      <c r="IP2143" s="21"/>
      <c r="IQ2143" s="21"/>
      <c r="IR2143" s="21"/>
      <c r="IS2143" s="21"/>
      <c r="IT2143" s="21"/>
      <c r="IU2143" s="21"/>
    </row>
    <row r="2144" spans="1:255" s="7" customFormat="1" ht="24" x14ac:dyDescent="0.2">
      <c r="A2144" s="116" t="s">
        <v>335</v>
      </c>
      <c r="B2144" s="117">
        <v>40</v>
      </c>
      <c r="C2144" s="116" t="s">
        <v>18</v>
      </c>
      <c r="D2144" s="116" t="s">
        <v>312</v>
      </c>
      <c r="E2144" s="14" t="s">
        <v>384</v>
      </c>
      <c r="F2144" s="118">
        <f>VLOOKUP($C2144,'2026 Halloween'!$A$9:$G$286,6,FALSE)</f>
        <v>34</v>
      </c>
      <c r="G2144" s="118">
        <f>VLOOKUP($C2144,'2026 Halloween'!$A$9:$G$286,7,FALSE)</f>
        <v>37</v>
      </c>
      <c r="H2144" s="118">
        <f>F2144*2.5</f>
        <v>85</v>
      </c>
      <c r="I2144" s="116">
        <v>12</v>
      </c>
      <c r="J2144" s="117">
        <v>843266164174</v>
      </c>
      <c r="K2144" s="119" t="s">
        <v>169</v>
      </c>
      <c r="L2144" s="116">
        <v>4</v>
      </c>
      <c r="M2144" s="116" t="s">
        <v>657</v>
      </c>
      <c r="N2144" s="116" t="s">
        <v>292</v>
      </c>
      <c r="O2144" s="116" t="s">
        <v>236</v>
      </c>
      <c r="P2144" s="116" t="s">
        <v>229</v>
      </c>
      <c r="Q2144" s="21"/>
      <c r="R2144" s="21"/>
      <c r="S2144" s="21"/>
      <c r="T2144" s="21"/>
      <c r="U2144" s="21"/>
      <c r="V2144" s="21"/>
      <c r="W2144" s="21"/>
      <c r="X2144" s="21"/>
      <c r="Y2144" s="21"/>
      <c r="Z2144" s="21"/>
      <c r="AA2144" s="21"/>
      <c r="AB2144" s="21"/>
      <c r="AC2144" s="21"/>
      <c r="AD2144" s="21"/>
      <c r="AE2144" s="21"/>
      <c r="AF2144" s="21"/>
      <c r="AG2144" s="21"/>
      <c r="AH2144" s="21"/>
      <c r="AI2144" s="21"/>
      <c r="AJ2144" s="21"/>
      <c r="AK2144" s="21"/>
      <c r="AL2144" s="21"/>
      <c r="AM2144" s="21"/>
      <c r="AN2144" s="21"/>
      <c r="AO2144" s="21"/>
      <c r="AP2144" s="21"/>
      <c r="AQ2144" s="21"/>
      <c r="AR2144" s="21"/>
      <c r="AS2144" s="21"/>
      <c r="AT2144" s="21"/>
      <c r="AU2144" s="21"/>
      <c r="AV2144" s="21"/>
      <c r="AW2144" s="21"/>
      <c r="AX2144" s="21"/>
      <c r="AY2144" s="21"/>
      <c r="AZ2144" s="21"/>
      <c r="BA2144" s="21"/>
      <c r="BB2144" s="21"/>
      <c r="BC2144" s="21"/>
      <c r="BD2144" s="21"/>
      <c r="BE2144" s="21"/>
      <c r="BF2144" s="21"/>
      <c r="BG2144" s="21"/>
      <c r="BH2144" s="21"/>
      <c r="BI2144" s="21"/>
      <c r="BJ2144" s="21"/>
      <c r="BK2144" s="21"/>
      <c r="BL2144" s="21"/>
      <c r="BM2144" s="21"/>
      <c r="BN2144" s="21"/>
      <c r="BO2144" s="21"/>
      <c r="BP2144" s="21"/>
      <c r="BQ2144" s="21"/>
      <c r="BR2144" s="21"/>
      <c r="BS2144" s="21"/>
      <c r="BT2144" s="21"/>
      <c r="BU2144" s="21"/>
      <c r="BV2144" s="21"/>
      <c r="BW2144" s="21"/>
      <c r="BX2144" s="21"/>
      <c r="BY2144" s="21"/>
      <c r="BZ2144" s="21"/>
      <c r="CA2144" s="21"/>
      <c r="CB2144" s="21"/>
      <c r="CC2144" s="21"/>
      <c r="CD2144" s="21"/>
      <c r="CE2144" s="21"/>
      <c r="CF2144" s="21"/>
      <c r="CG2144" s="21"/>
      <c r="CH2144" s="21"/>
      <c r="CI2144" s="21"/>
      <c r="CJ2144" s="21"/>
      <c r="CK2144" s="21"/>
      <c r="CL2144" s="21"/>
      <c r="CM2144" s="21"/>
      <c r="CN2144" s="21"/>
      <c r="CO2144" s="21"/>
      <c r="CP2144" s="21"/>
      <c r="CQ2144" s="21"/>
      <c r="CR2144" s="21"/>
      <c r="CS2144" s="21"/>
      <c r="CT2144" s="21"/>
      <c r="CU2144" s="21"/>
      <c r="CV2144" s="21"/>
      <c r="CW2144" s="21"/>
      <c r="CX2144" s="21"/>
      <c r="CY2144" s="21"/>
      <c r="CZ2144" s="21"/>
      <c r="DA2144" s="21"/>
      <c r="DB2144" s="21"/>
      <c r="DC2144" s="21"/>
      <c r="DD2144" s="21"/>
      <c r="DE2144" s="21"/>
      <c r="DF2144" s="21"/>
      <c r="DG2144" s="21"/>
      <c r="DH2144" s="21"/>
      <c r="DI2144" s="21"/>
      <c r="DJ2144" s="21"/>
      <c r="DK2144" s="21"/>
      <c r="DL2144" s="21"/>
      <c r="DM2144" s="21"/>
      <c r="DN2144" s="21"/>
      <c r="DO2144" s="21"/>
      <c r="DP2144" s="21"/>
      <c r="DQ2144" s="21"/>
      <c r="DR2144" s="21"/>
      <c r="DS2144" s="21"/>
      <c r="DT2144" s="21"/>
      <c r="DU2144" s="21"/>
      <c r="DV2144" s="21"/>
      <c r="DW2144" s="21"/>
      <c r="DX2144" s="21"/>
      <c r="DY2144" s="21"/>
      <c r="DZ2144" s="21"/>
      <c r="EA2144" s="21"/>
      <c r="EB2144" s="21"/>
      <c r="EC2144" s="21"/>
      <c r="ED2144" s="21"/>
      <c r="EE2144" s="21"/>
      <c r="EF2144" s="21"/>
      <c r="EG2144" s="21"/>
      <c r="EH2144" s="21"/>
      <c r="EI2144" s="21"/>
      <c r="EJ2144" s="21"/>
      <c r="EK2144" s="21"/>
      <c r="EL2144" s="21"/>
      <c r="EM2144" s="21"/>
      <c r="EN2144" s="21"/>
      <c r="EO2144" s="21"/>
      <c r="EP2144" s="21"/>
      <c r="EQ2144" s="21"/>
      <c r="ER2144" s="21"/>
      <c r="ES2144" s="21"/>
      <c r="ET2144" s="21"/>
      <c r="EU2144" s="21"/>
      <c r="EV2144" s="21"/>
      <c r="EW2144" s="21"/>
      <c r="EX2144" s="21"/>
      <c r="EY2144" s="21"/>
      <c r="EZ2144" s="21"/>
      <c r="FA2144" s="21"/>
      <c r="FB2144" s="21"/>
      <c r="FC2144" s="21"/>
      <c r="FD2144" s="21"/>
      <c r="FE2144" s="21"/>
      <c r="FF2144" s="21"/>
      <c r="FG2144" s="21"/>
      <c r="FH2144" s="21"/>
      <c r="FI2144" s="21"/>
      <c r="FJ2144" s="21"/>
      <c r="FK2144" s="21"/>
      <c r="FL2144" s="21"/>
      <c r="FM2144" s="21"/>
      <c r="FN2144" s="21"/>
      <c r="FO2144" s="21"/>
      <c r="FP2144" s="21"/>
      <c r="FQ2144" s="21"/>
      <c r="FR2144" s="21"/>
      <c r="FS2144" s="21"/>
      <c r="FT2144" s="21"/>
      <c r="FU2144" s="21"/>
      <c r="FV2144" s="21"/>
      <c r="FW2144" s="21"/>
      <c r="FX2144" s="21"/>
      <c r="FY2144" s="21"/>
      <c r="FZ2144" s="21"/>
      <c r="GA2144" s="21"/>
      <c r="GB2144" s="21"/>
      <c r="GC2144" s="21"/>
      <c r="GD2144" s="21"/>
      <c r="GE2144" s="21"/>
      <c r="GF2144" s="21"/>
      <c r="GG2144" s="21"/>
      <c r="GH2144" s="21"/>
      <c r="GI2144" s="21"/>
      <c r="GJ2144" s="21"/>
      <c r="GK2144" s="21"/>
      <c r="GL2144" s="21"/>
      <c r="GM2144" s="21"/>
      <c r="GN2144" s="21"/>
      <c r="GO2144" s="21"/>
      <c r="GP2144" s="21"/>
      <c r="GQ2144" s="21"/>
      <c r="GR2144" s="21"/>
      <c r="GS2144" s="21"/>
      <c r="GT2144" s="21"/>
      <c r="GU2144" s="21"/>
      <c r="GV2144" s="21"/>
      <c r="GW2144" s="21"/>
      <c r="GX2144" s="21"/>
      <c r="GY2144" s="21"/>
      <c r="GZ2144" s="21"/>
      <c r="HA2144" s="21"/>
      <c r="HB2144" s="21"/>
      <c r="HC2144" s="21"/>
      <c r="HD2144" s="21"/>
      <c r="HE2144" s="21"/>
      <c r="HF2144" s="21"/>
      <c r="HG2144" s="21"/>
      <c r="HH2144" s="21"/>
      <c r="HI2144" s="21"/>
      <c r="HJ2144" s="21"/>
      <c r="HK2144" s="21"/>
      <c r="HL2144" s="21"/>
      <c r="HM2144" s="21"/>
      <c r="HN2144" s="21"/>
      <c r="HO2144" s="21"/>
      <c r="HP2144" s="21"/>
      <c r="HQ2144" s="21"/>
      <c r="HR2144" s="21"/>
      <c r="HS2144" s="21"/>
      <c r="HT2144" s="21"/>
      <c r="HU2144" s="21"/>
      <c r="HV2144" s="21"/>
      <c r="HW2144" s="21"/>
      <c r="HX2144" s="21"/>
      <c r="HY2144" s="21"/>
      <c r="HZ2144" s="21"/>
      <c r="IA2144" s="21"/>
      <c r="IB2144" s="21"/>
      <c r="IC2144" s="21"/>
      <c r="ID2144" s="21"/>
      <c r="IE2144" s="21"/>
      <c r="IF2144" s="21"/>
      <c r="IG2144" s="21"/>
      <c r="IH2144" s="21"/>
      <c r="II2144" s="21"/>
      <c r="IJ2144" s="21"/>
      <c r="IK2144" s="21"/>
      <c r="IL2144" s="21"/>
      <c r="IM2144" s="21"/>
      <c r="IN2144" s="21"/>
      <c r="IO2144" s="21"/>
      <c r="IP2144" s="21"/>
      <c r="IQ2144" s="21"/>
      <c r="IR2144" s="21"/>
      <c r="IS2144" s="21"/>
      <c r="IT2144" s="21"/>
      <c r="IU2144" s="21"/>
    </row>
    <row r="2145" spans="1:255" s="7" customFormat="1" ht="24" x14ac:dyDescent="0.2">
      <c r="A2145" s="116" t="s">
        <v>335</v>
      </c>
      <c r="B2145" s="117">
        <v>40</v>
      </c>
      <c r="C2145" s="116" t="s">
        <v>18</v>
      </c>
      <c r="D2145" s="116" t="s">
        <v>343</v>
      </c>
      <c r="E2145" s="14" t="s">
        <v>384</v>
      </c>
      <c r="F2145" s="118">
        <f>VLOOKUP($C2145,'2026 Halloween'!$A$9:$G$286,6,FALSE)</f>
        <v>34</v>
      </c>
      <c r="G2145" s="118">
        <f>VLOOKUP($C2145,'2026 Halloween'!$A$9:$G$286,7,FALSE)</f>
        <v>37</v>
      </c>
      <c r="H2145" s="118">
        <f>F2145*2.5</f>
        <v>85</v>
      </c>
      <c r="I2145" s="116">
        <v>5</v>
      </c>
      <c r="J2145" s="117">
        <v>843266164792</v>
      </c>
      <c r="K2145" s="119" t="s">
        <v>169</v>
      </c>
      <c r="L2145" s="116">
        <v>4</v>
      </c>
      <c r="M2145" s="116" t="s">
        <v>657</v>
      </c>
      <c r="N2145" s="116" t="s">
        <v>292</v>
      </c>
      <c r="O2145" s="116" t="s">
        <v>236</v>
      </c>
      <c r="P2145" s="116" t="s">
        <v>229</v>
      </c>
      <c r="Q2145" s="21"/>
      <c r="R2145" s="21"/>
      <c r="S2145" s="21"/>
      <c r="T2145" s="21"/>
      <c r="U2145" s="21"/>
      <c r="V2145" s="21"/>
      <c r="W2145" s="21"/>
      <c r="X2145" s="21"/>
      <c r="Y2145" s="21"/>
      <c r="Z2145" s="21"/>
      <c r="AA2145" s="21"/>
      <c r="AB2145" s="21"/>
      <c r="AC2145" s="21"/>
      <c r="AD2145" s="21"/>
      <c r="AE2145" s="21"/>
      <c r="AF2145" s="21"/>
      <c r="AG2145" s="21"/>
      <c r="AH2145" s="21"/>
      <c r="AI2145" s="21"/>
      <c r="AJ2145" s="21"/>
      <c r="AK2145" s="21"/>
      <c r="AL2145" s="21"/>
      <c r="AM2145" s="21"/>
      <c r="AN2145" s="21"/>
      <c r="AO2145" s="21"/>
      <c r="AP2145" s="21"/>
      <c r="AQ2145" s="21"/>
      <c r="AR2145" s="21"/>
      <c r="AS2145" s="21"/>
      <c r="AT2145" s="21"/>
      <c r="AU2145" s="21"/>
      <c r="AV2145" s="21"/>
      <c r="AW2145" s="21"/>
      <c r="AX2145" s="21"/>
      <c r="AY2145" s="21"/>
      <c r="AZ2145" s="21"/>
      <c r="BA2145" s="21"/>
      <c r="BB2145" s="21"/>
      <c r="BC2145" s="21"/>
      <c r="BD2145" s="21"/>
      <c r="BE2145" s="21"/>
      <c r="BF2145" s="21"/>
      <c r="BG2145" s="21"/>
      <c r="BH2145" s="21"/>
      <c r="BI2145" s="21"/>
      <c r="BJ2145" s="21"/>
      <c r="BK2145" s="21"/>
      <c r="BL2145" s="21"/>
      <c r="BM2145" s="21"/>
      <c r="BN2145" s="21"/>
      <c r="BO2145" s="21"/>
      <c r="BP2145" s="21"/>
      <c r="BQ2145" s="21"/>
      <c r="BR2145" s="21"/>
      <c r="BS2145" s="21"/>
      <c r="BT2145" s="21"/>
      <c r="BU2145" s="21"/>
      <c r="BV2145" s="21"/>
      <c r="BW2145" s="21"/>
      <c r="BX2145" s="21"/>
      <c r="BY2145" s="21"/>
      <c r="BZ2145" s="21"/>
      <c r="CA2145" s="21"/>
      <c r="CB2145" s="21"/>
      <c r="CC2145" s="21"/>
      <c r="CD2145" s="21"/>
      <c r="CE2145" s="21"/>
      <c r="CF2145" s="21"/>
      <c r="CG2145" s="21"/>
      <c r="CH2145" s="21"/>
      <c r="CI2145" s="21"/>
      <c r="CJ2145" s="21"/>
      <c r="CK2145" s="21"/>
      <c r="CL2145" s="21"/>
      <c r="CM2145" s="21"/>
      <c r="CN2145" s="21"/>
      <c r="CO2145" s="21"/>
      <c r="CP2145" s="21"/>
      <c r="CQ2145" s="21"/>
      <c r="CR2145" s="21"/>
      <c r="CS2145" s="21"/>
      <c r="CT2145" s="21"/>
      <c r="CU2145" s="21"/>
      <c r="CV2145" s="21"/>
      <c r="CW2145" s="21"/>
      <c r="CX2145" s="21"/>
      <c r="CY2145" s="21"/>
      <c r="CZ2145" s="21"/>
      <c r="DA2145" s="21"/>
      <c r="DB2145" s="21"/>
      <c r="DC2145" s="21"/>
      <c r="DD2145" s="21"/>
      <c r="DE2145" s="21"/>
      <c r="DF2145" s="21"/>
      <c r="DG2145" s="21"/>
      <c r="DH2145" s="21"/>
      <c r="DI2145" s="21"/>
      <c r="DJ2145" s="21"/>
      <c r="DK2145" s="21"/>
      <c r="DL2145" s="21"/>
      <c r="DM2145" s="21"/>
      <c r="DN2145" s="21"/>
      <c r="DO2145" s="21"/>
      <c r="DP2145" s="21"/>
      <c r="DQ2145" s="21"/>
      <c r="DR2145" s="21"/>
      <c r="DS2145" s="21"/>
      <c r="DT2145" s="21"/>
      <c r="DU2145" s="21"/>
      <c r="DV2145" s="21"/>
      <c r="DW2145" s="21"/>
      <c r="DX2145" s="21"/>
      <c r="DY2145" s="21"/>
      <c r="DZ2145" s="21"/>
      <c r="EA2145" s="21"/>
      <c r="EB2145" s="21"/>
      <c r="EC2145" s="21"/>
      <c r="ED2145" s="21"/>
      <c r="EE2145" s="21"/>
      <c r="EF2145" s="21"/>
      <c r="EG2145" s="21"/>
      <c r="EH2145" s="21"/>
      <c r="EI2145" s="21"/>
      <c r="EJ2145" s="21"/>
      <c r="EK2145" s="21"/>
      <c r="EL2145" s="21"/>
      <c r="EM2145" s="21"/>
      <c r="EN2145" s="21"/>
      <c r="EO2145" s="21"/>
      <c r="EP2145" s="21"/>
      <c r="EQ2145" s="21"/>
      <c r="ER2145" s="21"/>
      <c r="ES2145" s="21"/>
      <c r="ET2145" s="21"/>
      <c r="EU2145" s="21"/>
      <c r="EV2145" s="21"/>
      <c r="EW2145" s="21"/>
      <c r="EX2145" s="21"/>
      <c r="EY2145" s="21"/>
      <c r="EZ2145" s="21"/>
      <c r="FA2145" s="21"/>
      <c r="FB2145" s="21"/>
      <c r="FC2145" s="21"/>
      <c r="FD2145" s="21"/>
      <c r="FE2145" s="21"/>
      <c r="FF2145" s="21"/>
      <c r="FG2145" s="21"/>
      <c r="FH2145" s="21"/>
      <c r="FI2145" s="21"/>
      <c r="FJ2145" s="21"/>
      <c r="FK2145" s="21"/>
      <c r="FL2145" s="21"/>
      <c r="FM2145" s="21"/>
      <c r="FN2145" s="21"/>
      <c r="FO2145" s="21"/>
      <c r="FP2145" s="21"/>
      <c r="FQ2145" s="21"/>
      <c r="FR2145" s="21"/>
      <c r="FS2145" s="21"/>
      <c r="FT2145" s="21"/>
      <c r="FU2145" s="21"/>
      <c r="FV2145" s="21"/>
      <c r="FW2145" s="21"/>
      <c r="FX2145" s="21"/>
      <c r="FY2145" s="21"/>
      <c r="FZ2145" s="21"/>
      <c r="GA2145" s="21"/>
      <c r="GB2145" s="21"/>
      <c r="GC2145" s="21"/>
      <c r="GD2145" s="21"/>
      <c r="GE2145" s="21"/>
      <c r="GF2145" s="21"/>
      <c r="GG2145" s="21"/>
      <c r="GH2145" s="21"/>
      <c r="GI2145" s="21"/>
      <c r="GJ2145" s="21"/>
      <c r="GK2145" s="21"/>
      <c r="GL2145" s="21"/>
      <c r="GM2145" s="21"/>
      <c r="GN2145" s="21"/>
      <c r="GO2145" s="21"/>
      <c r="GP2145" s="21"/>
      <c r="GQ2145" s="21"/>
      <c r="GR2145" s="21"/>
      <c r="GS2145" s="21"/>
      <c r="GT2145" s="21"/>
      <c r="GU2145" s="21"/>
      <c r="GV2145" s="21"/>
      <c r="GW2145" s="21"/>
      <c r="GX2145" s="21"/>
      <c r="GY2145" s="21"/>
      <c r="GZ2145" s="21"/>
      <c r="HA2145" s="21"/>
      <c r="HB2145" s="21"/>
      <c r="HC2145" s="21"/>
      <c r="HD2145" s="21"/>
      <c r="HE2145" s="21"/>
      <c r="HF2145" s="21"/>
      <c r="HG2145" s="21"/>
      <c r="HH2145" s="21"/>
      <c r="HI2145" s="21"/>
      <c r="HJ2145" s="21"/>
      <c r="HK2145" s="21"/>
      <c r="HL2145" s="21"/>
      <c r="HM2145" s="21"/>
      <c r="HN2145" s="21"/>
      <c r="HO2145" s="21"/>
      <c r="HP2145" s="21"/>
      <c r="HQ2145" s="21"/>
      <c r="HR2145" s="21"/>
      <c r="HS2145" s="21"/>
      <c r="HT2145" s="21"/>
      <c r="HU2145" s="21"/>
      <c r="HV2145" s="21"/>
      <c r="HW2145" s="21"/>
      <c r="HX2145" s="21"/>
      <c r="HY2145" s="21"/>
      <c r="HZ2145" s="21"/>
      <c r="IA2145" s="21"/>
      <c r="IB2145" s="21"/>
      <c r="IC2145" s="21"/>
      <c r="ID2145" s="21"/>
      <c r="IE2145" s="21"/>
      <c r="IF2145" s="21"/>
      <c r="IG2145" s="21"/>
      <c r="IH2145" s="21"/>
      <c r="II2145" s="21"/>
      <c r="IJ2145" s="21"/>
      <c r="IK2145" s="21"/>
      <c r="IL2145" s="21"/>
      <c r="IM2145" s="21"/>
      <c r="IN2145" s="21"/>
      <c r="IO2145" s="21"/>
      <c r="IP2145" s="21"/>
      <c r="IQ2145" s="21"/>
      <c r="IR2145" s="21"/>
      <c r="IS2145" s="21"/>
      <c r="IT2145" s="21"/>
      <c r="IU2145" s="21"/>
    </row>
    <row r="2146" spans="1:255" s="7" customFormat="1" ht="24" x14ac:dyDescent="0.2">
      <c r="A2146" s="116" t="s">
        <v>335</v>
      </c>
      <c r="B2146" s="117">
        <v>40</v>
      </c>
      <c r="C2146" s="116" t="s">
        <v>18</v>
      </c>
      <c r="D2146" s="116" t="s">
        <v>343</v>
      </c>
      <c r="E2146" s="14" t="s">
        <v>384</v>
      </c>
      <c r="F2146" s="118">
        <f>VLOOKUP($C2146,'2026 Halloween'!$A$9:$G$286,6,FALSE)</f>
        <v>34</v>
      </c>
      <c r="G2146" s="118">
        <f>VLOOKUP($C2146,'2026 Halloween'!$A$9:$G$286,7,FALSE)</f>
        <v>37</v>
      </c>
      <c r="H2146" s="118">
        <f>F2146*2.5</f>
        <v>85</v>
      </c>
      <c r="I2146" s="116">
        <v>6</v>
      </c>
      <c r="J2146" s="117">
        <v>843266164808</v>
      </c>
      <c r="K2146" s="119" t="s">
        <v>169</v>
      </c>
      <c r="L2146" s="116">
        <v>4</v>
      </c>
      <c r="M2146" s="116" t="s">
        <v>657</v>
      </c>
      <c r="N2146" s="116" t="s">
        <v>292</v>
      </c>
      <c r="O2146" s="116" t="s">
        <v>236</v>
      </c>
      <c r="P2146" s="116" t="s">
        <v>229</v>
      </c>
      <c r="Q2146" s="21"/>
      <c r="R2146" s="21"/>
      <c r="S2146" s="21"/>
      <c r="T2146" s="21"/>
      <c r="U2146" s="21"/>
      <c r="V2146" s="21"/>
      <c r="W2146" s="21"/>
      <c r="X2146" s="21"/>
      <c r="Y2146" s="21"/>
      <c r="Z2146" s="21"/>
      <c r="AA2146" s="21"/>
      <c r="AB2146" s="21"/>
      <c r="AC2146" s="21"/>
      <c r="AD2146" s="21"/>
      <c r="AE2146" s="21"/>
      <c r="AF2146" s="21"/>
      <c r="AG2146" s="21"/>
      <c r="AH2146" s="21"/>
      <c r="AI2146" s="21"/>
      <c r="AJ2146" s="21"/>
      <c r="AK2146" s="21"/>
      <c r="AL2146" s="21"/>
      <c r="AM2146" s="21"/>
      <c r="AN2146" s="21"/>
      <c r="AO2146" s="21"/>
      <c r="AP2146" s="21"/>
      <c r="AQ2146" s="21"/>
      <c r="AR2146" s="21"/>
      <c r="AS2146" s="21"/>
      <c r="AT2146" s="21"/>
      <c r="AU2146" s="21"/>
      <c r="AV2146" s="21"/>
      <c r="AW2146" s="21"/>
      <c r="AX2146" s="21"/>
      <c r="AY2146" s="21"/>
      <c r="AZ2146" s="21"/>
      <c r="BA2146" s="21"/>
      <c r="BB2146" s="21"/>
      <c r="BC2146" s="21"/>
      <c r="BD2146" s="21"/>
      <c r="BE2146" s="21"/>
      <c r="BF2146" s="21"/>
      <c r="BG2146" s="21"/>
      <c r="BH2146" s="21"/>
      <c r="BI2146" s="21"/>
      <c r="BJ2146" s="21"/>
      <c r="BK2146" s="21"/>
      <c r="BL2146" s="21"/>
      <c r="BM2146" s="21"/>
      <c r="BN2146" s="21"/>
      <c r="BO2146" s="21"/>
      <c r="BP2146" s="21"/>
      <c r="BQ2146" s="21"/>
      <c r="BR2146" s="21"/>
      <c r="BS2146" s="21"/>
      <c r="BT2146" s="21"/>
      <c r="BU2146" s="21"/>
      <c r="BV2146" s="21"/>
      <c r="BW2146" s="21"/>
      <c r="BX2146" s="21"/>
      <c r="BY2146" s="21"/>
      <c r="BZ2146" s="21"/>
      <c r="CA2146" s="21"/>
      <c r="CB2146" s="21"/>
      <c r="CC2146" s="21"/>
      <c r="CD2146" s="21"/>
      <c r="CE2146" s="21"/>
      <c r="CF2146" s="21"/>
      <c r="CG2146" s="21"/>
      <c r="CH2146" s="21"/>
      <c r="CI2146" s="21"/>
      <c r="CJ2146" s="21"/>
      <c r="CK2146" s="21"/>
      <c r="CL2146" s="21"/>
      <c r="CM2146" s="21"/>
      <c r="CN2146" s="21"/>
      <c r="CO2146" s="21"/>
      <c r="CP2146" s="21"/>
      <c r="CQ2146" s="21"/>
      <c r="CR2146" s="21"/>
      <c r="CS2146" s="21"/>
      <c r="CT2146" s="21"/>
      <c r="CU2146" s="21"/>
      <c r="CV2146" s="21"/>
      <c r="CW2146" s="21"/>
      <c r="CX2146" s="21"/>
      <c r="CY2146" s="21"/>
      <c r="CZ2146" s="21"/>
      <c r="DA2146" s="21"/>
      <c r="DB2146" s="21"/>
      <c r="DC2146" s="21"/>
      <c r="DD2146" s="21"/>
      <c r="DE2146" s="21"/>
      <c r="DF2146" s="21"/>
      <c r="DG2146" s="21"/>
      <c r="DH2146" s="21"/>
      <c r="DI2146" s="21"/>
      <c r="DJ2146" s="21"/>
      <c r="DK2146" s="21"/>
      <c r="DL2146" s="21"/>
      <c r="DM2146" s="21"/>
      <c r="DN2146" s="21"/>
      <c r="DO2146" s="21"/>
      <c r="DP2146" s="21"/>
      <c r="DQ2146" s="21"/>
      <c r="DR2146" s="21"/>
      <c r="DS2146" s="21"/>
      <c r="DT2146" s="21"/>
      <c r="DU2146" s="21"/>
      <c r="DV2146" s="21"/>
      <c r="DW2146" s="21"/>
      <c r="DX2146" s="21"/>
      <c r="DY2146" s="21"/>
      <c r="DZ2146" s="21"/>
      <c r="EA2146" s="21"/>
      <c r="EB2146" s="21"/>
      <c r="EC2146" s="21"/>
      <c r="ED2146" s="21"/>
      <c r="EE2146" s="21"/>
      <c r="EF2146" s="21"/>
      <c r="EG2146" s="21"/>
      <c r="EH2146" s="21"/>
      <c r="EI2146" s="21"/>
      <c r="EJ2146" s="21"/>
      <c r="EK2146" s="21"/>
      <c r="EL2146" s="21"/>
      <c r="EM2146" s="21"/>
      <c r="EN2146" s="21"/>
      <c r="EO2146" s="21"/>
      <c r="EP2146" s="21"/>
      <c r="EQ2146" s="21"/>
      <c r="ER2146" s="21"/>
      <c r="ES2146" s="21"/>
      <c r="ET2146" s="21"/>
      <c r="EU2146" s="21"/>
      <c r="EV2146" s="21"/>
      <c r="EW2146" s="21"/>
      <c r="EX2146" s="21"/>
      <c r="EY2146" s="21"/>
      <c r="EZ2146" s="21"/>
      <c r="FA2146" s="21"/>
      <c r="FB2146" s="21"/>
      <c r="FC2146" s="21"/>
      <c r="FD2146" s="21"/>
      <c r="FE2146" s="21"/>
      <c r="FF2146" s="21"/>
      <c r="FG2146" s="21"/>
      <c r="FH2146" s="21"/>
      <c r="FI2146" s="21"/>
      <c r="FJ2146" s="21"/>
      <c r="FK2146" s="21"/>
      <c r="FL2146" s="21"/>
      <c r="FM2146" s="21"/>
      <c r="FN2146" s="21"/>
      <c r="FO2146" s="21"/>
      <c r="FP2146" s="21"/>
      <c r="FQ2146" s="21"/>
      <c r="FR2146" s="21"/>
      <c r="FS2146" s="21"/>
      <c r="FT2146" s="21"/>
      <c r="FU2146" s="21"/>
      <c r="FV2146" s="21"/>
      <c r="FW2146" s="21"/>
      <c r="FX2146" s="21"/>
      <c r="FY2146" s="21"/>
      <c r="FZ2146" s="21"/>
      <c r="GA2146" s="21"/>
      <c r="GB2146" s="21"/>
      <c r="GC2146" s="21"/>
      <c r="GD2146" s="21"/>
      <c r="GE2146" s="21"/>
      <c r="GF2146" s="21"/>
      <c r="GG2146" s="21"/>
      <c r="GH2146" s="21"/>
      <c r="GI2146" s="21"/>
      <c r="GJ2146" s="21"/>
      <c r="GK2146" s="21"/>
      <c r="GL2146" s="21"/>
      <c r="GM2146" s="21"/>
      <c r="GN2146" s="21"/>
      <c r="GO2146" s="21"/>
      <c r="GP2146" s="21"/>
      <c r="GQ2146" s="21"/>
      <c r="GR2146" s="21"/>
      <c r="GS2146" s="21"/>
      <c r="GT2146" s="21"/>
      <c r="GU2146" s="21"/>
      <c r="GV2146" s="21"/>
      <c r="GW2146" s="21"/>
      <c r="GX2146" s="21"/>
      <c r="GY2146" s="21"/>
      <c r="GZ2146" s="21"/>
      <c r="HA2146" s="21"/>
      <c r="HB2146" s="21"/>
      <c r="HC2146" s="21"/>
      <c r="HD2146" s="21"/>
      <c r="HE2146" s="21"/>
      <c r="HF2146" s="21"/>
      <c r="HG2146" s="21"/>
      <c r="HH2146" s="21"/>
      <c r="HI2146" s="21"/>
      <c r="HJ2146" s="21"/>
      <c r="HK2146" s="21"/>
      <c r="HL2146" s="21"/>
      <c r="HM2146" s="21"/>
      <c r="HN2146" s="21"/>
      <c r="HO2146" s="21"/>
      <c r="HP2146" s="21"/>
      <c r="HQ2146" s="21"/>
      <c r="HR2146" s="21"/>
      <c r="HS2146" s="21"/>
      <c r="HT2146" s="21"/>
      <c r="HU2146" s="21"/>
      <c r="HV2146" s="21"/>
      <c r="HW2146" s="21"/>
      <c r="HX2146" s="21"/>
      <c r="HY2146" s="21"/>
      <c r="HZ2146" s="21"/>
      <c r="IA2146" s="21"/>
      <c r="IB2146" s="21"/>
      <c r="IC2146" s="21"/>
      <c r="ID2146" s="21"/>
      <c r="IE2146" s="21"/>
      <c r="IF2146" s="21"/>
      <c r="IG2146" s="21"/>
      <c r="IH2146" s="21"/>
      <c r="II2146" s="21"/>
      <c r="IJ2146" s="21"/>
      <c r="IK2146" s="21"/>
      <c r="IL2146" s="21"/>
      <c r="IM2146" s="21"/>
      <c r="IN2146" s="21"/>
      <c r="IO2146" s="21"/>
      <c r="IP2146" s="21"/>
      <c r="IQ2146" s="21"/>
      <c r="IR2146" s="21"/>
      <c r="IS2146" s="21"/>
      <c r="IT2146" s="21"/>
      <c r="IU2146" s="21"/>
    </row>
    <row r="2147" spans="1:255" s="7" customFormat="1" ht="24" x14ac:dyDescent="0.2">
      <c r="A2147" s="116" t="s">
        <v>335</v>
      </c>
      <c r="B2147" s="117">
        <v>40</v>
      </c>
      <c r="C2147" s="116" t="s">
        <v>18</v>
      </c>
      <c r="D2147" s="116" t="s">
        <v>343</v>
      </c>
      <c r="E2147" s="14" t="s">
        <v>384</v>
      </c>
      <c r="F2147" s="118">
        <f>VLOOKUP($C2147,'2026 Halloween'!$A$9:$G$286,6,FALSE)</f>
        <v>34</v>
      </c>
      <c r="G2147" s="118">
        <f>VLOOKUP($C2147,'2026 Halloween'!$A$9:$G$286,7,FALSE)</f>
        <v>37</v>
      </c>
      <c r="H2147" s="118">
        <f>F2147*2.5</f>
        <v>85</v>
      </c>
      <c r="I2147" s="116">
        <v>7</v>
      </c>
      <c r="J2147" s="117">
        <v>843266164815</v>
      </c>
      <c r="K2147" s="119" t="s">
        <v>169</v>
      </c>
      <c r="L2147" s="116">
        <v>4</v>
      </c>
      <c r="M2147" s="116" t="s">
        <v>657</v>
      </c>
      <c r="N2147" s="116" t="s">
        <v>292</v>
      </c>
      <c r="O2147" s="116" t="s">
        <v>236</v>
      </c>
      <c r="P2147" s="116" t="s">
        <v>229</v>
      </c>
      <c r="Q2147" s="21"/>
      <c r="R2147" s="21"/>
      <c r="S2147" s="21"/>
      <c r="T2147" s="21"/>
      <c r="U2147" s="21"/>
      <c r="V2147" s="21"/>
      <c r="W2147" s="21"/>
      <c r="X2147" s="21"/>
      <c r="Y2147" s="21"/>
      <c r="Z2147" s="21"/>
      <c r="AA2147" s="21"/>
      <c r="AB2147" s="21"/>
      <c r="AC2147" s="21"/>
      <c r="AD2147" s="21"/>
      <c r="AE2147" s="21"/>
      <c r="AF2147" s="21"/>
      <c r="AG2147" s="21"/>
      <c r="AH2147" s="21"/>
      <c r="AI2147" s="21"/>
      <c r="AJ2147" s="21"/>
      <c r="AK2147" s="21"/>
      <c r="AL2147" s="21"/>
      <c r="AM2147" s="21"/>
      <c r="AN2147" s="21"/>
      <c r="AO2147" s="21"/>
      <c r="AP2147" s="21"/>
      <c r="AQ2147" s="21"/>
      <c r="AR2147" s="21"/>
      <c r="AS2147" s="21"/>
      <c r="AT2147" s="21"/>
      <c r="AU2147" s="21"/>
      <c r="AV2147" s="21"/>
      <c r="AW2147" s="21"/>
      <c r="AX2147" s="21"/>
      <c r="AY2147" s="21"/>
      <c r="AZ2147" s="21"/>
      <c r="BA2147" s="21"/>
      <c r="BB2147" s="21"/>
      <c r="BC2147" s="21"/>
      <c r="BD2147" s="21"/>
      <c r="BE2147" s="21"/>
      <c r="BF2147" s="21"/>
      <c r="BG2147" s="21"/>
      <c r="BH2147" s="21"/>
      <c r="BI2147" s="21"/>
      <c r="BJ2147" s="21"/>
      <c r="BK2147" s="21"/>
      <c r="BL2147" s="21"/>
      <c r="BM2147" s="21"/>
      <c r="BN2147" s="21"/>
      <c r="BO2147" s="21"/>
      <c r="BP2147" s="21"/>
      <c r="BQ2147" s="21"/>
      <c r="BR2147" s="21"/>
      <c r="BS2147" s="21"/>
      <c r="BT2147" s="21"/>
      <c r="BU2147" s="21"/>
      <c r="BV2147" s="21"/>
      <c r="BW2147" s="21"/>
      <c r="BX2147" s="21"/>
      <c r="BY2147" s="21"/>
      <c r="BZ2147" s="21"/>
      <c r="CA2147" s="21"/>
      <c r="CB2147" s="21"/>
      <c r="CC2147" s="21"/>
      <c r="CD2147" s="21"/>
      <c r="CE2147" s="21"/>
      <c r="CF2147" s="21"/>
      <c r="CG2147" s="21"/>
      <c r="CH2147" s="21"/>
      <c r="CI2147" s="21"/>
      <c r="CJ2147" s="21"/>
      <c r="CK2147" s="21"/>
      <c r="CL2147" s="21"/>
      <c r="CM2147" s="21"/>
      <c r="CN2147" s="21"/>
      <c r="CO2147" s="21"/>
      <c r="CP2147" s="21"/>
      <c r="CQ2147" s="21"/>
      <c r="CR2147" s="21"/>
      <c r="CS2147" s="21"/>
      <c r="CT2147" s="21"/>
      <c r="CU2147" s="21"/>
      <c r="CV2147" s="21"/>
      <c r="CW2147" s="21"/>
      <c r="CX2147" s="21"/>
      <c r="CY2147" s="21"/>
      <c r="CZ2147" s="21"/>
      <c r="DA2147" s="21"/>
      <c r="DB2147" s="21"/>
      <c r="DC2147" s="21"/>
      <c r="DD2147" s="21"/>
      <c r="DE2147" s="21"/>
      <c r="DF2147" s="21"/>
      <c r="DG2147" s="21"/>
      <c r="DH2147" s="21"/>
      <c r="DI2147" s="21"/>
      <c r="DJ2147" s="21"/>
      <c r="DK2147" s="21"/>
      <c r="DL2147" s="21"/>
      <c r="DM2147" s="21"/>
      <c r="DN2147" s="21"/>
      <c r="DO2147" s="21"/>
      <c r="DP2147" s="21"/>
      <c r="DQ2147" s="21"/>
      <c r="DR2147" s="21"/>
      <c r="DS2147" s="21"/>
      <c r="DT2147" s="21"/>
      <c r="DU2147" s="21"/>
      <c r="DV2147" s="21"/>
      <c r="DW2147" s="21"/>
      <c r="DX2147" s="21"/>
      <c r="DY2147" s="21"/>
      <c r="DZ2147" s="21"/>
      <c r="EA2147" s="21"/>
      <c r="EB2147" s="21"/>
      <c r="EC2147" s="21"/>
      <c r="ED2147" s="21"/>
      <c r="EE2147" s="21"/>
      <c r="EF2147" s="21"/>
      <c r="EG2147" s="21"/>
      <c r="EH2147" s="21"/>
      <c r="EI2147" s="21"/>
      <c r="EJ2147" s="21"/>
      <c r="EK2147" s="21"/>
      <c r="EL2147" s="21"/>
      <c r="EM2147" s="21"/>
      <c r="EN2147" s="21"/>
      <c r="EO2147" s="21"/>
      <c r="EP2147" s="21"/>
      <c r="EQ2147" s="21"/>
      <c r="ER2147" s="21"/>
      <c r="ES2147" s="21"/>
      <c r="ET2147" s="21"/>
      <c r="EU2147" s="21"/>
      <c r="EV2147" s="21"/>
      <c r="EW2147" s="21"/>
      <c r="EX2147" s="21"/>
      <c r="EY2147" s="21"/>
      <c r="EZ2147" s="21"/>
      <c r="FA2147" s="21"/>
      <c r="FB2147" s="21"/>
      <c r="FC2147" s="21"/>
      <c r="FD2147" s="21"/>
      <c r="FE2147" s="21"/>
      <c r="FF2147" s="21"/>
      <c r="FG2147" s="21"/>
      <c r="FH2147" s="21"/>
      <c r="FI2147" s="21"/>
      <c r="FJ2147" s="21"/>
      <c r="FK2147" s="21"/>
      <c r="FL2147" s="21"/>
      <c r="FM2147" s="21"/>
      <c r="FN2147" s="21"/>
      <c r="FO2147" s="21"/>
      <c r="FP2147" s="21"/>
      <c r="FQ2147" s="21"/>
      <c r="FR2147" s="21"/>
      <c r="FS2147" s="21"/>
      <c r="FT2147" s="21"/>
      <c r="FU2147" s="21"/>
      <c r="FV2147" s="21"/>
      <c r="FW2147" s="21"/>
      <c r="FX2147" s="21"/>
      <c r="FY2147" s="21"/>
      <c r="FZ2147" s="21"/>
      <c r="GA2147" s="21"/>
      <c r="GB2147" s="21"/>
      <c r="GC2147" s="21"/>
      <c r="GD2147" s="21"/>
      <c r="GE2147" s="21"/>
      <c r="GF2147" s="21"/>
      <c r="GG2147" s="21"/>
      <c r="GH2147" s="21"/>
      <c r="GI2147" s="21"/>
      <c r="GJ2147" s="21"/>
      <c r="GK2147" s="21"/>
      <c r="GL2147" s="21"/>
      <c r="GM2147" s="21"/>
      <c r="GN2147" s="21"/>
      <c r="GO2147" s="21"/>
      <c r="GP2147" s="21"/>
      <c r="GQ2147" s="21"/>
      <c r="GR2147" s="21"/>
      <c r="GS2147" s="21"/>
      <c r="GT2147" s="21"/>
      <c r="GU2147" s="21"/>
      <c r="GV2147" s="21"/>
      <c r="GW2147" s="21"/>
      <c r="GX2147" s="21"/>
      <c r="GY2147" s="21"/>
      <c r="GZ2147" s="21"/>
      <c r="HA2147" s="21"/>
      <c r="HB2147" s="21"/>
      <c r="HC2147" s="21"/>
      <c r="HD2147" s="21"/>
      <c r="HE2147" s="21"/>
      <c r="HF2147" s="21"/>
      <c r="HG2147" s="21"/>
      <c r="HH2147" s="21"/>
      <c r="HI2147" s="21"/>
      <c r="HJ2147" s="21"/>
      <c r="HK2147" s="21"/>
      <c r="HL2147" s="21"/>
      <c r="HM2147" s="21"/>
      <c r="HN2147" s="21"/>
      <c r="HO2147" s="21"/>
      <c r="HP2147" s="21"/>
      <c r="HQ2147" s="21"/>
      <c r="HR2147" s="21"/>
      <c r="HS2147" s="21"/>
      <c r="HT2147" s="21"/>
      <c r="HU2147" s="21"/>
      <c r="HV2147" s="21"/>
      <c r="HW2147" s="21"/>
      <c r="HX2147" s="21"/>
      <c r="HY2147" s="21"/>
      <c r="HZ2147" s="21"/>
      <c r="IA2147" s="21"/>
      <c r="IB2147" s="21"/>
      <c r="IC2147" s="21"/>
      <c r="ID2147" s="21"/>
      <c r="IE2147" s="21"/>
      <c r="IF2147" s="21"/>
      <c r="IG2147" s="21"/>
      <c r="IH2147" s="21"/>
      <c r="II2147" s="21"/>
      <c r="IJ2147" s="21"/>
      <c r="IK2147" s="21"/>
      <c r="IL2147" s="21"/>
      <c r="IM2147" s="21"/>
      <c r="IN2147" s="21"/>
      <c r="IO2147" s="21"/>
      <c r="IP2147" s="21"/>
      <c r="IQ2147" s="21"/>
      <c r="IR2147" s="21"/>
      <c r="IS2147" s="21"/>
      <c r="IT2147" s="21"/>
      <c r="IU2147" s="21"/>
    </row>
    <row r="2148" spans="1:255" s="7" customFormat="1" ht="24" x14ac:dyDescent="0.2">
      <c r="A2148" s="116" t="s">
        <v>335</v>
      </c>
      <c r="B2148" s="117">
        <v>40</v>
      </c>
      <c r="C2148" s="116" t="s">
        <v>18</v>
      </c>
      <c r="D2148" s="116" t="s">
        <v>343</v>
      </c>
      <c r="E2148" s="14" t="s">
        <v>384</v>
      </c>
      <c r="F2148" s="118">
        <f>VLOOKUP($C2148,'2026 Halloween'!$A$9:$G$286,6,FALSE)</f>
        <v>34</v>
      </c>
      <c r="G2148" s="118">
        <f>VLOOKUP($C2148,'2026 Halloween'!$A$9:$G$286,7,FALSE)</f>
        <v>37</v>
      </c>
      <c r="H2148" s="118">
        <f>F2148*2.5</f>
        <v>85</v>
      </c>
      <c r="I2148" s="116">
        <v>8</v>
      </c>
      <c r="J2148" s="117">
        <v>843266164822</v>
      </c>
      <c r="K2148" s="119" t="s">
        <v>169</v>
      </c>
      <c r="L2148" s="116">
        <v>4</v>
      </c>
      <c r="M2148" s="116" t="s">
        <v>657</v>
      </c>
      <c r="N2148" s="116" t="s">
        <v>292</v>
      </c>
      <c r="O2148" s="116" t="s">
        <v>236</v>
      </c>
      <c r="P2148" s="116" t="s">
        <v>229</v>
      </c>
      <c r="Q2148" s="21"/>
      <c r="R2148" s="21"/>
      <c r="S2148" s="21"/>
      <c r="T2148" s="21"/>
      <c r="U2148" s="21"/>
      <c r="V2148" s="21"/>
      <c r="W2148" s="21"/>
      <c r="X2148" s="21"/>
      <c r="Y2148" s="21"/>
      <c r="Z2148" s="21"/>
      <c r="AA2148" s="21"/>
      <c r="AB2148" s="21"/>
      <c r="AC2148" s="21"/>
      <c r="AD2148" s="21"/>
      <c r="AE2148" s="21"/>
      <c r="AF2148" s="21"/>
      <c r="AG2148" s="21"/>
      <c r="AH2148" s="21"/>
      <c r="AI2148" s="21"/>
      <c r="AJ2148" s="21"/>
      <c r="AK2148" s="21"/>
      <c r="AL2148" s="21"/>
      <c r="AM2148" s="21"/>
      <c r="AN2148" s="21"/>
      <c r="AO2148" s="21"/>
      <c r="AP2148" s="21"/>
      <c r="AQ2148" s="21"/>
      <c r="AR2148" s="21"/>
      <c r="AS2148" s="21"/>
      <c r="AT2148" s="21"/>
      <c r="AU2148" s="21"/>
      <c r="AV2148" s="21"/>
      <c r="AW2148" s="21"/>
      <c r="AX2148" s="21"/>
      <c r="AY2148" s="21"/>
      <c r="AZ2148" s="21"/>
      <c r="BA2148" s="21"/>
      <c r="BB2148" s="21"/>
      <c r="BC2148" s="21"/>
      <c r="BD2148" s="21"/>
      <c r="BE2148" s="21"/>
      <c r="BF2148" s="21"/>
      <c r="BG2148" s="21"/>
      <c r="BH2148" s="21"/>
      <c r="BI2148" s="21"/>
      <c r="BJ2148" s="21"/>
      <c r="BK2148" s="21"/>
      <c r="BL2148" s="21"/>
      <c r="BM2148" s="21"/>
      <c r="BN2148" s="21"/>
      <c r="BO2148" s="21"/>
      <c r="BP2148" s="21"/>
      <c r="BQ2148" s="21"/>
      <c r="BR2148" s="21"/>
      <c r="BS2148" s="21"/>
      <c r="BT2148" s="21"/>
      <c r="BU2148" s="21"/>
      <c r="BV2148" s="21"/>
      <c r="BW2148" s="21"/>
      <c r="BX2148" s="21"/>
      <c r="BY2148" s="21"/>
      <c r="BZ2148" s="21"/>
      <c r="CA2148" s="21"/>
      <c r="CB2148" s="21"/>
      <c r="CC2148" s="21"/>
      <c r="CD2148" s="21"/>
      <c r="CE2148" s="21"/>
      <c r="CF2148" s="21"/>
      <c r="CG2148" s="21"/>
      <c r="CH2148" s="21"/>
      <c r="CI2148" s="21"/>
      <c r="CJ2148" s="21"/>
      <c r="CK2148" s="21"/>
      <c r="CL2148" s="21"/>
      <c r="CM2148" s="21"/>
      <c r="CN2148" s="21"/>
      <c r="CO2148" s="21"/>
      <c r="CP2148" s="21"/>
      <c r="CQ2148" s="21"/>
      <c r="CR2148" s="21"/>
      <c r="CS2148" s="21"/>
      <c r="CT2148" s="21"/>
      <c r="CU2148" s="21"/>
      <c r="CV2148" s="21"/>
      <c r="CW2148" s="21"/>
      <c r="CX2148" s="21"/>
      <c r="CY2148" s="21"/>
      <c r="CZ2148" s="21"/>
      <c r="DA2148" s="21"/>
      <c r="DB2148" s="21"/>
      <c r="DC2148" s="21"/>
      <c r="DD2148" s="21"/>
      <c r="DE2148" s="21"/>
      <c r="DF2148" s="21"/>
      <c r="DG2148" s="21"/>
      <c r="DH2148" s="21"/>
      <c r="DI2148" s="21"/>
      <c r="DJ2148" s="21"/>
      <c r="DK2148" s="21"/>
      <c r="DL2148" s="21"/>
      <c r="DM2148" s="21"/>
      <c r="DN2148" s="21"/>
      <c r="DO2148" s="21"/>
      <c r="DP2148" s="21"/>
      <c r="DQ2148" s="21"/>
      <c r="DR2148" s="21"/>
      <c r="DS2148" s="21"/>
      <c r="DT2148" s="21"/>
      <c r="DU2148" s="21"/>
      <c r="DV2148" s="21"/>
      <c r="DW2148" s="21"/>
      <c r="DX2148" s="21"/>
      <c r="DY2148" s="21"/>
      <c r="DZ2148" s="21"/>
      <c r="EA2148" s="21"/>
      <c r="EB2148" s="21"/>
      <c r="EC2148" s="21"/>
      <c r="ED2148" s="21"/>
      <c r="EE2148" s="21"/>
      <c r="EF2148" s="21"/>
      <c r="EG2148" s="21"/>
      <c r="EH2148" s="21"/>
      <c r="EI2148" s="21"/>
      <c r="EJ2148" s="21"/>
      <c r="EK2148" s="21"/>
      <c r="EL2148" s="21"/>
      <c r="EM2148" s="21"/>
      <c r="EN2148" s="21"/>
      <c r="EO2148" s="21"/>
      <c r="EP2148" s="21"/>
      <c r="EQ2148" s="21"/>
      <c r="ER2148" s="21"/>
      <c r="ES2148" s="21"/>
      <c r="ET2148" s="21"/>
      <c r="EU2148" s="21"/>
      <c r="EV2148" s="21"/>
      <c r="EW2148" s="21"/>
      <c r="EX2148" s="21"/>
      <c r="EY2148" s="21"/>
      <c r="EZ2148" s="21"/>
      <c r="FA2148" s="21"/>
      <c r="FB2148" s="21"/>
      <c r="FC2148" s="21"/>
      <c r="FD2148" s="21"/>
      <c r="FE2148" s="21"/>
      <c r="FF2148" s="21"/>
      <c r="FG2148" s="21"/>
      <c r="FH2148" s="21"/>
      <c r="FI2148" s="21"/>
      <c r="FJ2148" s="21"/>
      <c r="FK2148" s="21"/>
      <c r="FL2148" s="21"/>
      <c r="FM2148" s="21"/>
      <c r="FN2148" s="21"/>
      <c r="FO2148" s="21"/>
      <c r="FP2148" s="21"/>
      <c r="FQ2148" s="21"/>
      <c r="FR2148" s="21"/>
      <c r="FS2148" s="21"/>
      <c r="FT2148" s="21"/>
      <c r="FU2148" s="21"/>
      <c r="FV2148" s="21"/>
      <c r="FW2148" s="21"/>
      <c r="FX2148" s="21"/>
      <c r="FY2148" s="21"/>
      <c r="FZ2148" s="21"/>
      <c r="GA2148" s="21"/>
      <c r="GB2148" s="21"/>
      <c r="GC2148" s="21"/>
      <c r="GD2148" s="21"/>
      <c r="GE2148" s="21"/>
      <c r="GF2148" s="21"/>
      <c r="GG2148" s="21"/>
      <c r="GH2148" s="21"/>
      <c r="GI2148" s="21"/>
      <c r="GJ2148" s="21"/>
      <c r="GK2148" s="21"/>
      <c r="GL2148" s="21"/>
      <c r="GM2148" s="21"/>
      <c r="GN2148" s="21"/>
      <c r="GO2148" s="21"/>
      <c r="GP2148" s="21"/>
      <c r="GQ2148" s="21"/>
      <c r="GR2148" s="21"/>
      <c r="GS2148" s="21"/>
      <c r="GT2148" s="21"/>
      <c r="GU2148" s="21"/>
      <c r="GV2148" s="21"/>
      <c r="GW2148" s="21"/>
      <c r="GX2148" s="21"/>
      <c r="GY2148" s="21"/>
      <c r="GZ2148" s="21"/>
      <c r="HA2148" s="21"/>
      <c r="HB2148" s="21"/>
      <c r="HC2148" s="21"/>
      <c r="HD2148" s="21"/>
      <c r="HE2148" s="21"/>
      <c r="HF2148" s="21"/>
      <c r="HG2148" s="21"/>
      <c r="HH2148" s="21"/>
      <c r="HI2148" s="21"/>
      <c r="HJ2148" s="21"/>
      <c r="HK2148" s="21"/>
      <c r="HL2148" s="21"/>
      <c r="HM2148" s="21"/>
      <c r="HN2148" s="21"/>
      <c r="HO2148" s="21"/>
      <c r="HP2148" s="21"/>
      <c r="HQ2148" s="21"/>
      <c r="HR2148" s="21"/>
      <c r="HS2148" s="21"/>
      <c r="HT2148" s="21"/>
      <c r="HU2148" s="21"/>
      <c r="HV2148" s="21"/>
      <c r="HW2148" s="21"/>
      <c r="HX2148" s="21"/>
      <c r="HY2148" s="21"/>
      <c r="HZ2148" s="21"/>
      <c r="IA2148" s="21"/>
      <c r="IB2148" s="21"/>
      <c r="IC2148" s="21"/>
      <c r="ID2148" s="21"/>
      <c r="IE2148" s="21"/>
      <c r="IF2148" s="21"/>
      <c r="IG2148" s="21"/>
      <c r="IH2148" s="21"/>
      <c r="II2148" s="21"/>
      <c r="IJ2148" s="21"/>
      <c r="IK2148" s="21"/>
      <c r="IL2148" s="21"/>
      <c r="IM2148" s="21"/>
      <c r="IN2148" s="21"/>
      <c r="IO2148" s="21"/>
      <c r="IP2148" s="21"/>
      <c r="IQ2148" s="21"/>
      <c r="IR2148" s="21"/>
      <c r="IS2148" s="21"/>
      <c r="IT2148" s="21"/>
      <c r="IU2148" s="21"/>
    </row>
    <row r="2149" spans="1:255" s="7" customFormat="1" ht="24" x14ac:dyDescent="0.2">
      <c r="A2149" s="116" t="s">
        <v>335</v>
      </c>
      <c r="B2149" s="117">
        <v>40</v>
      </c>
      <c r="C2149" s="116" t="s">
        <v>18</v>
      </c>
      <c r="D2149" s="116" t="s">
        <v>343</v>
      </c>
      <c r="E2149" s="14" t="s">
        <v>384</v>
      </c>
      <c r="F2149" s="118">
        <f>VLOOKUP($C2149,'2026 Halloween'!$A$9:$G$286,6,FALSE)</f>
        <v>34</v>
      </c>
      <c r="G2149" s="118">
        <f>VLOOKUP($C2149,'2026 Halloween'!$A$9:$G$286,7,FALSE)</f>
        <v>37</v>
      </c>
      <c r="H2149" s="118">
        <f>F2149*2.5</f>
        <v>85</v>
      </c>
      <c r="I2149" s="116">
        <v>9</v>
      </c>
      <c r="J2149" s="117">
        <v>843266164839</v>
      </c>
      <c r="K2149" s="119" t="s">
        <v>169</v>
      </c>
      <c r="L2149" s="116">
        <v>4</v>
      </c>
      <c r="M2149" s="116" t="s">
        <v>657</v>
      </c>
      <c r="N2149" s="116" t="s">
        <v>292</v>
      </c>
      <c r="O2149" s="116" t="s">
        <v>236</v>
      </c>
      <c r="P2149" s="116" t="s">
        <v>229</v>
      </c>
    </row>
    <row r="2150" spans="1:255" s="7" customFormat="1" ht="24" x14ac:dyDescent="0.2">
      <c r="A2150" s="116" t="s">
        <v>335</v>
      </c>
      <c r="B2150" s="117">
        <v>40</v>
      </c>
      <c r="C2150" s="116" t="s">
        <v>18</v>
      </c>
      <c r="D2150" s="116" t="s">
        <v>343</v>
      </c>
      <c r="E2150" s="14" t="s">
        <v>384</v>
      </c>
      <c r="F2150" s="118">
        <f>VLOOKUP($C2150,'2026 Halloween'!$A$9:$G$286,6,FALSE)</f>
        <v>34</v>
      </c>
      <c r="G2150" s="118">
        <f>VLOOKUP($C2150,'2026 Halloween'!$A$9:$G$286,7,FALSE)</f>
        <v>37</v>
      </c>
      <c r="H2150" s="118">
        <f>F2150*2.5</f>
        <v>85</v>
      </c>
      <c r="I2150" s="116">
        <v>10</v>
      </c>
      <c r="J2150" s="117">
        <v>843266164846</v>
      </c>
      <c r="K2150" s="119" t="s">
        <v>169</v>
      </c>
      <c r="L2150" s="116">
        <v>4</v>
      </c>
      <c r="M2150" s="116" t="s">
        <v>657</v>
      </c>
      <c r="N2150" s="116" t="s">
        <v>292</v>
      </c>
      <c r="O2150" s="116" t="s">
        <v>236</v>
      </c>
      <c r="P2150" s="116" t="s">
        <v>229</v>
      </c>
    </row>
    <row r="2151" spans="1:255" s="7" customFormat="1" ht="24" x14ac:dyDescent="0.2">
      <c r="A2151" s="116" t="s">
        <v>335</v>
      </c>
      <c r="B2151" s="117">
        <v>40</v>
      </c>
      <c r="C2151" s="116" t="s">
        <v>18</v>
      </c>
      <c r="D2151" s="116" t="s">
        <v>343</v>
      </c>
      <c r="E2151" s="14" t="s">
        <v>384</v>
      </c>
      <c r="F2151" s="118">
        <f>VLOOKUP($C2151,'2026 Halloween'!$A$9:$G$286,6,FALSE)</f>
        <v>34</v>
      </c>
      <c r="G2151" s="118">
        <f>VLOOKUP($C2151,'2026 Halloween'!$A$9:$G$286,7,FALSE)</f>
        <v>37</v>
      </c>
      <c r="H2151" s="118">
        <f>F2151*2.5</f>
        <v>85</v>
      </c>
      <c r="I2151" s="116">
        <v>11</v>
      </c>
      <c r="J2151" s="117">
        <v>843266164853</v>
      </c>
      <c r="K2151" s="119" t="s">
        <v>169</v>
      </c>
      <c r="L2151" s="116">
        <v>4</v>
      </c>
      <c r="M2151" s="116" t="s">
        <v>657</v>
      </c>
      <c r="N2151" s="116" t="s">
        <v>292</v>
      </c>
      <c r="O2151" s="116" t="s">
        <v>236</v>
      </c>
      <c r="P2151" s="116" t="s">
        <v>229</v>
      </c>
    </row>
    <row r="2152" spans="1:255" s="7" customFormat="1" ht="24" x14ac:dyDescent="0.2">
      <c r="A2152" s="116" t="s">
        <v>335</v>
      </c>
      <c r="B2152" s="117">
        <v>40</v>
      </c>
      <c r="C2152" s="116" t="s">
        <v>18</v>
      </c>
      <c r="D2152" s="116" t="s">
        <v>343</v>
      </c>
      <c r="E2152" s="14" t="s">
        <v>384</v>
      </c>
      <c r="F2152" s="118">
        <f>VLOOKUP($C2152,'2026 Halloween'!$A$9:$G$286,6,FALSE)</f>
        <v>34</v>
      </c>
      <c r="G2152" s="118">
        <f>VLOOKUP($C2152,'2026 Halloween'!$A$9:$G$286,7,FALSE)</f>
        <v>37</v>
      </c>
      <c r="H2152" s="118">
        <f>F2152*2.5</f>
        <v>85</v>
      </c>
      <c r="I2152" s="116">
        <v>12</v>
      </c>
      <c r="J2152" s="117">
        <v>843266164860</v>
      </c>
      <c r="K2152" s="119" t="s">
        <v>169</v>
      </c>
      <c r="L2152" s="116">
        <v>4</v>
      </c>
      <c r="M2152" s="116" t="s">
        <v>657</v>
      </c>
      <c r="N2152" s="116" t="s">
        <v>292</v>
      </c>
      <c r="O2152" s="116" t="s">
        <v>236</v>
      </c>
      <c r="P2152" s="116" t="s">
        <v>229</v>
      </c>
    </row>
    <row r="2153" spans="1:255" s="7" customFormat="1" ht="24" x14ac:dyDescent="0.2">
      <c r="A2153" s="116" t="s">
        <v>335</v>
      </c>
      <c r="B2153" s="117">
        <v>40</v>
      </c>
      <c r="C2153" s="116" t="s">
        <v>18</v>
      </c>
      <c r="D2153" s="116" t="s">
        <v>262</v>
      </c>
      <c r="E2153" s="14" t="s">
        <v>384</v>
      </c>
      <c r="F2153" s="118">
        <f>VLOOKUP($C2153,'2026 Halloween'!$A$9:$G$286,6,FALSE)</f>
        <v>34</v>
      </c>
      <c r="G2153" s="118">
        <f>VLOOKUP($C2153,'2026 Halloween'!$A$9:$G$286,7,FALSE)</f>
        <v>37</v>
      </c>
      <c r="H2153" s="118">
        <f>F2153*2.5</f>
        <v>85</v>
      </c>
      <c r="I2153" s="116">
        <v>5</v>
      </c>
      <c r="J2153" s="117">
        <v>843266164266</v>
      </c>
      <c r="K2153" s="119" t="s">
        <v>169</v>
      </c>
      <c r="L2153" s="116">
        <v>4</v>
      </c>
      <c r="M2153" s="116" t="s">
        <v>657</v>
      </c>
      <c r="N2153" s="116" t="s">
        <v>292</v>
      </c>
      <c r="O2153" s="116" t="s">
        <v>236</v>
      </c>
      <c r="P2153" s="116" t="s">
        <v>229</v>
      </c>
    </row>
    <row r="2154" spans="1:255" s="7" customFormat="1" ht="24" x14ac:dyDescent="0.2">
      <c r="A2154" s="116" t="s">
        <v>335</v>
      </c>
      <c r="B2154" s="117">
        <v>40</v>
      </c>
      <c r="C2154" s="116" t="s">
        <v>18</v>
      </c>
      <c r="D2154" s="116" t="s">
        <v>262</v>
      </c>
      <c r="E2154" s="14" t="s">
        <v>384</v>
      </c>
      <c r="F2154" s="118">
        <f>VLOOKUP($C2154,'2026 Halloween'!$A$9:$G$286,6,FALSE)</f>
        <v>34</v>
      </c>
      <c r="G2154" s="118">
        <f>VLOOKUP($C2154,'2026 Halloween'!$A$9:$G$286,7,FALSE)</f>
        <v>37</v>
      </c>
      <c r="H2154" s="118">
        <f>F2154*2.5</f>
        <v>85</v>
      </c>
      <c r="I2154" s="116">
        <v>6</v>
      </c>
      <c r="J2154" s="117">
        <v>843266164273</v>
      </c>
      <c r="K2154" s="119" t="s">
        <v>169</v>
      </c>
      <c r="L2154" s="116">
        <v>4</v>
      </c>
      <c r="M2154" s="116" t="s">
        <v>657</v>
      </c>
      <c r="N2154" s="116" t="s">
        <v>292</v>
      </c>
      <c r="O2154" s="116" t="s">
        <v>236</v>
      </c>
      <c r="P2154" s="116" t="s">
        <v>229</v>
      </c>
    </row>
    <row r="2155" spans="1:255" s="7" customFormat="1" ht="24" x14ac:dyDescent="0.2">
      <c r="A2155" s="116" t="s">
        <v>335</v>
      </c>
      <c r="B2155" s="117">
        <v>40</v>
      </c>
      <c r="C2155" s="116" t="s">
        <v>18</v>
      </c>
      <c r="D2155" s="116" t="s">
        <v>262</v>
      </c>
      <c r="E2155" s="14" t="s">
        <v>384</v>
      </c>
      <c r="F2155" s="118">
        <f>VLOOKUP($C2155,'2026 Halloween'!$A$9:$G$286,6,FALSE)</f>
        <v>34</v>
      </c>
      <c r="G2155" s="118">
        <f>VLOOKUP($C2155,'2026 Halloween'!$A$9:$G$286,7,FALSE)</f>
        <v>37</v>
      </c>
      <c r="H2155" s="118">
        <f>F2155*2.5</f>
        <v>85</v>
      </c>
      <c r="I2155" s="116">
        <v>7</v>
      </c>
      <c r="J2155" s="117">
        <v>843266164280</v>
      </c>
      <c r="K2155" s="119" t="s">
        <v>169</v>
      </c>
      <c r="L2155" s="116">
        <v>4</v>
      </c>
      <c r="M2155" s="116" t="s">
        <v>657</v>
      </c>
      <c r="N2155" s="116" t="s">
        <v>292</v>
      </c>
      <c r="O2155" s="116" t="s">
        <v>236</v>
      </c>
      <c r="P2155" s="116" t="s">
        <v>229</v>
      </c>
    </row>
    <row r="2156" spans="1:255" s="7" customFormat="1" ht="24" x14ac:dyDescent="0.2">
      <c r="A2156" s="116" t="s">
        <v>335</v>
      </c>
      <c r="B2156" s="117">
        <v>40</v>
      </c>
      <c r="C2156" s="116" t="s">
        <v>18</v>
      </c>
      <c r="D2156" s="116" t="s">
        <v>262</v>
      </c>
      <c r="E2156" s="14" t="s">
        <v>384</v>
      </c>
      <c r="F2156" s="118">
        <f>VLOOKUP($C2156,'2026 Halloween'!$A$9:$G$286,6,FALSE)</f>
        <v>34</v>
      </c>
      <c r="G2156" s="118">
        <f>VLOOKUP($C2156,'2026 Halloween'!$A$9:$G$286,7,FALSE)</f>
        <v>37</v>
      </c>
      <c r="H2156" s="118">
        <f>F2156*2.5</f>
        <v>85</v>
      </c>
      <c r="I2156" s="116">
        <v>8</v>
      </c>
      <c r="J2156" s="117">
        <v>843266164297</v>
      </c>
      <c r="K2156" s="119" t="s">
        <v>169</v>
      </c>
      <c r="L2156" s="116">
        <v>4</v>
      </c>
      <c r="M2156" s="116" t="s">
        <v>657</v>
      </c>
      <c r="N2156" s="116" t="s">
        <v>292</v>
      </c>
      <c r="O2156" s="116" t="s">
        <v>236</v>
      </c>
      <c r="P2156" s="116" t="s">
        <v>229</v>
      </c>
    </row>
    <row r="2157" spans="1:255" s="7" customFormat="1" ht="24" x14ac:dyDescent="0.2">
      <c r="A2157" s="116" t="s">
        <v>335</v>
      </c>
      <c r="B2157" s="117">
        <v>40</v>
      </c>
      <c r="C2157" s="116" t="s">
        <v>18</v>
      </c>
      <c r="D2157" s="116" t="s">
        <v>262</v>
      </c>
      <c r="E2157" s="14" t="s">
        <v>384</v>
      </c>
      <c r="F2157" s="118">
        <f>VLOOKUP($C2157,'2026 Halloween'!$A$9:$G$286,6,FALSE)</f>
        <v>34</v>
      </c>
      <c r="G2157" s="118">
        <f>VLOOKUP($C2157,'2026 Halloween'!$A$9:$G$286,7,FALSE)</f>
        <v>37</v>
      </c>
      <c r="H2157" s="118">
        <f>F2157*2.5</f>
        <v>85</v>
      </c>
      <c r="I2157" s="116">
        <v>9</v>
      </c>
      <c r="J2157" s="117">
        <v>843266164303</v>
      </c>
      <c r="K2157" s="119" t="s">
        <v>169</v>
      </c>
      <c r="L2157" s="116">
        <v>4</v>
      </c>
      <c r="M2157" s="116" t="s">
        <v>657</v>
      </c>
      <c r="N2157" s="116" t="s">
        <v>292</v>
      </c>
      <c r="O2157" s="116" t="s">
        <v>236</v>
      </c>
      <c r="P2157" s="116" t="s">
        <v>229</v>
      </c>
    </row>
    <row r="2158" spans="1:255" s="7" customFormat="1" ht="24" x14ac:dyDescent="0.2">
      <c r="A2158" s="116" t="s">
        <v>335</v>
      </c>
      <c r="B2158" s="117">
        <v>40</v>
      </c>
      <c r="C2158" s="116" t="s">
        <v>18</v>
      </c>
      <c r="D2158" s="116" t="s">
        <v>262</v>
      </c>
      <c r="E2158" s="14" t="s">
        <v>384</v>
      </c>
      <c r="F2158" s="118">
        <f>VLOOKUP($C2158,'2026 Halloween'!$A$9:$G$286,6,FALSE)</f>
        <v>34</v>
      </c>
      <c r="G2158" s="118">
        <f>VLOOKUP($C2158,'2026 Halloween'!$A$9:$G$286,7,FALSE)</f>
        <v>37</v>
      </c>
      <c r="H2158" s="118">
        <f>F2158*2.5</f>
        <v>85</v>
      </c>
      <c r="I2158" s="116">
        <v>10</v>
      </c>
      <c r="J2158" s="117">
        <v>843266164310</v>
      </c>
      <c r="K2158" s="119" t="s">
        <v>169</v>
      </c>
      <c r="L2158" s="116">
        <v>4</v>
      </c>
      <c r="M2158" s="116" t="s">
        <v>657</v>
      </c>
      <c r="N2158" s="116" t="s">
        <v>292</v>
      </c>
      <c r="O2158" s="116" t="s">
        <v>236</v>
      </c>
      <c r="P2158" s="116" t="s">
        <v>229</v>
      </c>
    </row>
    <row r="2159" spans="1:255" s="7" customFormat="1" ht="24" x14ac:dyDescent="0.2">
      <c r="A2159" s="116" t="s">
        <v>335</v>
      </c>
      <c r="B2159" s="117">
        <v>40</v>
      </c>
      <c r="C2159" s="116" t="s">
        <v>18</v>
      </c>
      <c r="D2159" s="116" t="s">
        <v>262</v>
      </c>
      <c r="E2159" s="14" t="s">
        <v>384</v>
      </c>
      <c r="F2159" s="118">
        <f>VLOOKUP($C2159,'2026 Halloween'!$A$9:$G$286,6,FALSE)</f>
        <v>34</v>
      </c>
      <c r="G2159" s="118">
        <f>VLOOKUP($C2159,'2026 Halloween'!$A$9:$G$286,7,FALSE)</f>
        <v>37</v>
      </c>
      <c r="H2159" s="118">
        <f>F2159*2.5</f>
        <v>85</v>
      </c>
      <c r="I2159" s="116">
        <v>11</v>
      </c>
      <c r="J2159" s="117">
        <v>843266164327</v>
      </c>
      <c r="K2159" s="119" t="s">
        <v>169</v>
      </c>
      <c r="L2159" s="116">
        <v>4</v>
      </c>
      <c r="M2159" s="116" t="s">
        <v>657</v>
      </c>
      <c r="N2159" s="116" t="s">
        <v>292</v>
      </c>
      <c r="O2159" s="116" t="s">
        <v>236</v>
      </c>
      <c r="P2159" s="116" t="s">
        <v>229</v>
      </c>
    </row>
    <row r="2160" spans="1:255" s="7" customFormat="1" ht="24" x14ac:dyDescent="0.2">
      <c r="A2160" s="116" t="s">
        <v>335</v>
      </c>
      <c r="B2160" s="117">
        <v>40</v>
      </c>
      <c r="C2160" s="116" t="s">
        <v>18</v>
      </c>
      <c r="D2160" s="116" t="s">
        <v>262</v>
      </c>
      <c r="E2160" s="14" t="s">
        <v>384</v>
      </c>
      <c r="F2160" s="118">
        <f>VLOOKUP($C2160,'2026 Halloween'!$A$9:$G$286,6,FALSE)</f>
        <v>34</v>
      </c>
      <c r="G2160" s="118">
        <f>VLOOKUP($C2160,'2026 Halloween'!$A$9:$G$286,7,FALSE)</f>
        <v>37</v>
      </c>
      <c r="H2160" s="118">
        <f>F2160*2.5</f>
        <v>85</v>
      </c>
      <c r="I2160" s="116">
        <v>12</v>
      </c>
      <c r="J2160" s="117">
        <v>843266164334</v>
      </c>
      <c r="K2160" s="119" t="s">
        <v>169</v>
      </c>
      <c r="L2160" s="116">
        <v>4</v>
      </c>
      <c r="M2160" s="116" t="s">
        <v>657</v>
      </c>
      <c r="N2160" s="116" t="s">
        <v>292</v>
      </c>
      <c r="O2160" s="116" t="s">
        <v>236</v>
      </c>
      <c r="P2160" s="116" t="s">
        <v>229</v>
      </c>
    </row>
    <row r="2161" spans="1:16" s="7" customFormat="1" ht="24" x14ac:dyDescent="0.2">
      <c r="A2161" s="116" t="s">
        <v>335</v>
      </c>
      <c r="B2161" s="117">
        <v>40</v>
      </c>
      <c r="C2161" s="116" t="s">
        <v>18</v>
      </c>
      <c r="D2161" s="116" t="s">
        <v>242</v>
      </c>
      <c r="E2161" s="14" t="s">
        <v>384</v>
      </c>
      <c r="F2161" s="118">
        <f>VLOOKUP($C2161,'2026 Halloween'!$A$9:$G$286,6,FALSE)</f>
        <v>34</v>
      </c>
      <c r="G2161" s="118">
        <f>VLOOKUP($C2161,'2026 Halloween'!$A$9:$G$286,7,FALSE)</f>
        <v>37</v>
      </c>
      <c r="H2161" s="118">
        <f>F2161*2.5</f>
        <v>85</v>
      </c>
      <c r="I2161" s="116">
        <v>5</v>
      </c>
      <c r="J2161" s="117">
        <v>843266164181</v>
      </c>
      <c r="K2161" s="119" t="s">
        <v>169</v>
      </c>
      <c r="L2161" s="116">
        <v>4</v>
      </c>
      <c r="M2161" s="116" t="s">
        <v>657</v>
      </c>
      <c r="N2161" s="116" t="s">
        <v>292</v>
      </c>
      <c r="O2161" s="116" t="s">
        <v>236</v>
      </c>
      <c r="P2161" s="116" t="s">
        <v>229</v>
      </c>
    </row>
    <row r="2162" spans="1:16" s="7" customFormat="1" ht="24" x14ac:dyDescent="0.2">
      <c r="A2162" s="116" t="s">
        <v>335</v>
      </c>
      <c r="B2162" s="117">
        <v>40</v>
      </c>
      <c r="C2162" s="116" t="s">
        <v>18</v>
      </c>
      <c r="D2162" s="116" t="s">
        <v>242</v>
      </c>
      <c r="E2162" s="14" t="s">
        <v>384</v>
      </c>
      <c r="F2162" s="118">
        <f>VLOOKUP($C2162,'2026 Halloween'!$A$9:$G$286,6,FALSE)</f>
        <v>34</v>
      </c>
      <c r="G2162" s="118">
        <f>VLOOKUP($C2162,'2026 Halloween'!$A$9:$G$286,7,FALSE)</f>
        <v>37</v>
      </c>
      <c r="H2162" s="118">
        <f>F2162*2.5</f>
        <v>85</v>
      </c>
      <c r="I2162" s="116">
        <v>6</v>
      </c>
      <c r="J2162" s="117">
        <v>843266164198</v>
      </c>
      <c r="K2162" s="119" t="s">
        <v>169</v>
      </c>
      <c r="L2162" s="116">
        <v>4</v>
      </c>
      <c r="M2162" s="116" t="s">
        <v>657</v>
      </c>
      <c r="N2162" s="116" t="s">
        <v>292</v>
      </c>
      <c r="O2162" s="116" t="s">
        <v>236</v>
      </c>
      <c r="P2162" s="116" t="s">
        <v>229</v>
      </c>
    </row>
    <row r="2163" spans="1:16" s="7" customFormat="1" ht="24" x14ac:dyDescent="0.2">
      <c r="A2163" s="116" t="s">
        <v>335</v>
      </c>
      <c r="B2163" s="117">
        <v>40</v>
      </c>
      <c r="C2163" s="116" t="s">
        <v>18</v>
      </c>
      <c r="D2163" s="116" t="s">
        <v>242</v>
      </c>
      <c r="E2163" s="14" t="s">
        <v>384</v>
      </c>
      <c r="F2163" s="118">
        <f>VLOOKUP($C2163,'2026 Halloween'!$A$9:$G$286,6,FALSE)</f>
        <v>34</v>
      </c>
      <c r="G2163" s="118">
        <f>VLOOKUP($C2163,'2026 Halloween'!$A$9:$G$286,7,FALSE)</f>
        <v>37</v>
      </c>
      <c r="H2163" s="118">
        <f>F2163*2.5</f>
        <v>85</v>
      </c>
      <c r="I2163" s="116">
        <v>7</v>
      </c>
      <c r="J2163" s="117">
        <v>843266164204</v>
      </c>
      <c r="K2163" s="119" t="s">
        <v>169</v>
      </c>
      <c r="L2163" s="116">
        <v>4</v>
      </c>
      <c r="M2163" s="116" t="s">
        <v>657</v>
      </c>
      <c r="N2163" s="116" t="s">
        <v>292</v>
      </c>
      <c r="O2163" s="116" t="s">
        <v>236</v>
      </c>
      <c r="P2163" s="116" t="s">
        <v>229</v>
      </c>
    </row>
    <row r="2164" spans="1:16" s="7" customFormat="1" ht="24" x14ac:dyDescent="0.2">
      <c r="A2164" s="116" t="s">
        <v>335</v>
      </c>
      <c r="B2164" s="117">
        <v>40</v>
      </c>
      <c r="C2164" s="116" t="s">
        <v>18</v>
      </c>
      <c r="D2164" s="116" t="s">
        <v>242</v>
      </c>
      <c r="E2164" s="14" t="s">
        <v>384</v>
      </c>
      <c r="F2164" s="118">
        <f>VLOOKUP($C2164,'2026 Halloween'!$A$9:$G$286,6,FALSE)</f>
        <v>34</v>
      </c>
      <c r="G2164" s="118">
        <f>VLOOKUP($C2164,'2026 Halloween'!$A$9:$G$286,7,FALSE)</f>
        <v>37</v>
      </c>
      <c r="H2164" s="118">
        <f>F2164*2.5</f>
        <v>85</v>
      </c>
      <c r="I2164" s="116">
        <v>8</v>
      </c>
      <c r="J2164" s="117">
        <v>843266164211</v>
      </c>
      <c r="K2164" s="119" t="s">
        <v>169</v>
      </c>
      <c r="L2164" s="116">
        <v>4</v>
      </c>
      <c r="M2164" s="116" t="s">
        <v>657</v>
      </c>
      <c r="N2164" s="116" t="s">
        <v>292</v>
      </c>
      <c r="O2164" s="116" t="s">
        <v>236</v>
      </c>
      <c r="P2164" s="116" t="s">
        <v>229</v>
      </c>
    </row>
    <row r="2165" spans="1:16" s="7" customFormat="1" ht="24" x14ac:dyDescent="0.2">
      <c r="A2165" s="116" t="s">
        <v>335</v>
      </c>
      <c r="B2165" s="117">
        <v>40</v>
      </c>
      <c r="C2165" s="116" t="s">
        <v>18</v>
      </c>
      <c r="D2165" s="116" t="s">
        <v>242</v>
      </c>
      <c r="E2165" s="14" t="s">
        <v>384</v>
      </c>
      <c r="F2165" s="118">
        <f>VLOOKUP($C2165,'2026 Halloween'!$A$9:$G$286,6,FALSE)</f>
        <v>34</v>
      </c>
      <c r="G2165" s="118">
        <f>VLOOKUP($C2165,'2026 Halloween'!$A$9:$G$286,7,FALSE)</f>
        <v>37</v>
      </c>
      <c r="H2165" s="118">
        <f>F2165*2.5</f>
        <v>85</v>
      </c>
      <c r="I2165" s="116">
        <v>9</v>
      </c>
      <c r="J2165" s="117">
        <v>843266164228</v>
      </c>
      <c r="K2165" s="119" t="s">
        <v>169</v>
      </c>
      <c r="L2165" s="116">
        <v>4</v>
      </c>
      <c r="M2165" s="116" t="s">
        <v>657</v>
      </c>
      <c r="N2165" s="116" t="s">
        <v>292</v>
      </c>
      <c r="O2165" s="116" t="s">
        <v>236</v>
      </c>
      <c r="P2165" s="116" t="s">
        <v>229</v>
      </c>
    </row>
    <row r="2166" spans="1:16" s="7" customFormat="1" ht="24" x14ac:dyDescent="0.2">
      <c r="A2166" s="116" t="s">
        <v>335</v>
      </c>
      <c r="B2166" s="117">
        <v>40</v>
      </c>
      <c r="C2166" s="116" t="s">
        <v>18</v>
      </c>
      <c r="D2166" s="116" t="s">
        <v>242</v>
      </c>
      <c r="E2166" s="14" t="s">
        <v>384</v>
      </c>
      <c r="F2166" s="118">
        <f>VLOOKUP($C2166,'2026 Halloween'!$A$9:$G$286,6,FALSE)</f>
        <v>34</v>
      </c>
      <c r="G2166" s="118">
        <f>VLOOKUP($C2166,'2026 Halloween'!$A$9:$G$286,7,FALSE)</f>
        <v>37</v>
      </c>
      <c r="H2166" s="118">
        <f>F2166*2.5</f>
        <v>85</v>
      </c>
      <c r="I2166" s="116">
        <v>10</v>
      </c>
      <c r="J2166" s="117">
        <v>843266164235</v>
      </c>
      <c r="K2166" s="119" t="s">
        <v>169</v>
      </c>
      <c r="L2166" s="116">
        <v>4</v>
      </c>
      <c r="M2166" s="116" t="s">
        <v>657</v>
      </c>
      <c r="N2166" s="116" t="s">
        <v>292</v>
      </c>
      <c r="O2166" s="116" t="s">
        <v>236</v>
      </c>
      <c r="P2166" s="116" t="s">
        <v>229</v>
      </c>
    </row>
    <row r="2167" spans="1:16" s="7" customFormat="1" ht="24" x14ac:dyDescent="0.2">
      <c r="A2167" s="116" t="s">
        <v>335</v>
      </c>
      <c r="B2167" s="117">
        <v>40</v>
      </c>
      <c r="C2167" s="116" t="s">
        <v>18</v>
      </c>
      <c r="D2167" s="116" t="s">
        <v>242</v>
      </c>
      <c r="E2167" s="14" t="s">
        <v>384</v>
      </c>
      <c r="F2167" s="118">
        <f>VLOOKUP($C2167,'2026 Halloween'!$A$9:$G$286,6,FALSE)</f>
        <v>34</v>
      </c>
      <c r="G2167" s="118">
        <f>VLOOKUP($C2167,'2026 Halloween'!$A$9:$G$286,7,FALSE)</f>
        <v>37</v>
      </c>
      <c r="H2167" s="118">
        <f>F2167*2.5</f>
        <v>85</v>
      </c>
      <c r="I2167" s="116">
        <v>11</v>
      </c>
      <c r="J2167" s="117">
        <v>843266164242</v>
      </c>
      <c r="K2167" s="119" t="s">
        <v>169</v>
      </c>
      <c r="L2167" s="116">
        <v>4</v>
      </c>
      <c r="M2167" s="116" t="s">
        <v>657</v>
      </c>
      <c r="N2167" s="116" t="s">
        <v>292</v>
      </c>
      <c r="O2167" s="116" t="s">
        <v>236</v>
      </c>
      <c r="P2167" s="116" t="s">
        <v>229</v>
      </c>
    </row>
    <row r="2168" spans="1:16" s="7" customFormat="1" ht="24" x14ac:dyDescent="0.2">
      <c r="A2168" s="116" t="s">
        <v>335</v>
      </c>
      <c r="B2168" s="117">
        <v>40</v>
      </c>
      <c r="C2168" s="116" t="s">
        <v>18</v>
      </c>
      <c r="D2168" s="116" t="s">
        <v>242</v>
      </c>
      <c r="E2168" s="14" t="s">
        <v>384</v>
      </c>
      <c r="F2168" s="118">
        <f>VLOOKUP($C2168,'2026 Halloween'!$A$9:$G$286,6,FALSE)</f>
        <v>34</v>
      </c>
      <c r="G2168" s="118">
        <f>VLOOKUP($C2168,'2026 Halloween'!$A$9:$G$286,7,FALSE)</f>
        <v>37</v>
      </c>
      <c r="H2168" s="118">
        <f>F2168*2.5</f>
        <v>85</v>
      </c>
      <c r="I2168" s="116">
        <v>12</v>
      </c>
      <c r="J2168" s="117">
        <v>843266164259</v>
      </c>
      <c r="K2168" s="119" t="s">
        <v>169</v>
      </c>
      <c r="L2168" s="116">
        <v>4</v>
      </c>
      <c r="M2168" s="116" t="s">
        <v>657</v>
      </c>
      <c r="N2168" s="116" t="s">
        <v>292</v>
      </c>
      <c r="O2168" s="116" t="s">
        <v>236</v>
      </c>
      <c r="P2168" s="116" t="s">
        <v>229</v>
      </c>
    </row>
    <row r="2169" spans="1:16" s="7" customFormat="1" ht="24" x14ac:dyDescent="0.2">
      <c r="A2169" s="116" t="s">
        <v>335</v>
      </c>
      <c r="B2169" s="117">
        <v>40</v>
      </c>
      <c r="C2169" s="116" t="s">
        <v>18</v>
      </c>
      <c r="D2169" s="116" t="s">
        <v>245</v>
      </c>
      <c r="E2169" s="14" t="s">
        <v>384</v>
      </c>
      <c r="F2169" s="118">
        <f>VLOOKUP($C2169,'2026 Halloween'!$A$9:$G$286,6,FALSE)</f>
        <v>34</v>
      </c>
      <c r="G2169" s="118">
        <f>VLOOKUP($C2169,'2026 Halloween'!$A$9:$G$286,7,FALSE)</f>
        <v>37</v>
      </c>
      <c r="H2169" s="118">
        <f>F2169*2.5</f>
        <v>85</v>
      </c>
      <c r="I2169" s="116">
        <v>5</v>
      </c>
      <c r="J2169" s="117">
        <v>843266164877</v>
      </c>
      <c r="K2169" s="119" t="s">
        <v>169</v>
      </c>
      <c r="L2169" s="116">
        <v>4</v>
      </c>
      <c r="M2169" s="116" t="s">
        <v>657</v>
      </c>
      <c r="N2169" s="116" t="s">
        <v>292</v>
      </c>
      <c r="O2169" s="116" t="s">
        <v>236</v>
      </c>
      <c r="P2169" s="116" t="s">
        <v>229</v>
      </c>
    </row>
    <row r="2170" spans="1:16" s="7" customFormat="1" ht="24" x14ac:dyDescent="0.2">
      <c r="A2170" s="116" t="s">
        <v>335</v>
      </c>
      <c r="B2170" s="117">
        <v>40</v>
      </c>
      <c r="C2170" s="116" t="s">
        <v>18</v>
      </c>
      <c r="D2170" s="116" t="s">
        <v>245</v>
      </c>
      <c r="E2170" s="14" t="s">
        <v>384</v>
      </c>
      <c r="F2170" s="118">
        <f>VLOOKUP($C2170,'2026 Halloween'!$A$9:$G$286,6,FALSE)</f>
        <v>34</v>
      </c>
      <c r="G2170" s="118">
        <f>VLOOKUP($C2170,'2026 Halloween'!$A$9:$G$286,7,FALSE)</f>
        <v>37</v>
      </c>
      <c r="H2170" s="118">
        <f>F2170*2.5</f>
        <v>85</v>
      </c>
      <c r="I2170" s="116">
        <v>6</v>
      </c>
      <c r="J2170" s="117">
        <v>843266164884</v>
      </c>
      <c r="K2170" s="119" t="s">
        <v>169</v>
      </c>
      <c r="L2170" s="116">
        <v>4</v>
      </c>
      <c r="M2170" s="116" t="s">
        <v>657</v>
      </c>
      <c r="N2170" s="116" t="s">
        <v>292</v>
      </c>
      <c r="O2170" s="116" t="s">
        <v>236</v>
      </c>
      <c r="P2170" s="116" t="s">
        <v>229</v>
      </c>
    </row>
    <row r="2171" spans="1:16" s="7" customFormat="1" ht="24" x14ac:dyDescent="0.2">
      <c r="A2171" s="116" t="s">
        <v>335</v>
      </c>
      <c r="B2171" s="117">
        <v>40</v>
      </c>
      <c r="C2171" s="116" t="s">
        <v>18</v>
      </c>
      <c r="D2171" s="116" t="s">
        <v>245</v>
      </c>
      <c r="E2171" s="14" t="s">
        <v>384</v>
      </c>
      <c r="F2171" s="118">
        <f>VLOOKUP($C2171,'2026 Halloween'!$A$9:$G$286,6,FALSE)</f>
        <v>34</v>
      </c>
      <c r="G2171" s="118">
        <f>VLOOKUP($C2171,'2026 Halloween'!$A$9:$G$286,7,FALSE)</f>
        <v>37</v>
      </c>
      <c r="H2171" s="118">
        <f>F2171*2.5</f>
        <v>85</v>
      </c>
      <c r="I2171" s="116">
        <v>7</v>
      </c>
      <c r="J2171" s="117">
        <v>843266164891</v>
      </c>
      <c r="K2171" s="119" t="s">
        <v>169</v>
      </c>
      <c r="L2171" s="116">
        <v>4</v>
      </c>
      <c r="M2171" s="116" t="s">
        <v>657</v>
      </c>
      <c r="N2171" s="116" t="s">
        <v>292</v>
      </c>
      <c r="O2171" s="116" t="s">
        <v>236</v>
      </c>
      <c r="P2171" s="116" t="s">
        <v>229</v>
      </c>
    </row>
    <row r="2172" spans="1:16" s="7" customFormat="1" ht="24" x14ac:dyDescent="0.2">
      <c r="A2172" s="116" t="s">
        <v>335</v>
      </c>
      <c r="B2172" s="117">
        <v>40</v>
      </c>
      <c r="C2172" s="116" t="s">
        <v>18</v>
      </c>
      <c r="D2172" s="116" t="s">
        <v>245</v>
      </c>
      <c r="E2172" s="14" t="s">
        <v>384</v>
      </c>
      <c r="F2172" s="118">
        <f>VLOOKUP($C2172,'2026 Halloween'!$A$9:$G$286,6,FALSE)</f>
        <v>34</v>
      </c>
      <c r="G2172" s="118">
        <f>VLOOKUP($C2172,'2026 Halloween'!$A$9:$G$286,7,FALSE)</f>
        <v>37</v>
      </c>
      <c r="H2172" s="118">
        <f>F2172*2.5</f>
        <v>85</v>
      </c>
      <c r="I2172" s="116">
        <v>8</v>
      </c>
      <c r="J2172" s="117">
        <v>843266164907</v>
      </c>
      <c r="K2172" s="119" t="s">
        <v>169</v>
      </c>
      <c r="L2172" s="116">
        <v>4</v>
      </c>
      <c r="M2172" s="116" t="s">
        <v>657</v>
      </c>
      <c r="N2172" s="116" t="s">
        <v>292</v>
      </c>
      <c r="O2172" s="116" t="s">
        <v>236</v>
      </c>
      <c r="P2172" s="116" t="s">
        <v>229</v>
      </c>
    </row>
    <row r="2173" spans="1:16" s="7" customFormat="1" ht="24" x14ac:dyDescent="0.2">
      <c r="A2173" s="116" t="s">
        <v>335</v>
      </c>
      <c r="B2173" s="117">
        <v>40</v>
      </c>
      <c r="C2173" s="116" t="s">
        <v>18</v>
      </c>
      <c r="D2173" s="116" t="s">
        <v>245</v>
      </c>
      <c r="E2173" s="14" t="s">
        <v>384</v>
      </c>
      <c r="F2173" s="118">
        <f>VLOOKUP($C2173,'2026 Halloween'!$A$9:$G$286,6,FALSE)</f>
        <v>34</v>
      </c>
      <c r="G2173" s="118">
        <f>VLOOKUP($C2173,'2026 Halloween'!$A$9:$G$286,7,FALSE)</f>
        <v>37</v>
      </c>
      <c r="H2173" s="118">
        <f>F2173*2.5</f>
        <v>85</v>
      </c>
      <c r="I2173" s="116">
        <v>9</v>
      </c>
      <c r="J2173" s="117">
        <v>843266164914</v>
      </c>
      <c r="K2173" s="119" t="s">
        <v>169</v>
      </c>
      <c r="L2173" s="116">
        <v>4</v>
      </c>
      <c r="M2173" s="116" t="s">
        <v>657</v>
      </c>
      <c r="N2173" s="116" t="s">
        <v>292</v>
      </c>
      <c r="O2173" s="116" t="s">
        <v>236</v>
      </c>
      <c r="P2173" s="116" t="s">
        <v>229</v>
      </c>
    </row>
    <row r="2174" spans="1:16" s="7" customFormat="1" ht="24" x14ac:dyDescent="0.2">
      <c r="A2174" s="116" t="s">
        <v>335</v>
      </c>
      <c r="B2174" s="117">
        <v>40</v>
      </c>
      <c r="C2174" s="116" t="s">
        <v>18</v>
      </c>
      <c r="D2174" s="116" t="s">
        <v>245</v>
      </c>
      <c r="E2174" s="14" t="s">
        <v>384</v>
      </c>
      <c r="F2174" s="118">
        <f>VLOOKUP($C2174,'2026 Halloween'!$A$9:$G$286,6,FALSE)</f>
        <v>34</v>
      </c>
      <c r="G2174" s="118">
        <f>VLOOKUP($C2174,'2026 Halloween'!$A$9:$G$286,7,FALSE)</f>
        <v>37</v>
      </c>
      <c r="H2174" s="118">
        <f>F2174*2.5</f>
        <v>85</v>
      </c>
      <c r="I2174" s="116">
        <v>10</v>
      </c>
      <c r="J2174" s="117">
        <v>843266164921</v>
      </c>
      <c r="K2174" s="119" t="s">
        <v>169</v>
      </c>
      <c r="L2174" s="116">
        <v>4</v>
      </c>
      <c r="M2174" s="116" t="s">
        <v>657</v>
      </c>
      <c r="N2174" s="116" t="s">
        <v>292</v>
      </c>
      <c r="O2174" s="116" t="s">
        <v>236</v>
      </c>
      <c r="P2174" s="116" t="s">
        <v>229</v>
      </c>
    </row>
    <row r="2175" spans="1:16" s="7" customFormat="1" ht="24" x14ac:dyDescent="0.2">
      <c r="A2175" s="116" t="s">
        <v>335</v>
      </c>
      <c r="B2175" s="117">
        <v>40</v>
      </c>
      <c r="C2175" s="116" t="s">
        <v>18</v>
      </c>
      <c r="D2175" s="116" t="s">
        <v>245</v>
      </c>
      <c r="E2175" s="14" t="s">
        <v>384</v>
      </c>
      <c r="F2175" s="118">
        <f>VLOOKUP($C2175,'2026 Halloween'!$A$9:$G$286,6,FALSE)</f>
        <v>34</v>
      </c>
      <c r="G2175" s="118">
        <f>VLOOKUP($C2175,'2026 Halloween'!$A$9:$G$286,7,FALSE)</f>
        <v>37</v>
      </c>
      <c r="H2175" s="118">
        <f>F2175*2.5</f>
        <v>85</v>
      </c>
      <c r="I2175" s="116">
        <v>11</v>
      </c>
      <c r="J2175" s="117">
        <v>843266164938</v>
      </c>
      <c r="K2175" s="119" t="s">
        <v>169</v>
      </c>
      <c r="L2175" s="116">
        <v>4</v>
      </c>
      <c r="M2175" s="116" t="s">
        <v>657</v>
      </c>
      <c r="N2175" s="116" t="s">
        <v>292</v>
      </c>
      <c r="O2175" s="116" t="s">
        <v>236</v>
      </c>
      <c r="P2175" s="116" t="s">
        <v>229</v>
      </c>
    </row>
    <row r="2176" spans="1:16" s="7" customFormat="1" ht="24" x14ac:dyDescent="0.2">
      <c r="A2176" s="116" t="s">
        <v>335</v>
      </c>
      <c r="B2176" s="117">
        <v>40</v>
      </c>
      <c r="C2176" s="116" t="s">
        <v>18</v>
      </c>
      <c r="D2176" s="116" t="s">
        <v>245</v>
      </c>
      <c r="E2176" s="14" t="s">
        <v>384</v>
      </c>
      <c r="F2176" s="118">
        <f>VLOOKUP($C2176,'2026 Halloween'!$A$9:$G$286,6,FALSE)</f>
        <v>34</v>
      </c>
      <c r="G2176" s="118">
        <f>VLOOKUP($C2176,'2026 Halloween'!$A$9:$G$286,7,FALSE)</f>
        <v>37</v>
      </c>
      <c r="H2176" s="118">
        <f>F2176*2.5</f>
        <v>85</v>
      </c>
      <c r="I2176" s="116">
        <v>12</v>
      </c>
      <c r="J2176" s="117">
        <v>843266164945</v>
      </c>
      <c r="K2176" s="119" t="s">
        <v>169</v>
      </c>
      <c r="L2176" s="116">
        <v>4</v>
      </c>
      <c r="M2176" s="116" t="s">
        <v>657</v>
      </c>
      <c r="N2176" s="116" t="s">
        <v>292</v>
      </c>
      <c r="O2176" s="116" t="s">
        <v>236</v>
      </c>
      <c r="P2176" s="116" t="s">
        <v>229</v>
      </c>
    </row>
    <row r="2177" spans="1:16" s="7" customFormat="1" ht="24" x14ac:dyDescent="0.2">
      <c r="A2177" s="116" t="s">
        <v>335</v>
      </c>
      <c r="B2177" s="117">
        <v>40</v>
      </c>
      <c r="C2177" s="116" t="s">
        <v>18</v>
      </c>
      <c r="D2177" s="116" t="s">
        <v>385</v>
      </c>
      <c r="E2177" s="14" t="s">
        <v>384</v>
      </c>
      <c r="F2177" s="118">
        <f>VLOOKUP($C2177,'2026 Halloween'!$A$9:$G$286,6,FALSE)</f>
        <v>34</v>
      </c>
      <c r="G2177" s="118">
        <f>VLOOKUP($C2177,'2026 Halloween'!$A$9:$G$286,7,FALSE)</f>
        <v>37</v>
      </c>
      <c r="H2177" s="118">
        <f>F2177*2.5</f>
        <v>85</v>
      </c>
      <c r="I2177" s="116">
        <v>5</v>
      </c>
      <c r="J2177" s="117">
        <v>843266164952</v>
      </c>
      <c r="K2177" s="119" t="s">
        <v>169</v>
      </c>
      <c r="L2177" s="116">
        <v>4</v>
      </c>
      <c r="M2177" s="116" t="s">
        <v>657</v>
      </c>
      <c r="N2177" s="116" t="s">
        <v>292</v>
      </c>
      <c r="O2177" s="116" t="s">
        <v>236</v>
      </c>
      <c r="P2177" s="116" t="s">
        <v>229</v>
      </c>
    </row>
    <row r="2178" spans="1:16" s="7" customFormat="1" ht="24" x14ac:dyDescent="0.2">
      <c r="A2178" s="116" t="s">
        <v>335</v>
      </c>
      <c r="B2178" s="117">
        <v>40</v>
      </c>
      <c r="C2178" s="116" t="s">
        <v>18</v>
      </c>
      <c r="D2178" s="116" t="s">
        <v>385</v>
      </c>
      <c r="E2178" s="14" t="s">
        <v>384</v>
      </c>
      <c r="F2178" s="118">
        <f>VLOOKUP($C2178,'2026 Halloween'!$A$9:$G$286,6,FALSE)</f>
        <v>34</v>
      </c>
      <c r="G2178" s="118">
        <f>VLOOKUP($C2178,'2026 Halloween'!$A$9:$G$286,7,FALSE)</f>
        <v>37</v>
      </c>
      <c r="H2178" s="118">
        <f>F2178*2.5</f>
        <v>85</v>
      </c>
      <c r="I2178" s="116">
        <v>6</v>
      </c>
      <c r="J2178" s="117">
        <v>843266164969</v>
      </c>
      <c r="K2178" s="119" t="s">
        <v>169</v>
      </c>
      <c r="L2178" s="116">
        <v>4</v>
      </c>
      <c r="M2178" s="116" t="s">
        <v>657</v>
      </c>
      <c r="N2178" s="116" t="s">
        <v>292</v>
      </c>
      <c r="O2178" s="116" t="s">
        <v>236</v>
      </c>
      <c r="P2178" s="116" t="s">
        <v>229</v>
      </c>
    </row>
    <row r="2179" spans="1:16" s="7" customFormat="1" ht="24" x14ac:dyDescent="0.2">
      <c r="A2179" s="116" t="s">
        <v>335</v>
      </c>
      <c r="B2179" s="117">
        <v>40</v>
      </c>
      <c r="C2179" s="116" t="s">
        <v>18</v>
      </c>
      <c r="D2179" s="116" t="s">
        <v>385</v>
      </c>
      <c r="E2179" s="14" t="s">
        <v>384</v>
      </c>
      <c r="F2179" s="118">
        <f>VLOOKUP($C2179,'2026 Halloween'!$A$9:$G$286,6,FALSE)</f>
        <v>34</v>
      </c>
      <c r="G2179" s="118">
        <f>VLOOKUP($C2179,'2026 Halloween'!$A$9:$G$286,7,FALSE)</f>
        <v>37</v>
      </c>
      <c r="H2179" s="118">
        <f>F2179*2.5</f>
        <v>85</v>
      </c>
      <c r="I2179" s="116">
        <v>7</v>
      </c>
      <c r="J2179" s="117">
        <v>843266164976</v>
      </c>
      <c r="K2179" s="119" t="s">
        <v>169</v>
      </c>
      <c r="L2179" s="116">
        <v>4</v>
      </c>
      <c r="M2179" s="116" t="s">
        <v>657</v>
      </c>
      <c r="N2179" s="116" t="s">
        <v>292</v>
      </c>
      <c r="O2179" s="116" t="s">
        <v>236</v>
      </c>
      <c r="P2179" s="116" t="s">
        <v>229</v>
      </c>
    </row>
    <row r="2180" spans="1:16" s="7" customFormat="1" ht="24" x14ac:dyDescent="0.2">
      <c r="A2180" s="116" t="s">
        <v>335</v>
      </c>
      <c r="B2180" s="117">
        <v>40</v>
      </c>
      <c r="C2180" s="116" t="s">
        <v>18</v>
      </c>
      <c r="D2180" s="116" t="s">
        <v>385</v>
      </c>
      <c r="E2180" s="14" t="s">
        <v>384</v>
      </c>
      <c r="F2180" s="118">
        <f>VLOOKUP($C2180,'2026 Halloween'!$A$9:$G$286,6,FALSE)</f>
        <v>34</v>
      </c>
      <c r="G2180" s="118">
        <f>VLOOKUP($C2180,'2026 Halloween'!$A$9:$G$286,7,FALSE)</f>
        <v>37</v>
      </c>
      <c r="H2180" s="118">
        <f>F2180*2.5</f>
        <v>85</v>
      </c>
      <c r="I2180" s="116">
        <v>8</v>
      </c>
      <c r="J2180" s="117">
        <v>843266164983</v>
      </c>
      <c r="K2180" s="119" t="s">
        <v>169</v>
      </c>
      <c r="L2180" s="116">
        <v>4</v>
      </c>
      <c r="M2180" s="116" t="s">
        <v>657</v>
      </c>
      <c r="N2180" s="116" t="s">
        <v>292</v>
      </c>
      <c r="O2180" s="116" t="s">
        <v>236</v>
      </c>
      <c r="P2180" s="116" t="s">
        <v>229</v>
      </c>
    </row>
    <row r="2181" spans="1:16" s="7" customFormat="1" ht="24" x14ac:dyDescent="0.2">
      <c r="A2181" s="116" t="s">
        <v>335</v>
      </c>
      <c r="B2181" s="117">
        <v>40</v>
      </c>
      <c r="C2181" s="116" t="s">
        <v>18</v>
      </c>
      <c r="D2181" s="116" t="s">
        <v>385</v>
      </c>
      <c r="E2181" s="14" t="s">
        <v>384</v>
      </c>
      <c r="F2181" s="118">
        <f>VLOOKUP($C2181,'2026 Halloween'!$A$9:$G$286,6,FALSE)</f>
        <v>34</v>
      </c>
      <c r="G2181" s="118">
        <f>VLOOKUP($C2181,'2026 Halloween'!$A$9:$G$286,7,FALSE)</f>
        <v>37</v>
      </c>
      <c r="H2181" s="118">
        <f>F2181*2.5</f>
        <v>85</v>
      </c>
      <c r="I2181" s="116">
        <v>9</v>
      </c>
      <c r="J2181" s="117">
        <v>843266164990</v>
      </c>
      <c r="K2181" s="119" t="s">
        <v>169</v>
      </c>
      <c r="L2181" s="116">
        <v>4</v>
      </c>
      <c r="M2181" s="116" t="s">
        <v>657</v>
      </c>
      <c r="N2181" s="116" t="s">
        <v>292</v>
      </c>
      <c r="O2181" s="116" t="s">
        <v>236</v>
      </c>
      <c r="P2181" s="116" t="s">
        <v>229</v>
      </c>
    </row>
    <row r="2182" spans="1:16" s="7" customFormat="1" ht="24" x14ac:dyDescent="0.2">
      <c r="A2182" s="116" t="s">
        <v>335</v>
      </c>
      <c r="B2182" s="117">
        <v>40</v>
      </c>
      <c r="C2182" s="116" t="s">
        <v>18</v>
      </c>
      <c r="D2182" s="116" t="s">
        <v>385</v>
      </c>
      <c r="E2182" s="14" t="s">
        <v>384</v>
      </c>
      <c r="F2182" s="118">
        <f>VLOOKUP($C2182,'2026 Halloween'!$A$9:$G$286,6,FALSE)</f>
        <v>34</v>
      </c>
      <c r="G2182" s="118">
        <f>VLOOKUP($C2182,'2026 Halloween'!$A$9:$G$286,7,FALSE)</f>
        <v>37</v>
      </c>
      <c r="H2182" s="118">
        <f>F2182*2.5</f>
        <v>85</v>
      </c>
      <c r="I2182" s="116">
        <v>10</v>
      </c>
      <c r="J2182" s="117">
        <v>843266165003</v>
      </c>
      <c r="K2182" s="119" t="s">
        <v>169</v>
      </c>
      <c r="L2182" s="116">
        <v>4</v>
      </c>
      <c r="M2182" s="116" t="s">
        <v>657</v>
      </c>
      <c r="N2182" s="116" t="s">
        <v>292</v>
      </c>
      <c r="O2182" s="116" t="s">
        <v>236</v>
      </c>
      <c r="P2182" s="116" t="s">
        <v>229</v>
      </c>
    </row>
    <row r="2183" spans="1:16" s="7" customFormat="1" ht="24" x14ac:dyDescent="0.2">
      <c r="A2183" s="116" t="s">
        <v>335</v>
      </c>
      <c r="B2183" s="117">
        <v>40</v>
      </c>
      <c r="C2183" s="116" t="s">
        <v>18</v>
      </c>
      <c r="D2183" s="116" t="s">
        <v>385</v>
      </c>
      <c r="E2183" s="14" t="s">
        <v>384</v>
      </c>
      <c r="F2183" s="118">
        <f>VLOOKUP($C2183,'2026 Halloween'!$A$9:$G$286,6,FALSE)</f>
        <v>34</v>
      </c>
      <c r="G2183" s="118">
        <f>VLOOKUP($C2183,'2026 Halloween'!$A$9:$G$286,7,FALSE)</f>
        <v>37</v>
      </c>
      <c r="H2183" s="118">
        <f>F2183*2.5</f>
        <v>85</v>
      </c>
      <c r="I2183" s="116">
        <v>11</v>
      </c>
      <c r="J2183" s="117">
        <v>843266165010</v>
      </c>
      <c r="K2183" s="119" t="s">
        <v>169</v>
      </c>
      <c r="L2183" s="116">
        <v>4</v>
      </c>
      <c r="M2183" s="116" t="s">
        <v>657</v>
      </c>
      <c r="N2183" s="116" t="s">
        <v>292</v>
      </c>
      <c r="O2183" s="116" t="s">
        <v>236</v>
      </c>
      <c r="P2183" s="116" t="s">
        <v>229</v>
      </c>
    </row>
    <row r="2184" spans="1:16" s="7" customFormat="1" ht="24" x14ac:dyDescent="0.2">
      <c r="A2184" s="116" t="s">
        <v>335</v>
      </c>
      <c r="B2184" s="117">
        <v>40</v>
      </c>
      <c r="C2184" s="116" t="s">
        <v>18</v>
      </c>
      <c r="D2184" s="116" t="s">
        <v>385</v>
      </c>
      <c r="E2184" s="14" t="s">
        <v>384</v>
      </c>
      <c r="F2184" s="118">
        <f>VLOOKUP($C2184,'2026 Halloween'!$A$9:$G$286,6,FALSE)</f>
        <v>34</v>
      </c>
      <c r="G2184" s="118">
        <f>VLOOKUP($C2184,'2026 Halloween'!$A$9:$G$286,7,FALSE)</f>
        <v>37</v>
      </c>
      <c r="H2184" s="118">
        <f>F2184*2.5</f>
        <v>85</v>
      </c>
      <c r="I2184" s="116">
        <v>12</v>
      </c>
      <c r="J2184" s="117">
        <v>843266165027</v>
      </c>
      <c r="K2184" s="119" t="s">
        <v>169</v>
      </c>
      <c r="L2184" s="116">
        <v>4</v>
      </c>
      <c r="M2184" s="116" t="s">
        <v>657</v>
      </c>
      <c r="N2184" s="116" t="s">
        <v>292</v>
      </c>
      <c r="O2184" s="116" t="s">
        <v>236</v>
      </c>
      <c r="P2184" s="116" t="s">
        <v>229</v>
      </c>
    </row>
    <row r="2185" spans="1:16" s="7" customFormat="1" ht="24" x14ac:dyDescent="0.2">
      <c r="A2185" s="116" t="s">
        <v>335</v>
      </c>
      <c r="B2185" s="117">
        <v>40</v>
      </c>
      <c r="C2185" s="116" t="s">
        <v>18</v>
      </c>
      <c r="D2185" s="116" t="s">
        <v>247</v>
      </c>
      <c r="E2185" s="14" t="s">
        <v>384</v>
      </c>
      <c r="F2185" s="118">
        <f>VLOOKUP($C2185,'2026 Halloween'!$A$9:$G$286,6,FALSE)</f>
        <v>34</v>
      </c>
      <c r="G2185" s="118">
        <f>VLOOKUP($C2185,'2026 Halloween'!$A$9:$G$286,7,FALSE)</f>
        <v>37</v>
      </c>
      <c r="H2185" s="118">
        <f>F2185*2.5</f>
        <v>85</v>
      </c>
      <c r="I2185" s="116">
        <v>5</v>
      </c>
      <c r="J2185" s="117">
        <v>843266164341</v>
      </c>
      <c r="K2185" s="119" t="s">
        <v>169</v>
      </c>
      <c r="L2185" s="116">
        <v>4</v>
      </c>
      <c r="M2185" s="116" t="s">
        <v>657</v>
      </c>
      <c r="N2185" s="116" t="s">
        <v>292</v>
      </c>
      <c r="O2185" s="116" t="s">
        <v>236</v>
      </c>
      <c r="P2185" s="116" t="s">
        <v>229</v>
      </c>
    </row>
    <row r="2186" spans="1:16" s="7" customFormat="1" ht="24" x14ac:dyDescent="0.2">
      <c r="A2186" s="116" t="s">
        <v>335</v>
      </c>
      <c r="B2186" s="117">
        <v>40</v>
      </c>
      <c r="C2186" s="116" t="s">
        <v>18</v>
      </c>
      <c r="D2186" s="116" t="s">
        <v>247</v>
      </c>
      <c r="E2186" s="14" t="s">
        <v>384</v>
      </c>
      <c r="F2186" s="118">
        <f>VLOOKUP($C2186,'2026 Halloween'!$A$9:$G$286,6,FALSE)</f>
        <v>34</v>
      </c>
      <c r="G2186" s="118">
        <f>VLOOKUP($C2186,'2026 Halloween'!$A$9:$G$286,7,FALSE)</f>
        <v>37</v>
      </c>
      <c r="H2186" s="118">
        <f>F2186*2.5</f>
        <v>85</v>
      </c>
      <c r="I2186" s="116">
        <v>6</v>
      </c>
      <c r="J2186" s="117">
        <v>843266164358</v>
      </c>
      <c r="K2186" s="119" t="s">
        <v>169</v>
      </c>
      <c r="L2186" s="116">
        <v>4</v>
      </c>
      <c r="M2186" s="116" t="s">
        <v>657</v>
      </c>
      <c r="N2186" s="116" t="s">
        <v>292</v>
      </c>
      <c r="O2186" s="116" t="s">
        <v>236</v>
      </c>
      <c r="P2186" s="116" t="s">
        <v>229</v>
      </c>
    </row>
    <row r="2187" spans="1:16" s="7" customFormat="1" ht="24" x14ac:dyDescent="0.2">
      <c r="A2187" s="116" t="s">
        <v>335</v>
      </c>
      <c r="B2187" s="117">
        <v>40</v>
      </c>
      <c r="C2187" s="116" t="s">
        <v>18</v>
      </c>
      <c r="D2187" s="116" t="s">
        <v>247</v>
      </c>
      <c r="E2187" s="14" t="s">
        <v>384</v>
      </c>
      <c r="F2187" s="118">
        <f>VLOOKUP($C2187,'2026 Halloween'!$A$9:$G$286,6,FALSE)</f>
        <v>34</v>
      </c>
      <c r="G2187" s="118">
        <f>VLOOKUP($C2187,'2026 Halloween'!$A$9:$G$286,7,FALSE)</f>
        <v>37</v>
      </c>
      <c r="H2187" s="118">
        <f>F2187*2.5</f>
        <v>85</v>
      </c>
      <c r="I2187" s="116">
        <v>7</v>
      </c>
      <c r="J2187" s="117">
        <v>843266164365</v>
      </c>
      <c r="K2187" s="119" t="s">
        <v>169</v>
      </c>
      <c r="L2187" s="116">
        <v>4</v>
      </c>
      <c r="M2187" s="116" t="s">
        <v>657</v>
      </c>
      <c r="N2187" s="116" t="s">
        <v>292</v>
      </c>
      <c r="O2187" s="116" t="s">
        <v>236</v>
      </c>
      <c r="P2187" s="116" t="s">
        <v>229</v>
      </c>
    </row>
    <row r="2188" spans="1:16" s="7" customFormat="1" ht="24" x14ac:dyDescent="0.2">
      <c r="A2188" s="116" t="s">
        <v>335</v>
      </c>
      <c r="B2188" s="117">
        <v>40</v>
      </c>
      <c r="C2188" s="116" t="s">
        <v>18</v>
      </c>
      <c r="D2188" s="116" t="s">
        <v>247</v>
      </c>
      <c r="E2188" s="14" t="s">
        <v>384</v>
      </c>
      <c r="F2188" s="118">
        <f>VLOOKUP($C2188,'2026 Halloween'!$A$9:$G$286,6,FALSE)</f>
        <v>34</v>
      </c>
      <c r="G2188" s="118">
        <f>VLOOKUP($C2188,'2026 Halloween'!$A$9:$G$286,7,FALSE)</f>
        <v>37</v>
      </c>
      <c r="H2188" s="118">
        <f>F2188*2.5</f>
        <v>85</v>
      </c>
      <c r="I2188" s="116">
        <v>8</v>
      </c>
      <c r="J2188" s="117">
        <v>843266164372</v>
      </c>
      <c r="K2188" s="119" t="s">
        <v>169</v>
      </c>
      <c r="L2188" s="116">
        <v>4</v>
      </c>
      <c r="M2188" s="116" t="s">
        <v>657</v>
      </c>
      <c r="N2188" s="116" t="s">
        <v>292</v>
      </c>
      <c r="O2188" s="116" t="s">
        <v>236</v>
      </c>
      <c r="P2188" s="116" t="s">
        <v>229</v>
      </c>
    </row>
    <row r="2189" spans="1:16" s="7" customFormat="1" ht="24" x14ac:dyDescent="0.2">
      <c r="A2189" s="116" t="s">
        <v>335</v>
      </c>
      <c r="B2189" s="117">
        <v>40</v>
      </c>
      <c r="C2189" s="116" t="s">
        <v>18</v>
      </c>
      <c r="D2189" s="116" t="s">
        <v>247</v>
      </c>
      <c r="E2189" s="14" t="s">
        <v>384</v>
      </c>
      <c r="F2189" s="118">
        <f>VLOOKUP($C2189,'2026 Halloween'!$A$9:$G$286,6,FALSE)</f>
        <v>34</v>
      </c>
      <c r="G2189" s="118">
        <f>VLOOKUP($C2189,'2026 Halloween'!$A$9:$G$286,7,FALSE)</f>
        <v>37</v>
      </c>
      <c r="H2189" s="118">
        <f>F2189*2.5</f>
        <v>85</v>
      </c>
      <c r="I2189" s="116">
        <v>9</v>
      </c>
      <c r="J2189" s="117">
        <v>843266164389</v>
      </c>
      <c r="K2189" s="119" t="s">
        <v>169</v>
      </c>
      <c r="L2189" s="116">
        <v>4</v>
      </c>
      <c r="M2189" s="116" t="s">
        <v>657</v>
      </c>
      <c r="N2189" s="116" t="s">
        <v>292</v>
      </c>
      <c r="O2189" s="116" t="s">
        <v>236</v>
      </c>
      <c r="P2189" s="116" t="s">
        <v>229</v>
      </c>
    </row>
    <row r="2190" spans="1:16" s="7" customFormat="1" ht="24" x14ac:dyDescent="0.2">
      <c r="A2190" s="116" t="s">
        <v>335</v>
      </c>
      <c r="B2190" s="117">
        <v>40</v>
      </c>
      <c r="C2190" s="116" t="s">
        <v>18</v>
      </c>
      <c r="D2190" s="116" t="s">
        <v>247</v>
      </c>
      <c r="E2190" s="14" t="s">
        <v>384</v>
      </c>
      <c r="F2190" s="118">
        <f>VLOOKUP($C2190,'2026 Halloween'!$A$9:$G$286,6,FALSE)</f>
        <v>34</v>
      </c>
      <c r="G2190" s="118">
        <f>VLOOKUP($C2190,'2026 Halloween'!$A$9:$G$286,7,FALSE)</f>
        <v>37</v>
      </c>
      <c r="H2190" s="118">
        <f>F2190*2.5</f>
        <v>85</v>
      </c>
      <c r="I2190" s="116">
        <v>10</v>
      </c>
      <c r="J2190" s="117">
        <v>843266164396</v>
      </c>
      <c r="K2190" s="119" t="s">
        <v>169</v>
      </c>
      <c r="L2190" s="116">
        <v>4</v>
      </c>
      <c r="M2190" s="116" t="s">
        <v>657</v>
      </c>
      <c r="N2190" s="116" t="s">
        <v>292</v>
      </c>
      <c r="O2190" s="116" t="s">
        <v>236</v>
      </c>
      <c r="P2190" s="116" t="s">
        <v>229</v>
      </c>
    </row>
    <row r="2191" spans="1:16" s="7" customFormat="1" ht="24" x14ac:dyDescent="0.2">
      <c r="A2191" s="116" t="s">
        <v>335</v>
      </c>
      <c r="B2191" s="117">
        <v>40</v>
      </c>
      <c r="C2191" s="116" t="s">
        <v>18</v>
      </c>
      <c r="D2191" s="116" t="s">
        <v>247</v>
      </c>
      <c r="E2191" s="14" t="s">
        <v>384</v>
      </c>
      <c r="F2191" s="118">
        <f>VLOOKUP($C2191,'2026 Halloween'!$A$9:$G$286,6,FALSE)</f>
        <v>34</v>
      </c>
      <c r="G2191" s="118">
        <f>VLOOKUP($C2191,'2026 Halloween'!$A$9:$G$286,7,FALSE)</f>
        <v>37</v>
      </c>
      <c r="H2191" s="118">
        <f>F2191*2.5</f>
        <v>85</v>
      </c>
      <c r="I2191" s="116">
        <v>11</v>
      </c>
      <c r="J2191" s="117">
        <v>843266164402</v>
      </c>
      <c r="K2191" s="119" t="s">
        <v>169</v>
      </c>
      <c r="L2191" s="116">
        <v>4</v>
      </c>
      <c r="M2191" s="116" t="s">
        <v>657</v>
      </c>
      <c r="N2191" s="116" t="s">
        <v>292</v>
      </c>
      <c r="O2191" s="116" t="s">
        <v>236</v>
      </c>
      <c r="P2191" s="116" t="s">
        <v>229</v>
      </c>
    </row>
    <row r="2192" spans="1:16" s="7" customFormat="1" ht="24" x14ac:dyDescent="0.2">
      <c r="A2192" s="116" t="s">
        <v>335</v>
      </c>
      <c r="B2192" s="117">
        <v>40</v>
      </c>
      <c r="C2192" s="116" t="s">
        <v>18</v>
      </c>
      <c r="D2192" s="116" t="s">
        <v>247</v>
      </c>
      <c r="E2192" s="14" t="s">
        <v>384</v>
      </c>
      <c r="F2192" s="118">
        <f>VLOOKUP($C2192,'2026 Halloween'!$A$9:$G$286,6,FALSE)</f>
        <v>34</v>
      </c>
      <c r="G2192" s="118">
        <f>VLOOKUP($C2192,'2026 Halloween'!$A$9:$G$286,7,FALSE)</f>
        <v>37</v>
      </c>
      <c r="H2192" s="118">
        <f>F2192*2.5</f>
        <v>85</v>
      </c>
      <c r="I2192" s="116">
        <v>12</v>
      </c>
      <c r="J2192" s="117">
        <v>843266164419</v>
      </c>
      <c r="K2192" s="119" t="s">
        <v>169</v>
      </c>
      <c r="L2192" s="116">
        <v>4</v>
      </c>
      <c r="M2192" s="116" t="s">
        <v>657</v>
      </c>
      <c r="N2192" s="116" t="s">
        <v>292</v>
      </c>
      <c r="O2192" s="116" t="s">
        <v>236</v>
      </c>
      <c r="P2192" s="116" t="s">
        <v>229</v>
      </c>
    </row>
    <row r="2193" spans="1:255" s="7" customFormat="1" ht="24" x14ac:dyDescent="0.2">
      <c r="A2193" s="116" t="s">
        <v>335</v>
      </c>
      <c r="B2193" s="117">
        <v>40</v>
      </c>
      <c r="C2193" s="116" t="s">
        <v>18</v>
      </c>
      <c r="D2193" s="116" t="s">
        <v>248</v>
      </c>
      <c r="E2193" s="14" t="s">
        <v>384</v>
      </c>
      <c r="F2193" s="118">
        <f>VLOOKUP($C2193,'2026 Halloween'!$A$9:$G$286,6,FALSE)</f>
        <v>34</v>
      </c>
      <c r="G2193" s="118">
        <f>VLOOKUP($C2193,'2026 Halloween'!$A$9:$G$286,7,FALSE)</f>
        <v>37</v>
      </c>
      <c r="H2193" s="118">
        <f>F2193*2.5</f>
        <v>85</v>
      </c>
      <c r="I2193" s="116">
        <v>5</v>
      </c>
      <c r="J2193" s="117">
        <v>843266164426</v>
      </c>
      <c r="K2193" s="119" t="s">
        <v>169</v>
      </c>
      <c r="L2193" s="116">
        <v>4</v>
      </c>
      <c r="M2193" s="116" t="s">
        <v>657</v>
      </c>
      <c r="N2193" s="116" t="s">
        <v>292</v>
      </c>
      <c r="O2193" s="116" t="s">
        <v>236</v>
      </c>
      <c r="P2193" s="116" t="s">
        <v>229</v>
      </c>
    </row>
    <row r="2194" spans="1:255" s="7" customFormat="1" ht="24" x14ac:dyDescent="0.2">
      <c r="A2194" s="116" t="s">
        <v>335</v>
      </c>
      <c r="B2194" s="117">
        <v>40</v>
      </c>
      <c r="C2194" s="116" t="s">
        <v>18</v>
      </c>
      <c r="D2194" s="116" t="s">
        <v>248</v>
      </c>
      <c r="E2194" s="14" t="s">
        <v>384</v>
      </c>
      <c r="F2194" s="118">
        <f>VLOOKUP($C2194,'2026 Halloween'!$A$9:$G$286,6,FALSE)</f>
        <v>34</v>
      </c>
      <c r="G2194" s="118">
        <f>VLOOKUP($C2194,'2026 Halloween'!$A$9:$G$286,7,FALSE)</f>
        <v>37</v>
      </c>
      <c r="H2194" s="118">
        <f>F2194*2.5</f>
        <v>85</v>
      </c>
      <c r="I2194" s="116">
        <v>6</v>
      </c>
      <c r="J2194" s="117">
        <v>843266164433</v>
      </c>
      <c r="K2194" s="119" t="s">
        <v>169</v>
      </c>
      <c r="L2194" s="116">
        <v>4</v>
      </c>
      <c r="M2194" s="116" t="s">
        <v>657</v>
      </c>
      <c r="N2194" s="116" t="s">
        <v>292</v>
      </c>
      <c r="O2194" s="116" t="s">
        <v>236</v>
      </c>
      <c r="P2194" s="116" t="s">
        <v>229</v>
      </c>
    </row>
    <row r="2195" spans="1:255" s="7" customFormat="1" ht="24" x14ac:dyDescent="0.2">
      <c r="A2195" s="116" t="s">
        <v>335</v>
      </c>
      <c r="B2195" s="117">
        <v>40</v>
      </c>
      <c r="C2195" s="116" t="s">
        <v>18</v>
      </c>
      <c r="D2195" s="116" t="s">
        <v>248</v>
      </c>
      <c r="E2195" s="14" t="s">
        <v>384</v>
      </c>
      <c r="F2195" s="118">
        <f>VLOOKUP($C2195,'2026 Halloween'!$A$9:$G$286,6,FALSE)</f>
        <v>34</v>
      </c>
      <c r="G2195" s="118">
        <f>VLOOKUP($C2195,'2026 Halloween'!$A$9:$G$286,7,FALSE)</f>
        <v>37</v>
      </c>
      <c r="H2195" s="118">
        <f>F2195*2.5</f>
        <v>85</v>
      </c>
      <c r="I2195" s="116">
        <v>7</v>
      </c>
      <c r="J2195" s="117">
        <v>843266164440</v>
      </c>
      <c r="K2195" s="119" t="s">
        <v>169</v>
      </c>
      <c r="L2195" s="116">
        <v>4</v>
      </c>
      <c r="M2195" s="116" t="s">
        <v>657</v>
      </c>
      <c r="N2195" s="116" t="s">
        <v>292</v>
      </c>
      <c r="O2195" s="116" t="s">
        <v>236</v>
      </c>
      <c r="P2195" s="116" t="s">
        <v>229</v>
      </c>
    </row>
    <row r="2196" spans="1:255" s="7" customFormat="1" ht="24" x14ac:dyDescent="0.2">
      <c r="A2196" s="116" t="s">
        <v>335</v>
      </c>
      <c r="B2196" s="117">
        <v>40</v>
      </c>
      <c r="C2196" s="116" t="s">
        <v>18</v>
      </c>
      <c r="D2196" s="116" t="s">
        <v>248</v>
      </c>
      <c r="E2196" s="14" t="s">
        <v>384</v>
      </c>
      <c r="F2196" s="118">
        <f>VLOOKUP($C2196,'2026 Halloween'!$A$9:$G$286,6,FALSE)</f>
        <v>34</v>
      </c>
      <c r="G2196" s="118">
        <f>VLOOKUP($C2196,'2026 Halloween'!$A$9:$G$286,7,FALSE)</f>
        <v>37</v>
      </c>
      <c r="H2196" s="118">
        <f>F2196*2.5</f>
        <v>85</v>
      </c>
      <c r="I2196" s="116">
        <v>8</v>
      </c>
      <c r="J2196" s="117">
        <v>843266164457</v>
      </c>
      <c r="K2196" s="119" t="s">
        <v>169</v>
      </c>
      <c r="L2196" s="116">
        <v>4</v>
      </c>
      <c r="M2196" s="116" t="s">
        <v>657</v>
      </c>
      <c r="N2196" s="116" t="s">
        <v>292</v>
      </c>
      <c r="O2196" s="116" t="s">
        <v>236</v>
      </c>
      <c r="P2196" s="116" t="s">
        <v>229</v>
      </c>
    </row>
    <row r="2197" spans="1:255" s="7" customFormat="1" ht="24" x14ac:dyDescent="0.2">
      <c r="A2197" s="116" t="s">
        <v>335</v>
      </c>
      <c r="B2197" s="117">
        <v>40</v>
      </c>
      <c r="C2197" s="116" t="s">
        <v>18</v>
      </c>
      <c r="D2197" s="116" t="s">
        <v>248</v>
      </c>
      <c r="E2197" s="14" t="s">
        <v>384</v>
      </c>
      <c r="F2197" s="118">
        <f>VLOOKUP($C2197,'2026 Halloween'!$A$9:$G$286,6,FALSE)</f>
        <v>34</v>
      </c>
      <c r="G2197" s="118">
        <f>VLOOKUP($C2197,'2026 Halloween'!$A$9:$G$286,7,FALSE)</f>
        <v>37</v>
      </c>
      <c r="H2197" s="118">
        <f>F2197*2.5</f>
        <v>85</v>
      </c>
      <c r="I2197" s="116">
        <v>9</v>
      </c>
      <c r="J2197" s="117">
        <v>843266164464</v>
      </c>
      <c r="K2197" s="119" t="s">
        <v>169</v>
      </c>
      <c r="L2197" s="116">
        <v>4</v>
      </c>
      <c r="M2197" s="116" t="s">
        <v>657</v>
      </c>
      <c r="N2197" s="116" t="s">
        <v>292</v>
      </c>
      <c r="O2197" s="116" t="s">
        <v>236</v>
      </c>
      <c r="P2197" s="116" t="s">
        <v>229</v>
      </c>
    </row>
    <row r="2198" spans="1:255" s="7" customFormat="1" ht="24" x14ac:dyDescent="0.2">
      <c r="A2198" s="116" t="s">
        <v>335</v>
      </c>
      <c r="B2198" s="117">
        <v>40</v>
      </c>
      <c r="C2198" s="116" t="s">
        <v>18</v>
      </c>
      <c r="D2198" s="116" t="s">
        <v>248</v>
      </c>
      <c r="E2198" s="14" t="s">
        <v>384</v>
      </c>
      <c r="F2198" s="118">
        <f>VLOOKUP($C2198,'2026 Halloween'!$A$9:$G$286,6,FALSE)</f>
        <v>34</v>
      </c>
      <c r="G2198" s="118">
        <f>VLOOKUP($C2198,'2026 Halloween'!$A$9:$G$286,7,FALSE)</f>
        <v>37</v>
      </c>
      <c r="H2198" s="118">
        <f>F2198*2.5</f>
        <v>85</v>
      </c>
      <c r="I2198" s="116">
        <v>10</v>
      </c>
      <c r="J2198" s="117">
        <v>843266164471</v>
      </c>
      <c r="K2198" s="119" t="s">
        <v>169</v>
      </c>
      <c r="L2198" s="116">
        <v>4</v>
      </c>
      <c r="M2198" s="116" t="s">
        <v>657</v>
      </c>
      <c r="N2198" s="116" t="s">
        <v>292</v>
      </c>
      <c r="O2198" s="116" t="s">
        <v>236</v>
      </c>
      <c r="P2198" s="116" t="s">
        <v>229</v>
      </c>
    </row>
    <row r="2199" spans="1:255" s="7" customFormat="1" ht="13.5" customHeight="1" x14ac:dyDescent="0.2">
      <c r="A2199" s="116" t="s">
        <v>335</v>
      </c>
      <c r="B2199" s="117">
        <v>40</v>
      </c>
      <c r="C2199" s="116" t="s">
        <v>18</v>
      </c>
      <c r="D2199" s="116" t="s">
        <v>248</v>
      </c>
      <c r="E2199" s="14" t="s">
        <v>384</v>
      </c>
      <c r="F2199" s="118">
        <f>VLOOKUP($C2199,'2026 Halloween'!$A$9:$G$286,6,FALSE)</f>
        <v>34</v>
      </c>
      <c r="G2199" s="118">
        <f>VLOOKUP($C2199,'2026 Halloween'!$A$9:$G$286,7,FALSE)</f>
        <v>37</v>
      </c>
      <c r="H2199" s="118">
        <f>F2199*2.5</f>
        <v>85</v>
      </c>
      <c r="I2199" s="116">
        <v>11</v>
      </c>
      <c r="J2199" s="117">
        <v>843266164488</v>
      </c>
      <c r="K2199" s="119" t="s">
        <v>169</v>
      </c>
      <c r="L2199" s="116">
        <v>4</v>
      </c>
      <c r="M2199" s="116" t="s">
        <v>657</v>
      </c>
      <c r="N2199" s="116" t="s">
        <v>292</v>
      </c>
      <c r="O2199" s="116" t="s">
        <v>236</v>
      </c>
      <c r="P2199" s="116" t="s">
        <v>229</v>
      </c>
    </row>
    <row r="2200" spans="1:255" s="7" customFormat="1" ht="13.5" customHeight="1" x14ac:dyDescent="0.2">
      <c r="A2200" s="116" t="s">
        <v>335</v>
      </c>
      <c r="B2200" s="117">
        <v>40</v>
      </c>
      <c r="C2200" s="116" t="s">
        <v>18</v>
      </c>
      <c r="D2200" s="116" t="s">
        <v>248</v>
      </c>
      <c r="E2200" s="14" t="s">
        <v>384</v>
      </c>
      <c r="F2200" s="118">
        <f>VLOOKUP($C2200,'2026 Halloween'!$A$9:$G$286,6,FALSE)</f>
        <v>34</v>
      </c>
      <c r="G2200" s="118">
        <f>VLOOKUP($C2200,'2026 Halloween'!$A$9:$G$286,7,FALSE)</f>
        <v>37</v>
      </c>
      <c r="H2200" s="118">
        <f>F2200*2.5</f>
        <v>85</v>
      </c>
      <c r="I2200" s="116">
        <v>12</v>
      </c>
      <c r="J2200" s="117">
        <v>843266164495</v>
      </c>
      <c r="K2200" s="119" t="s">
        <v>169</v>
      </c>
      <c r="L2200" s="116">
        <v>4</v>
      </c>
      <c r="M2200" s="116" t="s">
        <v>657</v>
      </c>
      <c r="N2200" s="116" t="s">
        <v>292</v>
      </c>
      <c r="O2200" s="116" t="s">
        <v>236</v>
      </c>
      <c r="P2200" s="116" t="s">
        <v>229</v>
      </c>
    </row>
    <row r="2201" spans="1:255" s="7" customFormat="1" ht="24" x14ac:dyDescent="0.2">
      <c r="A2201" s="116" t="s">
        <v>335</v>
      </c>
      <c r="B2201" s="117">
        <v>40</v>
      </c>
      <c r="C2201" s="116" t="s">
        <v>18</v>
      </c>
      <c r="D2201" s="116" t="s">
        <v>386</v>
      </c>
      <c r="E2201" s="14" t="s">
        <v>384</v>
      </c>
      <c r="F2201" s="118">
        <f>VLOOKUP($C2201,'2026 Halloween'!$A$9:$G$286,6,FALSE)</f>
        <v>34</v>
      </c>
      <c r="G2201" s="118">
        <f>VLOOKUP($C2201,'2026 Halloween'!$A$9:$G$286,7,FALSE)</f>
        <v>37</v>
      </c>
      <c r="H2201" s="118">
        <f>F2201*2.5</f>
        <v>85</v>
      </c>
      <c r="I2201" s="116">
        <v>5</v>
      </c>
      <c r="J2201" s="117">
        <v>843266165034</v>
      </c>
      <c r="K2201" s="119" t="s">
        <v>169</v>
      </c>
      <c r="L2201" s="116">
        <v>4</v>
      </c>
      <c r="M2201" s="116" t="s">
        <v>657</v>
      </c>
      <c r="N2201" s="116" t="s">
        <v>292</v>
      </c>
      <c r="O2201" s="116" t="s">
        <v>236</v>
      </c>
      <c r="P2201" s="116" t="s">
        <v>229</v>
      </c>
    </row>
    <row r="2202" spans="1:255" s="7" customFormat="1" ht="24" x14ac:dyDescent="0.2">
      <c r="A2202" s="116" t="s">
        <v>335</v>
      </c>
      <c r="B2202" s="117">
        <v>40</v>
      </c>
      <c r="C2202" s="116" t="s">
        <v>18</v>
      </c>
      <c r="D2202" s="116" t="s">
        <v>386</v>
      </c>
      <c r="E2202" s="14" t="s">
        <v>384</v>
      </c>
      <c r="F2202" s="118">
        <f>VLOOKUP($C2202,'2026 Halloween'!$A$9:$G$286,6,FALSE)</f>
        <v>34</v>
      </c>
      <c r="G2202" s="118">
        <f>VLOOKUP($C2202,'2026 Halloween'!$A$9:$G$286,7,FALSE)</f>
        <v>37</v>
      </c>
      <c r="H2202" s="118">
        <f>F2202*2.5</f>
        <v>85</v>
      </c>
      <c r="I2202" s="116">
        <v>6</v>
      </c>
      <c r="J2202" s="117">
        <v>843266165041</v>
      </c>
      <c r="K2202" s="119" t="s">
        <v>169</v>
      </c>
      <c r="L2202" s="116">
        <v>4</v>
      </c>
      <c r="M2202" s="116" t="s">
        <v>657</v>
      </c>
      <c r="N2202" s="116" t="s">
        <v>292</v>
      </c>
      <c r="O2202" s="116" t="s">
        <v>236</v>
      </c>
      <c r="P2202" s="116" t="s">
        <v>229</v>
      </c>
    </row>
    <row r="2203" spans="1:255" s="7" customFormat="1" ht="24" x14ac:dyDescent="0.2">
      <c r="A2203" s="116" t="s">
        <v>335</v>
      </c>
      <c r="B2203" s="117">
        <v>40</v>
      </c>
      <c r="C2203" s="116" t="s">
        <v>18</v>
      </c>
      <c r="D2203" s="116" t="s">
        <v>386</v>
      </c>
      <c r="E2203" s="14" t="s">
        <v>384</v>
      </c>
      <c r="F2203" s="118">
        <f>VLOOKUP($C2203,'2026 Halloween'!$A$9:$G$286,6,FALSE)</f>
        <v>34</v>
      </c>
      <c r="G2203" s="118">
        <f>VLOOKUP($C2203,'2026 Halloween'!$A$9:$G$286,7,FALSE)</f>
        <v>37</v>
      </c>
      <c r="H2203" s="118">
        <f>F2203*2.5</f>
        <v>85</v>
      </c>
      <c r="I2203" s="116">
        <v>7</v>
      </c>
      <c r="J2203" s="117">
        <v>843266165058</v>
      </c>
      <c r="K2203" s="119" t="s">
        <v>169</v>
      </c>
      <c r="L2203" s="116">
        <v>4</v>
      </c>
      <c r="M2203" s="116" t="s">
        <v>657</v>
      </c>
      <c r="N2203" s="116" t="s">
        <v>292</v>
      </c>
      <c r="O2203" s="116" t="s">
        <v>236</v>
      </c>
      <c r="P2203" s="116" t="s">
        <v>229</v>
      </c>
    </row>
    <row r="2204" spans="1:255" s="7" customFormat="1" ht="24" x14ac:dyDescent="0.2">
      <c r="A2204" s="116" t="s">
        <v>335</v>
      </c>
      <c r="B2204" s="117">
        <v>40</v>
      </c>
      <c r="C2204" s="116" t="s">
        <v>18</v>
      </c>
      <c r="D2204" s="116" t="s">
        <v>386</v>
      </c>
      <c r="E2204" s="14" t="s">
        <v>384</v>
      </c>
      <c r="F2204" s="118">
        <f>VLOOKUP($C2204,'2026 Halloween'!$A$9:$G$286,6,FALSE)</f>
        <v>34</v>
      </c>
      <c r="G2204" s="118">
        <f>VLOOKUP($C2204,'2026 Halloween'!$A$9:$G$286,7,FALSE)</f>
        <v>37</v>
      </c>
      <c r="H2204" s="118">
        <f>F2204*2.5</f>
        <v>85</v>
      </c>
      <c r="I2204" s="116">
        <v>8</v>
      </c>
      <c r="J2204" s="117">
        <v>843266165065</v>
      </c>
      <c r="K2204" s="119" t="s">
        <v>169</v>
      </c>
      <c r="L2204" s="116">
        <v>4</v>
      </c>
      <c r="M2204" s="116" t="s">
        <v>657</v>
      </c>
      <c r="N2204" s="116" t="s">
        <v>292</v>
      </c>
      <c r="O2204" s="116" t="s">
        <v>236</v>
      </c>
      <c r="P2204" s="116" t="s">
        <v>229</v>
      </c>
    </row>
    <row r="2205" spans="1:255" s="7" customFormat="1" ht="24" x14ac:dyDescent="0.2">
      <c r="A2205" s="116" t="s">
        <v>335</v>
      </c>
      <c r="B2205" s="117">
        <v>40</v>
      </c>
      <c r="C2205" s="116" t="s">
        <v>18</v>
      </c>
      <c r="D2205" s="116" t="s">
        <v>386</v>
      </c>
      <c r="E2205" s="14" t="s">
        <v>384</v>
      </c>
      <c r="F2205" s="118">
        <f>VLOOKUP($C2205,'2026 Halloween'!$A$9:$G$286,6,FALSE)</f>
        <v>34</v>
      </c>
      <c r="G2205" s="118">
        <f>VLOOKUP($C2205,'2026 Halloween'!$A$9:$G$286,7,FALSE)</f>
        <v>37</v>
      </c>
      <c r="H2205" s="118">
        <f>F2205*2.5</f>
        <v>85</v>
      </c>
      <c r="I2205" s="116">
        <v>9</v>
      </c>
      <c r="J2205" s="117">
        <v>843266165072</v>
      </c>
      <c r="K2205" s="119" t="s">
        <v>169</v>
      </c>
      <c r="L2205" s="116">
        <v>4</v>
      </c>
      <c r="M2205" s="116" t="s">
        <v>657</v>
      </c>
      <c r="N2205" s="116" t="s">
        <v>292</v>
      </c>
      <c r="O2205" s="116" t="s">
        <v>236</v>
      </c>
      <c r="P2205" s="116" t="s">
        <v>229</v>
      </c>
      <c r="Q2205" s="21"/>
      <c r="R2205" s="21"/>
      <c r="S2205" s="21"/>
      <c r="T2205" s="21"/>
      <c r="U2205" s="21"/>
      <c r="V2205" s="21"/>
      <c r="W2205" s="21"/>
      <c r="X2205" s="21"/>
      <c r="Y2205" s="21"/>
      <c r="Z2205" s="21"/>
      <c r="AA2205" s="21"/>
      <c r="AB2205" s="21"/>
      <c r="AC2205" s="21"/>
      <c r="AD2205" s="21"/>
      <c r="AE2205" s="21"/>
      <c r="AF2205" s="21"/>
      <c r="AG2205" s="21"/>
      <c r="AH2205" s="21"/>
      <c r="AI2205" s="21"/>
      <c r="AJ2205" s="21"/>
      <c r="AK2205" s="21"/>
      <c r="AL2205" s="21"/>
      <c r="AM2205" s="21"/>
      <c r="AN2205" s="21"/>
      <c r="AO2205" s="21"/>
      <c r="AP2205" s="21"/>
      <c r="AQ2205" s="21"/>
      <c r="AR2205" s="21"/>
      <c r="AS2205" s="21"/>
      <c r="AT2205" s="21"/>
      <c r="AU2205" s="21"/>
      <c r="AV2205" s="21"/>
      <c r="AW2205" s="21"/>
      <c r="AX2205" s="21"/>
      <c r="AY2205" s="21"/>
      <c r="AZ2205" s="21"/>
      <c r="BA2205" s="21"/>
      <c r="BB2205" s="21"/>
      <c r="BC2205" s="21"/>
      <c r="BD2205" s="21"/>
      <c r="BE2205" s="21"/>
      <c r="BF2205" s="21"/>
      <c r="BG2205" s="21"/>
      <c r="BH2205" s="21"/>
      <c r="BI2205" s="21"/>
      <c r="BJ2205" s="21"/>
      <c r="BK2205" s="21"/>
      <c r="BL2205" s="21"/>
      <c r="BM2205" s="21"/>
      <c r="BN2205" s="21"/>
      <c r="BO2205" s="21"/>
      <c r="BP2205" s="21"/>
      <c r="BQ2205" s="21"/>
      <c r="BR2205" s="21"/>
      <c r="BS2205" s="21"/>
      <c r="BT2205" s="21"/>
      <c r="BU2205" s="21"/>
      <c r="BV2205" s="21"/>
      <c r="BW2205" s="21"/>
      <c r="BX2205" s="21"/>
      <c r="BY2205" s="21"/>
      <c r="BZ2205" s="21"/>
      <c r="CA2205" s="21"/>
      <c r="CB2205" s="21"/>
      <c r="CC2205" s="21"/>
      <c r="CD2205" s="21"/>
      <c r="CE2205" s="21"/>
      <c r="CF2205" s="21"/>
      <c r="CG2205" s="21"/>
      <c r="CH2205" s="21"/>
      <c r="CI2205" s="21"/>
      <c r="CJ2205" s="21"/>
      <c r="CK2205" s="21"/>
      <c r="CL2205" s="21"/>
      <c r="CM2205" s="21"/>
      <c r="CN2205" s="21"/>
      <c r="CO2205" s="21"/>
      <c r="CP2205" s="21"/>
      <c r="CQ2205" s="21"/>
      <c r="CR2205" s="21"/>
      <c r="CS2205" s="21"/>
      <c r="CT2205" s="21"/>
      <c r="CU2205" s="21"/>
      <c r="CV2205" s="21"/>
      <c r="CW2205" s="21"/>
      <c r="CX2205" s="21"/>
      <c r="CY2205" s="21"/>
      <c r="CZ2205" s="21"/>
      <c r="DA2205" s="21"/>
      <c r="DB2205" s="21"/>
      <c r="DC2205" s="21"/>
      <c r="DD2205" s="21"/>
      <c r="DE2205" s="21"/>
      <c r="DF2205" s="21"/>
      <c r="DG2205" s="21"/>
      <c r="DH2205" s="21"/>
      <c r="DI2205" s="21"/>
      <c r="DJ2205" s="21"/>
      <c r="DK2205" s="21"/>
      <c r="DL2205" s="21"/>
      <c r="DM2205" s="21"/>
      <c r="DN2205" s="21"/>
      <c r="DO2205" s="21"/>
      <c r="DP2205" s="21"/>
      <c r="DQ2205" s="21"/>
      <c r="DR2205" s="21"/>
      <c r="DS2205" s="21"/>
      <c r="DT2205" s="21"/>
      <c r="DU2205" s="21"/>
      <c r="DV2205" s="21"/>
      <c r="DW2205" s="21"/>
      <c r="DX2205" s="21"/>
      <c r="DY2205" s="21"/>
      <c r="DZ2205" s="21"/>
      <c r="EA2205" s="21"/>
      <c r="EB2205" s="21"/>
      <c r="EC2205" s="21"/>
      <c r="ED2205" s="21"/>
      <c r="EE2205" s="21"/>
      <c r="EF2205" s="21"/>
      <c r="EG2205" s="21"/>
      <c r="EH2205" s="21"/>
      <c r="EI2205" s="21"/>
      <c r="EJ2205" s="21"/>
      <c r="EK2205" s="21"/>
      <c r="EL2205" s="21"/>
      <c r="EM2205" s="21"/>
      <c r="EN2205" s="21"/>
      <c r="EO2205" s="21"/>
      <c r="EP2205" s="21"/>
      <c r="EQ2205" s="21"/>
      <c r="ER2205" s="21"/>
      <c r="ES2205" s="21"/>
      <c r="ET2205" s="21"/>
      <c r="EU2205" s="21"/>
      <c r="EV2205" s="21"/>
      <c r="EW2205" s="21"/>
      <c r="EX2205" s="21"/>
      <c r="EY2205" s="21"/>
      <c r="EZ2205" s="21"/>
      <c r="FA2205" s="21"/>
      <c r="FB2205" s="21"/>
      <c r="FC2205" s="21"/>
      <c r="FD2205" s="21"/>
      <c r="FE2205" s="21"/>
      <c r="FF2205" s="21"/>
      <c r="FG2205" s="21"/>
      <c r="FH2205" s="21"/>
      <c r="FI2205" s="21"/>
      <c r="FJ2205" s="21"/>
      <c r="FK2205" s="21"/>
      <c r="FL2205" s="21"/>
      <c r="FM2205" s="21"/>
      <c r="FN2205" s="21"/>
      <c r="FO2205" s="21"/>
      <c r="FP2205" s="21"/>
      <c r="FQ2205" s="21"/>
      <c r="FR2205" s="21"/>
      <c r="FS2205" s="21"/>
      <c r="FT2205" s="21"/>
      <c r="FU2205" s="21"/>
      <c r="FV2205" s="21"/>
      <c r="FW2205" s="21"/>
      <c r="FX2205" s="21"/>
      <c r="FY2205" s="21"/>
      <c r="FZ2205" s="21"/>
      <c r="GA2205" s="21"/>
      <c r="GB2205" s="21"/>
      <c r="GC2205" s="21"/>
      <c r="GD2205" s="21"/>
      <c r="GE2205" s="21"/>
      <c r="GF2205" s="21"/>
      <c r="GG2205" s="21"/>
      <c r="GH2205" s="21"/>
      <c r="GI2205" s="21"/>
      <c r="GJ2205" s="21"/>
      <c r="GK2205" s="21"/>
      <c r="GL2205" s="21"/>
      <c r="GM2205" s="21"/>
      <c r="GN2205" s="21"/>
      <c r="GO2205" s="21"/>
      <c r="GP2205" s="21"/>
      <c r="GQ2205" s="21"/>
      <c r="GR2205" s="21"/>
      <c r="GS2205" s="21"/>
      <c r="GT2205" s="21"/>
      <c r="GU2205" s="21"/>
      <c r="GV2205" s="21"/>
      <c r="GW2205" s="21"/>
      <c r="GX2205" s="21"/>
      <c r="GY2205" s="21"/>
      <c r="GZ2205" s="21"/>
      <c r="HA2205" s="21"/>
      <c r="HB2205" s="21"/>
      <c r="HC2205" s="21"/>
      <c r="HD2205" s="21"/>
      <c r="HE2205" s="21"/>
      <c r="HF2205" s="21"/>
      <c r="HG2205" s="21"/>
      <c r="HH2205" s="21"/>
      <c r="HI2205" s="21"/>
      <c r="HJ2205" s="21"/>
      <c r="HK2205" s="21"/>
      <c r="HL2205" s="21"/>
      <c r="HM2205" s="21"/>
      <c r="HN2205" s="21"/>
      <c r="HO2205" s="21"/>
      <c r="HP2205" s="21"/>
      <c r="HQ2205" s="21"/>
      <c r="HR2205" s="21"/>
      <c r="HS2205" s="21"/>
      <c r="HT2205" s="21"/>
      <c r="HU2205" s="21"/>
      <c r="HV2205" s="21"/>
      <c r="HW2205" s="21"/>
      <c r="HX2205" s="21"/>
      <c r="HY2205" s="21"/>
      <c r="HZ2205" s="21"/>
      <c r="IA2205" s="21"/>
      <c r="IB2205" s="21"/>
      <c r="IC2205" s="21"/>
      <c r="ID2205" s="21"/>
      <c r="IE2205" s="21"/>
      <c r="IF2205" s="21"/>
      <c r="IG2205" s="21"/>
      <c r="IH2205" s="21"/>
      <c r="II2205" s="21"/>
      <c r="IJ2205" s="21"/>
      <c r="IK2205" s="21"/>
      <c r="IL2205" s="21"/>
      <c r="IM2205" s="21"/>
      <c r="IN2205" s="21"/>
      <c r="IO2205" s="21"/>
      <c r="IP2205" s="21"/>
      <c r="IQ2205" s="21"/>
      <c r="IR2205" s="21"/>
      <c r="IS2205" s="21"/>
      <c r="IT2205" s="21"/>
      <c r="IU2205" s="21"/>
    </row>
    <row r="2206" spans="1:255" s="7" customFormat="1" ht="13.5" customHeight="1" x14ac:dyDescent="0.2">
      <c r="A2206" s="116" t="s">
        <v>335</v>
      </c>
      <c r="B2206" s="117">
        <v>40</v>
      </c>
      <c r="C2206" s="116" t="s">
        <v>18</v>
      </c>
      <c r="D2206" s="116" t="s">
        <v>386</v>
      </c>
      <c r="E2206" s="14" t="s">
        <v>384</v>
      </c>
      <c r="F2206" s="118">
        <f>VLOOKUP($C2206,'2026 Halloween'!$A$9:$G$286,6,FALSE)</f>
        <v>34</v>
      </c>
      <c r="G2206" s="118">
        <f>VLOOKUP($C2206,'2026 Halloween'!$A$9:$G$286,7,FALSE)</f>
        <v>37</v>
      </c>
      <c r="H2206" s="118">
        <f>F2206*2.5</f>
        <v>85</v>
      </c>
      <c r="I2206" s="116">
        <v>10</v>
      </c>
      <c r="J2206" s="117">
        <v>843266165089</v>
      </c>
      <c r="K2206" s="119" t="s">
        <v>169</v>
      </c>
      <c r="L2206" s="116">
        <v>4</v>
      </c>
      <c r="M2206" s="116" t="s">
        <v>657</v>
      </c>
      <c r="N2206" s="116" t="s">
        <v>292</v>
      </c>
      <c r="O2206" s="116" t="s">
        <v>236</v>
      </c>
      <c r="P2206" s="116" t="s">
        <v>229</v>
      </c>
      <c r="Q2206" s="21"/>
      <c r="R2206" s="21"/>
      <c r="S2206" s="21"/>
      <c r="T2206" s="21"/>
      <c r="U2206" s="21"/>
      <c r="V2206" s="21"/>
      <c r="W2206" s="21"/>
      <c r="X2206" s="21"/>
      <c r="Y2206" s="21"/>
      <c r="Z2206" s="21"/>
      <c r="AA2206" s="21"/>
      <c r="AB2206" s="21"/>
      <c r="AC2206" s="21"/>
      <c r="AD2206" s="21"/>
      <c r="AE2206" s="21"/>
      <c r="AF2206" s="21"/>
      <c r="AG2206" s="21"/>
      <c r="AH2206" s="21"/>
      <c r="AI2206" s="21"/>
      <c r="AJ2206" s="21"/>
      <c r="AK2206" s="21"/>
      <c r="AL2206" s="21"/>
      <c r="AM2206" s="21"/>
      <c r="AN2206" s="21"/>
      <c r="AO2206" s="21"/>
      <c r="AP2206" s="21"/>
      <c r="AQ2206" s="21"/>
      <c r="AR2206" s="21"/>
      <c r="AS2206" s="21"/>
      <c r="AT2206" s="21"/>
      <c r="AU2206" s="21"/>
      <c r="AV2206" s="21"/>
      <c r="AW2206" s="21"/>
      <c r="AX2206" s="21"/>
      <c r="AY2206" s="21"/>
      <c r="AZ2206" s="21"/>
      <c r="BA2206" s="21"/>
      <c r="BB2206" s="21"/>
      <c r="BC2206" s="21"/>
      <c r="BD2206" s="21"/>
      <c r="BE2206" s="21"/>
      <c r="BF2206" s="21"/>
      <c r="BG2206" s="21"/>
      <c r="BH2206" s="21"/>
      <c r="BI2206" s="21"/>
      <c r="BJ2206" s="21"/>
      <c r="BK2206" s="21"/>
      <c r="BL2206" s="21"/>
      <c r="BM2206" s="21"/>
      <c r="BN2206" s="21"/>
      <c r="BO2206" s="21"/>
      <c r="BP2206" s="21"/>
      <c r="BQ2206" s="21"/>
      <c r="BR2206" s="21"/>
      <c r="BS2206" s="21"/>
      <c r="BT2206" s="21"/>
      <c r="BU2206" s="21"/>
      <c r="BV2206" s="21"/>
      <c r="BW2206" s="21"/>
      <c r="BX2206" s="21"/>
      <c r="BY2206" s="21"/>
      <c r="BZ2206" s="21"/>
      <c r="CA2206" s="21"/>
      <c r="CB2206" s="21"/>
      <c r="CC2206" s="21"/>
      <c r="CD2206" s="21"/>
      <c r="CE2206" s="21"/>
      <c r="CF2206" s="21"/>
      <c r="CG2206" s="21"/>
      <c r="CH2206" s="21"/>
      <c r="CI2206" s="21"/>
      <c r="CJ2206" s="21"/>
      <c r="CK2206" s="21"/>
      <c r="CL2206" s="21"/>
      <c r="CM2206" s="21"/>
      <c r="CN2206" s="21"/>
      <c r="CO2206" s="21"/>
      <c r="CP2206" s="21"/>
      <c r="CQ2206" s="21"/>
      <c r="CR2206" s="21"/>
      <c r="CS2206" s="21"/>
      <c r="CT2206" s="21"/>
      <c r="CU2206" s="21"/>
      <c r="CV2206" s="21"/>
      <c r="CW2206" s="21"/>
      <c r="CX2206" s="21"/>
      <c r="CY2206" s="21"/>
      <c r="CZ2206" s="21"/>
      <c r="DA2206" s="21"/>
      <c r="DB2206" s="21"/>
      <c r="DC2206" s="21"/>
      <c r="DD2206" s="21"/>
      <c r="DE2206" s="21"/>
      <c r="DF2206" s="21"/>
      <c r="DG2206" s="21"/>
      <c r="DH2206" s="21"/>
      <c r="DI2206" s="21"/>
      <c r="DJ2206" s="21"/>
      <c r="DK2206" s="21"/>
      <c r="DL2206" s="21"/>
      <c r="DM2206" s="21"/>
      <c r="DN2206" s="21"/>
      <c r="DO2206" s="21"/>
      <c r="DP2206" s="21"/>
      <c r="DQ2206" s="21"/>
      <c r="DR2206" s="21"/>
      <c r="DS2206" s="21"/>
      <c r="DT2206" s="21"/>
      <c r="DU2206" s="21"/>
      <c r="DV2206" s="21"/>
      <c r="DW2206" s="21"/>
      <c r="DX2206" s="21"/>
      <c r="DY2206" s="21"/>
      <c r="DZ2206" s="21"/>
      <c r="EA2206" s="21"/>
      <c r="EB2206" s="21"/>
      <c r="EC2206" s="21"/>
      <c r="ED2206" s="21"/>
      <c r="EE2206" s="21"/>
      <c r="EF2206" s="21"/>
      <c r="EG2206" s="21"/>
      <c r="EH2206" s="21"/>
      <c r="EI2206" s="21"/>
      <c r="EJ2206" s="21"/>
      <c r="EK2206" s="21"/>
      <c r="EL2206" s="21"/>
      <c r="EM2206" s="21"/>
      <c r="EN2206" s="21"/>
      <c r="EO2206" s="21"/>
      <c r="EP2206" s="21"/>
      <c r="EQ2206" s="21"/>
      <c r="ER2206" s="21"/>
      <c r="ES2206" s="21"/>
      <c r="ET2206" s="21"/>
      <c r="EU2206" s="21"/>
      <c r="EV2206" s="21"/>
      <c r="EW2206" s="21"/>
      <c r="EX2206" s="21"/>
      <c r="EY2206" s="21"/>
      <c r="EZ2206" s="21"/>
      <c r="FA2206" s="21"/>
      <c r="FB2206" s="21"/>
      <c r="FC2206" s="21"/>
      <c r="FD2206" s="21"/>
      <c r="FE2206" s="21"/>
      <c r="FF2206" s="21"/>
      <c r="FG2206" s="21"/>
      <c r="FH2206" s="21"/>
      <c r="FI2206" s="21"/>
      <c r="FJ2206" s="21"/>
      <c r="FK2206" s="21"/>
      <c r="FL2206" s="21"/>
      <c r="FM2206" s="21"/>
      <c r="FN2206" s="21"/>
      <c r="FO2206" s="21"/>
      <c r="FP2206" s="21"/>
      <c r="FQ2206" s="21"/>
      <c r="FR2206" s="21"/>
      <c r="FS2206" s="21"/>
      <c r="FT2206" s="21"/>
      <c r="FU2206" s="21"/>
      <c r="FV2206" s="21"/>
      <c r="FW2206" s="21"/>
      <c r="FX2206" s="21"/>
      <c r="FY2206" s="21"/>
      <c r="FZ2206" s="21"/>
      <c r="GA2206" s="21"/>
      <c r="GB2206" s="21"/>
      <c r="GC2206" s="21"/>
      <c r="GD2206" s="21"/>
      <c r="GE2206" s="21"/>
      <c r="GF2206" s="21"/>
      <c r="GG2206" s="21"/>
      <c r="GH2206" s="21"/>
      <c r="GI2206" s="21"/>
      <c r="GJ2206" s="21"/>
      <c r="GK2206" s="21"/>
      <c r="GL2206" s="21"/>
      <c r="GM2206" s="21"/>
      <c r="GN2206" s="21"/>
      <c r="GO2206" s="21"/>
      <c r="GP2206" s="21"/>
      <c r="GQ2206" s="21"/>
      <c r="GR2206" s="21"/>
      <c r="GS2206" s="21"/>
      <c r="GT2206" s="21"/>
      <c r="GU2206" s="21"/>
      <c r="GV2206" s="21"/>
      <c r="GW2206" s="21"/>
      <c r="GX2206" s="21"/>
      <c r="GY2206" s="21"/>
      <c r="GZ2206" s="21"/>
      <c r="HA2206" s="21"/>
      <c r="HB2206" s="21"/>
      <c r="HC2206" s="21"/>
      <c r="HD2206" s="21"/>
      <c r="HE2206" s="21"/>
      <c r="HF2206" s="21"/>
      <c r="HG2206" s="21"/>
      <c r="HH2206" s="21"/>
      <c r="HI2206" s="21"/>
      <c r="HJ2206" s="21"/>
      <c r="HK2206" s="21"/>
      <c r="HL2206" s="21"/>
      <c r="HM2206" s="21"/>
      <c r="HN2206" s="21"/>
      <c r="HO2206" s="21"/>
      <c r="HP2206" s="21"/>
      <c r="HQ2206" s="21"/>
      <c r="HR2206" s="21"/>
      <c r="HS2206" s="21"/>
      <c r="HT2206" s="21"/>
      <c r="HU2206" s="21"/>
      <c r="HV2206" s="21"/>
      <c r="HW2206" s="21"/>
      <c r="HX2206" s="21"/>
      <c r="HY2206" s="21"/>
      <c r="HZ2206" s="21"/>
      <c r="IA2206" s="21"/>
      <c r="IB2206" s="21"/>
      <c r="IC2206" s="21"/>
      <c r="ID2206" s="21"/>
      <c r="IE2206" s="21"/>
      <c r="IF2206" s="21"/>
      <c r="IG2206" s="21"/>
      <c r="IH2206" s="21"/>
      <c r="II2206" s="21"/>
      <c r="IJ2206" s="21"/>
      <c r="IK2206" s="21"/>
      <c r="IL2206" s="21"/>
      <c r="IM2206" s="21"/>
      <c r="IN2206" s="21"/>
      <c r="IO2206" s="21"/>
      <c r="IP2206" s="21"/>
      <c r="IQ2206" s="21"/>
      <c r="IR2206" s="21"/>
      <c r="IS2206" s="21"/>
      <c r="IT2206" s="21"/>
      <c r="IU2206" s="21"/>
    </row>
    <row r="2207" spans="1:255" s="7" customFormat="1" ht="13.5" customHeight="1" x14ac:dyDescent="0.2">
      <c r="A2207" s="116" t="s">
        <v>335</v>
      </c>
      <c r="B2207" s="117">
        <v>40</v>
      </c>
      <c r="C2207" s="116" t="s">
        <v>18</v>
      </c>
      <c r="D2207" s="116" t="s">
        <v>386</v>
      </c>
      <c r="E2207" s="14" t="s">
        <v>384</v>
      </c>
      <c r="F2207" s="118">
        <f>VLOOKUP($C2207,'2026 Halloween'!$A$9:$G$286,6,FALSE)</f>
        <v>34</v>
      </c>
      <c r="G2207" s="118">
        <f>VLOOKUP($C2207,'2026 Halloween'!$A$9:$G$286,7,FALSE)</f>
        <v>37</v>
      </c>
      <c r="H2207" s="118">
        <f>F2207*2.5</f>
        <v>85</v>
      </c>
      <c r="I2207" s="116">
        <v>11</v>
      </c>
      <c r="J2207" s="117">
        <v>843266165096</v>
      </c>
      <c r="K2207" s="119" t="s">
        <v>169</v>
      </c>
      <c r="L2207" s="116">
        <v>4</v>
      </c>
      <c r="M2207" s="116" t="s">
        <v>657</v>
      </c>
      <c r="N2207" s="116" t="s">
        <v>292</v>
      </c>
      <c r="O2207" s="116" t="s">
        <v>236</v>
      </c>
      <c r="P2207" s="116" t="s">
        <v>229</v>
      </c>
      <c r="Q2207" s="21"/>
      <c r="R2207" s="21"/>
      <c r="S2207" s="21"/>
      <c r="T2207" s="21"/>
      <c r="U2207" s="21"/>
      <c r="V2207" s="21"/>
      <c r="W2207" s="21"/>
      <c r="X2207" s="21"/>
      <c r="Y2207" s="21"/>
      <c r="Z2207" s="21"/>
      <c r="AA2207" s="21"/>
      <c r="AB2207" s="21"/>
      <c r="AC2207" s="21"/>
      <c r="AD2207" s="21"/>
      <c r="AE2207" s="21"/>
      <c r="AF2207" s="21"/>
      <c r="AG2207" s="21"/>
      <c r="AH2207" s="21"/>
      <c r="AI2207" s="21"/>
      <c r="AJ2207" s="21"/>
      <c r="AK2207" s="21"/>
      <c r="AL2207" s="21"/>
      <c r="AM2207" s="21"/>
      <c r="AN2207" s="21"/>
      <c r="AO2207" s="21"/>
      <c r="AP2207" s="21"/>
      <c r="AQ2207" s="21"/>
      <c r="AR2207" s="21"/>
      <c r="AS2207" s="21"/>
      <c r="AT2207" s="21"/>
      <c r="AU2207" s="21"/>
      <c r="AV2207" s="21"/>
      <c r="AW2207" s="21"/>
      <c r="AX2207" s="21"/>
      <c r="AY2207" s="21"/>
      <c r="AZ2207" s="21"/>
      <c r="BA2207" s="21"/>
      <c r="BB2207" s="21"/>
      <c r="BC2207" s="21"/>
      <c r="BD2207" s="21"/>
      <c r="BE2207" s="21"/>
      <c r="BF2207" s="21"/>
      <c r="BG2207" s="21"/>
      <c r="BH2207" s="21"/>
      <c r="BI2207" s="21"/>
      <c r="BJ2207" s="21"/>
      <c r="BK2207" s="21"/>
      <c r="BL2207" s="21"/>
      <c r="BM2207" s="21"/>
      <c r="BN2207" s="21"/>
      <c r="BO2207" s="21"/>
      <c r="BP2207" s="21"/>
      <c r="BQ2207" s="21"/>
      <c r="BR2207" s="21"/>
      <c r="BS2207" s="21"/>
      <c r="BT2207" s="21"/>
      <c r="BU2207" s="21"/>
      <c r="BV2207" s="21"/>
      <c r="BW2207" s="21"/>
      <c r="BX2207" s="21"/>
      <c r="BY2207" s="21"/>
      <c r="BZ2207" s="21"/>
      <c r="CA2207" s="21"/>
      <c r="CB2207" s="21"/>
      <c r="CC2207" s="21"/>
      <c r="CD2207" s="21"/>
      <c r="CE2207" s="21"/>
      <c r="CF2207" s="21"/>
      <c r="CG2207" s="21"/>
      <c r="CH2207" s="21"/>
      <c r="CI2207" s="21"/>
      <c r="CJ2207" s="21"/>
      <c r="CK2207" s="21"/>
      <c r="CL2207" s="21"/>
      <c r="CM2207" s="21"/>
      <c r="CN2207" s="21"/>
      <c r="CO2207" s="21"/>
      <c r="CP2207" s="21"/>
      <c r="CQ2207" s="21"/>
      <c r="CR2207" s="21"/>
      <c r="CS2207" s="21"/>
      <c r="CT2207" s="21"/>
      <c r="CU2207" s="21"/>
      <c r="CV2207" s="21"/>
      <c r="CW2207" s="21"/>
      <c r="CX2207" s="21"/>
      <c r="CY2207" s="21"/>
      <c r="CZ2207" s="21"/>
      <c r="DA2207" s="21"/>
      <c r="DB2207" s="21"/>
      <c r="DC2207" s="21"/>
      <c r="DD2207" s="21"/>
      <c r="DE2207" s="21"/>
      <c r="DF2207" s="21"/>
      <c r="DG2207" s="21"/>
      <c r="DH2207" s="21"/>
      <c r="DI2207" s="21"/>
      <c r="DJ2207" s="21"/>
      <c r="DK2207" s="21"/>
      <c r="DL2207" s="21"/>
      <c r="DM2207" s="21"/>
      <c r="DN2207" s="21"/>
      <c r="DO2207" s="21"/>
      <c r="DP2207" s="21"/>
      <c r="DQ2207" s="21"/>
      <c r="DR2207" s="21"/>
      <c r="DS2207" s="21"/>
      <c r="DT2207" s="21"/>
      <c r="DU2207" s="21"/>
      <c r="DV2207" s="21"/>
      <c r="DW2207" s="21"/>
      <c r="DX2207" s="21"/>
      <c r="DY2207" s="21"/>
      <c r="DZ2207" s="21"/>
      <c r="EA2207" s="21"/>
      <c r="EB2207" s="21"/>
      <c r="EC2207" s="21"/>
      <c r="ED2207" s="21"/>
      <c r="EE2207" s="21"/>
      <c r="EF2207" s="21"/>
      <c r="EG2207" s="21"/>
      <c r="EH2207" s="21"/>
      <c r="EI2207" s="21"/>
      <c r="EJ2207" s="21"/>
      <c r="EK2207" s="21"/>
      <c r="EL2207" s="21"/>
      <c r="EM2207" s="21"/>
      <c r="EN2207" s="21"/>
      <c r="EO2207" s="21"/>
      <c r="EP2207" s="21"/>
      <c r="EQ2207" s="21"/>
      <c r="ER2207" s="21"/>
      <c r="ES2207" s="21"/>
      <c r="ET2207" s="21"/>
      <c r="EU2207" s="21"/>
      <c r="EV2207" s="21"/>
      <c r="EW2207" s="21"/>
      <c r="EX2207" s="21"/>
      <c r="EY2207" s="21"/>
      <c r="EZ2207" s="21"/>
      <c r="FA2207" s="21"/>
      <c r="FB2207" s="21"/>
      <c r="FC2207" s="21"/>
      <c r="FD2207" s="21"/>
      <c r="FE2207" s="21"/>
      <c r="FF2207" s="21"/>
      <c r="FG2207" s="21"/>
      <c r="FH2207" s="21"/>
      <c r="FI2207" s="21"/>
      <c r="FJ2207" s="21"/>
      <c r="FK2207" s="21"/>
      <c r="FL2207" s="21"/>
      <c r="FM2207" s="21"/>
      <c r="FN2207" s="21"/>
      <c r="FO2207" s="21"/>
      <c r="FP2207" s="21"/>
      <c r="FQ2207" s="21"/>
      <c r="FR2207" s="21"/>
      <c r="FS2207" s="21"/>
      <c r="FT2207" s="21"/>
      <c r="FU2207" s="21"/>
      <c r="FV2207" s="21"/>
      <c r="FW2207" s="21"/>
      <c r="FX2207" s="21"/>
      <c r="FY2207" s="21"/>
      <c r="FZ2207" s="21"/>
      <c r="GA2207" s="21"/>
      <c r="GB2207" s="21"/>
      <c r="GC2207" s="21"/>
      <c r="GD2207" s="21"/>
      <c r="GE2207" s="21"/>
      <c r="GF2207" s="21"/>
      <c r="GG2207" s="21"/>
      <c r="GH2207" s="21"/>
      <c r="GI2207" s="21"/>
      <c r="GJ2207" s="21"/>
      <c r="GK2207" s="21"/>
      <c r="GL2207" s="21"/>
      <c r="GM2207" s="21"/>
      <c r="GN2207" s="21"/>
      <c r="GO2207" s="21"/>
      <c r="GP2207" s="21"/>
      <c r="GQ2207" s="21"/>
      <c r="GR2207" s="21"/>
      <c r="GS2207" s="21"/>
      <c r="GT2207" s="21"/>
      <c r="GU2207" s="21"/>
      <c r="GV2207" s="21"/>
      <c r="GW2207" s="21"/>
      <c r="GX2207" s="21"/>
      <c r="GY2207" s="21"/>
      <c r="GZ2207" s="21"/>
      <c r="HA2207" s="21"/>
      <c r="HB2207" s="21"/>
      <c r="HC2207" s="21"/>
      <c r="HD2207" s="21"/>
      <c r="HE2207" s="21"/>
      <c r="HF2207" s="21"/>
      <c r="HG2207" s="21"/>
      <c r="HH2207" s="21"/>
      <c r="HI2207" s="21"/>
      <c r="HJ2207" s="21"/>
      <c r="HK2207" s="21"/>
      <c r="HL2207" s="21"/>
      <c r="HM2207" s="21"/>
      <c r="HN2207" s="21"/>
      <c r="HO2207" s="21"/>
      <c r="HP2207" s="21"/>
      <c r="HQ2207" s="21"/>
      <c r="HR2207" s="21"/>
      <c r="HS2207" s="21"/>
      <c r="HT2207" s="21"/>
      <c r="HU2207" s="21"/>
      <c r="HV2207" s="21"/>
      <c r="HW2207" s="21"/>
      <c r="HX2207" s="21"/>
      <c r="HY2207" s="21"/>
      <c r="HZ2207" s="21"/>
      <c r="IA2207" s="21"/>
      <c r="IB2207" s="21"/>
      <c r="IC2207" s="21"/>
      <c r="ID2207" s="21"/>
      <c r="IE2207" s="21"/>
      <c r="IF2207" s="21"/>
      <c r="IG2207" s="21"/>
      <c r="IH2207" s="21"/>
      <c r="II2207" s="21"/>
      <c r="IJ2207" s="21"/>
      <c r="IK2207" s="21"/>
      <c r="IL2207" s="21"/>
      <c r="IM2207" s="21"/>
      <c r="IN2207" s="21"/>
      <c r="IO2207" s="21"/>
      <c r="IP2207" s="21"/>
      <c r="IQ2207" s="21"/>
      <c r="IR2207" s="21"/>
      <c r="IS2207" s="21"/>
      <c r="IT2207" s="21"/>
      <c r="IU2207" s="21"/>
    </row>
    <row r="2208" spans="1:255" s="7" customFormat="1" ht="24" x14ac:dyDescent="0.2">
      <c r="A2208" s="116" t="s">
        <v>335</v>
      </c>
      <c r="B2208" s="117">
        <v>40</v>
      </c>
      <c r="C2208" s="116" t="s">
        <v>18</v>
      </c>
      <c r="D2208" s="116" t="s">
        <v>386</v>
      </c>
      <c r="E2208" s="14" t="s">
        <v>384</v>
      </c>
      <c r="F2208" s="118">
        <f>VLOOKUP($C2208,'2026 Halloween'!$A$9:$G$286,6,FALSE)</f>
        <v>34</v>
      </c>
      <c r="G2208" s="118">
        <f>VLOOKUP($C2208,'2026 Halloween'!$A$9:$G$286,7,FALSE)</f>
        <v>37</v>
      </c>
      <c r="H2208" s="118">
        <f>F2208*2.5</f>
        <v>85</v>
      </c>
      <c r="I2208" s="116">
        <v>12</v>
      </c>
      <c r="J2208" s="117">
        <v>843266165102</v>
      </c>
      <c r="K2208" s="119" t="s">
        <v>169</v>
      </c>
      <c r="L2208" s="116">
        <v>4</v>
      </c>
      <c r="M2208" s="116" t="s">
        <v>657</v>
      </c>
      <c r="N2208" s="116" t="s">
        <v>292</v>
      </c>
      <c r="O2208" s="116" t="s">
        <v>236</v>
      </c>
      <c r="P2208" s="116" t="s">
        <v>229</v>
      </c>
      <c r="Q2208" s="21"/>
      <c r="R2208" s="21"/>
      <c r="S2208" s="21"/>
      <c r="T2208" s="21"/>
      <c r="U2208" s="21"/>
      <c r="V2208" s="21"/>
      <c r="W2208" s="21"/>
      <c r="X2208" s="21"/>
      <c r="Y2208" s="21"/>
      <c r="Z2208" s="21"/>
      <c r="AA2208" s="21"/>
      <c r="AB2208" s="21"/>
      <c r="AC2208" s="21"/>
      <c r="AD2208" s="21"/>
      <c r="AE2208" s="21"/>
      <c r="AF2208" s="21"/>
      <c r="AG2208" s="21"/>
      <c r="AH2208" s="21"/>
      <c r="AI2208" s="21"/>
      <c r="AJ2208" s="21"/>
      <c r="AK2208" s="21"/>
      <c r="AL2208" s="21"/>
      <c r="AM2208" s="21"/>
      <c r="AN2208" s="21"/>
      <c r="AO2208" s="21"/>
      <c r="AP2208" s="21"/>
      <c r="AQ2208" s="21"/>
      <c r="AR2208" s="21"/>
      <c r="AS2208" s="21"/>
      <c r="AT2208" s="21"/>
      <c r="AU2208" s="21"/>
      <c r="AV2208" s="21"/>
      <c r="AW2208" s="21"/>
      <c r="AX2208" s="21"/>
      <c r="AY2208" s="21"/>
      <c r="AZ2208" s="21"/>
      <c r="BA2208" s="21"/>
      <c r="BB2208" s="21"/>
      <c r="BC2208" s="21"/>
      <c r="BD2208" s="21"/>
      <c r="BE2208" s="21"/>
      <c r="BF2208" s="21"/>
      <c r="BG2208" s="21"/>
      <c r="BH2208" s="21"/>
      <c r="BI2208" s="21"/>
      <c r="BJ2208" s="21"/>
      <c r="BK2208" s="21"/>
      <c r="BL2208" s="21"/>
      <c r="BM2208" s="21"/>
      <c r="BN2208" s="21"/>
      <c r="BO2208" s="21"/>
      <c r="BP2208" s="21"/>
      <c r="BQ2208" s="21"/>
      <c r="BR2208" s="21"/>
      <c r="BS2208" s="21"/>
      <c r="BT2208" s="21"/>
      <c r="BU2208" s="21"/>
      <c r="BV2208" s="21"/>
      <c r="BW2208" s="21"/>
      <c r="BX2208" s="21"/>
      <c r="BY2208" s="21"/>
      <c r="BZ2208" s="21"/>
      <c r="CA2208" s="21"/>
      <c r="CB2208" s="21"/>
      <c r="CC2208" s="21"/>
      <c r="CD2208" s="21"/>
      <c r="CE2208" s="21"/>
      <c r="CF2208" s="21"/>
      <c r="CG2208" s="21"/>
      <c r="CH2208" s="21"/>
      <c r="CI2208" s="21"/>
      <c r="CJ2208" s="21"/>
      <c r="CK2208" s="21"/>
      <c r="CL2208" s="21"/>
      <c r="CM2208" s="21"/>
      <c r="CN2208" s="21"/>
      <c r="CO2208" s="21"/>
      <c r="CP2208" s="21"/>
      <c r="CQ2208" s="21"/>
      <c r="CR2208" s="21"/>
      <c r="CS2208" s="21"/>
      <c r="CT2208" s="21"/>
      <c r="CU2208" s="21"/>
      <c r="CV2208" s="21"/>
      <c r="CW2208" s="21"/>
      <c r="CX2208" s="21"/>
      <c r="CY2208" s="21"/>
      <c r="CZ2208" s="21"/>
      <c r="DA2208" s="21"/>
      <c r="DB2208" s="21"/>
      <c r="DC2208" s="21"/>
      <c r="DD2208" s="21"/>
      <c r="DE2208" s="21"/>
      <c r="DF2208" s="21"/>
      <c r="DG2208" s="21"/>
      <c r="DH2208" s="21"/>
      <c r="DI2208" s="21"/>
      <c r="DJ2208" s="21"/>
      <c r="DK2208" s="21"/>
      <c r="DL2208" s="21"/>
      <c r="DM2208" s="21"/>
      <c r="DN2208" s="21"/>
      <c r="DO2208" s="21"/>
      <c r="DP2208" s="21"/>
      <c r="DQ2208" s="21"/>
      <c r="DR2208" s="21"/>
      <c r="DS2208" s="21"/>
      <c r="DT2208" s="21"/>
      <c r="DU2208" s="21"/>
      <c r="DV2208" s="21"/>
      <c r="DW2208" s="21"/>
      <c r="DX2208" s="21"/>
      <c r="DY2208" s="21"/>
      <c r="DZ2208" s="21"/>
      <c r="EA2208" s="21"/>
      <c r="EB2208" s="21"/>
      <c r="EC2208" s="21"/>
      <c r="ED2208" s="21"/>
      <c r="EE2208" s="21"/>
      <c r="EF2208" s="21"/>
      <c r="EG2208" s="21"/>
      <c r="EH2208" s="21"/>
      <c r="EI2208" s="21"/>
      <c r="EJ2208" s="21"/>
      <c r="EK2208" s="21"/>
      <c r="EL2208" s="21"/>
      <c r="EM2208" s="21"/>
      <c r="EN2208" s="21"/>
      <c r="EO2208" s="21"/>
      <c r="EP2208" s="21"/>
      <c r="EQ2208" s="21"/>
      <c r="ER2208" s="21"/>
      <c r="ES2208" s="21"/>
      <c r="ET2208" s="21"/>
      <c r="EU2208" s="21"/>
      <c r="EV2208" s="21"/>
      <c r="EW2208" s="21"/>
      <c r="EX2208" s="21"/>
      <c r="EY2208" s="21"/>
      <c r="EZ2208" s="21"/>
      <c r="FA2208" s="21"/>
      <c r="FB2208" s="21"/>
      <c r="FC2208" s="21"/>
      <c r="FD2208" s="21"/>
      <c r="FE2208" s="21"/>
      <c r="FF2208" s="21"/>
      <c r="FG2208" s="21"/>
      <c r="FH2208" s="21"/>
      <c r="FI2208" s="21"/>
      <c r="FJ2208" s="21"/>
      <c r="FK2208" s="21"/>
      <c r="FL2208" s="21"/>
      <c r="FM2208" s="21"/>
      <c r="FN2208" s="21"/>
      <c r="FO2208" s="21"/>
      <c r="FP2208" s="21"/>
      <c r="FQ2208" s="21"/>
      <c r="FR2208" s="21"/>
      <c r="FS2208" s="21"/>
      <c r="FT2208" s="21"/>
      <c r="FU2208" s="21"/>
      <c r="FV2208" s="21"/>
      <c r="FW2208" s="21"/>
      <c r="FX2208" s="21"/>
      <c r="FY2208" s="21"/>
      <c r="FZ2208" s="21"/>
      <c r="GA2208" s="21"/>
      <c r="GB2208" s="21"/>
      <c r="GC2208" s="21"/>
      <c r="GD2208" s="21"/>
      <c r="GE2208" s="21"/>
      <c r="GF2208" s="21"/>
      <c r="GG2208" s="21"/>
      <c r="GH2208" s="21"/>
      <c r="GI2208" s="21"/>
      <c r="GJ2208" s="21"/>
      <c r="GK2208" s="21"/>
      <c r="GL2208" s="21"/>
      <c r="GM2208" s="21"/>
      <c r="GN2208" s="21"/>
      <c r="GO2208" s="21"/>
      <c r="GP2208" s="21"/>
      <c r="GQ2208" s="21"/>
      <c r="GR2208" s="21"/>
      <c r="GS2208" s="21"/>
      <c r="GT2208" s="21"/>
      <c r="GU2208" s="21"/>
      <c r="GV2208" s="21"/>
      <c r="GW2208" s="21"/>
      <c r="GX2208" s="21"/>
      <c r="GY2208" s="21"/>
      <c r="GZ2208" s="21"/>
      <c r="HA2208" s="21"/>
      <c r="HB2208" s="21"/>
      <c r="HC2208" s="21"/>
      <c r="HD2208" s="21"/>
      <c r="HE2208" s="21"/>
      <c r="HF2208" s="21"/>
      <c r="HG2208" s="21"/>
      <c r="HH2208" s="21"/>
      <c r="HI2208" s="21"/>
      <c r="HJ2208" s="21"/>
      <c r="HK2208" s="21"/>
      <c r="HL2208" s="21"/>
      <c r="HM2208" s="21"/>
      <c r="HN2208" s="21"/>
      <c r="HO2208" s="21"/>
      <c r="HP2208" s="21"/>
      <c r="HQ2208" s="21"/>
      <c r="HR2208" s="21"/>
      <c r="HS2208" s="21"/>
      <c r="HT2208" s="21"/>
      <c r="HU2208" s="21"/>
      <c r="HV2208" s="21"/>
      <c r="HW2208" s="21"/>
      <c r="HX2208" s="21"/>
      <c r="HY2208" s="21"/>
      <c r="HZ2208" s="21"/>
      <c r="IA2208" s="21"/>
      <c r="IB2208" s="21"/>
      <c r="IC2208" s="21"/>
      <c r="ID2208" s="21"/>
      <c r="IE2208" s="21"/>
      <c r="IF2208" s="21"/>
      <c r="IG2208" s="21"/>
      <c r="IH2208" s="21"/>
      <c r="II2208" s="21"/>
      <c r="IJ2208" s="21"/>
      <c r="IK2208" s="21"/>
      <c r="IL2208" s="21"/>
      <c r="IM2208" s="21"/>
      <c r="IN2208" s="21"/>
      <c r="IO2208" s="21"/>
      <c r="IP2208" s="21"/>
      <c r="IQ2208" s="21"/>
      <c r="IR2208" s="21"/>
      <c r="IS2208" s="21"/>
      <c r="IT2208" s="21"/>
      <c r="IU2208" s="21"/>
    </row>
    <row r="2209" spans="1:255" s="7" customFormat="1" ht="24" x14ac:dyDescent="0.2">
      <c r="A2209" s="116" t="s">
        <v>335</v>
      </c>
      <c r="B2209" s="117">
        <v>6</v>
      </c>
      <c r="C2209" s="116" t="s">
        <v>439</v>
      </c>
      <c r="D2209" s="116" t="s">
        <v>233</v>
      </c>
      <c r="E2209" s="14" t="s">
        <v>474</v>
      </c>
      <c r="F2209" s="118">
        <f>VLOOKUP($C2209,'2026 Halloween'!$A$9:$G$286,6,FALSE)</f>
        <v>24</v>
      </c>
      <c r="G2209" s="118">
        <f>VLOOKUP($C2209,'2026 Halloween'!$A$9:$G$286,7,FALSE)</f>
        <v>27</v>
      </c>
      <c r="H2209" s="118">
        <f>F2209*2.5</f>
        <v>60</v>
      </c>
      <c r="I2209" s="116">
        <v>5</v>
      </c>
      <c r="J2209" s="117">
        <v>888800323365</v>
      </c>
      <c r="K2209" s="119" t="s">
        <v>169</v>
      </c>
      <c r="L2209" s="116">
        <v>3</v>
      </c>
      <c r="M2209" s="116" t="s">
        <v>660</v>
      </c>
      <c r="N2209" s="116" t="s">
        <v>235</v>
      </c>
      <c r="O2209" s="116" t="s">
        <v>675</v>
      </c>
      <c r="P2209" s="116" t="s">
        <v>229</v>
      </c>
      <c r="Q2209" s="21"/>
      <c r="R2209" s="21"/>
      <c r="S2209" s="21"/>
      <c r="T2209" s="21"/>
      <c r="U2209" s="21"/>
      <c r="V2209" s="21"/>
      <c r="W2209" s="21"/>
      <c r="X2209" s="21"/>
      <c r="Y2209" s="21"/>
      <c r="Z2209" s="21"/>
      <c r="AA2209" s="21"/>
      <c r="AB2209" s="21"/>
      <c r="AC2209" s="21"/>
      <c r="AD2209" s="21"/>
      <c r="AE2209" s="21"/>
      <c r="AF2209" s="21"/>
      <c r="AG2209" s="21"/>
      <c r="AH2209" s="21"/>
      <c r="AI2209" s="21"/>
      <c r="AJ2209" s="21"/>
      <c r="AK2209" s="21"/>
      <c r="AL2209" s="21"/>
      <c r="AM2209" s="21"/>
      <c r="AN2209" s="21"/>
      <c r="AO2209" s="21"/>
      <c r="AP2209" s="21"/>
      <c r="AQ2209" s="21"/>
      <c r="AR2209" s="21"/>
      <c r="AS2209" s="21"/>
      <c r="AT2209" s="21"/>
      <c r="AU2209" s="21"/>
      <c r="AV2209" s="21"/>
      <c r="AW2209" s="21"/>
      <c r="AX2209" s="21"/>
      <c r="AY2209" s="21"/>
      <c r="AZ2209" s="21"/>
      <c r="BA2209" s="21"/>
      <c r="BB2209" s="21"/>
      <c r="BC2209" s="21"/>
      <c r="BD2209" s="21"/>
      <c r="BE2209" s="21"/>
      <c r="BF2209" s="21"/>
      <c r="BG2209" s="21"/>
      <c r="BH2209" s="21"/>
      <c r="BI2209" s="21"/>
      <c r="BJ2209" s="21"/>
      <c r="BK2209" s="21"/>
      <c r="BL2209" s="21"/>
      <c r="BM2209" s="21"/>
      <c r="BN2209" s="21"/>
      <c r="BO2209" s="21"/>
      <c r="BP2209" s="21"/>
      <c r="BQ2209" s="21"/>
      <c r="BR2209" s="21"/>
      <c r="BS2209" s="21"/>
      <c r="BT2209" s="21"/>
      <c r="BU2209" s="21"/>
      <c r="BV2209" s="21"/>
      <c r="BW2209" s="21"/>
      <c r="BX2209" s="21"/>
      <c r="BY2209" s="21"/>
      <c r="BZ2209" s="21"/>
      <c r="CA2209" s="21"/>
      <c r="CB2209" s="21"/>
      <c r="CC2209" s="21"/>
      <c r="CD2209" s="21"/>
      <c r="CE2209" s="21"/>
      <c r="CF2209" s="21"/>
      <c r="CG2209" s="21"/>
      <c r="CH2209" s="21"/>
      <c r="CI2209" s="21"/>
      <c r="CJ2209" s="21"/>
      <c r="CK2209" s="21"/>
      <c r="CL2209" s="21"/>
      <c r="CM2209" s="21"/>
      <c r="CN2209" s="21"/>
      <c r="CO2209" s="21"/>
      <c r="CP2209" s="21"/>
      <c r="CQ2209" s="21"/>
      <c r="CR2209" s="21"/>
      <c r="CS2209" s="21"/>
      <c r="CT2209" s="21"/>
      <c r="CU2209" s="21"/>
      <c r="CV2209" s="21"/>
      <c r="CW2209" s="21"/>
      <c r="CX2209" s="21"/>
      <c r="CY2209" s="21"/>
      <c r="CZ2209" s="21"/>
      <c r="DA2209" s="21"/>
      <c r="DB2209" s="21"/>
      <c r="DC2209" s="21"/>
      <c r="DD2209" s="21"/>
      <c r="DE2209" s="21"/>
      <c r="DF2209" s="21"/>
      <c r="DG2209" s="21"/>
      <c r="DH2209" s="21"/>
      <c r="DI2209" s="21"/>
      <c r="DJ2209" s="21"/>
      <c r="DK2209" s="21"/>
      <c r="DL2209" s="21"/>
      <c r="DM2209" s="21"/>
      <c r="DN2209" s="21"/>
      <c r="DO2209" s="21"/>
      <c r="DP2209" s="21"/>
      <c r="DQ2209" s="21"/>
      <c r="DR2209" s="21"/>
      <c r="DS2209" s="21"/>
      <c r="DT2209" s="21"/>
      <c r="DU2209" s="21"/>
      <c r="DV2209" s="21"/>
      <c r="DW2209" s="21"/>
      <c r="DX2209" s="21"/>
      <c r="DY2209" s="21"/>
      <c r="DZ2209" s="21"/>
      <c r="EA2209" s="21"/>
      <c r="EB2209" s="21"/>
      <c r="EC2209" s="21"/>
      <c r="ED2209" s="21"/>
      <c r="EE2209" s="21"/>
      <c r="EF2209" s="21"/>
      <c r="EG2209" s="21"/>
      <c r="EH2209" s="21"/>
      <c r="EI2209" s="21"/>
      <c r="EJ2209" s="21"/>
      <c r="EK2209" s="21"/>
      <c r="EL2209" s="21"/>
      <c r="EM2209" s="21"/>
      <c r="EN2209" s="21"/>
      <c r="EO2209" s="21"/>
      <c r="EP2209" s="21"/>
      <c r="EQ2209" s="21"/>
      <c r="ER2209" s="21"/>
      <c r="ES2209" s="21"/>
      <c r="ET2209" s="21"/>
      <c r="EU2209" s="21"/>
      <c r="EV2209" s="21"/>
      <c r="EW2209" s="21"/>
      <c r="EX2209" s="21"/>
      <c r="EY2209" s="21"/>
      <c r="EZ2209" s="21"/>
      <c r="FA2209" s="21"/>
      <c r="FB2209" s="21"/>
      <c r="FC2209" s="21"/>
      <c r="FD2209" s="21"/>
      <c r="FE2209" s="21"/>
      <c r="FF2209" s="21"/>
      <c r="FG2209" s="21"/>
      <c r="FH2209" s="21"/>
      <c r="FI2209" s="21"/>
      <c r="FJ2209" s="21"/>
      <c r="FK2209" s="21"/>
      <c r="FL2209" s="21"/>
      <c r="FM2209" s="21"/>
      <c r="FN2209" s="21"/>
      <c r="FO2209" s="21"/>
      <c r="FP2209" s="21"/>
      <c r="FQ2209" s="21"/>
      <c r="FR2209" s="21"/>
      <c r="FS2209" s="21"/>
      <c r="FT2209" s="21"/>
      <c r="FU2209" s="21"/>
      <c r="FV2209" s="21"/>
      <c r="FW2209" s="21"/>
      <c r="FX2209" s="21"/>
      <c r="FY2209" s="21"/>
      <c r="FZ2209" s="21"/>
      <c r="GA2209" s="21"/>
      <c r="GB2209" s="21"/>
      <c r="GC2209" s="21"/>
      <c r="GD2209" s="21"/>
      <c r="GE2209" s="21"/>
      <c r="GF2209" s="21"/>
      <c r="GG2209" s="21"/>
      <c r="GH2209" s="21"/>
      <c r="GI2209" s="21"/>
      <c r="GJ2209" s="21"/>
      <c r="GK2209" s="21"/>
      <c r="GL2209" s="21"/>
      <c r="GM2209" s="21"/>
      <c r="GN2209" s="21"/>
      <c r="GO2209" s="21"/>
      <c r="GP2209" s="21"/>
      <c r="GQ2209" s="21"/>
      <c r="GR2209" s="21"/>
      <c r="GS2209" s="21"/>
      <c r="GT2209" s="21"/>
      <c r="GU2209" s="21"/>
      <c r="GV2209" s="21"/>
      <c r="GW2209" s="21"/>
      <c r="GX2209" s="21"/>
      <c r="GY2209" s="21"/>
      <c r="GZ2209" s="21"/>
      <c r="HA2209" s="21"/>
      <c r="HB2209" s="21"/>
      <c r="HC2209" s="21"/>
      <c r="HD2209" s="21"/>
      <c r="HE2209" s="21"/>
      <c r="HF2209" s="21"/>
      <c r="HG2209" s="21"/>
      <c r="HH2209" s="21"/>
      <c r="HI2209" s="21"/>
      <c r="HJ2209" s="21"/>
      <c r="HK2209" s="21"/>
      <c r="HL2209" s="21"/>
      <c r="HM2209" s="21"/>
      <c r="HN2209" s="21"/>
      <c r="HO2209" s="21"/>
      <c r="HP2209" s="21"/>
      <c r="HQ2209" s="21"/>
      <c r="HR2209" s="21"/>
      <c r="HS2209" s="21"/>
      <c r="HT2209" s="21"/>
      <c r="HU2209" s="21"/>
      <c r="HV2209" s="21"/>
      <c r="HW2209" s="21"/>
      <c r="HX2209" s="21"/>
      <c r="HY2209" s="21"/>
      <c r="HZ2209" s="21"/>
      <c r="IA2209" s="21"/>
      <c r="IB2209" s="21"/>
      <c r="IC2209" s="21"/>
      <c r="ID2209" s="21"/>
      <c r="IE2209" s="21"/>
      <c r="IF2209" s="21"/>
      <c r="IG2209" s="21"/>
      <c r="IH2209" s="21"/>
      <c r="II2209" s="21"/>
      <c r="IJ2209" s="21"/>
      <c r="IK2209" s="21"/>
      <c r="IL2209" s="21"/>
      <c r="IM2209" s="21"/>
      <c r="IN2209" s="21"/>
      <c r="IO2209" s="21"/>
      <c r="IP2209" s="21"/>
      <c r="IQ2209" s="21"/>
      <c r="IR2209" s="21"/>
      <c r="IS2209" s="21"/>
      <c r="IT2209" s="21"/>
      <c r="IU2209" s="21"/>
    </row>
    <row r="2210" spans="1:255" s="7" customFormat="1" ht="24" x14ac:dyDescent="0.2">
      <c r="A2210" s="116" t="s">
        <v>335</v>
      </c>
      <c r="B2210" s="117">
        <v>6</v>
      </c>
      <c r="C2210" s="116" t="s">
        <v>439</v>
      </c>
      <c r="D2210" s="116" t="s">
        <v>233</v>
      </c>
      <c r="E2210" s="14" t="s">
        <v>474</v>
      </c>
      <c r="F2210" s="118">
        <f>VLOOKUP($C2210,'2026 Halloween'!$A$9:$G$286,6,FALSE)</f>
        <v>24</v>
      </c>
      <c r="G2210" s="118">
        <f>VLOOKUP($C2210,'2026 Halloween'!$A$9:$G$286,7,FALSE)</f>
        <v>27</v>
      </c>
      <c r="H2210" s="118">
        <f>F2210*2.5</f>
        <v>60</v>
      </c>
      <c r="I2210" s="116">
        <v>6</v>
      </c>
      <c r="J2210" s="117">
        <v>888800323372</v>
      </c>
      <c r="K2210" s="119" t="s">
        <v>169</v>
      </c>
      <c r="L2210" s="116">
        <v>3</v>
      </c>
      <c r="M2210" s="116" t="s">
        <v>660</v>
      </c>
      <c r="N2210" s="116" t="s">
        <v>235</v>
      </c>
      <c r="O2210" s="116" t="s">
        <v>675</v>
      </c>
      <c r="P2210" s="116" t="s">
        <v>229</v>
      </c>
      <c r="Q2210" s="21"/>
      <c r="R2210" s="21"/>
      <c r="S2210" s="21"/>
      <c r="T2210" s="21"/>
      <c r="U2210" s="21"/>
      <c r="V2210" s="21"/>
      <c r="W2210" s="21"/>
      <c r="X2210" s="21"/>
      <c r="Y2210" s="21"/>
      <c r="Z2210" s="21"/>
      <c r="AA2210" s="21"/>
      <c r="AB2210" s="21"/>
      <c r="AC2210" s="21"/>
      <c r="AD2210" s="21"/>
      <c r="AE2210" s="21"/>
      <c r="AF2210" s="21"/>
      <c r="AG2210" s="21"/>
      <c r="AH2210" s="21"/>
      <c r="AI2210" s="21"/>
      <c r="AJ2210" s="21"/>
      <c r="AK2210" s="21"/>
      <c r="AL2210" s="21"/>
      <c r="AM2210" s="21"/>
      <c r="AN2210" s="21"/>
      <c r="AO2210" s="21"/>
      <c r="AP2210" s="21"/>
      <c r="AQ2210" s="21"/>
      <c r="AR2210" s="21"/>
      <c r="AS2210" s="21"/>
      <c r="AT2210" s="21"/>
      <c r="AU2210" s="21"/>
      <c r="AV2210" s="21"/>
      <c r="AW2210" s="21"/>
      <c r="AX2210" s="21"/>
      <c r="AY2210" s="21"/>
      <c r="AZ2210" s="21"/>
      <c r="BA2210" s="21"/>
      <c r="BB2210" s="21"/>
      <c r="BC2210" s="21"/>
      <c r="BD2210" s="21"/>
      <c r="BE2210" s="21"/>
      <c r="BF2210" s="21"/>
      <c r="BG2210" s="21"/>
      <c r="BH2210" s="21"/>
      <c r="BI2210" s="21"/>
      <c r="BJ2210" s="21"/>
      <c r="BK2210" s="21"/>
      <c r="BL2210" s="21"/>
      <c r="BM2210" s="21"/>
      <c r="BN2210" s="21"/>
      <c r="BO2210" s="21"/>
      <c r="BP2210" s="21"/>
      <c r="BQ2210" s="21"/>
      <c r="BR2210" s="21"/>
      <c r="BS2210" s="21"/>
      <c r="BT2210" s="21"/>
      <c r="BU2210" s="21"/>
      <c r="BV2210" s="21"/>
      <c r="BW2210" s="21"/>
      <c r="BX2210" s="21"/>
      <c r="BY2210" s="21"/>
      <c r="BZ2210" s="21"/>
      <c r="CA2210" s="21"/>
      <c r="CB2210" s="21"/>
      <c r="CC2210" s="21"/>
      <c r="CD2210" s="21"/>
      <c r="CE2210" s="21"/>
      <c r="CF2210" s="21"/>
      <c r="CG2210" s="21"/>
      <c r="CH2210" s="21"/>
      <c r="CI2210" s="21"/>
      <c r="CJ2210" s="21"/>
      <c r="CK2210" s="21"/>
      <c r="CL2210" s="21"/>
      <c r="CM2210" s="21"/>
      <c r="CN2210" s="21"/>
      <c r="CO2210" s="21"/>
      <c r="CP2210" s="21"/>
      <c r="CQ2210" s="21"/>
      <c r="CR2210" s="21"/>
      <c r="CS2210" s="21"/>
      <c r="CT2210" s="21"/>
      <c r="CU2210" s="21"/>
      <c r="CV2210" s="21"/>
      <c r="CW2210" s="21"/>
      <c r="CX2210" s="21"/>
      <c r="CY2210" s="21"/>
      <c r="CZ2210" s="21"/>
      <c r="DA2210" s="21"/>
      <c r="DB2210" s="21"/>
      <c r="DC2210" s="21"/>
      <c r="DD2210" s="21"/>
      <c r="DE2210" s="21"/>
      <c r="DF2210" s="21"/>
      <c r="DG2210" s="21"/>
      <c r="DH2210" s="21"/>
      <c r="DI2210" s="21"/>
      <c r="DJ2210" s="21"/>
      <c r="DK2210" s="21"/>
      <c r="DL2210" s="21"/>
      <c r="DM2210" s="21"/>
      <c r="DN2210" s="21"/>
      <c r="DO2210" s="21"/>
      <c r="DP2210" s="21"/>
      <c r="DQ2210" s="21"/>
      <c r="DR2210" s="21"/>
      <c r="DS2210" s="21"/>
      <c r="DT2210" s="21"/>
      <c r="DU2210" s="21"/>
      <c r="DV2210" s="21"/>
      <c r="DW2210" s="21"/>
      <c r="DX2210" s="21"/>
      <c r="DY2210" s="21"/>
      <c r="DZ2210" s="21"/>
      <c r="EA2210" s="21"/>
      <c r="EB2210" s="21"/>
      <c r="EC2210" s="21"/>
      <c r="ED2210" s="21"/>
      <c r="EE2210" s="21"/>
      <c r="EF2210" s="21"/>
      <c r="EG2210" s="21"/>
      <c r="EH2210" s="21"/>
      <c r="EI2210" s="21"/>
      <c r="EJ2210" s="21"/>
      <c r="EK2210" s="21"/>
      <c r="EL2210" s="21"/>
      <c r="EM2210" s="21"/>
      <c r="EN2210" s="21"/>
      <c r="EO2210" s="21"/>
      <c r="EP2210" s="21"/>
      <c r="EQ2210" s="21"/>
      <c r="ER2210" s="21"/>
      <c r="ES2210" s="21"/>
      <c r="ET2210" s="21"/>
      <c r="EU2210" s="21"/>
      <c r="EV2210" s="21"/>
      <c r="EW2210" s="21"/>
      <c r="EX2210" s="21"/>
      <c r="EY2210" s="21"/>
      <c r="EZ2210" s="21"/>
      <c r="FA2210" s="21"/>
      <c r="FB2210" s="21"/>
      <c r="FC2210" s="21"/>
      <c r="FD2210" s="21"/>
      <c r="FE2210" s="21"/>
      <c r="FF2210" s="21"/>
      <c r="FG2210" s="21"/>
      <c r="FH2210" s="21"/>
      <c r="FI2210" s="21"/>
      <c r="FJ2210" s="21"/>
      <c r="FK2210" s="21"/>
      <c r="FL2210" s="21"/>
      <c r="FM2210" s="21"/>
      <c r="FN2210" s="21"/>
      <c r="FO2210" s="21"/>
      <c r="FP2210" s="21"/>
      <c r="FQ2210" s="21"/>
      <c r="FR2210" s="21"/>
      <c r="FS2210" s="21"/>
      <c r="FT2210" s="21"/>
      <c r="FU2210" s="21"/>
      <c r="FV2210" s="21"/>
      <c r="FW2210" s="21"/>
      <c r="FX2210" s="21"/>
      <c r="FY2210" s="21"/>
      <c r="FZ2210" s="21"/>
      <c r="GA2210" s="21"/>
      <c r="GB2210" s="21"/>
      <c r="GC2210" s="21"/>
      <c r="GD2210" s="21"/>
      <c r="GE2210" s="21"/>
      <c r="GF2210" s="21"/>
      <c r="GG2210" s="21"/>
      <c r="GH2210" s="21"/>
      <c r="GI2210" s="21"/>
      <c r="GJ2210" s="21"/>
      <c r="GK2210" s="21"/>
      <c r="GL2210" s="21"/>
      <c r="GM2210" s="21"/>
      <c r="GN2210" s="21"/>
      <c r="GO2210" s="21"/>
      <c r="GP2210" s="21"/>
      <c r="GQ2210" s="21"/>
      <c r="GR2210" s="21"/>
      <c r="GS2210" s="21"/>
      <c r="GT2210" s="21"/>
      <c r="GU2210" s="21"/>
      <c r="GV2210" s="21"/>
      <c r="GW2210" s="21"/>
      <c r="GX2210" s="21"/>
      <c r="GY2210" s="21"/>
      <c r="GZ2210" s="21"/>
      <c r="HA2210" s="21"/>
      <c r="HB2210" s="21"/>
      <c r="HC2210" s="21"/>
      <c r="HD2210" s="21"/>
      <c r="HE2210" s="21"/>
      <c r="HF2210" s="21"/>
      <c r="HG2210" s="21"/>
      <c r="HH2210" s="21"/>
      <c r="HI2210" s="21"/>
      <c r="HJ2210" s="21"/>
      <c r="HK2210" s="21"/>
      <c r="HL2210" s="21"/>
      <c r="HM2210" s="21"/>
      <c r="HN2210" s="21"/>
      <c r="HO2210" s="21"/>
      <c r="HP2210" s="21"/>
      <c r="HQ2210" s="21"/>
      <c r="HR2210" s="21"/>
      <c r="HS2210" s="21"/>
      <c r="HT2210" s="21"/>
      <c r="HU2210" s="21"/>
      <c r="HV2210" s="21"/>
      <c r="HW2210" s="21"/>
      <c r="HX2210" s="21"/>
      <c r="HY2210" s="21"/>
      <c r="HZ2210" s="21"/>
      <c r="IA2210" s="21"/>
      <c r="IB2210" s="21"/>
      <c r="IC2210" s="21"/>
      <c r="ID2210" s="21"/>
      <c r="IE2210" s="21"/>
      <c r="IF2210" s="21"/>
      <c r="IG2210" s="21"/>
      <c r="IH2210" s="21"/>
      <c r="II2210" s="21"/>
      <c r="IJ2210" s="21"/>
      <c r="IK2210" s="21"/>
      <c r="IL2210" s="21"/>
      <c r="IM2210" s="21"/>
      <c r="IN2210" s="21"/>
      <c r="IO2210" s="21"/>
      <c r="IP2210" s="21"/>
      <c r="IQ2210" s="21"/>
      <c r="IR2210" s="21"/>
      <c r="IS2210" s="21"/>
      <c r="IT2210" s="21"/>
      <c r="IU2210" s="21"/>
    </row>
    <row r="2211" spans="1:255" s="7" customFormat="1" ht="24" x14ac:dyDescent="0.2">
      <c r="A2211" s="116" t="s">
        <v>335</v>
      </c>
      <c r="B2211" s="117">
        <v>6</v>
      </c>
      <c r="C2211" s="116" t="s">
        <v>439</v>
      </c>
      <c r="D2211" s="116" t="s">
        <v>233</v>
      </c>
      <c r="E2211" s="14" t="s">
        <v>474</v>
      </c>
      <c r="F2211" s="118">
        <f>VLOOKUP($C2211,'2026 Halloween'!$A$9:$G$286,6,FALSE)</f>
        <v>24</v>
      </c>
      <c r="G2211" s="118">
        <f>VLOOKUP($C2211,'2026 Halloween'!$A$9:$G$286,7,FALSE)</f>
        <v>27</v>
      </c>
      <c r="H2211" s="118">
        <f>F2211*2.5</f>
        <v>60</v>
      </c>
      <c r="I2211" s="116">
        <v>7</v>
      </c>
      <c r="J2211" s="117">
        <v>888800323389</v>
      </c>
      <c r="K2211" s="119" t="s">
        <v>169</v>
      </c>
      <c r="L2211" s="116">
        <v>3</v>
      </c>
      <c r="M2211" s="116" t="s">
        <v>660</v>
      </c>
      <c r="N2211" s="116" t="s">
        <v>235</v>
      </c>
      <c r="O2211" s="116" t="s">
        <v>675</v>
      </c>
      <c r="P2211" s="116" t="s">
        <v>229</v>
      </c>
      <c r="Q2211" s="21"/>
      <c r="R2211" s="21"/>
      <c r="S2211" s="21"/>
      <c r="T2211" s="21"/>
      <c r="U2211" s="21"/>
      <c r="V2211" s="21"/>
      <c r="W2211" s="21"/>
      <c r="X2211" s="21"/>
      <c r="Y2211" s="21"/>
      <c r="Z2211" s="21"/>
      <c r="AA2211" s="21"/>
      <c r="AB2211" s="21"/>
      <c r="AC2211" s="21"/>
      <c r="AD2211" s="21"/>
      <c r="AE2211" s="21"/>
      <c r="AF2211" s="21"/>
      <c r="AG2211" s="21"/>
      <c r="AH2211" s="21"/>
      <c r="AI2211" s="21"/>
      <c r="AJ2211" s="21"/>
      <c r="AK2211" s="21"/>
      <c r="AL2211" s="21"/>
      <c r="AM2211" s="21"/>
      <c r="AN2211" s="21"/>
      <c r="AO2211" s="21"/>
      <c r="AP2211" s="21"/>
      <c r="AQ2211" s="21"/>
      <c r="AR2211" s="21"/>
      <c r="AS2211" s="21"/>
      <c r="AT2211" s="21"/>
      <c r="AU2211" s="21"/>
      <c r="AV2211" s="21"/>
      <c r="AW2211" s="21"/>
      <c r="AX2211" s="21"/>
      <c r="AY2211" s="21"/>
      <c r="AZ2211" s="21"/>
      <c r="BA2211" s="21"/>
      <c r="BB2211" s="21"/>
      <c r="BC2211" s="21"/>
      <c r="BD2211" s="21"/>
      <c r="BE2211" s="21"/>
      <c r="BF2211" s="21"/>
      <c r="BG2211" s="21"/>
      <c r="BH2211" s="21"/>
      <c r="BI2211" s="21"/>
      <c r="BJ2211" s="21"/>
      <c r="BK2211" s="21"/>
      <c r="BL2211" s="21"/>
      <c r="BM2211" s="21"/>
      <c r="BN2211" s="21"/>
      <c r="BO2211" s="21"/>
      <c r="BP2211" s="21"/>
      <c r="BQ2211" s="21"/>
      <c r="BR2211" s="21"/>
      <c r="BS2211" s="21"/>
      <c r="BT2211" s="21"/>
      <c r="BU2211" s="21"/>
      <c r="BV2211" s="21"/>
      <c r="BW2211" s="21"/>
      <c r="BX2211" s="21"/>
      <c r="BY2211" s="21"/>
      <c r="BZ2211" s="21"/>
      <c r="CA2211" s="21"/>
      <c r="CB2211" s="21"/>
      <c r="CC2211" s="21"/>
      <c r="CD2211" s="21"/>
      <c r="CE2211" s="21"/>
      <c r="CF2211" s="21"/>
      <c r="CG2211" s="21"/>
      <c r="CH2211" s="21"/>
      <c r="CI2211" s="21"/>
      <c r="CJ2211" s="21"/>
      <c r="CK2211" s="21"/>
      <c r="CL2211" s="21"/>
      <c r="CM2211" s="21"/>
      <c r="CN2211" s="21"/>
      <c r="CO2211" s="21"/>
      <c r="CP2211" s="21"/>
      <c r="CQ2211" s="21"/>
      <c r="CR2211" s="21"/>
      <c r="CS2211" s="21"/>
      <c r="CT2211" s="21"/>
      <c r="CU2211" s="21"/>
      <c r="CV2211" s="21"/>
      <c r="CW2211" s="21"/>
      <c r="CX2211" s="21"/>
      <c r="CY2211" s="21"/>
      <c r="CZ2211" s="21"/>
      <c r="DA2211" s="21"/>
      <c r="DB2211" s="21"/>
      <c r="DC2211" s="21"/>
      <c r="DD2211" s="21"/>
      <c r="DE2211" s="21"/>
      <c r="DF2211" s="21"/>
      <c r="DG2211" s="21"/>
      <c r="DH2211" s="21"/>
      <c r="DI2211" s="21"/>
      <c r="DJ2211" s="21"/>
      <c r="DK2211" s="21"/>
      <c r="DL2211" s="21"/>
      <c r="DM2211" s="21"/>
      <c r="DN2211" s="21"/>
      <c r="DO2211" s="21"/>
      <c r="DP2211" s="21"/>
      <c r="DQ2211" s="21"/>
      <c r="DR2211" s="21"/>
      <c r="DS2211" s="21"/>
      <c r="DT2211" s="21"/>
      <c r="DU2211" s="21"/>
      <c r="DV2211" s="21"/>
      <c r="DW2211" s="21"/>
      <c r="DX2211" s="21"/>
      <c r="DY2211" s="21"/>
      <c r="DZ2211" s="21"/>
      <c r="EA2211" s="21"/>
      <c r="EB2211" s="21"/>
      <c r="EC2211" s="21"/>
      <c r="ED2211" s="21"/>
      <c r="EE2211" s="21"/>
      <c r="EF2211" s="21"/>
      <c r="EG2211" s="21"/>
      <c r="EH2211" s="21"/>
      <c r="EI2211" s="21"/>
      <c r="EJ2211" s="21"/>
      <c r="EK2211" s="21"/>
      <c r="EL2211" s="21"/>
      <c r="EM2211" s="21"/>
      <c r="EN2211" s="21"/>
      <c r="EO2211" s="21"/>
      <c r="EP2211" s="21"/>
      <c r="EQ2211" s="21"/>
      <c r="ER2211" s="21"/>
      <c r="ES2211" s="21"/>
      <c r="ET2211" s="21"/>
      <c r="EU2211" s="21"/>
      <c r="EV2211" s="21"/>
      <c r="EW2211" s="21"/>
      <c r="EX2211" s="21"/>
      <c r="EY2211" s="21"/>
      <c r="EZ2211" s="21"/>
      <c r="FA2211" s="21"/>
      <c r="FB2211" s="21"/>
      <c r="FC2211" s="21"/>
      <c r="FD2211" s="21"/>
      <c r="FE2211" s="21"/>
      <c r="FF2211" s="21"/>
      <c r="FG2211" s="21"/>
      <c r="FH2211" s="21"/>
      <c r="FI2211" s="21"/>
      <c r="FJ2211" s="21"/>
      <c r="FK2211" s="21"/>
      <c r="FL2211" s="21"/>
      <c r="FM2211" s="21"/>
      <c r="FN2211" s="21"/>
      <c r="FO2211" s="21"/>
      <c r="FP2211" s="21"/>
      <c r="FQ2211" s="21"/>
      <c r="FR2211" s="21"/>
      <c r="FS2211" s="21"/>
      <c r="FT2211" s="21"/>
      <c r="FU2211" s="21"/>
      <c r="FV2211" s="21"/>
      <c r="FW2211" s="21"/>
      <c r="FX2211" s="21"/>
      <c r="FY2211" s="21"/>
      <c r="FZ2211" s="21"/>
      <c r="GA2211" s="21"/>
      <c r="GB2211" s="21"/>
      <c r="GC2211" s="21"/>
      <c r="GD2211" s="21"/>
      <c r="GE2211" s="21"/>
      <c r="GF2211" s="21"/>
      <c r="GG2211" s="21"/>
      <c r="GH2211" s="21"/>
      <c r="GI2211" s="21"/>
      <c r="GJ2211" s="21"/>
      <c r="GK2211" s="21"/>
      <c r="GL2211" s="21"/>
      <c r="GM2211" s="21"/>
      <c r="GN2211" s="21"/>
      <c r="GO2211" s="21"/>
      <c r="GP2211" s="21"/>
      <c r="GQ2211" s="21"/>
      <c r="GR2211" s="21"/>
      <c r="GS2211" s="21"/>
      <c r="GT2211" s="21"/>
      <c r="GU2211" s="21"/>
      <c r="GV2211" s="21"/>
      <c r="GW2211" s="21"/>
      <c r="GX2211" s="21"/>
      <c r="GY2211" s="21"/>
      <c r="GZ2211" s="21"/>
      <c r="HA2211" s="21"/>
      <c r="HB2211" s="21"/>
      <c r="HC2211" s="21"/>
      <c r="HD2211" s="21"/>
      <c r="HE2211" s="21"/>
      <c r="HF2211" s="21"/>
      <c r="HG2211" s="21"/>
      <c r="HH2211" s="21"/>
      <c r="HI2211" s="21"/>
      <c r="HJ2211" s="21"/>
      <c r="HK2211" s="21"/>
      <c r="HL2211" s="21"/>
      <c r="HM2211" s="21"/>
      <c r="HN2211" s="21"/>
      <c r="HO2211" s="21"/>
      <c r="HP2211" s="21"/>
      <c r="HQ2211" s="21"/>
      <c r="HR2211" s="21"/>
      <c r="HS2211" s="21"/>
      <c r="HT2211" s="21"/>
      <c r="HU2211" s="21"/>
      <c r="HV2211" s="21"/>
      <c r="HW2211" s="21"/>
      <c r="HX2211" s="21"/>
      <c r="HY2211" s="21"/>
      <c r="HZ2211" s="21"/>
      <c r="IA2211" s="21"/>
      <c r="IB2211" s="21"/>
      <c r="IC2211" s="21"/>
      <c r="ID2211" s="21"/>
      <c r="IE2211" s="21"/>
      <c r="IF2211" s="21"/>
      <c r="IG2211" s="21"/>
      <c r="IH2211" s="21"/>
      <c r="II2211" s="21"/>
      <c r="IJ2211" s="21"/>
      <c r="IK2211" s="21"/>
      <c r="IL2211" s="21"/>
      <c r="IM2211" s="21"/>
      <c r="IN2211" s="21"/>
      <c r="IO2211" s="21"/>
      <c r="IP2211" s="21"/>
      <c r="IQ2211" s="21"/>
      <c r="IR2211" s="21"/>
      <c r="IS2211" s="21"/>
      <c r="IT2211" s="21"/>
      <c r="IU2211" s="21"/>
    </row>
    <row r="2212" spans="1:255" s="7" customFormat="1" ht="24" x14ac:dyDescent="0.2">
      <c r="A2212" s="116" t="s">
        <v>335</v>
      </c>
      <c r="B2212" s="117">
        <v>6</v>
      </c>
      <c r="C2212" s="116" t="s">
        <v>439</v>
      </c>
      <c r="D2212" s="116" t="s">
        <v>233</v>
      </c>
      <c r="E2212" s="14" t="s">
        <v>474</v>
      </c>
      <c r="F2212" s="118">
        <f>VLOOKUP($C2212,'2026 Halloween'!$A$9:$G$286,6,FALSE)</f>
        <v>24</v>
      </c>
      <c r="G2212" s="118">
        <f>VLOOKUP($C2212,'2026 Halloween'!$A$9:$G$286,7,FALSE)</f>
        <v>27</v>
      </c>
      <c r="H2212" s="118">
        <f>F2212*2.5</f>
        <v>60</v>
      </c>
      <c r="I2212" s="116">
        <v>8</v>
      </c>
      <c r="J2212" s="117">
        <v>888800323396</v>
      </c>
      <c r="K2212" s="119" t="s">
        <v>169</v>
      </c>
      <c r="L2212" s="116">
        <v>3</v>
      </c>
      <c r="M2212" s="116" t="s">
        <v>660</v>
      </c>
      <c r="N2212" s="116" t="s">
        <v>235</v>
      </c>
      <c r="O2212" s="116" t="s">
        <v>675</v>
      </c>
      <c r="P2212" s="116" t="s">
        <v>229</v>
      </c>
      <c r="Q2212" s="21"/>
      <c r="R2212" s="21"/>
      <c r="S2212" s="21"/>
      <c r="T2212" s="21"/>
      <c r="U2212" s="21"/>
      <c r="V2212" s="21"/>
      <c r="W2212" s="21"/>
      <c r="X2212" s="21"/>
      <c r="Y2212" s="21"/>
      <c r="Z2212" s="21"/>
      <c r="AA2212" s="21"/>
      <c r="AB2212" s="21"/>
      <c r="AC2212" s="21"/>
      <c r="AD2212" s="21"/>
      <c r="AE2212" s="21"/>
      <c r="AF2212" s="21"/>
      <c r="AG2212" s="21"/>
      <c r="AH2212" s="21"/>
      <c r="AI2212" s="21"/>
      <c r="AJ2212" s="21"/>
      <c r="AK2212" s="21"/>
      <c r="AL2212" s="21"/>
      <c r="AM2212" s="21"/>
      <c r="AN2212" s="21"/>
      <c r="AO2212" s="21"/>
      <c r="AP2212" s="21"/>
      <c r="AQ2212" s="21"/>
      <c r="AR2212" s="21"/>
      <c r="AS2212" s="21"/>
      <c r="AT2212" s="21"/>
      <c r="AU2212" s="21"/>
      <c r="AV2212" s="21"/>
      <c r="AW2212" s="21"/>
      <c r="AX2212" s="21"/>
      <c r="AY2212" s="21"/>
      <c r="AZ2212" s="21"/>
      <c r="BA2212" s="21"/>
      <c r="BB2212" s="21"/>
      <c r="BC2212" s="21"/>
      <c r="BD2212" s="21"/>
      <c r="BE2212" s="21"/>
      <c r="BF2212" s="21"/>
      <c r="BG2212" s="21"/>
      <c r="BH2212" s="21"/>
      <c r="BI2212" s="21"/>
      <c r="BJ2212" s="21"/>
      <c r="BK2212" s="21"/>
      <c r="BL2212" s="21"/>
      <c r="BM2212" s="21"/>
      <c r="BN2212" s="21"/>
      <c r="BO2212" s="21"/>
      <c r="BP2212" s="21"/>
      <c r="BQ2212" s="21"/>
      <c r="BR2212" s="21"/>
      <c r="BS2212" s="21"/>
      <c r="BT2212" s="21"/>
      <c r="BU2212" s="21"/>
      <c r="BV2212" s="21"/>
      <c r="BW2212" s="21"/>
      <c r="BX2212" s="21"/>
      <c r="BY2212" s="21"/>
      <c r="BZ2212" s="21"/>
      <c r="CA2212" s="21"/>
      <c r="CB2212" s="21"/>
      <c r="CC2212" s="21"/>
      <c r="CD2212" s="21"/>
      <c r="CE2212" s="21"/>
      <c r="CF2212" s="21"/>
      <c r="CG2212" s="21"/>
      <c r="CH2212" s="21"/>
      <c r="CI2212" s="21"/>
      <c r="CJ2212" s="21"/>
      <c r="CK2212" s="21"/>
      <c r="CL2212" s="21"/>
      <c r="CM2212" s="21"/>
      <c r="CN2212" s="21"/>
      <c r="CO2212" s="21"/>
      <c r="CP2212" s="21"/>
      <c r="CQ2212" s="21"/>
      <c r="CR2212" s="21"/>
      <c r="CS2212" s="21"/>
      <c r="CT2212" s="21"/>
      <c r="CU2212" s="21"/>
      <c r="CV2212" s="21"/>
      <c r="CW2212" s="21"/>
      <c r="CX2212" s="21"/>
      <c r="CY2212" s="21"/>
      <c r="CZ2212" s="21"/>
      <c r="DA2212" s="21"/>
      <c r="DB2212" s="21"/>
      <c r="DC2212" s="21"/>
      <c r="DD2212" s="21"/>
      <c r="DE2212" s="21"/>
      <c r="DF2212" s="21"/>
      <c r="DG2212" s="21"/>
      <c r="DH2212" s="21"/>
      <c r="DI2212" s="21"/>
      <c r="DJ2212" s="21"/>
      <c r="DK2212" s="21"/>
      <c r="DL2212" s="21"/>
      <c r="DM2212" s="21"/>
      <c r="DN2212" s="21"/>
      <c r="DO2212" s="21"/>
      <c r="DP2212" s="21"/>
      <c r="DQ2212" s="21"/>
      <c r="DR2212" s="21"/>
      <c r="DS2212" s="21"/>
      <c r="DT2212" s="21"/>
      <c r="DU2212" s="21"/>
      <c r="DV2212" s="21"/>
      <c r="DW2212" s="21"/>
      <c r="DX2212" s="21"/>
      <c r="DY2212" s="21"/>
      <c r="DZ2212" s="21"/>
      <c r="EA2212" s="21"/>
      <c r="EB2212" s="21"/>
      <c r="EC2212" s="21"/>
      <c r="ED2212" s="21"/>
      <c r="EE2212" s="21"/>
      <c r="EF2212" s="21"/>
      <c r="EG2212" s="21"/>
      <c r="EH2212" s="21"/>
      <c r="EI2212" s="21"/>
      <c r="EJ2212" s="21"/>
      <c r="EK2212" s="21"/>
      <c r="EL2212" s="21"/>
      <c r="EM2212" s="21"/>
      <c r="EN2212" s="21"/>
      <c r="EO2212" s="21"/>
      <c r="EP2212" s="21"/>
      <c r="EQ2212" s="21"/>
      <c r="ER2212" s="21"/>
      <c r="ES2212" s="21"/>
      <c r="ET2212" s="21"/>
      <c r="EU2212" s="21"/>
      <c r="EV2212" s="21"/>
      <c r="EW2212" s="21"/>
      <c r="EX2212" s="21"/>
      <c r="EY2212" s="21"/>
      <c r="EZ2212" s="21"/>
      <c r="FA2212" s="21"/>
      <c r="FB2212" s="21"/>
      <c r="FC2212" s="21"/>
      <c r="FD2212" s="21"/>
      <c r="FE2212" s="21"/>
      <c r="FF2212" s="21"/>
      <c r="FG2212" s="21"/>
      <c r="FH2212" s="21"/>
      <c r="FI2212" s="21"/>
      <c r="FJ2212" s="21"/>
      <c r="FK2212" s="21"/>
      <c r="FL2212" s="21"/>
      <c r="FM2212" s="21"/>
      <c r="FN2212" s="21"/>
      <c r="FO2212" s="21"/>
      <c r="FP2212" s="21"/>
      <c r="FQ2212" s="21"/>
      <c r="FR2212" s="21"/>
      <c r="FS2212" s="21"/>
      <c r="FT2212" s="21"/>
      <c r="FU2212" s="21"/>
      <c r="FV2212" s="21"/>
      <c r="FW2212" s="21"/>
      <c r="FX2212" s="21"/>
      <c r="FY2212" s="21"/>
      <c r="FZ2212" s="21"/>
      <c r="GA2212" s="21"/>
      <c r="GB2212" s="21"/>
      <c r="GC2212" s="21"/>
      <c r="GD2212" s="21"/>
      <c r="GE2212" s="21"/>
      <c r="GF2212" s="21"/>
      <c r="GG2212" s="21"/>
      <c r="GH2212" s="21"/>
      <c r="GI2212" s="21"/>
      <c r="GJ2212" s="21"/>
      <c r="GK2212" s="21"/>
      <c r="GL2212" s="21"/>
      <c r="GM2212" s="21"/>
      <c r="GN2212" s="21"/>
      <c r="GO2212" s="21"/>
      <c r="GP2212" s="21"/>
      <c r="GQ2212" s="21"/>
      <c r="GR2212" s="21"/>
      <c r="GS2212" s="21"/>
      <c r="GT2212" s="21"/>
      <c r="GU2212" s="21"/>
      <c r="GV2212" s="21"/>
      <c r="GW2212" s="21"/>
      <c r="GX2212" s="21"/>
      <c r="GY2212" s="21"/>
      <c r="GZ2212" s="21"/>
      <c r="HA2212" s="21"/>
      <c r="HB2212" s="21"/>
      <c r="HC2212" s="21"/>
      <c r="HD2212" s="21"/>
      <c r="HE2212" s="21"/>
      <c r="HF2212" s="21"/>
      <c r="HG2212" s="21"/>
      <c r="HH2212" s="21"/>
      <c r="HI2212" s="21"/>
      <c r="HJ2212" s="21"/>
      <c r="HK2212" s="21"/>
      <c r="HL2212" s="21"/>
      <c r="HM2212" s="21"/>
      <c r="HN2212" s="21"/>
      <c r="HO2212" s="21"/>
      <c r="HP2212" s="21"/>
      <c r="HQ2212" s="21"/>
      <c r="HR2212" s="21"/>
      <c r="HS2212" s="21"/>
      <c r="HT2212" s="21"/>
      <c r="HU2212" s="21"/>
      <c r="HV2212" s="21"/>
      <c r="HW2212" s="21"/>
      <c r="HX2212" s="21"/>
      <c r="HY2212" s="21"/>
      <c r="HZ2212" s="21"/>
      <c r="IA2212" s="21"/>
      <c r="IB2212" s="21"/>
      <c r="IC2212" s="21"/>
      <c r="ID2212" s="21"/>
      <c r="IE2212" s="21"/>
      <c r="IF2212" s="21"/>
      <c r="IG2212" s="21"/>
      <c r="IH2212" s="21"/>
      <c r="II2212" s="21"/>
      <c r="IJ2212" s="21"/>
      <c r="IK2212" s="21"/>
      <c r="IL2212" s="21"/>
      <c r="IM2212" s="21"/>
      <c r="IN2212" s="21"/>
      <c r="IO2212" s="21"/>
      <c r="IP2212" s="21"/>
      <c r="IQ2212" s="21"/>
      <c r="IR2212" s="21"/>
      <c r="IS2212" s="21"/>
      <c r="IT2212" s="21"/>
      <c r="IU2212" s="21"/>
    </row>
    <row r="2213" spans="1:255" s="7" customFormat="1" ht="24" x14ac:dyDescent="0.2">
      <c r="A2213" s="116" t="s">
        <v>335</v>
      </c>
      <c r="B2213" s="117">
        <v>6</v>
      </c>
      <c r="C2213" s="116" t="s">
        <v>439</v>
      </c>
      <c r="D2213" s="116" t="s">
        <v>233</v>
      </c>
      <c r="E2213" s="14" t="s">
        <v>474</v>
      </c>
      <c r="F2213" s="118">
        <f>VLOOKUP($C2213,'2026 Halloween'!$A$9:$G$286,6,FALSE)</f>
        <v>24</v>
      </c>
      <c r="G2213" s="118">
        <f>VLOOKUP($C2213,'2026 Halloween'!$A$9:$G$286,7,FALSE)</f>
        <v>27</v>
      </c>
      <c r="H2213" s="118">
        <f>F2213*2.5</f>
        <v>60</v>
      </c>
      <c r="I2213" s="116">
        <v>9</v>
      </c>
      <c r="J2213" s="117">
        <v>888800323402</v>
      </c>
      <c r="K2213" s="119" t="s">
        <v>169</v>
      </c>
      <c r="L2213" s="116">
        <v>3</v>
      </c>
      <c r="M2213" s="116" t="s">
        <v>660</v>
      </c>
      <c r="N2213" s="116" t="s">
        <v>235</v>
      </c>
      <c r="O2213" s="116" t="s">
        <v>675</v>
      </c>
      <c r="P2213" s="116" t="s">
        <v>229</v>
      </c>
      <c r="Q2213" s="21"/>
      <c r="R2213" s="21"/>
      <c r="S2213" s="21"/>
      <c r="T2213" s="21"/>
      <c r="U2213" s="21"/>
      <c r="V2213" s="21"/>
      <c r="W2213" s="21"/>
      <c r="X2213" s="21"/>
      <c r="Y2213" s="21"/>
      <c r="Z2213" s="21"/>
      <c r="AA2213" s="21"/>
      <c r="AB2213" s="21"/>
      <c r="AC2213" s="21"/>
      <c r="AD2213" s="21"/>
      <c r="AE2213" s="21"/>
      <c r="AF2213" s="21"/>
      <c r="AG2213" s="21"/>
      <c r="AH2213" s="21"/>
      <c r="AI2213" s="21"/>
      <c r="AJ2213" s="21"/>
      <c r="AK2213" s="21"/>
      <c r="AL2213" s="21"/>
      <c r="AM2213" s="21"/>
      <c r="AN2213" s="21"/>
      <c r="AO2213" s="21"/>
      <c r="AP2213" s="21"/>
      <c r="AQ2213" s="21"/>
      <c r="AR2213" s="21"/>
      <c r="AS2213" s="21"/>
      <c r="AT2213" s="21"/>
      <c r="AU2213" s="21"/>
      <c r="AV2213" s="21"/>
      <c r="AW2213" s="21"/>
      <c r="AX2213" s="21"/>
      <c r="AY2213" s="21"/>
      <c r="AZ2213" s="21"/>
      <c r="BA2213" s="21"/>
      <c r="BB2213" s="21"/>
      <c r="BC2213" s="21"/>
      <c r="BD2213" s="21"/>
      <c r="BE2213" s="21"/>
      <c r="BF2213" s="21"/>
      <c r="BG2213" s="21"/>
      <c r="BH2213" s="21"/>
      <c r="BI2213" s="21"/>
      <c r="BJ2213" s="21"/>
      <c r="BK2213" s="21"/>
      <c r="BL2213" s="21"/>
      <c r="BM2213" s="21"/>
      <c r="BN2213" s="21"/>
      <c r="BO2213" s="21"/>
      <c r="BP2213" s="21"/>
      <c r="BQ2213" s="21"/>
      <c r="BR2213" s="21"/>
      <c r="BS2213" s="21"/>
      <c r="BT2213" s="21"/>
      <c r="BU2213" s="21"/>
      <c r="BV2213" s="21"/>
      <c r="BW2213" s="21"/>
      <c r="BX2213" s="21"/>
      <c r="BY2213" s="21"/>
      <c r="BZ2213" s="21"/>
      <c r="CA2213" s="21"/>
      <c r="CB2213" s="21"/>
      <c r="CC2213" s="21"/>
      <c r="CD2213" s="21"/>
      <c r="CE2213" s="21"/>
      <c r="CF2213" s="21"/>
      <c r="CG2213" s="21"/>
      <c r="CH2213" s="21"/>
      <c r="CI2213" s="21"/>
      <c r="CJ2213" s="21"/>
      <c r="CK2213" s="21"/>
      <c r="CL2213" s="21"/>
      <c r="CM2213" s="21"/>
      <c r="CN2213" s="21"/>
      <c r="CO2213" s="21"/>
      <c r="CP2213" s="21"/>
      <c r="CQ2213" s="21"/>
      <c r="CR2213" s="21"/>
      <c r="CS2213" s="21"/>
      <c r="CT2213" s="21"/>
      <c r="CU2213" s="21"/>
      <c r="CV2213" s="21"/>
      <c r="CW2213" s="21"/>
      <c r="CX2213" s="21"/>
      <c r="CY2213" s="21"/>
      <c r="CZ2213" s="21"/>
      <c r="DA2213" s="21"/>
      <c r="DB2213" s="21"/>
      <c r="DC2213" s="21"/>
      <c r="DD2213" s="21"/>
      <c r="DE2213" s="21"/>
      <c r="DF2213" s="21"/>
      <c r="DG2213" s="21"/>
      <c r="DH2213" s="21"/>
      <c r="DI2213" s="21"/>
      <c r="DJ2213" s="21"/>
      <c r="DK2213" s="21"/>
      <c r="DL2213" s="21"/>
      <c r="DM2213" s="21"/>
      <c r="DN2213" s="21"/>
      <c r="DO2213" s="21"/>
      <c r="DP2213" s="21"/>
      <c r="DQ2213" s="21"/>
      <c r="DR2213" s="21"/>
      <c r="DS2213" s="21"/>
      <c r="DT2213" s="21"/>
      <c r="DU2213" s="21"/>
      <c r="DV2213" s="21"/>
      <c r="DW2213" s="21"/>
      <c r="DX2213" s="21"/>
      <c r="DY2213" s="21"/>
      <c r="DZ2213" s="21"/>
      <c r="EA2213" s="21"/>
      <c r="EB2213" s="21"/>
      <c r="EC2213" s="21"/>
      <c r="ED2213" s="21"/>
      <c r="EE2213" s="21"/>
      <c r="EF2213" s="21"/>
      <c r="EG2213" s="21"/>
      <c r="EH2213" s="21"/>
      <c r="EI2213" s="21"/>
      <c r="EJ2213" s="21"/>
      <c r="EK2213" s="21"/>
      <c r="EL2213" s="21"/>
      <c r="EM2213" s="21"/>
      <c r="EN2213" s="21"/>
      <c r="EO2213" s="21"/>
      <c r="EP2213" s="21"/>
      <c r="EQ2213" s="21"/>
      <c r="ER2213" s="21"/>
      <c r="ES2213" s="21"/>
      <c r="ET2213" s="21"/>
      <c r="EU2213" s="21"/>
      <c r="EV2213" s="21"/>
      <c r="EW2213" s="21"/>
      <c r="EX2213" s="21"/>
      <c r="EY2213" s="21"/>
      <c r="EZ2213" s="21"/>
      <c r="FA2213" s="21"/>
      <c r="FB2213" s="21"/>
      <c r="FC2213" s="21"/>
      <c r="FD2213" s="21"/>
      <c r="FE2213" s="21"/>
      <c r="FF2213" s="21"/>
      <c r="FG2213" s="21"/>
      <c r="FH2213" s="21"/>
      <c r="FI2213" s="21"/>
      <c r="FJ2213" s="21"/>
      <c r="FK2213" s="21"/>
      <c r="FL2213" s="21"/>
      <c r="FM2213" s="21"/>
      <c r="FN2213" s="21"/>
      <c r="FO2213" s="21"/>
      <c r="FP2213" s="21"/>
      <c r="FQ2213" s="21"/>
      <c r="FR2213" s="21"/>
      <c r="FS2213" s="21"/>
      <c r="FT2213" s="21"/>
      <c r="FU2213" s="21"/>
      <c r="FV2213" s="21"/>
      <c r="FW2213" s="21"/>
      <c r="FX2213" s="21"/>
      <c r="FY2213" s="21"/>
      <c r="FZ2213" s="21"/>
      <c r="GA2213" s="21"/>
      <c r="GB2213" s="21"/>
      <c r="GC2213" s="21"/>
      <c r="GD2213" s="21"/>
      <c r="GE2213" s="21"/>
      <c r="GF2213" s="21"/>
      <c r="GG2213" s="21"/>
      <c r="GH2213" s="21"/>
      <c r="GI2213" s="21"/>
      <c r="GJ2213" s="21"/>
      <c r="GK2213" s="21"/>
      <c r="GL2213" s="21"/>
      <c r="GM2213" s="21"/>
      <c r="GN2213" s="21"/>
      <c r="GO2213" s="21"/>
      <c r="GP2213" s="21"/>
      <c r="GQ2213" s="21"/>
      <c r="GR2213" s="21"/>
      <c r="GS2213" s="21"/>
      <c r="GT2213" s="21"/>
      <c r="GU2213" s="21"/>
      <c r="GV2213" s="21"/>
      <c r="GW2213" s="21"/>
      <c r="GX2213" s="21"/>
      <c r="GY2213" s="21"/>
      <c r="GZ2213" s="21"/>
      <c r="HA2213" s="21"/>
      <c r="HB2213" s="21"/>
      <c r="HC2213" s="21"/>
      <c r="HD2213" s="21"/>
      <c r="HE2213" s="21"/>
      <c r="HF2213" s="21"/>
      <c r="HG2213" s="21"/>
      <c r="HH2213" s="21"/>
      <c r="HI2213" s="21"/>
      <c r="HJ2213" s="21"/>
      <c r="HK2213" s="21"/>
      <c r="HL2213" s="21"/>
      <c r="HM2213" s="21"/>
      <c r="HN2213" s="21"/>
      <c r="HO2213" s="21"/>
      <c r="HP2213" s="21"/>
      <c r="HQ2213" s="21"/>
      <c r="HR2213" s="21"/>
      <c r="HS2213" s="21"/>
      <c r="HT2213" s="21"/>
      <c r="HU2213" s="21"/>
      <c r="HV2213" s="21"/>
      <c r="HW2213" s="21"/>
      <c r="HX2213" s="21"/>
      <c r="HY2213" s="21"/>
      <c r="HZ2213" s="21"/>
      <c r="IA2213" s="21"/>
      <c r="IB2213" s="21"/>
      <c r="IC2213" s="21"/>
      <c r="ID2213" s="21"/>
      <c r="IE2213" s="21"/>
      <c r="IF2213" s="21"/>
      <c r="IG2213" s="21"/>
      <c r="IH2213" s="21"/>
      <c r="II2213" s="21"/>
      <c r="IJ2213" s="21"/>
      <c r="IK2213" s="21"/>
      <c r="IL2213" s="21"/>
      <c r="IM2213" s="21"/>
      <c r="IN2213" s="21"/>
      <c r="IO2213" s="21"/>
      <c r="IP2213" s="21"/>
      <c r="IQ2213" s="21"/>
      <c r="IR2213" s="21"/>
      <c r="IS2213" s="21"/>
      <c r="IT2213" s="21"/>
      <c r="IU2213" s="21"/>
    </row>
    <row r="2214" spans="1:255" s="7" customFormat="1" ht="24" x14ac:dyDescent="0.2">
      <c r="A2214" s="116" t="s">
        <v>335</v>
      </c>
      <c r="B2214" s="117">
        <v>6</v>
      </c>
      <c r="C2214" s="116" t="s">
        <v>439</v>
      </c>
      <c r="D2214" s="116" t="s">
        <v>233</v>
      </c>
      <c r="E2214" s="14" t="s">
        <v>474</v>
      </c>
      <c r="F2214" s="118">
        <f>VLOOKUP($C2214,'2026 Halloween'!$A$9:$G$286,6,FALSE)</f>
        <v>24</v>
      </c>
      <c r="G2214" s="118">
        <f>VLOOKUP($C2214,'2026 Halloween'!$A$9:$G$286,7,FALSE)</f>
        <v>27</v>
      </c>
      <c r="H2214" s="118">
        <f>F2214*2.5</f>
        <v>60</v>
      </c>
      <c r="I2214" s="116">
        <v>10</v>
      </c>
      <c r="J2214" s="117">
        <v>888800323419</v>
      </c>
      <c r="K2214" s="119" t="s">
        <v>169</v>
      </c>
      <c r="L2214" s="116">
        <v>3</v>
      </c>
      <c r="M2214" s="116" t="s">
        <v>660</v>
      </c>
      <c r="N2214" s="116" t="s">
        <v>235</v>
      </c>
      <c r="O2214" s="116" t="s">
        <v>675</v>
      </c>
      <c r="P2214" s="116" t="s">
        <v>229</v>
      </c>
      <c r="Q2214" s="21"/>
      <c r="R2214" s="21"/>
      <c r="S2214" s="21"/>
      <c r="T2214" s="21"/>
      <c r="U2214" s="21"/>
      <c r="V2214" s="21"/>
      <c r="W2214" s="21"/>
      <c r="X2214" s="21"/>
      <c r="Y2214" s="21"/>
      <c r="Z2214" s="21"/>
      <c r="AA2214" s="21"/>
      <c r="AB2214" s="21"/>
      <c r="AC2214" s="21"/>
      <c r="AD2214" s="21"/>
      <c r="AE2214" s="21"/>
      <c r="AF2214" s="21"/>
      <c r="AG2214" s="21"/>
      <c r="AH2214" s="21"/>
      <c r="AI2214" s="21"/>
      <c r="AJ2214" s="21"/>
      <c r="AK2214" s="21"/>
      <c r="AL2214" s="21"/>
      <c r="AM2214" s="21"/>
      <c r="AN2214" s="21"/>
      <c r="AO2214" s="21"/>
      <c r="AP2214" s="21"/>
      <c r="AQ2214" s="21"/>
      <c r="AR2214" s="21"/>
      <c r="AS2214" s="21"/>
      <c r="AT2214" s="21"/>
      <c r="AU2214" s="21"/>
      <c r="AV2214" s="21"/>
      <c r="AW2214" s="21"/>
      <c r="AX2214" s="21"/>
      <c r="AY2214" s="21"/>
      <c r="AZ2214" s="21"/>
      <c r="BA2214" s="21"/>
      <c r="BB2214" s="21"/>
      <c r="BC2214" s="21"/>
      <c r="BD2214" s="21"/>
      <c r="BE2214" s="21"/>
      <c r="BF2214" s="21"/>
      <c r="BG2214" s="21"/>
      <c r="BH2214" s="21"/>
      <c r="BI2214" s="21"/>
      <c r="BJ2214" s="21"/>
      <c r="BK2214" s="21"/>
      <c r="BL2214" s="21"/>
      <c r="BM2214" s="21"/>
      <c r="BN2214" s="21"/>
      <c r="BO2214" s="21"/>
      <c r="BP2214" s="21"/>
      <c r="BQ2214" s="21"/>
      <c r="BR2214" s="21"/>
      <c r="BS2214" s="21"/>
      <c r="BT2214" s="21"/>
      <c r="BU2214" s="21"/>
      <c r="BV2214" s="21"/>
      <c r="BW2214" s="21"/>
      <c r="BX2214" s="21"/>
      <c r="BY2214" s="21"/>
      <c r="BZ2214" s="21"/>
      <c r="CA2214" s="21"/>
      <c r="CB2214" s="21"/>
      <c r="CC2214" s="21"/>
      <c r="CD2214" s="21"/>
      <c r="CE2214" s="21"/>
      <c r="CF2214" s="21"/>
      <c r="CG2214" s="21"/>
      <c r="CH2214" s="21"/>
      <c r="CI2214" s="21"/>
      <c r="CJ2214" s="21"/>
      <c r="CK2214" s="21"/>
      <c r="CL2214" s="21"/>
      <c r="CM2214" s="21"/>
      <c r="CN2214" s="21"/>
      <c r="CO2214" s="21"/>
      <c r="CP2214" s="21"/>
      <c r="CQ2214" s="21"/>
      <c r="CR2214" s="21"/>
      <c r="CS2214" s="21"/>
      <c r="CT2214" s="21"/>
      <c r="CU2214" s="21"/>
      <c r="CV2214" s="21"/>
      <c r="CW2214" s="21"/>
      <c r="CX2214" s="21"/>
      <c r="CY2214" s="21"/>
      <c r="CZ2214" s="21"/>
      <c r="DA2214" s="21"/>
      <c r="DB2214" s="21"/>
      <c r="DC2214" s="21"/>
      <c r="DD2214" s="21"/>
      <c r="DE2214" s="21"/>
      <c r="DF2214" s="21"/>
      <c r="DG2214" s="21"/>
      <c r="DH2214" s="21"/>
      <c r="DI2214" s="21"/>
      <c r="DJ2214" s="21"/>
      <c r="DK2214" s="21"/>
      <c r="DL2214" s="21"/>
      <c r="DM2214" s="21"/>
      <c r="DN2214" s="21"/>
      <c r="DO2214" s="21"/>
      <c r="DP2214" s="21"/>
      <c r="DQ2214" s="21"/>
      <c r="DR2214" s="21"/>
      <c r="DS2214" s="21"/>
      <c r="DT2214" s="21"/>
      <c r="DU2214" s="21"/>
      <c r="DV2214" s="21"/>
      <c r="DW2214" s="21"/>
      <c r="DX2214" s="21"/>
      <c r="DY2214" s="21"/>
      <c r="DZ2214" s="21"/>
      <c r="EA2214" s="21"/>
      <c r="EB2214" s="21"/>
      <c r="EC2214" s="21"/>
      <c r="ED2214" s="21"/>
      <c r="EE2214" s="21"/>
      <c r="EF2214" s="21"/>
      <c r="EG2214" s="21"/>
      <c r="EH2214" s="21"/>
      <c r="EI2214" s="21"/>
      <c r="EJ2214" s="21"/>
      <c r="EK2214" s="21"/>
      <c r="EL2214" s="21"/>
      <c r="EM2214" s="21"/>
      <c r="EN2214" s="21"/>
      <c r="EO2214" s="21"/>
      <c r="EP2214" s="21"/>
      <c r="EQ2214" s="21"/>
      <c r="ER2214" s="21"/>
      <c r="ES2214" s="21"/>
      <c r="ET2214" s="21"/>
      <c r="EU2214" s="21"/>
      <c r="EV2214" s="21"/>
      <c r="EW2214" s="21"/>
      <c r="EX2214" s="21"/>
      <c r="EY2214" s="21"/>
      <c r="EZ2214" s="21"/>
      <c r="FA2214" s="21"/>
      <c r="FB2214" s="21"/>
      <c r="FC2214" s="21"/>
      <c r="FD2214" s="21"/>
      <c r="FE2214" s="21"/>
      <c r="FF2214" s="21"/>
      <c r="FG2214" s="21"/>
      <c r="FH2214" s="21"/>
      <c r="FI2214" s="21"/>
      <c r="FJ2214" s="21"/>
      <c r="FK2214" s="21"/>
      <c r="FL2214" s="21"/>
      <c r="FM2214" s="21"/>
      <c r="FN2214" s="21"/>
      <c r="FO2214" s="21"/>
      <c r="FP2214" s="21"/>
      <c r="FQ2214" s="21"/>
      <c r="FR2214" s="21"/>
      <c r="FS2214" s="21"/>
      <c r="FT2214" s="21"/>
      <c r="FU2214" s="21"/>
      <c r="FV2214" s="21"/>
      <c r="FW2214" s="21"/>
      <c r="FX2214" s="21"/>
      <c r="FY2214" s="21"/>
      <c r="FZ2214" s="21"/>
      <c r="GA2214" s="21"/>
      <c r="GB2214" s="21"/>
      <c r="GC2214" s="21"/>
      <c r="GD2214" s="21"/>
      <c r="GE2214" s="21"/>
      <c r="GF2214" s="21"/>
      <c r="GG2214" s="21"/>
      <c r="GH2214" s="21"/>
      <c r="GI2214" s="21"/>
      <c r="GJ2214" s="21"/>
      <c r="GK2214" s="21"/>
      <c r="GL2214" s="21"/>
      <c r="GM2214" s="21"/>
      <c r="GN2214" s="21"/>
      <c r="GO2214" s="21"/>
      <c r="GP2214" s="21"/>
      <c r="GQ2214" s="21"/>
      <c r="GR2214" s="21"/>
      <c r="GS2214" s="21"/>
      <c r="GT2214" s="21"/>
      <c r="GU2214" s="21"/>
      <c r="GV2214" s="21"/>
      <c r="GW2214" s="21"/>
      <c r="GX2214" s="21"/>
      <c r="GY2214" s="21"/>
      <c r="GZ2214" s="21"/>
      <c r="HA2214" s="21"/>
      <c r="HB2214" s="21"/>
      <c r="HC2214" s="21"/>
      <c r="HD2214" s="21"/>
      <c r="HE2214" s="21"/>
      <c r="HF2214" s="21"/>
      <c r="HG2214" s="21"/>
      <c r="HH2214" s="21"/>
      <c r="HI2214" s="21"/>
      <c r="HJ2214" s="21"/>
      <c r="HK2214" s="21"/>
      <c r="HL2214" s="21"/>
      <c r="HM2214" s="21"/>
      <c r="HN2214" s="21"/>
      <c r="HO2214" s="21"/>
      <c r="HP2214" s="21"/>
      <c r="HQ2214" s="21"/>
      <c r="HR2214" s="21"/>
      <c r="HS2214" s="21"/>
      <c r="HT2214" s="21"/>
      <c r="HU2214" s="21"/>
      <c r="HV2214" s="21"/>
      <c r="HW2214" s="21"/>
      <c r="HX2214" s="21"/>
      <c r="HY2214" s="21"/>
      <c r="HZ2214" s="21"/>
      <c r="IA2214" s="21"/>
      <c r="IB2214" s="21"/>
      <c r="IC2214" s="21"/>
      <c r="ID2214" s="21"/>
      <c r="IE2214" s="21"/>
      <c r="IF2214" s="21"/>
      <c r="IG2214" s="21"/>
      <c r="IH2214" s="21"/>
      <c r="II2214" s="21"/>
      <c r="IJ2214" s="21"/>
      <c r="IK2214" s="21"/>
      <c r="IL2214" s="21"/>
      <c r="IM2214" s="21"/>
      <c r="IN2214" s="21"/>
      <c r="IO2214" s="21"/>
      <c r="IP2214" s="21"/>
      <c r="IQ2214" s="21"/>
      <c r="IR2214" s="21"/>
      <c r="IS2214" s="21"/>
      <c r="IT2214" s="21"/>
      <c r="IU2214" s="21"/>
    </row>
    <row r="2215" spans="1:255" s="7" customFormat="1" ht="24" x14ac:dyDescent="0.2">
      <c r="A2215" s="116" t="s">
        <v>335</v>
      </c>
      <c r="B2215" s="117">
        <v>6</v>
      </c>
      <c r="C2215" s="116" t="s">
        <v>439</v>
      </c>
      <c r="D2215" s="116" t="s">
        <v>233</v>
      </c>
      <c r="E2215" s="14" t="s">
        <v>474</v>
      </c>
      <c r="F2215" s="118">
        <f>VLOOKUP($C2215,'2026 Halloween'!$A$9:$G$286,6,FALSE)</f>
        <v>24</v>
      </c>
      <c r="G2215" s="118">
        <f>VLOOKUP($C2215,'2026 Halloween'!$A$9:$G$286,7,FALSE)</f>
        <v>27</v>
      </c>
      <c r="H2215" s="118">
        <f>F2215*2.5</f>
        <v>60</v>
      </c>
      <c r="I2215" s="116">
        <v>11</v>
      </c>
      <c r="J2215" s="117">
        <v>888800323426</v>
      </c>
      <c r="K2215" s="119" t="s">
        <v>169</v>
      </c>
      <c r="L2215" s="116">
        <v>3</v>
      </c>
      <c r="M2215" s="116" t="s">
        <v>660</v>
      </c>
      <c r="N2215" s="116" t="s">
        <v>235</v>
      </c>
      <c r="O2215" s="116" t="s">
        <v>675</v>
      </c>
      <c r="P2215" s="116" t="s">
        <v>229</v>
      </c>
    </row>
    <row r="2216" spans="1:255" s="7" customFormat="1" ht="24" x14ac:dyDescent="0.2">
      <c r="A2216" s="116" t="s">
        <v>335</v>
      </c>
      <c r="B2216" s="117">
        <v>6</v>
      </c>
      <c r="C2216" s="116" t="s">
        <v>439</v>
      </c>
      <c r="D2216" s="116" t="s">
        <v>233</v>
      </c>
      <c r="E2216" s="14" t="s">
        <v>474</v>
      </c>
      <c r="F2216" s="118">
        <f>VLOOKUP($C2216,'2026 Halloween'!$A$9:$G$286,6,FALSE)</f>
        <v>24</v>
      </c>
      <c r="G2216" s="118">
        <f>VLOOKUP($C2216,'2026 Halloween'!$A$9:$G$286,7,FALSE)</f>
        <v>27</v>
      </c>
      <c r="H2216" s="118">
        <f>F2216*2.5</f>
        <v>60</v>
      </c>
      <c r="I2216" s="116">
        <v>12</v>
      </c>
      <c r="J2216" s="117">
        <v>888800323433</v>
      </c>
      <c r="K2216" s="119" t="s">
        <v>169</v>
      </c>
      <c r="L2216" s="116">
        <v>3</v>
      </c>
      <c r="M2216" s="116" t="s">
        <v>660</v>
      </c>
      <c r="N2216" s="116" t="s">
        <v>235</v>
      </c>
      <c r="O2216" s="116" t="s">
        <v>675</v>
      </c>
      <c r="P2216" s="116" t="s">
        <v>229</v>
      </c>
    </row>
    <row r="2217" spans="1:255" s="7" customFormat="1" ht="24" x14ac:dyDescent="0.2">
      <c r="A2217" s="116" t="s">
        <v>335</v>
      </c>
      <c r="B2217" s="117">
        <v>6</v>
      </c>
      <c r="C2217" s="116" t="s">
        <v>439</v>
      </c>
      <c r="D2217" s="116" t="s">
        <v>271</v>
      </c>
      <c r="E2217" s="14" t="s">
        <v>474</v>
      </c>
      <c r="F2217" s="118">
        <f>VLOOKUP($C2217,'2026 Halloween'!$A$9:$G$286,6,FALSE)</f>
        <v>24</v>
      </c>
      <c r="G2217" s="118">
        <f>VLOOKUP($C2217,'2026 Halloween'!$A$9:$G$286,7,FALSE)</f>
        <v>27</v>
      </c>
      <c r="H2217" s="118">
        <f>F2217*2.5</f>
        <v>60</v>
      </c>
      <c r="I2217" s="116">
        <v>5</v>
      </c>
      <c r="J2217" s="117">
        <v>888800344551</v>
      </c>
      <c r="K2217" s="119" t="s">
        <v>169</v>
      </c>
      <c r="L2217" s="116">
        <v>3</v>
      </c>
      <c r="M2217" s="116" t="s">
        <v>660</v>
      </c>
      <c r="N2217" s="116" t="s">
        <v>235</v>
      </c>
      <c r="O2217" s="116" t="s">
        <v>675</v>
      </c>
      <c r="P2217" s="116" t="s">
        <v>229</v>
      </c>
    </row>
    <row r="2218" spans="1:255" s="7" customFormat="1" ht="24" x14ac:dyDescent="0.2">
      <c r="A2218" s="116" t="s">
        <v>335</v>
      </c>
      <c r="B2218" s="117">
        <v>6</v>
      </c>
      <c r="C2218" s="116" t="s">
        <v>439</v>
      </c>
      <c r="D2218" s="116" t="s">
        <v>271</v>
      </c>
      <c r="E2218" s="14" t="s">
        <v>474</v>
      </c>
      <c r="F2218" s="118">
        <f>VLOOKUP($C2218,'2026 Halloween'!$A$9:$G$286,6,FALSE)</f>
        <v>24</v>
      </c>
      <c r="G2218" s="118">
        <f>VLOOKUP($C2218,'2026 Halloween'!$A$9:$G$286,7,FALSE)</f>
        <v>27</v>
      </c>
      <c r="H2218" s="118">
        <f>F2218*2.5</f>
        <v>60</v>
      </c>
      <c r="I2218" s="116">
        <v>6</v>
      </c>
      <c r="J2218" s="117">
        <v>888800344568</v>
      </c>
      <c r="K2218" s="119" t="s">
        <v>169</v>
      </c>
      <c r="L2218" s="116">
        <v>3</v>
      </c>
      <c r="M2218" s="116" t="s">
        <v>660</v>
      </c>
      <c r="N2218" s="116" t="s">
        <v>235</v>
      </c>
      <c r="O2218" s="116" t="s">
        <v>675</v>
      </c>
      <c r="P2218" s="116" t="s">
        <v>229</v>
      </c>
    </row>
    <row r="2219" spans="1:255" s="7" customFormat="1" ht="24" x14ac:dyDescent="0.2">
      <c r="A2219" s="116" t="s">
        <v>335</v>
      </c>
      <c r="B2219" s="117">
        <v>6</v>
      </c>
      <c r="C2219" s="116" t="s">
        <v>439</v>
      </c>
      <c r="D2219" s="116" t="s">
        <v>271</v>
      </c>
      <c r="E2219" s="14" t="s">
        <v>474</v>
      </c>
      <c r="F2219" s="118">
        <f>VLOOKUP($C2219,'2026 Halloween'!$A$9:$G$286,6,FALSE)</f>
        <v>24</v>
      </c>
      <c r="G2219" s="118">
        <f>VLOOKUP($C2219,'2026 Halloween'!$A$9:$G$286,7,FALSE)</f>
        <v>27</v>
      </c>
      <c r="H2219" s="118">
        <f>F2219*2.5</f>
        <v>60</v>
      </c>
      <c r="I2219" s="116">
        <v>7</v>
      </c>
      <c r="J2219" s="117">
        <v>888800344575</v>
      </c>
      <c r="K2219" s="119" t="s">
        <v>169</v>
      </c>
      <c r="L2219" s="116">
        <v>3</v>
      </c>
      <c r="M2219" s="116" t="s">
        <v>660</v>
      </c>
      <c r="N2219" s="116" t="s">
        <v>235</v>
      </c>
      <c r="O2219" s="116" t="s">
        <v>675</v>
      </c>
      <c r="P2219" s="116" t="s">
        <v>229</v>
      </c>
    </row>
    <row r="2220" spans="1:255" s="7" customFormat="1" ht="24" x14ac:dyDescent="0.2">
      <c r="A2220" s="116" t="s">
        <v>335</v>
      </c>
      <c r="B2220" s="117">
        <v>6</v>
      </c>
      <c r="C2220" s="116" t="s">
        <v>439</v>
      </c>
      <c r="D2220" s="116" t="s">
        <v>271</v>
      </c>
      <c r="E2220" s="14" t="s">
        <v>474</v>
      </c>
      <c r="F2220" s="118">
        <f>VLOOKUP($C2220,'2026 Halloween'!$A$9:$G$286,6,FALSE)</f>
        <v>24</v>
      </c>
      <c r="G2220" s="118">
        <f>VLOOKUP($C2220,'2026 Halloween'!$A$9:$G$286,7,FALSE)</f>
        <v>27</v>
      </c>
      <c r="H2220" s="118">
        <f>F2220*2.5</f>
        <v>60</v>
      </c>
      <c r="I2220" s="116">
        <v>8</v>
      </c>
      <c r="J2220" s="117">
        <v>888800344582</v>
      </c>
      <c r="K2220" s="119" t="s">
        <v>169</v>
      </c>
      <c r="L2220" s="116">
        <v>3</v>
      </c>
      <c r="M2220" s="116" t="s">
        <v>660</v>
      </c>
      <c r="N2220" s="116" t="s">
        <v>235</v>
      </c>
      <c r="O2220" s="116" t="s">
        <v>675</v>
      </c>
      <c r="P2220" s="116" t="s">
        <v>229</v>
      </c>
    </row>
    <row r="2221" spans="1:255" s="7" customFormat="1" ht="24" x14ac:dyDescent="0.2">
      <c r="A2221" s="116" t="s">
        <v>335</v>
      </c>
      <c r="B2221" s="117">
        <v>6</v>
      </c>
      <c r="C2221" s="116" t="s">
        <v>439</v>
      </c>
      <c r="D2221" s="116" t="s">
        <v>271</v>
      </c>
      <c r="E2221" s="14" t="s">
        <v>474</v>
      </c>
      <c r="F2221" s="118">
        <f>VLOOKUP($C2221,'2026 Halloween'!$A$9:$G$286,6,FALSE)</f>
        <v>24</v>
      </c>
      <c r="G2221" s="118">
        <f>VLOOKUP($C2221,'2026 Halloween'!$A$9:$G$286,7,FALSE)</f>
        <v>27</v>
      </c>
      <c r="H2221" s="118">
        <f>F2221*2.5</f>
        <v>60</v>
      </c>
      <c r="I2221" s="116">
        <v>9</v>
      </c>
      <c r="J2221" s="117">
        <v>888800344599</v>
      </c>
      <c r="K2221" s="119" t="s">
        <v>169</v>
      </c>
      <c r="L2221" s="116">
        <v>3</v>
      </c>
      <c r="M2221" s="116" t="s">
        <v>660</v>
      </c>
      <c r="N2221" s="116" t="s">
        <v>235</v>
      </c>
      <c r="O2221" s="116" t="s">
        <v>675</v>
      </c>
      <c r="P2221" s="116" t="s">
        <v>229</v>
      </c>
    </row>
    <row r="2222" spans="1:255" s="7" customFormat="1" ht="24" x14ac:dyDescent="0.2">
      <c r="A2222" s="116" t="s">
        <v>335</v>
      </c>
      <c r="B2222" s="117">
        <v>6</v>
      </c>
      <c r="C2222" s="116" t="s">
        <v>439</v>
      </c>
      <c r="D2222" s="116" t="s">
        <v>271</v>
      </c>
      <c r="E2222" s="14" t="s">
        <v>474</v>
      </c>
      <c r="F2222" s="118">
        <f>VLOOKUP($C2222,'2026 Halloween'!$A$9:$G$286,6,FALSE)</f>
        <v>24</v>
      </c>
      <c r="G2222" s="118">
        <f>VLOOKUP($C2222,'2026 Halloween'!$A$9:$G$286,7,FALSE)</f>
        <v>27</v>
      </c>
      <c r="H2222" s="118">
        <f>F2222*2.5</f>
        <v>60</v>
      </c>
      <c r="I2222" s="116">
        <v>10</v>
      </c>
      <c r="J2222" s="117">
        <v>888800344605</v>
      </c>
      <c r="K2222" s="119" t="s">
        <v>169</v>
      </c>
      <c r="L2222" s="116">
        <v>3</v>
      </c>
      <c r="M2222" s="116" t="s">
        <v>660</v>
      </c>
      <c r="N2222" s="116" t="s">
        <v>235</v>
      </c>
      <c r="O2222" s="116" t="s">
        <v>675</v>
      </c>
      <c r="P2222" s="116" t="s">
        <v>229</v>
      </c>
    </row>
    <row r="2223" spans="1:255" s="7" customFormat="1" ht="24" x14ac:dyDescent="0.2">
      <c r="A2223" s="116" t="s">
        <v>335</v>
      </c>
      <c r="B2223" s="117">
        <v>6</v>
      </c>
      <c r="C2223" s="116" t="s">
        <v>439</v>
      </c>
      <c r="D2223" s="116" t="s">
        <v>271</v>
      </c>
      <c r="E2223" s="14" t="s">
        <v>474</v>
      </c>
      <c r="F2223" s="118">
        <f>VLOOKUP($C2223,'2026 Halloween'!$A$9:$G$286,6,FALSE)</f>
        <v>24</v>
      </c>
      <c r="G2223" s="118">
        <f>VLOOKUP($C2223,'2026 Halloween'!$A$9:$G$286,7,FALSE)</f>
        <v>27</v>
      </c>
      <c r="H2223" s="118">
        <f>F2223*2.5</f>
        <v>60</v>
      </c>
      <c r="I2223" s="116">
        <v>11</v>
      </c>
      <c r="J2223" s="117">
        <v>888800344612</v>
      </c>
      <c r="K2223" s="119" t="s">
        <v>169</v>
      </c>
      <c r="L2223" s="116">
        <v>3</v>
      </c>
      <c r="M2223" s="116" t="s">
        <v>660</v>
      </c>
      <c r="N2223" s="116" t="s">
        <v>235</v>
      </c>
      <c r="O2223" s="116" t="s">
        <v>675</v>
      </c>
      <c r="P2223" s="116" t="s">
        <v>229</v>
      </c>
    </row>
    <row r="2224" spans="1:255" s="7" customFormat="1" ht="24" x14ac:dyDescent="0.2">
      <c r="A2224" s="116" t="s">
        <v>335</v>
      </c>
      <c r="B2224" s="117">
        <v>6</v>
      </c>
      <c r="C2224" s="116" t="s">
        <v>439</v>
      </c>
      <c r="D2224" s="116" t="s">
        <v>271</v>
      </c>
      <c r="E2224" s="14" t="s">
        <v>474</v>
      </c>
      <c r="F2224" s="118">
        <f>VLOOKUP($C2224,'2026 Halloween'!$A$9:$G$286,6,FALSE)</f>
        <v>24</v>
      </c>
      <c r="G2224" s="118">
        <f>VLOOKUP($C2224,'2026 Halloween'!$A$9:$G$286,7,FALSE)</f>
        <v>27</v>
      </c>
      <c r="H2224" s="118">
        <f>F2224*2.5</f>
        <v>60</v>
      </c>
      <c r="I2224" s="116">
        <v>12</v>
      </c>
      <c r="J2224" s="117">
        <v>888800344629</v>
      </c>
      <c r="K2224" s="119" t="s">
        <v>169</v>
      </c>
      <c r="L2224" s="116">
        <v>3</v>
      </c>
      <c r="M2224" s="116" t="s">
        <v>660</v>
      </c>
      <c r="N2224" s="116" t="s">
        <v>235</v>
      </c>
      <c r="O2224" s="116" t="s">
        <v>675</v>
      </c>
      <c r="P2224" s="116" t="s">
        <v>229</v>
      </c>
    </row>
    <row r="2225" spans="1:16" s="7" customFormat="1" ht="24" x14ac:dyDescent="0.2">
      <c r="A2225" s="116" t="s">
        <v>335</v>
      </c>
      <c r="B2225" s="117">
        <v>6</v>
      </c>
      <c r="C2225" s="116" t="s">
        <v>439</v>
      </c>
      <c r="D2225" s="116" t="s">
        <v>256</v>
      </c>
      <c r="E2225" s="14" t="s">
        <v>474</v>
      </c>
      <c r="F2225" s="118">
        <f>VLOOKUP($C2225,'2026 Halloween'!$A$9:$G$286,6,FALSE)</f>
        <v>24</v>
      </c>
      <c r="G2225" s="118">
        <f>VLOOKUP($C2225,'2026 Halloween'!$A$9:$G$286,7,FALSE)</f>
        <v>27</v>
      </c>
      <c r="H2225" s="118">
        <f>F2225*2.5</f>
        <v>60</v>
      </c>
      <c r="I2225" s="116">
        <v>5</v>
      </c>
      <c r="J2225" s="117">
        <v>888800323440</v>
      </c>
      <c r="K2225" s="119" t="s">
        <v>169</v>
      </c>
      <c r="L2225" s="116">
        <v>3</v>
      </c>
      <c r="M2225" s="116" t="s">
        <v>660</v>
      </c>
      <c r="N2225" s="116" t="s">
        <v>235</v>
      </c>
      <c r="O2225" s="116" t="s">
        <v>675</v>
      </c>
      <c r="P2225" s="116" t="s">
        <v>229</v>
      </c>
    </row>
    <row r="2226" spans="1:16" s="7" customFormat="1" ht="24" x14ac:dyDescent="0.2">
      <c r="A2226" s="116" t="s">
        <v>335</v>
      </c>
      <c r="B2226" s="117">
        <v>6</v>
      </c>
      <c r="C2226" s="116" t="s">
        <v>439</v>
      </c>
      <c r="D2226" s="116" t="s">
        <v>256</v>
      </c>
      <c r="E2226" s="14" t="s">
        <v>474</v>
      </c>
      <c r="F2226" s="118">
        <f>VLOOKUP($C2226,'2026 Halloween'!$A$9:$G$286,6,FALSE)</f>
        <v>24</v>
      </c>
      <c r="G2226" s="118">
        <f>VLOOKUP($C2226,'2026 Halloween'!$A$9:$G$286,7,FALSE)</f>
        <v>27</v>
      </c>
      <c r="H2226" s="118">
        <f>F2226*2.5</f>
        <v>60</v>
      </c>
      <c r="I2226" s="116">
        <v>6</v>
      </c>
      <c r="J2226" s="117">
        <v>888800323457</v>
      </c>
      <c r="K2226" s="119" t="s">
        <v>169</v>
      </c>
      <c r="L2226" s="116">
        <v>3</v>
      </c>
      <c r="M2226" s="116" t="s">
        <v>660</v>
      </c>
      <c r="N2226" s="116" t="s">
        <v>235</v>
      </c>
      <c r="O2226" s="116" t="s">
        <v>675</v>
      </c>
      <c r="P2226" s="116" t="s">
        <v>229</v>
      </c>
    </row>
    <row r="2227" spans="1:16" s="7" customFormat="1" ht="24" x14ac:dyDescent="0.2">
      <c r="A2227" s="116" t="s">
        <v>335</v>
      </c>
      <c r="B2227" s="117">
        <v>6</v>
      </c>
      <c r="C2227" s="116" t="s">
        <v>439</v>
      </c>
      <c r="D2227" s="116" t="s">
        <v>256</v>
      </c>
      <c r="E2227" s="14" t="s">
        <v>474</v>
      </c>
      <c r="F2227" s="118">
        <f>VLOOKUP($C2227,'2026 Halloween'!$A$9:$G$286,6,FALSE)</f>
        <v>24</v>
      </c>
      <c r="G2227" s="118">
        <f>VLOOKUP($C2227,'2026 Halloween'!$A$9:$G$286,7,FALSE)</f>
        <v>27</v>
      </c>
      <c r="H2227" s="118">
        <f>F2227*2.5</f>
        <v>60</v>
      </c>
      <c r="I2227" s="116">
        <v>7</v>
      </c>
      <c r="J2227" s="117">
        <v>888800323464</v>
      </c>
      <c r="K2227" s="119" t="s">
        <v>169</v>
      </c>
      <c r="L2227" s="116">
        <v>3</v>
      </c>
      <c r="M2227" s="116" t="s">
        <v>660</v>
      </c>
      <c r="N2227" s="116" t="s">
        <v>235</v>
      </c>
      <c r="O2227" s="116" t="s">
        <v>675</v>
      </c>
      <c r="P2227" s="116" t="s">
        <v>229</v>
      </c>
    </row>
    <row r="2228" spans="1:16" s="7" customFormat="1" ht="24" x14ac:dyDescent="0.2">
      <c r="A2228" s="116" t="s">
        <v>335</v>
      </c>
      <c r="B2228" s="117">
        <v>6</v>
      </c>
      <c r="C2228" s="116" t="s">
        <v>439</v>
      </c>
      <c r="D2228" s="116" t="s">
        <v>256</v>
      </c>
      <c r="E2228" s="14" t="s">
        <v>474</v>
      </c>
      <c r="F2228" s="118">
        <f>VLOOKUP($C2228,'2026 Halloween'!$A$9:$G$286,6,FALSE)</f>
        <v>24</v>
      </c>
      <c r="G2228" s="118">
        <f>VLOOKUP($C2228,'2026 Halloween'!$A$9:$G$286,7,FALSE)</f>
        <v>27</v>
      </c>
      <c r="H2228" s="118">
        <f>F2228*2.5</f>
        <v>60</v>
      </c>
      <c r="I2228" s="116">
        <v>8</v>
      </c>
      <c r="J2228" s="117">
        <v>888800323471</v>
      </c>
      <c r="K2228" s="119" t="s">
        <v>169</v>
      </c>
      <c r="L2228" s="116">
        <v>3</v>
      </c>
      <c r="M2228" s="116" t="s">
        <v>660</v>
      </c>
      <c r="N2228" s="116" t="s">
        <v>235</v>
      </c>
      <c r="O2228" s="116" t="s">
        <v>675</v>
      </c>
      <c r="P2228" s="116" t="s">
        <v>229</v>
      </c>
    </row>
    <row r="2229" spans="1:16" s="7" customFormat="1" ht="24" x14ac:dyDescent="0.2">
      <c r="A2229" s="116" t="s">
        <v>335</v>
      </c>
      <c r="B2229" s="117">
        <v>6</v>
      </c>
      <c r="C2229" s="116" t="s">
        <v>439</v>
      </c>
      <c r="D2229" s="116" t="s">
        <v>256</v>
      </c>
      <c r="E2229" s="14" t="s">
        <v>474</v>
      </c>
      <c r="F2229" s="118">
        <f>VLOOKUP($C2229,'2026 Halloween'!$A$9:$G$286,6,FALSE)</f>
        <v>24</v>
      </c>
      <c r="G2229" s="118">
        <f>VLOOKUP($C2229,'2026 Halloween'!$A$9:$G$286,7,FALSE)</f>
        <v>27</v>
      </c>
      <c r="H2229" s="118">
        <f>F2229*2.5</f>
        <v>60</v>
      </c>
      <c r="I2229" s="116">
        <v>9</v>
      </c>
      <c r="J2229" s="117">
        <v>888800323488</v>
      </c>
      <c r="K2229" s="119" t="s">
        <v>169</v>
      </c>
      <c r="L2229" s="116">
        <v>3</v>
      </c>
      <c r="M2229" s="116" t="s">
        <v>660</v>
      </c>
      <c r="N2229" s="116" t="s">
        <v>235</v>
      </c>
      <c r="O2229" s="116" t="s">
        <v>675</v>
      </c>
      <c r="P2229" s="116" t="s">
        <v>229</v>
      </c>
    </row>
    <row r="2230" spans="1:16" s="7" customFormat="1" ht="24" x14ac:dyDescent="0.2">
      <c r="A2230" s="116" t="s">
        <v>335</v>
      </c>
      <c r="B2230" s="117">
        <v>6</v>
      </c>
      <c r="C2230" s="116" t="s">
        <v>439</v>
      </c>
      <c r="D2230" s="116" t="s">
        <v>256</v>
      </c>
      <c r="E2230" s="14" t="s">
        <v>474</v>
      </c>
      <c r="F2230" s="118">
        <f>VLOOKUP($C2230,'2026 Halloween'!$A$9:$G$286,6,FALSE)</f>
        <v>24</v>
      </c>
      <c r="G2230" s="118">
        <f>VLOOKUP($C2230,'2026 Halloween'!$A$9:$G$286,7,FALSE)</f>
        <v>27</v>
      </c>
      <c r="H2230" s="118">
        <f>F2230*2.5</f>
        <v>60</v>
      </c>
      <c r="I2230" s="116">
        <v>10</v>
      </c>
      <c r="J2230" s="117">
        <v>888800323495</v>
      </c>
      <c r="K2230" s="119" t="s">
        <v>169</v>
      </c>
      <c r="L2230" s="116">
        <v>3</v>
      </c>
      <c r="M2230" s="116" t="s">
        <v>660</v>
      </c>
      <c r="N2230" s="116" t="s">
        <v>235</v>
      </c>
      <c r="O2230" s="116" t="s">
        <v>675</v>
      </c>
      <c r="P2230" s="116" t="s">
        <v>229</v>
      </c>
    </row>
    <row r="2231" spans="1:16" s="7" customFormat="1" ht="24" x14ac:dyDescent="0.2">
      <c r="A2231" s="116" t="s">
        <v>335</v>
      </c>
      <c r="B2231" s="117">
        <v>6</v>
      </c>
      <c r="C2231" s="116" t="s">
        <v>439</v>
      </c>
      <c r="D2231" s="116" t="s">
        <v>256</v>
      </c>
      <c r="E2231" s="14" t="s">
        <v>474</v>
      </c>
      <c r="F2231" s="118">
        <f>VLOOKUP($C2231,'2026 Halloween'!$A$9:$G$286,6,FALSE)</f>
        <v>24</v>
      </c>
      <c r="G2231" s="118">
        <f>VLOOKUP($C2231,'2026 Halloween'!$A$9:$G$286,7,FALSE)</f>
        <v>27</v>
      </c>
      <c r="H2231" s="118">
        <f>F2231*2.5</f>
        <v>60</v>
      </c>
      <c r="I2231" s="116">
        <v>11</v>
      </c>
      <c r="J2231" s="117">
        <v>888800323501</v>
      </c>
      <c r="K2231" s="119" t="s">
        <v>169</v>
      </c>
      <c r="L2231" s="116">
        <v>3</v>
      </c>
      <c r="M2231" s="116" t="s">
        <v>660</v>
      </c>
      <c r="N2231" s="116" t="s">
        <v>235</v>
      </c>
      <c r="O2231" s="116" t="s">
        <v>675</v>
      </c>
      <c r="P2231" s="116" t="s">
        <v>229</v>
      </c>
    </row>
    <row r="2232" spans="1:16" s="7" customFormat="1" ht="24" x14ac:dyDescent="0.2">
      <c r="A2232" s="116" t="s">
        <v>335</v>
      </c>
      <c r="B2232" s="117">
        <v>6</v>
      </c>
      <c r="C2232" s="116" t="s">
        <v>439</v>
      </c>
      <c r="D2232" s="116" t="s">
        <v>256</v>
      </c>
      <c r="E2232" s="14" t="s">
        <v>474</v>
      </c>
      <c r="F2232" s="118">
        <f>VLOOKUP($C2232,'2026 Halloween'!$A$9:$G$286,6,FALSE)</f>
        <v>24</v>
      </c>
      <c r="G2232" s="118">
        <f>VLOOKUP($C2232,'2026 Halloween'!$A$9:$G$286,7,FALSE)</f>
        <v>27</v>
      </c>
      <c r="H2232" s="118">
        <f>F2232*2.5</f>
        <v>60</v>
      </c>
      <c r="I2232" s="116">
        <v>12</v>
      </c>
      <c r="J2232" s="117">
        <v>888800323518</v>
      </c>
      <c r="K2232" s="119" t="s">
        <v>169</v>
      </c>
      <c r="L2232" s="116">
        <v>3</v>
      </c>
      <c r="M2232" s="116" t="s">
        <v>660</v>
      </c>
      <c r="N2232" s="116" t="s">
        <v>235</v>
      </c>
      <c r="O2232" s="116" t="s">
        <v>675</v>
      </c>
      <c r="P2232" s="116" t="s">
        <v>229</v>
      </c>
    </row>
    <row r="2233" spans="1:16" s="7" customFormat="1" ht="24" x14ac:dyDescent="0.2">
      <c r="A2233" s="116" t="s">
        <v>335</v>
      </c>
      <c r="B2233" s="117">
        <v>6</v>
      </c>
      <c r="C2233" s="116" t="s">
        <v>439</v>
      </c>
      <c r="D2233" s="116" t="s">
        <v>241</v>
      </c>
      <c r="E2233" s="14" t="s">
        <v>474</v>
      </c>
      <c r="F2233" s="118">
        <f>VLOOKUP($C2233,'2026 Halloween'!$A$9:$G$286,6,FALSE)</f>
        <v>24</v>
      </c>
      <c r="G2233" s="118">
        <f>VLOOKUP($C2233,'2026 Halloween'!$A$9:$G$286,7,FALSE)</f>
        <v>27</v>
      </c>
      <c r="H2233" s="118">
        <f>F2233*2.5</f>
        <v>60</v>
      </c>
      <c r="I2233" s="116">
        <v>5</v>
      </c>
      <c r="J2233" s="117">
        <v>888800323525</v>
      </c>
      <c r="K2233" s="119" t="s">
        <v>169</v>
      </c>
      <c r="L2233" s="116">
        <v>3</v>
      </c>
      <c r="M2233" s="116" t="s">
        <v>660</v>
      </c>
      <c r="N2233" s="116" t="s">
        <v>235</v>
      </c>
      <c r="O2233" s="116" t="s">
        <v>675</v>
      </c>
      <c r="P2233" s="116" t="s">
        <v>229</v>
      </c>
    </row>
    <row r="2234" spans="1:16" s="7" customFormat="1" ht="24" x14ac:dyDescent="0.2">
      <c r="A2234" s="116" t="s">
        <v>335</v>
      </c>
      <c r="B2234" s="117">
        <v>6</v>
      </c>
      <c r="C2234" s="116" t="s">
        <v>439</v>
      </c>
      <c r="D2234" s="116" t="s">
        <v>241</v>
      </c>
      <c r="E2234" s="14" t="s">
        <v>474</v>
      </c>
      <c r="F2234" s="118">
        <f>VLOOKUP($C2234,'2026 Halloween'!$A$9:$G$286,6,FALSE)</f>
        <v>24</v>
      </c>
      <c r="G2234" s="118">
        <f>VLOOKUP($C2234,'2026 Halloween'!$A$9:$G$286,7,FALSE)</f>
        <v>27</v>
      </c>
      <c r="H2234" s="118">
        <f>F2234*2.5</f>
        <v>60</v>
      </c>
      <c r="I2234" s="116">
        <v>6</v>
      </c>
      <c r="J2234" s="117">
        <v>888800323532</v>
      </c>
      <c r="K2234" s="119" t="s">
        <v>169</v>
      </c>
      <c r="L2234" s="116">
        <v>3</v>
      </c>
      <c r="M2234" s="116" t="s">
        <v>660</v>
      </c>
      <c r="N2234" s="116" t="s">
        <v>235</v>
      </c>
      <c r="O2234" s="116" t="s">
        <v>675</v>
      </c>
      <c r="P2234" s="116" t="s">
        <v>229</v>
      </c>
    </row>
    <row r="2235" spans="1:16" s="7" customFormat="1" ht="24" x14ac:dyDescent="0.2">
      <c r="A2235" s="116" t="s">
        <v>335</v>
      </c>
      <c r="B2235" s="117">
        <v>6</v>
      </c>
      <c r="C2235" s="116" t="s">
        <v>439</v>
      </c>
      <c r="D2235" s="116" t="s">
        <v>241</v>
      </c>
      <c r="E2235" s="14" t="s">
        <v>474</v>
      </c>
      <c r="F2235" s="118">
        <f>VLOOKUP($C2235,'2026 Halloween'!$A$9:$G$286,6,FALSE)</f>
        <v>24</v>
      </c>
      <c r="G2235" s="118">
        <f>VLOOKUP($C2235,'2026 Halloween'!$A$9:$G$286,7,FALSE)</f>
        <v>27</v>
      </c>
      <c r="H2235" s="118">
        <f>F2235*2.5</f>
        <v>60</v>
      </c>
      <c r="I2235" s="116">
        <v>7</v>
      </c>
      <c r="J2235" s="117">
        <v>888800323549</v>
      </c>
      <c r="K2235" s="119" t="s">
        <v>169</v>
      </c>
      <c r="L2235" s="116">
        <v>3</v>
      </c>
      <c r="M2235" s="116" t="s">
        <v>660</v>
      </c>
      <c r="N2235" s="116" t="s">
        <v>235</v>
      </c>
      <c r="O2235" s="116" t="s">
        <v>675</v>
      </c>
      <c r="P2235" s="116" t="s">
        <v>229</v>
      </c>
    </row>
    <row r="2236" spans="1:16" s="7" customFormat="1" ht="24" x14ac:dyDescent="0.2">
      <c r="A2236" s="116" t="s">
        <v>335</v>
      </c>
      <c r="B2236" s="117">
        <v>6</v>
      </c>
      <c r="C2236" s="116" t="s">
        <v>439</v>
      </c>
      <c r="D2236" s="116" t="s">
        <v>241</v>
      </c>
      <c r="E2236" s="14" t="s">
        <v>474</v>
      </c>
      <c r="F2236" s="118">
        <f>VLOOKUP($C2236,'2026 Halloween'!$A$9:$G$286,6,FALSE)</f>
        <v>24</v>
      </c>
      <c r="G2236" s="118">
        <f>VLOOKUP($C2236,'2026 Halloween'!$A$9:$G$286,7,FALSE)</f>
        <v>27</v>
      </c>
      <c r="H2236" s="118">
        <f>F2236*2.5</f>
        <v>60</v>
      </c>
      <c r="I2236" s="116">
        <v>8</v>
      </c>
      <c r="J2236" s="117">
        <v>888800323556</v>
      </c>
      <c r="K2236" s="119" t="s">
        <v>169</v>
      </c>
      <c r="L2236" s="116">
        <v>3</v>
      </c>
      <c r="M2236" s="116" t="s">
        <v>660</v>
      </c>
      <c r="N2236" s="116" t="s">
        <v>235</v>
      </c>
      <c r="O2236" s="116" t="s">
        <v>675</v>
      </c>
      <c r="P2236" s="116" t="s">
        <v>229</v>
      </c>
    </row>
    <row r="2237" spans="1:16" s="7" customFormat="1" ht="24" x14ac:dyDescent="0.2">
      <c r="A2237" s="116" t="s">
        <v>335</v>
      </c>
      <c r="B2237" s="117">
        <v>6</v>
      </c>
      <c r="C2237" s="116" t="s">
        <v>439</v>
      </c>
      <c r="D2237" s="116" t="s">
        <v>241</v>
      </c>
      <c r="E2237" s="14" t="s">
        <v>474</v>
      </c>
      <c r="F2237" s="118">
        <f>VLOOKUP($C2237,'2026 Halloween'!$A$9:$G$286,6,FALSE)</f>
        <v>24</v>
      </c>
      <c r="G2237" s="118">
        <f>VLOOKUP($C2237,'2026 Halloween'!$A$9:$G$286,7,FALSE)</f>
        <v>27</v>
      </c>
      <c r="H2237" s="118">
        <f>F2237*2.5</f>
        <v>60</v>
      </c>
      <c r="I2237" s="116">
        <v>9</v>
      </c>
      <c r="J2237" s="117">
        <v>888800323563</v>
      </c>
      <c r="K2237" s="119" t="s">
        <v>169</v>
      </c>
      <c r="L2237" s="116">
        <v>3</v>
      </c>
      <c r="M2237" s="116" t="s">
        <v>660</v>
      </c>
      <c r="N2237" s="116" t="s">
        <v>235</v>
      </c>
      <c r="O2237" s="116" t="s">
        <v>675</v>
      </c>
      <c r="P2237" s="116" t="s">
        <v>229</v>
      </c>
    </row>
    <row r="2238" spans="1:16" s="7" customFormat="1" ht="24" x14ac:dyDescent="0.2">
      <c r="A2238" s="116" t="s">
        <v>335</v>
      </c>
      <c r="B2238" s="117">
        <v>6</v>
      </c>
      <c r="C2238" s="116" t="s">
        <v>439</v>
      </c>
      <c r="D2238" s="116" t="s">
        <v>241</v>
      </c>
      <c r="E2238" s="14" t="s">
        <v>474</v>
      </c>
      <c r="F2238" s="118">
        <f>VLOOKUP($C2238,'2026 Halloween'!$A$9:$G$286,6,FALSE)</f>
        <v>24</v>
      </c>
      <c r="G2238" s="118">
        <f>VLOOKUP($C2238,'2026 Halloween'!$A$9:$G$286,7,FALSE)</f>
        <v>27</v>
      </c>
      <c r="H2238" s="118">
        <f>F2238*2.5</f>
        <v>60</v>
      </c>
      <c r="I2238" s="116">
        <v>10</v>
      </c>
      <c r="J2238" s="117">
        <v>888800323570</v>
      </c>
      <c r="K2238" s="119" t="s">
        <v>169</v>
      </c>
      <c r="L2238" s="116">
        <v>3</v>
      </c>
      <c r="M2238" s="116" t="s">
        <v>660</v>
      </c>
      <c r="N2238" s="116" t="s">
        <v>235</v>
      </c>
      <c r="O2238" s="116" t="s">
        <v>675</v>
      </c>
      <c r="P2238" s="116" t="s">
        <v>229</v>
      </c>
    </row>
    <row r="2239" spans="1:16" s="7" customFormat="1" ht="24" x14ac:dyDescent="0.2">
      <c r="A2239" s="116" t="s">
        <v>335</v>
      </c>
      <c r="B2239" s="117">
        <v>6</v>
      </c>
      <c r="C2239" s="116" t="s">
        <v>439</v>
      </c>
      <c r="D2239" s="116" t="s">
        <v>241</v>
      </c>
      <c r="E2239" s="14" t="s">
        <v>474</v>
      </c>
      <c r="F2239" s="118">
        <f>VLOOKUP($C2239,'2026 Halloween'!$A$9:$G$286,6,FALSE)</f>
        <v>24</v>
      </c>
      <c r="G2239" s="118">
        <f>VLOOKUP($C2239,'2026 Halloween'!$A$9:$G$286,7,FALSE)</f>
        <v>27</v>
      </c>
      <c r="H2239" s="118">
        <f>F2239*2.5</f>
        <v>60</v>
      </c>
      <c r="I2239" s="116">
        <v>11</v>
      </c>
      <c r="J2239" s="117">
        <v>888800323587</v>
      </c>
      <c r="K2239" s="119" t="s">
        <v>169</v>
      </c>
      <c r="L2239" s="116">
        <v>3</v>
      </c>
      <c r="M2239" s="116" t="s">
        <v>660</v>
      </c>
      <c r="N2239" s="116" t="s">
        <v>235</v>
      </c>
      <c r="O2239" s="116" t="s">
        <v>675</v>
      </c>
      <c r="P2239" s="116" t="s">
        <v>229</v>
      </c>
    </row>
    <row r="2240" spans="1:16" s="7" customFormat="1" ht="24" x14ac:dyDescent="0.2">
      <c r="A2240" s="116" t="s">
        <v>335</v>
      </c>
      <c r="B2240" s="117">
        <v>6</v>
      </c>
      <c r="C2240" s="116" t="s">
        <v>439</v>
      </c>
      <c r="D2240" s="116" t="s">
        <v>241</v>
      </c>
      <c r="E2240" s="14" t="s">
        <v>474</v>
      </c>
      <c r="F2240" s="118">
        <f>VLOOKUP($C2240,'2026 Halloween'!$A$9:$G$286,6,FALSE)</f>
        <v>24</v>
      </c>
      <c r="G2240" s="118">
        <f>VLOOKUP($C2240,'2026 Halloween'!$A$9:$G$286,7,FALSE)</f>
        <v>27</v>
      </c>
      <c r="H2240" s="118">
        <f>F2240*2.5</f>
        <v>60</v>
      </c>
      <c r="I2240" s="116">
        <v>12</v>
      </c>
      <c r="J2240" s="117">
        <v>888800323594</v>
      </c>
      <c r="K2240" s="119" t="s">
        <v>169</v>
      </c>
      <c r="L2240" s="116">
        <v>3</v>
      </c>
      <c r="M2240" s="116" t="s">
        <v>660</v>
      </c>
      <c r="N2240" s="116" t="s">
        <v>235</v>
      </c>
      <c r="O2240" s="116" t="s">
        <v>675</v>
      </c>
      <c r="P2240" s="116" t="s">
        <v>229</v>
      </c>
    </row>
    <row r="2241" spans="1:255" s="7" customFormat="1" ht="24" x14ac:dyDescent="0.2">
      <c r="A2241" s="116" t="s">
        <v>335</v>
      </c>
      <c r="B2241" s="117">
        <v>6</v>
      </c>
      <c r="C2241" s="116" t="s">
        <v>480</v>
      </c>
      <c r="D2241" s="116" t="s">
        <v>312</v>
      </c>
      <c r="E2241" s="14" t="s">
        <v>493</v>
      </c>
      <c r="F2241" s="118">
        <f>VLOOKUP($C2241,'2026 Halloween'!$A$9:$G$286,6,FALSE)</f>
        <v>26</v>
      </c>
      <c r="G2241" s="118">
        <f>VLOOKUP($C2241,'2026 Halloween'!$A$9:$G$286,7,FALSE)</f>
        <v>29</v>
      </c>
      <c r="H2241" s="118">
        <f>F2241*2.5</f>
        <v>65</v>
      </c>
      <c r="I2241" s="116">
        <v>5</v>
      </c>
      <c r="J2241" s="117">
        <v>888800344636</v>
      </c>
      <c r="K2241" s="119" t="s">
        <v>169</v>
      </c>
      <c r="L2241" s="116">
        <v>3</v>
      </c>
      <c r="M2241" s="116" t="s">
        <v>660</v>
      </c>
      <c r="N2241" s="116" t="s">
        <v>235</v>
      </c>
      <c r="O2241" s="116" t="s">
        <v>236</v>
      </c>
      <c r="P2241" s="116" t="s">
        <v>229</v>
      </c>
    </row>
    <row r="2242" spans="1:255" s="7" customFormat="1" ht="24" x14ac:dyDescent="0.2">
      <c r="A2242" s="116" t="s">
        <v>335</v>
      </c>
      <c r="B2242" s="117">
        <v>6</v>
      </c>
      <c r="C2242" s="116" t="s">
        <v>480</v>
      </c>
      <c r="D2242" s="116" t="s">
        <v>312</v>
      </c>
      <c r="E2242" s="14" t="s">
        <v>493</v>
      </c>
      <c r="F2242" s="118">
        <f>VLOOKUP($C2242,'2026 Halloween'!$A$9:$G$286,6,FALSE)</f>
        <v>26</v>
      </c>
      <c r="G2242" s="118">
        <f>VLOOKUP($C2242,'2026 Halloween'!$A$9:$G$286,7,FALSE)</f>
        <v>29</v>
      </c>
      <c r="H2242" s="118">
        <f>F2242*2.5</f>
        <v>65</v>
      </c>
      <c r="I2242" s="116">
        <v>6</v>
      </c>
      <c r="J2242" s="117">
        <v>888800344643</v>
      </c>
      <c r="K2242" s="119" t="s">
        <v>169</v>
      </c>
      <c r="L2242" s="116">
        <v>3</v>
      </c>
      <c r="M2242" s="116" t="s">
        <v>660</v>
      </c>
      <c r="N2242" s="116" t="s">
        <v>235</v>
      </c>
      <c r="O2242" s="116" t="s">
        <v>236</v>
      </c>
      <c r="P2242" s="116" t="s">
        <v>229</v>
      </c>
    </row>
    <row r="2243" spans="1:255" s="7" customFormat="1" ht="24" x14ac:dyDescent="0.2">
      <c r="A2243" s="116" t="s">
        <v>335</v>
      </c>
      <c r="B2243" s="117">
        <v>6</v>
      </c>
      <c r="C2243" s="116" t="s">
        <v>480</v>
      </c>
      <c r="D2243" s="116" t="s">
        <v>312</v>
      </c>
      <c r="E2243" s="14" t="s">
        <v>493</v>
      </c>
      <c r="F2243" s="118">
        <f>VLOOKUP($C2243,'2026 Halloween'!$A$9:$G$286,6,FALSE)</f>
        <v>26</v>
      </c>
      <c r="G2243" s="118">
        <f>VLOOKUP($C2243,'2026 Halloween'!$A$9:$G$286,7,FALSE)</f>
        <v>29</v>
      </c>
      <c r="H2243" s="118">
        <f>F2243*2.5</f>
        <v>65</v>
      </c>
      <c r="I2243" s="116">
        <v>7</v>
      </c>
      <c r="J2243" s="117">
        <v>888800344650</v>
      </c>
      <c r="K2243" s="119" t="s">
        <v>169</v>
      </c>
      <c r="L2243" s="116">
        <v>3</v>
      </c>
      <c r="M2243" s="116" t="s">
        <v>660</v>
      </c>
      <c r="N2243" s="116" t="s">
        <v>235</v>
      </c>
      <c r="O2243" s="116" t="s">
        <v>236</v>
      </c>
      <c r="P2243" s="116" t="s">
        <v>229</v>
      </c>
    </row>
    <row r="2244" spans="1:255" s="7" customFormat="1" ht="24" x14ac:dyDescent="0.2">
      <c r="A2244" s="116" t="s">
        <v>335</v>
      </c>
      <c r="B2244" s="117">
        <v>6</v>
      </c>
      <c r="C2244" s="116" t="s">
        <v>480</v>
      </c>
      <c r="D2244" s="116" t="s">
        <v>312</v>
      </c>
      <c r="E2244" s="14" t="s">
        <v>493</v>
      </c>
      <c r="F2244" s="118">
        <f>VLOOKUP($C2244,'2026 Halloween'!$A$9:$G$286,6,FALSE)</f>
        <v>26</v>
      </c>
      <c r="G2244" s="118">
        <f>VLOOKUP($C2244,'2026 Halloween'!$A$9:$G$286,7,FALSE)</f>
        <v>29</v>
      </c>
      <c r="H2244" s="118">
        <f>F2244*2.5</f>
        <v>65</v>
      </c>
      <c r="I2244" s="116">
        <v>8</v>
      </c>
      <c r="J2244" s="117">
        <v>888800344667</v>
      </c>
      <c r="K2244" s="119" t="s">
        <v>169</v>
      </c>
      <c r="L2244" s="116">
        <v>3</v>
      </c>
      <c r="M2244" s="116" t="s">
        <v>660</v>
      </c>
      <c r="N2244" s="116" t="s">
        <v>235</v>
      </c>
      <c r="O2244" s="116" t="s">
        <v>236</v>
      </c>
      <c r="P2244" s="116" t="s">
        <v>229</v>
      </c>
    </row>
    <row r="2245" spans="1:255" s="7" customFormat="1" ht="24" x14ac:dyDescent="0.2">
      <c r="A2245" s="116" t="s">
        <v>335</v>
      </c>
      <c r="B2245" s="117">
        <v>6</v>
      </c>
      <c r="C2245" s="116" t="s">
        <v>480</v>
      </c>
      <c r="D2245" s="116" t="s">
        <v>312</v>
      </c>
      <c r="E2245" s="14" t="s">
        <v>493</v>
      </c>
      <c r="F2245" s="118">
        <f>VLOOKUP($C2245,'2026 Halloween'!$A$9:$G$286,6,FALSE)</f>
        <v>26</v>
      </c>
      <c r="G2245" s="118">
        <f>VLOOKUP($C2245,'2026 Halloween'!$A$9:$G$286,7,FALSE)</f>
        <v>29</v>
      </c>
      <c r="H2245" s="118">
        <f>F2245*2.5</f>
        <v>65</v>
      </c>
      <c r="I2245" s="116">
        <v>9</v>
      </c>
      <c r="J2245" s="117">
        <v>888800344674</v>
      </c>
      <c r="K2245" s="119" t="s">
        <v>169</v>
      </c>
      <c r="L2245" s="116">
        <v>3</v>
      </c>
      <c r="M2245" s="116" t="s">
        <v>660</v>
      </c>
      <c r="N2245" s="116" t="s">
        <v>235</v>
      </c>
      <c r="O2245" s="116" t="s">
        <v>236</v>
      </c>
      <c r="P2245" s="116" t="s">
        <v>229</v>
      </c>
    </row>
    <row r="2246" spans="1:255" s="7" customFormat="1" ht="24" x14ac:dyDescent="0.2">
      <c r="A2246" s="116" t="s">
        <v>335</v>
      </c>
      <c r="B2246" s="117">
        <v>6</v>
      </c>
      <c r="C2246" s="116" t="s">
        <v>480</v>
      </c>
      <c r="D2246" s="116" t="s">
        <v>312</v>
      </c>
      <c r="E2246" s="14" t="s">
        <v>493</v>
      </c>
      <c r="F2246" s="118">
        <f>VLOOKUP($C2246,'2026 Halloween'!$A$9:$G$286,6,FALSE)</f>
        <v>26</v>
      </c>
      <c r="G2246" s="118">
        <f>VLOOKUP($C2246,'2026 Halloween'!$A$9:$G$286,7,FALSE)</f>
        <v>29</v>
      </c>
      <c r="H2246" s="118">
        <f>F2246*2.5</f>
        <v>65</v>
      </c>
      <c r="I2246" s="116">
        <v>10</v>
      </c>
      <c r="J2246" s="117">
        <v>888800344681</v>
      </c>
      <c r="K2246" s="119" t="s">
        <v>169</v>
      </c>
      <c r="L2246" s="116">
        <v>3</v>
      </c>
      <c r="M2246" s="116" t="s">
        <v>660</v>
      </c>
      <c r="N2246" s="116" t="s">
        <v>235</v>
      </c>
      <c r="O2246" s="116" t="s">
        <v>236</v>
      </c>
      <c r="P2246" s="116" t="s">
        <v>229</v>
      </c>
    </row>
    <row r="2247" spans="1:255" s="7" customFormat="1" ht="24" x14ac:dyDescent="0.2">
      <c r="A2247" s="116" t="s">
        <v>335</v>
      </c>
      <c r="B2247" s="117">
        <v>6</v>
      </c>
      <c r="C2247" s="116" t="s">
        <v>480</v>
      </c>
      <c r="D2247" s="116" t="s">
        <v>312</v>
      </c>
      <c r="E2247" s="14" t="s">
        <v>493</v>
      </c>
      <c r="F2247" s="118">
        <f>VLOOKUP($C2247,'2026 Halloween'!$A$9:$G$286,6,FALSE)</f>
        <v>26</v>
      </c>
      <c r="G2247" s="118">
        <f>VLOOKUP($C2247,'2026 Halloween'!$A$9:$G$286,7,FALSE)</f>
        <v>29</v>
      </c>
      <c r="H2247" s="118">
        <f>F2247*2.5</f>
        <v>65</v>
      </c>
      <c r="I2247" s="116">
        <v>11</v>
      </c>
      <c r="J2247" s="117">
        <v>888800344698</v>
      </c>
      <c r="K2247" s="119" t="s">
        <v>169</v>
      </c>
      <c r="L2247" s="116">
        <v>3</v>
      </c>
      <c r="M2247" s="116" t="s">
        <v>660</v>
      </c>
      <c r="N2247" s="116" t="s">
        <v>235</v>
      </c>
      <c r="O2247" s="116" t="s">
        <v>236</v>
      </c>
      <c r="P2247" s="116" t="s">
        <v>229</v>
      </c>
    </row>
    <row r="2248" spans="1:255" s="7" customFormat="1" ht="24" x14ac:dyDescent="0.2">
      <c r="A2248" s="116" t="s">
        <v>335</v>
      </c>
      <c r="B2248" s="117">
        <v>6</v>
      </c>
      <c r="C2248" s="116" t="s">
        <v>480</v>
      </c>
      <c r="D2248" s="116" t="s">
        <v>312</v>
      </c>
      <c r="E2248" s="14" t="s">
        <v>493</v>
      </c>
      <c r="F2248" s="118">
        <f>VLOOKUP($C2248,'2026 Halloween'!$A$9:$G$286,6,FALSE)</f>
        <v>26</v>
      </c>
      <c r="G2248" s="118">
        <f>VLOOKUP($C2248,'2026 Halloween'!$A$9:$G$286,7,FALSE)</f>
        <v>29</v>
      </c>
      <c r="H2248" s="118">
        <f>F2248*2.5</f>
        <v>65</v>
      </c>
      <c r="I2248" s="116">
        <v>12</v>
      </c>
      <c r="J2248" s="117">
        <v>888800344704</v>
      </c>
      <c r="K2248" s="119" t="s">
        <v>169</v>
      </c>
      <c r="L2248" s="116">
        <v>3</v>
      </c>
      <c r="M2248" s="116" t="s">
        <v>660</v>
      </c>
      <c r="N2248" s="116" t="s">
        <v>235</v>
      </c>
      <c r="O2248" s="116" t="s">
        <v>236</v>
      </c>
      <c r="P2248" s="116" t="s">
        <v>229</v>
      </c>
    </row>
    <row r="2249" spans="1:255" s="7" customFormat="1" ht="24" x14ac:dyDescent="0.2">
      <c r="A2249" s="116" t="s">
        <v>335</v>
      </c>
      <c r="B2249" s="117">
        <v>6</v>
      </c>
      <c r="C2249" s="116" t="s">
        <v>480</v>
      </c>
      <c r="D2249" s="116" t="s">
        <v>343</v>
      </c>
      <c r="E2249" s="14" t="s">
        <v>493</v>
      </c>
      <c r="F2249" s="118">
        <f>VLOOKUP($C2249,'2026 Halloween'!$A$9:$G$286,6,FALSE)</f>
        <v>26</v>
      </c>
      <c r="G2249" s="118">
        <f>VLOOKUP($C2249,'2026 Halloween'!$A$9:$G$286,7,FALSE)</f>
        <v>29</v>
      </c>
      <c r="H2249" s="118">
        <f>F2249*2.5</f>
        <v>65</v>
      </c>
      <c r="I2249" s="116">
        <v>5</v>
      </c>
      <c r="J2249" s="117">
        <v>888800344711</v>
      </c>
      <c r="K2249" s="119" t="s">
        <v>169</v>
      </c>
      <c r="L2249" s="116">
        <v>3</v>
      </c>
      <c r="M2249" s="116" t="s">
        <v>660</v>
      </c>
      <c r="N2249" s="116" t="s">
        <v>235</v>
      </c>
      <c r="O2249" s="116" t="s">
        <v>236</v>
      </c>
      <c r="P2249" s="116" t="s">
        <v>229</v>
      </c>
    </row>
    <row r="2250" spans="1:255" s="7" customFormat="1" ht="24" x14ac:dyDescent="0.2">
      <c r="A2250" s="116" t="s">
        <v>335</v>
      </c>
      <c r="B2250" s="117">
        <v>6</v>
      </c>
      <c r="C2250" s="116" t="s">
        <v>480</v>
      </c>
      <c r="D2250" s="116" t="s">
        <v>343</v>
      </c>
      <c r="E2250" s="14" t="s">
        <v>493</v>
      </c>
      <c r="F2250" s="118">
        <f>VLOOKUP($C2250,'2026 Halloween'!$A$9:$G$286,6,FALSE)</f>
        <v>26</v>
      </c>
      <c r="G2250" s="118">
        <f>VLOOKUP($C2250,'2026 Halloween'!$A$9:$G$286,7,FALSE)</f>
        <v>29</v>
      </c>
      <c r="H2250" s="118">
        <f>F2250*2.5</f>
        <v>65</v>
      </c>
      <c r="I2250" s="116">
        <v>6</v>
      </c>
      <c r="J2250" s="117">
        <v>888800344728</v>
      </c>
      <c r="K2250" s="119" t="s">
        <v>169</v>
      </c>
      <c r="L2250" s="116">
        <v>3</v>
      </c>
      <c r="M2250" s="116" t="s">
        <v>660</v>
      </c>
      <c r="N2250" s="116" t="s">
        <v>235</v>
      </c>
      <c r="O2250" s="116" t="s">
        <v>236</v>
      </c>
      <c r="P2250" s="116" t="s">
        <v>229</v>
      </c>
    </row>
    <row r="2251" spans="1:255" s="7" customFormat="1" ht="24" x14ac:dyDescent="0.2">
      <c r="A2251" s="116" t="s">
        <v>335</v>
      </c>
      <c r="B2251" s="117">
        <v>6</v>
      </c>
      <c r="C2251" s="116" t="s">
        <v>480</v>
      </c>
      <c r="D2251" s="116" t="s">
        <v>343</v>
      </c>
      <c r="E2251" s="14" t="s">
        <v>493</v>
      </c>
      <c r="F2251" s="118">
        <f>VLOOKUP($C2251,'2026 Halloween'!$A$9:$G$286,6,FALSE)</f>
        <v>26</v>
      </c>
      <c r="G2251" s="118">
        <f>VLOOKUP($C2251,'2026 Halloween'!$A$9:$G$286,7,FALSE)</f>
        <v>29</v>
      </c>
      <c r="H2251" s="118">
        <f>F2251*2.5</f>
        <v>65</v>
      </c>
      <c r="I2251" s="116">
        <v>7</v>
      </c>
      <c r="J2251" s="117">
        <v>888800344735</v>
      </c>
      <c r="K2251" s="119" t="s">
        <v>169</v>
      </c>
      <c r="L2251" s="116">
        <v>3</v>
      </c>
      <c r="M2251" s="116" t="s">
        <v>660</v>
      </c>
      <c r="N2251" s="116" t="s">
        <v>235</v>
      </c>
      <c r="O2251" s="116" t="s">
        <v>236</v>
      </c>
      <c r="P2251" s="116" t="s">
        <v>229</v>
      </c>
    </row>
    <row r="2252" spans="1:255" s="7" customFormat="1" ht="24" x14ac:dyDescent="0.2">
      <c r="A2252" s="116" t="s">
        <v>335</v>
      </c>
      <c r="B2252" s="117">
        <v>6</v>
      </c>
      <c r="C2252" s="116" t="s">
        <v>480</v>
      </c>
      <c r="D2252" s="116" t="s">
        <v>343</v>
      </c>
      <c r="E2252" s="14" t="s">
        <v>493</v>
      </c>
      <c r="F2252" s="118">
        <f>VLOOKUP($C2252,'2026 Halloween'!$A$9:$G$286,6,FALSE)</f>
        <v>26</v>
      </c>
      <c r="G2252" s="118">
        <f>VLOOKUP($C2252,'2026 Halloween'!$A$9:$G$286,7,FALSE)</f>
        <v>29</v>
      </c>
      <c r="H2252" s="118">
        <f>F2252*2.5</f>
        <v>65</v>
      </c>
      <c r="I2252" s="116">
        <v>8</v>
      </c>
      <c r="J2252" s="117">
        <v>888800344742</v>
      </c>
      <c r="K2252" s="119" t="s">
        <v>169</v>
      </c>
      <c r="L2252" s="116">
        <v>3</v>
      </c>
      <c r="M2252" s="116" t="s">
        <v>660</v>
      </c>
      <c r="N2252" s="116" t="s">
        <v>235</v>
      </c>
      <c r="O2252" s="116" t="s">
        <v>236</v>
      </c>
      <c r="P2252" s="116" t="s">
        <v>229</v>
      </c>
    </row>
    <row r="2253" spans="1:255" s="7" customFormat="1" ht="24" x14ac:dyDescent="0.2">
      <c r="A2253" s="116" t="s">
        <v>335</v>
      </c>
      <c r="B2253" s="117">
        <v>6</v>
      </c>
      <c r="C2253" s="116" t="s">
        <v>480</v>
      </c>
      <c r="D2253" s="116" t="s">
        <v>343</v>
      </c>
      <c r="E2253" s="14" t="s">
        <v>493</v>
      </c>
      <c r="F2253" s="118">
        <f>VLOOKUP($C2253,'2026 Halloween'!$A$9:$G$286,6,FALSE)</f>
        <v>26</v>
      </c>
      <c r="G2253" s="118">
        <f>VLOOKUP($C2253,'2026 Halloween'!$A$9:$G$286,7,FALSE)</f>
        <v>29</v>
      </c>
      <c r="H2253" s="118">
        <f>F2253*2.5</f>
        <v>65</v>
      </c>
      <c r="I2253" s="116">
        <v>9</v>
      </c>
      <c r="J2253" s="117">
        <v>888800344759</v>
      </c>
      <c r="K2253" s="119" t="s">
        <v>169</v>
      </c>
      <c r="L2253" s="116">
        <v>3</v>
      </c>
      <c r="M2253" s="116" t="s">
        <v>660</v>
      </c>
      <c r="N2253" s="116" t="s">
        <v>235</v>
      </c>
      <c r="O2253" s="116" t="s">
        <v>236</v>
      </c>
      <c r="P2253" s="116" t="s">
        <v>229</v>
      </c>
    </row>
    <row r="2254" spans="1:255" s="7" customFormat="1" ht="24" x14ac:dyDescent="0.2">
      <c r="A2254" s="116" t="s">
        <v>335</v>
      </c>
      <c r="B2254" s="117">
        <v>6</v>
      </c>
      <c r="C2254" s="116" t="s">
        <v>480</v>
      </c>
      <c r="D2254" s="116" t="s">
        <v>343</v>
      </c>
      <c r="E2254" s="14" t="s">
        <v>493</v>
      </c>
      <c r="F2254" s="118">
        <f>VLOOKUP($C2254,'2026 Halloween'!$A$9:$G$286,6,FALSE)</f>
        <v>26</v>
      </c>
      <c r="G2254" s="118">
        <f>VLOOKUP($C2254,'2026 Halloween'!$A$9:$G$286,7,FALSE)</f>
        <v>29</v>
      </c>
      <c r="H2254" s="118">
        <f>F2254*2.5</f>
        <v>65</v>
      </c>
      <c r="I2254" s="116">
        <v>10</v>
      </c>
      <c r="J2254" s="117">
        <v>888800344766</v>
      </c>
      <c r="K2254" s="119" t="s">
        <v>169</v>
      </c>
      <c r="L2254" s="116">
        <v>3</v>
      </c>
      <c r="M2254" s="116" t="s">
        <v>660</v>
      </c>
      <c r="N2254" s="116" t="s">
        <v>235</v>
      </c>
      <c r="O2254" s="116" t="s">
        <v>236</v>
      </c>
      <c r="P2254" s="116" t="s">
        <v>229</v>
      </c>
    </row>
    <row r="2255" spans="1:255" s="7" customFormat="1" ht="24" x14ac:dyDescent="0.2">
      <c r="A2255" s="116" t="s">
        <v>335</v>
      </c>
      <c r="B2255" s="117">
        <v>6</v>
      </c>
      <c r="C2255" s="116" t="s">
        <v>480</v>
      </c>
      <c r="D2255" s="116" t="s">
        <v>343</v>
      </c>
      <c r="E2255" s="14" t="s">
        <v>493</v>
      </c>
      <c r="F2255" s="118">
        <f>VLOOKUP($C2255,'2026 Halloween'!$A$9:$G$286,6,FALSE)</f>
        <v>26</v>
      </c>
      <c r="G2255" s="118">
        <f>VLOOKUP($C2255,'2026 Halloween'!$A$9:$G$286,7,FALSE)</f>
        <v>29</v>
      </c>
      <c r="H2255" s="118">
        <f>F2255*2.5</f>
        <v>65</v>
      </c>
      <c r="I2255" s="116">
        <v>11</v>
      </c>
      <c r="J2255" s="117">
        <v>888800344773</v>
      </c>
      <c r="K2255" s="119" t="s">
        <v>169</v>
      </c>
      <c r="L2255" s="116">
        <v>3</v>
      </c>
      <c r="M2255" s="116" t="s">
        <v>660</v>
      </c>
      <c r="N2255" s="116" t="s">
        <v>235</v>
      </c>
      <c r="O2255" s="116" t="s">
        <v>236</v>
      </c>
      <c r="P2255" s="116" t="s">
        <v>229</v>
      </c>
    </row>
    <row r="2256" spans="1:255" s="7" customFormat="1" ht="24" x14ac:dyDescent="0.2">
      <c r="A2256" s="116" t="s">
        <v>335</v>
      </c>
      <c r="B2256" s="117">
        <v>6</v>
      </c>
      <c r="C2256" s="116" t="s">
        <v>480</v>
      </c>
      <c r="D2256" s="116" t="s">
        <v>343</v>
      </c>
      <c r="E2256" s="14" t="s">
        <v>493</v>
      </c>
      <c r="F2256" s="118">
        <f>VLOOKUP($C2256,'2026 Halloween'!$A$9:$G$286,6,FALSE)</f>
        <v>26</v>
      </c>
      <c r="G2256" s="118">
        <f>VLOOKUP($C2256,'2026 Halloween'!$A$9:$G$286,7,FALSE)</f>
        <v>29</v>
      </c>
      <c r="H2256" s="118">
        <f>F2256*2.5</f>
        <v>65</v>
      </c>
      <c r="I2256" s="116">
        <v>12</v>
      </c>
      <c r="J2256" s="117">
        <v>888800344780</v>
      </c>
      <c r="K2256" s="119" t="s">
        <v>169</v>
      </c>
      <c r="L2256" s="116">
        <v>3</v>
      </c>
      <c r="M2256" s="116" t="s">
        <v>660</v>
      </c>
      <c r="N2256" s="116" t="s">
        <v>235</v>
      </c>
      <c r="O2256" s="116" t="s">
        <v>236</v>
      </c>
      <c r="P2256" s="116" t="s">
        <v>229</v>
      </c>
      <c r="Q2256" s="20"/>
      <c r="R2256" s="20"/>
      <c r="S2256" s="20"/>
      <c r="T2256" s="20"/>
      <c r="U2256" s="20"/>
      <c r="V2256" s="20"/>
      <c r="W2256" s="20"/>
      <c r="X2256" s="20"/>
      <c r="Y2256" s="20"/>
      <c r="Z2256" s="20"/>
      <c r="AA2256" s="20"/>
      <c r="AB2256" s="20"/>
      <c r="AC2256" s="20"/>
      <c r="AD2256" s="20"/>
      <c r="AE2256" s="20"/>
      <c r="AF2256" s="20"/>
      <c r="AG2256" s="20"/>
      <c r="AH2256" s="20"/>
      <c r="AI2256" s="20"/>
      <c r="AJ2256" s="20"/>
      <c r="AK2256" s="20"/>
      <c r="AL2256" s="20"/>
      <c r="AM2256" s="20"/>
      <c r="AN2256" s="20"/>
      <c r="AO2256" s="20"/>
      <c r="AP2256" s="20"/>
      <c r="AQ2256" s="20"/>
      <c r="AR2256" s="20"/>
      <c r="AS2256" s="20"/>
      <c r="AT2256" s="20"/>
      <c r="AU2256" s="20"/>
      <c r="AV2256" s="20"/>
      <c r="AW2256" s="20"/>
      <c r="AX2256" s="20"/>
      <c r="AY2256" s="20"/>
      <c r="AZ2256" s="20"/>
      <c r="BA2256" s="20"/>
      <c r="BB2256" s="20"/>
      <c r="BC2256" s="20"/>
      <c r="BD2256" s="20"/>
      <c r="BE2256" s="20"/>
      <c r="BF2256" s="20"/>
      <c r="BG2256" s="20"/>
      <c r="BH2256" s="20"/>
      <c r="BI2256" s="20"/>
      <c r="BJ2256" s="20"/>
      <c r="BK2256" s="20"/>
      <c r="BL2256" s="20"/>
      <c r="BM2256" s="20"/>
      <c r="BN2256" s="20"/>
      <c r="BO2256" s="20"/>
      <c r="BP2256" s="20"/>
      <c r="BQ2256" s="20"/>
      <c r="BR2256" s="20"/>
      <c r="BS2256" s="20"/>
      <c r="BT2256" s="20"/>
      <c r="BU2256" s="20"/>
      <c r="BV2256" s="20"/>
      <c r="BW2256" s="20"/>
      <c r="BX2256" s="20"/>
      <c r="BY2256" s="20"/>
      <c r="BZ2256" s="20"/>
      <c r="CA2256" s="20"/>
      <c r="CB2256" s="20"/>
      <c r="CC2256" s="20"/>
      <c r="CD2256" s="20"/>
      <c r="CE2256" s="20"/>
      <c r="CF2256" s="20"/>
      <c r="CG2256" s="20"/>
      <c r="CH2256" s="20"/>
      <c r="CI2256" s="20"/>
      <c r="CJ2256" s="20"/>
      <c r="CK2256" s="20"/>
      <c r="CL2256" s="20"/>
      <c r="CM2256" s="20"/>
      <c r="CN2256" s="20"/>
      <c r="CO2256" s="20"/>
      <c r="CP2256" s="20"/>
      <c r="CQ2256" s="20"/>
      <c r="CR2256" s="20"/>
      <c r="CS2256" s="20"/>
      <c r="CT2256" s="20"/>
      <c r="CU2256" s="20"/>
      <c r="CV2256" s="20"/>
      <c r="CW2256" s="20"/>
      <c r="CX2256" s="20"/>
      <c r="CY2256" s="20"/>
      <c r="CZ2256" s="20"/>
      <c r="DA2256" s="20"/>
      <c r="DB2256" s="20"/>
      <c r="DC2256" s="20"/>
      <c r="DD2256" s="20"/>
      <c r="DE2256" s="20"/>
      <c r="DF2256" s="20"/>
      <c r="DG2256" s="20"/>
      <c r="DH2256" s="20"/>
      <c r="DI2256" s="20"/>
      <c r="DJ2256" s="20"/>
      <c r="DK2256" s="20"/>
      <c r="DL2256" s="20"/>
      <c r="DM2256" s="20"/>
      <c r="DN2256" s="20"/>
      <c r="DO2256" s="20"/>
      <c r="DP2256" s="20"/>
      <c r="DQ2256" s="20"/>
      <c r="DR2256" s="20"/>
      <c r="DS2256" s="20"/>
      <c r="DT2256" s="20"/>
      <c r="DU2256" s="20"/>
      <c r="DV2256" s="20"/>
      <c r="DW2256" s="20"/>
      <c r="DX2256" s="20"/>
      <c r="DY2256" s="20"/>
      <c r="DZ2256" s="20"/>
      <c r="EA2256" s="20"/>
      <c r="EB2256" s="20"/>
      <c r="EC2256" s="20"/>
      <c r="ED2256" s="20"/>
      <c r="EE2256" s="20"/>
      <c r="EF2256" s="20"/>
      <c r="EG2256" s="20"/>
      <c r="EH2256" s="20"/>
      <c r="EI2256" s="20"/>
      <c r="EJ2256" s="20"/>
      <c r="EK2256" s="20"/>
      <c r="EL2256" s="20"/>
      <c r="EM2256" s="20"/>
      <c r="EN2256" s="20"/>
      <c r="EO2256" s="20"/>
      <c r="EP2256" s="20"/>
      <c r="EQ2256" s="20"/>
      <c r="ER2256" s="20"/>
      <c r="ES2256" s="20"/>
      <c r="ET2256" s="20"/>
      <c r="EU2256" s="20"/>
      <c r="EV2256" s="20"/>
      <c r="EW2256" s="20"/>
      <c r="EX2256" s="20"/>
      <c r="EY2256" s="20"/>
      <c r="EZ2256" s="20"/>
      <c r="FA2256" s="20"/>
      <c r="FB2256" s="20"/>
      <c r="FC2256" s="20"/>
      <c r="FD2256" s="20"/>
      <c r="FE2256" s="20"/>
      <c r="FF2256" s="20"/>
      <c r="FG2256" s="20"/>
      <c r="FH2256" s="20"/>
      <c r="FI2256" s="20"/>
      <c r="FJ2256" s="20"/>
      <c r="FK2256" s="20"/>
      <c r="FL2256" s="20"/>
      <c r="FM2256" s="20"/>
      <c r="FN2256" s="20"/>
      <c r="FO2256" s="20"/>
      <c r="FP2256" s="20"/>
      <c r="FQ2256" s="20"/>
      <c r="FR2256" s="20"/>
      <c r="FS2256" s="20"/>
      <c r="FT2256" s="20"/>
      <c r="FU2256" s="20"/>
      <c r="FV2256" s="20"/>
      <c r="FW2256" s="20"/>
      <c r="FX2256" s="20"/>
      <c r="FY2256" s="20"/>
      <c r="FZ2256" s="20"/>
      <c r="GA2256" s="20"/>
      <c r="GB2256" s="20"/>
      <c r="GC2256" s="20"/>
      <c r="GD2256" s="20"/>
      <c r="GE2256" s="20"/>
      <c r="GF2256" s="20"/>
      <c r="GG2256" s="20"/>
      <c r="GH2256" s="20"/>
      <c r="GI2256" s="20"/>
      <c r="GJ2256" s="20"/>
      <c r="GK2256" s="20"/>
      <c r="GL2256" s="20"/>
      <c r="GM2256" s="20"/>
      <c r="GN2256" s="20"/>
      <c r="GO2256" s="20"/>
      <c r="GP2256" s="20"/>
      <c r="GQ2256" s="20"/>
      <c r="GR2256" s="20"/>
      <c r="GS2256" s="20"/>
      <c r="GT2256" s="20"/>
      <c r="GU2256" s="20"/>
      <c r="GV2256" s="20"/>
      <c r="GW2256" s="20"/>
      <c r="GX2256" s="20"/>
      <c r="GY2256" s="20"/>
      <c r="GZ2256" s="20"/>
      <c r="HA2256" s="20"/>
      <c r="HB2256" s="20"/>
      <c r="HC2256" s="20"/>
      <c r="HD2256" s="20"/>
      <c r="HE2256" s="20"/>
      <c r="HF2256" s="20"/>
      <c r="HG2256" s="20"/>
      <c r="HH2256" s="20"/>
      <c r="HI2256" s="20"/>
      <c r="HJ2256" s="20"/>
      <c r="HK2256" s="20"/>
      <c r="HL2256" s="20"/>
      <c r="HM2256" s="20"/>
      <c r="HN2256" s="20"/>
      <c r="HO2256" s="20"/>
      <c r="HP2256" s="20"/>
      <c r="HQ2256" s="20"/>
      <c r="HR2256" s="20"/>
      <c r="HS2256" s="20"/>
      <c r="HT2256" s="20"/>
      <c r="HU2256" s="20"/>
      <c r="HV2256" s="20"/>
      <c r="HW2256" s="20"/>
      <c r="HX2256" s="20"/>
      <c r="HY2256" s="20"/>
      <c r="HZ2256" s="20"/>
      <c r="IA2256" s="20"/>
      <c r="IB2256" s="20"/>
      <c r="IC2256" s="20"/>
      <c r="ID2256" s="20"/>
      <c r="IE2256" s="20"/>
      <c r="IF2256" s="20"/>
      <c r="IG2256" s="20"/>
      <c r="IH2256" s="20"/>
      <c r="II2256" s="20"/>
      <c r="IJ2256" s="20"/>
      <c r="IK2256" s="20"/>
      <c r="IL2256" s="20"/>
      <c r="IM2256" s="20"/>
      <c r="IN2256" s="20"/>
      <c r="IO2256" s="20"/>
      <c r="IP2256" s="20"/>
      <c r="IQ2256" s="20"/>
      <c r="IR2256" s="20"/>
      <c r="IS2256" s="20"/>
      <c r="IT2256" s="20"/>
      <c r="IU2256" s="20"/>
    </row>
    <row r="2257" spans="1:255" s="7" customFormat="1" ht="24" x14ac:dyDescent="0.2">
      <c r="A2257" s="116" t="s">
        <v>335</v>
      </c>
      <c r="B2257" s="117">
        <v>6</v>
      </c>
      <c r="C2257" s="116" t="s">
        <v>480</v>
      </c>
      <c r="D2257" s="116" t="s">
        <v>262</v>
      </c>
      <c r="E2257" s="14" t="s">
        <v>493</v>
      </c>
      <c r="F2257" s="118">
        <f>VLOOKUP($C2257,'2026 Halloween'!$A$9:$G$286,6,FALSE)</f>
        <v>26</v>
      </c>
      <c r="G2257" s="118">
        <f>VLOOKUP($C2257,'2026 Halloween'!$A$9:$G$286,7,FALSE)</f>
        <v>29</v>
      </c>
      <c r="H2257" s="118">
        <f>F2257*2.5</f>
        <v>65</v>
      </c>
      <c r="I2257" s="116">
        <v>5</v>
      </c>
      <c r="J2257" s="117">
        <v>888800344797</v>
      </c>
      <c r="K2257" s="119" t="s">
        <v>169</v>
      </c>
      <c r="L2257" s="116">
        <v>3</v>
      </c>
      <c r="M2257" s="116" t="s">
        <v>660</v>
      </c>
      <c r="N2257" s="116" t="s">
        <v>235</v>
      </c>
      <c r="O2257" s="116" t="s">
        <v>236</v>
      </c>
      <c r="P2257" s="116" t="s">
        <v>229</v>
      </c>
      <c r="Q2257" s="20"/>
      <c r="R2257" s="20"/>
      <c r="S2257" s="20"/>
      <c r="T2257" s="20"/>
      <c r="U2257" s="20"/>
      <c r="V2257" s="20"/>
      <c r="W2257" s="20"/>
      <c r="X2257" s="20"/>
      <c r="Y2257" s="20"/>
      <c r="Z2257" s="20"/>
      <c r="AA2257" s="20"/>
      <c r="AB2257" s="20"/>
      <c r="AC2257" s="20"/>
      <c r="AD2257" s="20"/>
      <c r="AE2257" s="20"/>
      <c r="AF2257" s="20"/>
      <c r="AG2257" s="20"/>
      <c r="AH2257" s="20"/>
      <c r="AI2257" s="20"/>
      <c r="AJ2257" s="20"/>
      <c r="AK2257" s="20"/>
      <c r="AL2257" s="20"/>
      <c r="AM2257" s="20"/>
      <c r="AN2257" s="20"/>
      <c r="AO2257" s="20"/>
      <c r="AP2257" s="20"/>
      <c r="AQ2257" s="20"/>
      <c r="AR2257" s="20"/>
      <c r="AS2257" s="20"/>
      <c r="AT2257" s="20"/>
      <c r="AU2257" s="20"/>
      <c r="AV2257" s="20"/>
      <c r="AW2257" s="20"/>
      <c r="AX2257" s="20"/>
      <c r="AY2257" s="20"/>
      <c r="AZ2257" s="20"/>
      <c r="BA2257" s="20"/>
      <c r="BB2257" s="20"/>
      <c r="BC2257" s="20"/>
      <c r="BD2257" s="20"/>
      <c r="BE2257" s="20"/>
      <c r="BF2257" s="20"/>
      <c r="BG2257" s="20"/>
      <c r="BH2257" s="20"/>
      <c r="BI2257" s="20"/>
      <c r="BJ2257" s="20"/>
      <c r="BK2257" s="20"/>
      <c r="BL2257" s="20"/>
      <c r="BM2257" s="20"/>
      <c r="BN2257" s="20"/>
      <c r="BO2257" s="20"/>
      <c r="BP2257" s="20"/>
      <c r="BQ2257" s="20"/>
      <c r="BR2257" s="20"/>
      <c r="BS2257" s="20"/>
      <c r="BT2257" s="20"/>
      <c r="BU2257" s="20"/>
      <c r="BV2257" s="20"/>
      <c r="BW2257" s="20"/>
      <c r="BX2257" s="20"/>
      <c r="BY2257" s="20"/>
      <c r="BZ2257" s="20"/>
      <c r="CA2257" s="20"/>
      <c r="CB2257" s="20"/>
      <c r="CC2257" s="20"/>
      <c r="CD2257" s="20"/>
      <c r="CE2257" s="20"/>
      <c r="CF2257" s="20"/>
      <c r="CG2257" s="20"/>
      <c r="CH2257" s="20"/>
      <c r="CI2257" s="20"/>
      <c r="CJ2257" s="20"/>
      <c r="CK2257" s="20"/>
      <c r="CL2257" s="20"/>
      <c r="CM2257" s="20"/>
      <c r="CN2257" s="20"/>
      <c r="CO2257" s="20"/>
      <c r="CP2257" s="20"/>
      <c r="CQ2257" s="20"/>
      <c r="CR2257" s="20"/>
      <c r="CS2257" s="20"/>
      <c r="CT2257" s="20"/>
      <c r="CU2257" s="20"/>
      <c r="CV2257" s="20"/>
      <c r="CW2257" s="20"/>
      <c r="CX2257" s="20"/>
      <c r="CY2257" s="20"/>
      <c r="CZ2257" s="20"/>
      <c r="DA2257" s="20"/>
      <c r="DB2257" s="20"/>
      <c r="DC2257" s="20"/>
      <c r="DD2257" s="20"/>
      <c r="DE2257" s="20"/>
      <c r="DF2257" s="20"/>
      <c r="DG2257" s="20"/>
      <c r="DH2257" s="20"/>
      <c r="DI2257" s="20"/>
      <c r="DJ2257" s="20"/>
      <c r="DK2257" s="20"/>
      <c r="DL2257" s="20"/>
      <c r="DM2257" s="20"/>
      <c r="DN2257" s="20"/>
      <c r="DO2257" s="20"/>
      <c r="DP2257" s="20"/>
      <c r="DQ2257" s="20"/>
      <c r="DR2257" s="20"/>
      <c r="DS2257" s="20"/>
      <c r="DT2257" s="20"/>
      <c r="DU2257" s="20"/>
      <c r="DV2257" s="20"/>
      <c r="DW2257" s="20"/>
      <c r="DX2257" s="20"/>
      <c r="DY2257" s="20"/>
      <c r="DZ2257" s="20"/>
      <c r="EA2257" s="20"/>
      <c r="EB2257" s="20"/>
      <c r="EC2257" s="20"/>
      <c r="ED2257" s="20"/>
      <c r="EE2257" s="20"/>
      <c r="EF2257" s="20"/>
      <c r="EG2257" s="20"/>
      <c r="EH2257" s="20"/>
      <c r="EI2257" s="20"/>
      <c r="EJ2257" s="20"/>
      <c r="EK2257" s="20"/>
      <c r="EL2257" s="20"/>
      <c r="EM2257" s="20"/>
      <c r="EN2257" s="20"/>
      <c r="EO2257" s="20"/>
      <c r="EP2257" s="20"/>
      <c r="EQ2257" s="20"/>
      <c r="ER2257" s="20"/>
      <c r="ES2257" s="20"/>
      <c r="ET2257" s="20"/>
      <c r="EU2257" s="20"/>
      <c r="EV2257" s="20"/>
      <c r="EW2257" s="20"/>
      <c r="EX2257" s="20"/>
      <c r="EY2257" s="20"/>
      <c r="EZ2257" s="20"/>
      <c r="FA2257" s="20"/>
      <c r="FB2257" s="20"/>
      <c r="FC2257" s="20"/>
      <c r="FD2257" s="20"/>
      <c r="FE2257" s="20"/>
      <c r="FF2257" s="20"/>
      <c r="FG2257" s="20"/>
      <c r="FH2257" s="20"/>
      <c r="FI2257" s="20"/>
      <c r="FJ2257" s="20"/>
      <c r="FK2257" s="20"/>
      <c r="FL2257" s="20"/>
      <c r="FM2257" s="20"/>
      <c r="FN2257" s="20"/>
      <c r="FO2257" s="20"/>
      <c r="FP2257" s="20"/>
      <c r="FQ2257" s="20"/>
      <c r="FR2257" s="20"/>
      <c r="FS2257" s="20"/>
      <c r="FT2257" s="20"/>
      <c r="FU2257" s="20"/>
      <c r="FV2257" s="20"/>
      <c r="FW2257" s="20"/>
      <c r="FX2257" s="20"/>
      <c r="FY2257" s="20"/>
      <c r="FZ2257" s="20"/>
      <c r="GA2257" s="20"/>
      <c r="GB2257" s="20"/>
      <c r="GC2257" s="20"/>
      <c r="GD2257" s="20"/>
      <c r="GE2257" s="20"/>
      <c r="GF2257" s="20"/>
      <c r="GG2257" s="20"/>
      <c r="GH2257" s="20"/>
      <c r="GI2257" s="20"/>
      <c r="GJ2257" s="20"/>
      <c r="GK2257" s="20"/>
      <c r="GL2257" s="20"/>
      <c r="GM2257" s="20"/>
      <c r="GN2257" s="20"/>
      <c r="GO2257" s="20"/>
      <c r="GP2257" s="20"/>
      <c r="GQ2257" s="20"/>
      <c r="GR2257" s="20"/>
      <c r="GS2257" s="20"/>
      <c r="GT2257" s="20"/>
      <c r="GU2257" s="20"/>
      <c r="GV2257" s="20"/>
      <c r="GW2257" s="20"/>
      <c r="GX2257" s="20"/>
      <c r="GY2257" s="20"/>
      <c r="GZ2257" s="20"/>
      <c r="HA2257" s="20"/>
      <c r="HB2257" s="20"/>
      <c r="HC2257" s="20"/>
      <c r="HD2257" s="20"/>
      <c r="HE2257" s="20"/>
      <c r="HF2257" s="20"/>
      <c r="HG2257" s="20"/>
      <c r="HH2257" s="20"/>
      <c r="HI2257" s="20"/>
      <c r="HJ2257" s="20"/>
      <c r="HK2257" s="20"/>
      <c r="HL2257" s="20"/>
      <c r="HM2257" s="20"/>
      <c r="HN2257" s="20"/>
      <c r="HO2257" s="20"/>
      <c r="HP2257" s="20"/>
      <c r="HQ2257" s="20"/>
      <c r="HR2257" s="20"/>
      <c r="HS2257" s="20"/>
      <c r="HT2257" s="20"/>
      <c r="HU2257" s="20"/>
      <c r="HV2257" s="20"/>
      <c r="HW2257" s="20"/>
      <c r="HX2257" s="20"/>
      <c r="HY2257" s="20"/>
      <c r="HZ2257" s="20"/>
      <c r="IA2257" s="20"/>
      <c r="IB2257" s="20"/>
      <c r="IC2257" s="20"/>
      <c r="ID2257" s="20"/>
      <c r="IE2257" s="20"/>
      <c r="IF2257" s="20"/>
      <c r="IG2257" s="20"/>
      <c r="IH2257" s="20"/>
      <c r="II2257" s="20"/>
      <c r="IJ2257" s="20"/>
      <c r="IK2257" s="20"/>
      <c r="IL2257" s="20"/>
      <c r="IM2257" s="20"/>
      <c r="IN2257" s="20"/>
      <c r="IO2257" s="20"/>
      <c r="IP2257" s="20"/>
      <c r="IQ2257" s="20"/>
      <c r="IR2257" s="20"/>
      <c r="IS2257" s="20"/>
      <c r="IT2257" s="20"/>
      <c r="IU2257" s="20"/>
    </row>
    <row r="2258" spans="1:255" s="7" customFormat="1" ht="24" x14ac:dyDescent="0.2">
      <c r="A2258" s="116" t="s">
        <v>335</v>
      </c>
      <c r="B2258" s="117">
        <v>6</v>
      </c>
      <c r="C2258" s="116" t="s">
        <v>480</v>
      </c>
      <c r="D2258" s="116" t="s">
        <v>262</v>
      </c>
      <c r="E2258" s="14" t="s">
        <v>493</v>
      </c>
      <c r="F2258" s="118">
        <f>VLOOKUP($C2258,'2026 Halloween'!$A$9:$G$286,6,FALSE)</f>
        <v>26</v>
      </c>
      <c r="G2258" s="118">
        <f>VLOOKUP($C2258,'2026 Halloween'!$A$9:$G$286,7,FALSE)</f>
        <v>29</v>
      </c>
      <c r="H2258" s="118">
        <f>F2258*2.5</f>
        <v>65</v>
      </c>
      <c r="I2258" s="116">
        <v>6</v>
      </c>
      <c r="J2258" s="117">
        <v>888800344803</v>
      </c>
      <c r="K2258" s="119" t="s">
        <v>169</v>
      </c>
      <c r="L2258" s="116">
        <v>3</v>
      </c>
      <c r="M2258" s="116" t="s">
        <v>660</v>
      </c>
      <c r="N2258" s="116" t="s">
        <v>235</v>
      </c>
      <c r="O2258" s="116" t="s">
        <v>236</v>
      </c>
      <c r="P2258" s="116" t="s">
        <v>229</v>
      </c>
      <c r="Q2258" s="20"/>
      <c r="R2258" s="20"/>
      <c r="S2258" s="20"/>
      <c r="T2258" s="20"/>
      <c r="U2258" s="20"/>
      <c r="V2258" s="20"/>
      <c r="W2258" s="20"/>
      <c r="X2258" s="20"/>
      <c r="Y2258" s="20"/>
      <c r="Z2258" s="20"/>
      <c r="AA2258" s="20"/>
      <c r="AB2258" s="20"/>
      <c r="AC2258" s="20"/>
      <c r="AD2258" s="20"/>
      <c r="AE2258" s="20"/>
      <c r="AF2258" s="20"/>
      <c r="AG2258" s="20"/>
      <c r="AH2258" s="20"/>
      <c r="AI2258" s="20"/>
      <c r="AJ2258" s="20"/>
      <c r="AK2258" s="20"/>
      <c r="AL2258" s="20"/>
      <c r="AM2258" s="20"/>
      <c r="AN2258" s="20"/>
      <c r="AO2258" s="20"/>
      <c r="AP2258" s="20"/>
      <c r="AQ2258" s="20"/>
      <c r="AR2258" s="20"/>
      <c r="AS2258" s="20"/>
      <c r="AT2258" s="20"/>
      <c r="AU2258" s="20"/>
      <c r="AV2258" s="20"/>
      <c r="AW2258" s="20"/>
      <c r="AX2258" s="20"/>
      <c r="AY2258" s="20"/>
      <c r="AZ2258" s="20"/>
      <c r="BA2258" s="20"/>
      <c r="BB2258" s="20"/>
      <c r="BC2258" s="20"/>
      <c r="BD2258" s="20"/>
      <c r="BE2258" s="20"/>
      <c r="BF2258" s="20"/>
      <c r="BG2258" s="20"/>
      <c r="BH2258" s="20"/>
      <c r="BI2258" s="20"/>
      <c r="BJ2258" s="20"/>
      <c r="BK2258" s="20"/>
      <c r="BL2258" s="20"/>
      <c r="BM2258" s="20"/>
      <c r="BN2258" s="20"/>
      <c r="BO2258" s="20"/>
      <c r="BP2258" s="20"/>
      <c r="BQ2258" s="20"/>
      <c r="BR2258" s="20"/>
      <c r="BS2258" s="20"/>
      <c r="BT2258" s="20"/>
      <c r="BU2258" s="20"/>
      <c r="BV2258" s="20"/>
      <c r="BW2258" s="20"/>
      <c r="BX2258" s="20"/>
      <c r="BY2258" s="20"/>
      <c r="BZ2258" s="20"/>
      <c r="CA2258" s="20"/>
      <c r="CB2258" s="20"/>
      <c r="CC2258" s="20"/>
      <c r="CD2258" s="20"/>
      <c r="CE2258" s="20"/>
      <c r="CF2258" s="20"/>
      <c r="CG2258" s="20"/>
      <c r="CH2258" s="20"/>
      <c r="CI2258" s="20"/>
      <c r="CJ2258" s="20"/>
      <c r="CK2258" s="20"/>
      <c r="CL2258" s="20"/>
      <c r="CM2258" s="20"/>
      <c r="CN2258" s="20"/>
      <c r="CO2258" s="20"/>
      <c r="CP2258" s="20"/>
      <c r="CQ2258" s="20"/>
      <c r="CR2258" s="20"/>
      <c r="CS2258" s="20"/>
      <c r="CT2258" s="20"/>
      <c r="CU2258" s="20"/>
      <c r="CV2258" s="20"/>
      <c r="CW2258" s="20"/>
      <c r="CX2258" s="20"/>
      <c r="CY2258" s="20"/>
      <c r="CZ2258" s="20"/>
      <c r="DA2258" s="20"/>
      <c r="DB2258" s="20"/>
      <c r="DC2258" s="20"/>
      <c r="DD2258" s="20"/>
      <c r="DE2258" s="20"/>
      <c r="DF2258" s="20"/>
      <c r="DG2258" s="20"/>
      <c r="DH2258" s="20"/>
      <c r="DI2258" s="20"/>
      <c r="DJ2258" s="20"/>
      <c r="DK2258" s="20"/>
      <c r="DL2258" s="20"/>
      <c r="DM2258" s="20"/>
      <c r="DN2258" s="20"/>
      <c r="DO2258" s="20"/>
      <c r="DP2258" s="20"/>
      <c r="DQ2258" s="20"/>
      <c r="DR2258" s="20"/>
      <c r="DS2258" s="20"/>
      <c r="DT2258" s="20"/>
      <c r="DU2258" s="20"/>
      <c r="DV2258" s="20"/>
      <c r="DW2258" s="20"/>
      <c r="DX2258" s="20"/>
      <c r="DY2258" s="20"/>
      <c r="DZ2258" s="20"/>
      <c r="EA2258" s="20"/>
      <c r="EB2258" s="20"/>
      <c r="EC2258" s="20"/>
      <c r="ED2258" s="20"/>
      <c r="EE2258" s="20"/>
      <c r="EF2258" s="20"/>
      <c r="EG2258" s="20"/>
      <c r="EH2258" s="20"/>
      <c r="EI2258" s="20"/>
      <c r="EJ2258" s="20"/>
      <c r="EK2258" s="20"/>
      <c r="EL2258" s="20"/>
      <c r="EM2258" s="20"/>
      <c r="EN2258" s="20"/>
      <c r="EO2258" s="20"/>
      <c r="EP2258" s="20"/>
      <c r="EQ2258" s="20"/>
      <c r="ER2258" s="20"/>
      <c r="ES2258" s="20"/>
      <c r="ET2258" s="20"/>
      <c r="EU2258" s="20"/>
      <c r="EV2258" s="20"/>
      <c r="EW2258" s="20"/>
      <c r="EX2258" s="20"/>
      <c r="EY2258" s="20"/>
      <c r="EZ2258" s="20"/>
      <c r="FA2258" s="20"/>
      <c r="FB2258" s="20"/>
      <c r="FC2258" s="20"/>
      <c r="FD2258" s="20"/>
      <c r="FE2258" s="20"/>
      <c r="FF2258" s="20"/>
      <c r="FG2258" s="20"/>
      <c r="FH2258" s="20"/>
      <c r="FI2258" s="20"/>
      <c r="FJ2258" s="20"/>
      <c r="FK2258" s="20"/>
      <c r="FL2258" s="20"/>
      <c r="FM2258" s="20"/>
      <c r="FN2258" s="20"/>
      <c r="FO2258" s="20"/>
      <c r="FP2258" s="20"/>
      <c r="FQ2258" s="20"/>
      <c r="FR2258" s="20"/>
      <c r="FS2258" s="20"/>
      <c r="FT2258" s="20"/>
      <c r="FU2258" s="20"/>
      <c r="FV2258" s="20"/>
      <c r="FW2258" s="20"/>
      <c r="FX2258" s="20"/>
      <c r="FY2258" s="20"/>
      <c r="FZ2258" s="20"/>
      <c r="GA2258" s="20"/>
      <c r="GB2258" s="20"/>
      <c r="GC2258" s="20"/>
      <c r="GD2258" s="20"/>
      <c r="GE2258" s="20"/>
      <c r="GF2258" s="20"/>
      <c r="GG2258" s="20"/>
      <c r="GH2258" s="20"/>
      <c r="GI2258" s="20"/>
      <c r="GJ2258" s="20"/>
      <c r="GK2258" s="20"/>
      <c r="GL2258" s="20"/>
      <c r="GM2258" s="20"/>
      <c r="GN2258" s="20"/>
      <c r="GO2258" s="20"/>
      <c r="GP2258" s="20"/>
      <c r="GQ2258" s="20"/>
      <c r="GR2258" s="20"/>
      <c r="GS2258" s="20"/>
      <c r="GT2258" s="20"/>
      <c r="GU2258" s="20"/>
      <c r="GV2258" s="20"/>
      <c r="GW2258" s="20"/>
      <c r="GX2258" s="20"/>
      <c r="GY2258" s="20"/>
      <c r="GZ2258" s="20"/>
      <c r="HA2258" s="20"/>
      <c r="HB2258" s="20"/>
      <c r="HC2258" s="20"/>
      <c r="HD2258" s="20"/>
      <c r="HE2258" s="20"/>
      <c r="HF2258" s="20"/>
      <c r="HG2258" s="20"/>
      <c r="HH2258" s="20"/>
      <c r="HI2258" s="20"/>
      <c r="HJ2258" s="20"/>
      <c r="HK2258" s="20"/>
      <c r="HL2258" s="20"/>
      <c r="HM2258" s="20"/>
      <c r="HN2258" s="20"/>
      <c r="HO2258" s="20"/>
      <c r="HP2258" s="20"/>
      <c r="HQ2258" s="20"/>
      <c r="HR2258" s="20"/>
      <c r="HS2258" s="20"/>
      <c r="HT2258" s="20"/>
      <c r="HU2258" s="20"/>
      <c r="HV2258" s="20"/>
      <c r="HW2258" s="20"/>
      <c r="HX2258" s="20"/>
      <c r="HY2258" s="20"/>
      <c r="HZ2258" s="20"/>
      <c r="IA2258" s="20"/>
      <c r="IB2258" s="20"/>
      <c r="IC2258" s="20"/>
      <c r="ID2258" s="20"/>
      <c r="IE2258" s="20"/>
      <c r="IF2258" s="20"/>
      <c r="IG2258" s="20"/>
      <c r="IH2258" s="20"/>
      <c r="II2258" s="20"/>
      <c r="IJ2258" s="20"/>
      <c r="IK2258" s="20"/>
      <c r="IL2258" s="20"/>
      <c r="IM2258" s="20"/>
      <c r="IN2258" s="20"/>
      <c r="IO2258" s="20"/>
      <c r="IP2258" s="20"/>
      <c r="IQ2258" s="20"/>
      <c r="IR2258" s="20"/>
      <c r="IS2258" s="20"/>
      <c r="IT2258" s="20"/>
      <c r="IU2258" s="20"/>
    </row>
    <row r="2259" spans="1:255" s="7" customFormat="1" ht="24" x14ac:dyDescent="0.2">
      <c r="A2259" s="116" t="s">
        <v>335</v>
      </c>
      <c r="B2259" s="117">
        <v>6</v>
      </c>
      <c r="C2259" s="116" t="s">
        <v>480</v>
      </c>
      <c r="D2259" s="116" t="s">
        <v>262</v>
      </c>
      <c r="E2259" s="14" t="s">
        <v>493</v>
      </c>
      <c r="F2259" s="118">
        <f>VLOOKUP($C2259,'2026 Halloween'!$A$9:$G$286,6,FALSE)</f>
        <v>26</v>
      </c>
      <c r="G2259" s="118">
        <f>VLOOKUP($C2259,'2026 Halloween'!$A$9:$G$286,7,FALSE)</f>
        <v>29</v>
      </c>
      <c r="H2259" s="118">
        <f>F2259*2.5</f>
        <v>65</v>
      </c>
      <c r="I2259" s="116">
        <v>7</v>
      </c>
      <c r="J2259" s="117">
        <v>888800344810</v>
      </c>
      <c r="K2259" s="119" t="s">
        <v>169</v>
      </c>
      <c r="L2259" s="116">
        <v>3</v>
      </c>
      <c r="M2259" s="116" t="s">
        <v>660</v>
      </c>
      <c r="N2259" s="116" t="s">
        <v>235</v>
      </c>
      <c r="O2259" s="116" t="s">
        <v>236</v>
      </c>
      <c r="P2259" s="116" t="s">
        <v>229</v>
      </c>
      <c r="Q2259" s="20"/>
      <c r="R2259" s="20"/>
      <c r="S2259" s="20"/>
      <c r="T2259" s="20"/>
      <c r="U2259" s="20"/>
      <c r="V2259" s="20"/>
      <c r="W2259" s="20"/>
      <c r="X2259" s="20"/>
      <c r="Y2259" s="20"/>
      <c r="Z2259" s="20"/>
      <c r="AA2259" s="20"/>
      <c r="AB2259" s="20"/>
      <c r="AC2259" s="20"/>
      <c r="AD2259" s="20"/>
      <c r="AE2259" s="20"/>
      <c r="AF2259" s="20"/>
      <c r="AG2259" s="20"/>
      <c r="AH2259" s="20"/>
      <c r="AI2259" s="20"/>
      <c r="AJ2259" s="20"/>
      <c r="AK2259" s="20"/>
      <c r="AL2259" s="20"/>
      <c r="AM2259" s="20"/>
      <c r="AN2259" s="20"/>
      <c r="AO2259" s="20"/>
      <c r="AP2259" s="20"/>
      <c r="AQ2259" s="20"/>
      <c r="AR2259" s="20"/>
      <c r="AS2259" s="20"/>
      <c r="AT2259" s="20"/>
      <c r="AU2259" s="20"/>
      <c r="AV2259" s="20"/>
      <c r="AW2259" s="20"/>
      <c r="AX2259" s="20"/>
      <c r="AY2259" s="20"/>
      <c r="AZ2259" s="20"/>
      <c r="BA2259" s="20"/>
      <c r="BB2259" s="20"/>
      <c r="BC2259" s="20"/>
      <c r="BD2259" s="20"/>
      <c r="BE2259" s="20"/>
      <c r="BF2259" s="20"/>
      <c r="BG2259" s="20"/>
      <c r="BH2259" s="20"/>
      <c r="BI2259" s="20"/>
      <c r="BJ2259" s="20"/>
      <c r="BK2259" s="20"/>
      <c r="BL2259" s="20"/>
      <c r="BM2259" s="20"/>
      <c r="BN2259" s="20"/>
      <c r="BO2259" s="20"/>
      <c r="BP2259" s="20"/>
      <c r="BQ2259" s="20"/>
      <c r="BR2259" s="20"/>
      <c r="BS2259" s="20"/>
      <c r="BT2259" s="20"/>
      <c r="BU2259" s="20"/>
      <c r="BV2259" s="20"/>
      <c r="BW2259" s="20"/>
      <c r="BX2259" s="20"/>
      <c r="BY2259" s="20"/>
      <c r="BZ2259" s="20"/>
      <c r="CA2259" s="20"/>
      <c r="CB2259" s="20"/>
      <c r="CC2259" s="20"/>
      <c r="CD2259" s="20"/>
      <c r="CE2259" s="20"/>
      <c r="CF2259" s="20"/>
      <c r="CG2259" s="20"/>
      <c r="CH2259" s="20"/>
      <c r="CI2259" s="20"/>
      <c r="CJ2259" s="20"/>
      <c r="CK2259" s="20"/>
      <c r="CL2259" s="20"/>
      <c r="CM2259" s="20"/>
      <c r="CN2259" s="20"/>
      <c r="CO2259" s="20"/>
      <c r="CP2259" s="20"/>
      <c r="CQ2259" s="20"/>
      <c r="CR2259" s="20"/>
      <c r="CS2259" s="20"/>
      <c r="CT2259" s="20"/>
      <c r="CU2259" s="20"/>
      <c r="CV2259" s="20"/>
      <c r="CW2259" s="20"/>
      <c r="CX2259" s="20"/>
      <c r="CY2259" s="20"/>
      <c r="CZ2259" s="20"/>
      <c r="DA2259" s="20"/>
      <c r="DB2259" s="20"/>
      <c r="DC2259" s="20"/>
      <c r="DD2259" s="20"/>
      <c r="DE2259" s="20"/>
      <c r="DF2259" s="20"/>
      <c r="DG2259" s="20"/>
      <c r="DH2259" s="20"/>
      <c r="DI2259" s="20"/>
      <c r="DJ2259" s="20"/>
      <c r="DK2259" s="20"/>
      <c r="DL2259" s="20"/>
      <c r="DM2259" s="20"/>
      <c r="DN2259" s="20"/>
      <c r="DO2259" s="20"/>
      <c r="DP2259" s="20"/>
      <c r="DQ2259" s="20"/>
      <c r="DR2259" s="20"/>
      <c r="DS2259" s="20"/>
      <c r="DT2259" s="20"/>
      <c r="DU2259" s="20"/>
      <c r="DV2259" s="20"/>
      <c r="DW2259" s="20"/>
      <c r="DX2259" s="20"/>
      <c r="DY2259" s="20"/>
      <c r="DZ2259" s="20"/>
      <c r="EA2259" s="20"/>
      <c r="EB2259" s="20"/>
      <c r="EC2259" s="20"/>
      <c r="ED2259" s="20"/>
      <c r="EE2259" s="20"/>
      <c r="EF2259" s="20"/>
      <c r="EG2259" s="20"/>
      <c r="EH2259" s="20"/>
      <c r="EI2259" s="20"/>
      <c r="EJ2259" s="20"/>
      <c r="EK2259" s="20"/>
      <c r="EL2259" s="20"/>
      <c r="EM2259" s="20"/>
      <c r="EN2259" s="20"/>
      <c r="EO2259" s="20"/>
      <c r="EP2259" s="20"/>
      <c r="EQ2259" s="20"/>
      <c r="ER2259" s="20"/>
      <c r="ES2259" s="20"/>
      <c r="ET2259" s="20"/>
      <c r="EU2259" s="20"/>
      <c r="EV2259" s="20"/>
      <c r="EW2259" s="20"/>
      <c r="EX2259" s="20"/>
      <c r="EY2259" s="20"/>
      <c r="EZ2259" s="20"/>
      <c r="FA2259" s="20"/>
      <c r="FB2259" s="20"/>
      <c r="FC2259" s="20"/>
      <c r="FD2259" s="20"/>
      <c r="FE2259" s="20"/>
      <c r="FF2259" s="20"/>
      <c r="FG2259" s="20"/>
      <c r="FH2259" s="20"/>
      <c r="FI2259" s="20"/>
      <c r="FJ2259" s="20"/>
      <c r="FK2259" s="20"/>
      <c r="FL2259" s="20"/>
      <c r="FM2259" s="20"/>
      <c r="FN2259" s="20"/>
      <c r="FO2259" s="20"/>
      <c r="FP2259" s="20"/>
      <c r="FQ2259" s="20"/>
      <c r="FR2259" s="20"/>
      <c r="FS2259" s="20"/>
      <c r="FT2259" s="20"/>
      <c r="FU2259" s="20"/>
      <c r="FV2259" s="20"/>
      <c r="FW2259" s="20"/>
      <c r="FX2259" s="20"/>
      <c r="FY2259" s="20"/>
      <c r="FZ2259" s="20"/>
      <c r="GA2259" s="20"/>
      <c r="GB2259" s="20"/>
      <c r="GC2259" s="20"/>
      <c r="GD2259" s="20"/>
      <c r="GE2259" s="20"/>
      <c r="GF2259" s="20"/>
      <c r="GG2259" s="20"/>
      <c r="GH2259" s="20"/>
      <c r="GI2259" s="20"/>
      <c r="GJ2259" s="20"/>
      <c r="GK2259" s="20"/>
      <c r="GL2259" s="20"/>
      <c r="GM2259" s="20"/>
      <c r="GN2259" s="20"/>
      <c r="GO2259" s="20"/>
      <c r="GP2259" s="20"/>
      <c r="GQ2259" s="20"/>
      <c r="GR2259" s="20"/>
      <c r="GS2259" s="20"/>
      <c r="GT2259" s="20"/>
      <c r="GU2259" s="20"/>
      <c r="GV2259" s="20"/>
      <c r="GW2259" s="20"/>
      <c r="GX2259" s="20"/>
      <c r="GY2259" s="20"/>
      <c r="GZ2259" s="20"/>
      <c r="HA2259" s="20"/>
      <c r="HB2259" s="20"/>
      <c r="HC2259" s="20"/>
      <c r="HD2259" s="20"/>
      <c r="HE2259" s="20"/>
      <c r="HF2259" s="20"/>
      <c r="HG2259" s="20"/>
      <c r="HH2259" s="20"/>
      <c r="HI2259" s="20"/>
      <c r="HJ2259" s="20"/>
      <c r="HK2259" s="20"/>
      <c r="HL2259" s="20"/>
      <c r="HM2259" s="20"/>
      <c r="HN2259" s="20"/>
      <c r="HO2259" s="20"/>
      <c r="HP2259" s="20"/>
      <c r="HQ2259" s="20"/>
      <c r="HR2259" s="20"/>
      <c r="HS2259" s="20"/>
      <c r="HT2259" s="20"/>
      <c r="HU2259" s="20"/>
      <c r="HV2259" s="20"/>
      <c r="HW2259" s="20"/>
      <c r="HX2259" s="20"/>
      <c r="HY2259" s="20"/>
      <c r="HZ2259" s="20"/>
      <c r="IA2259" s="20"/>
      <c r="IB2259" s="20"/>
      <c r="IC2259" s="20"/>
      <c r="ID2259" s="20"/>
      <c r="IE2259" s="20"/>
      <c r="IF2259" s="20"/>
      <c r="IG2259" s="20"/>
      <c r="IH2259" s="20"/>
      <c r="II2259" s="20"/>
      <c r="IJ2259" s="20"/>
      <c r="IK2259" s="20"/>
      <c r="IL2259" s="20"/>
      <c r="IM2259" s="20"/>
      <c r="IN2259" s="20"/>
      <c r="IO2259" s="20"/>
      <c r="IP2259" s="20"/>
      <c r="IQ2259" s="20"/>
      <c r="IR2259" s="20"/>
      <c r="IS2259" s="20"/>
      <c r="IT2259" s="20"/>
      <c r="IU2259" s="20"/>
    </row>
    <row r="2260" spans="1:255" s="7" customFormat="1" ht="24" x14ac:dyDescent="0.2">
      <c r="A2260" s="116" t="s">
        <v>335</v>
      </c>
      <c r="B2260" s="117">
        <v>6</v>
      </c>
      <c r="C2260" s="116" t="s">
        <v>480</v>
      </c>
      <c r="D2260" s="116" t="s">
        <v>262</v>
      </c>
      <c r="E2260" s="14" t="s">
        <v>493</v>
      </c>
      <c r="F2260" s="118">
        <f>VLOOKUP($C2260,'2026 Halloween'!$A$9:$G$286,6,FALSE)</f>
        <v>26</v>
      </c>
      <c r="G2260" s="118">
        <f>VLOOKUP($C2260,'2026 Halloween'!$A$9:$G$286,7,FALSE)</f>
        <v>29</v>
      </c>
      <c r="H2260" s="118">
        <f>F2260*2.5</f>
        <v>65</v>
      </c>
      <c r="I2260" s="116">
        <v>8</v>
      </c>
      <c r="J2260" s="117">
        <v>888800344827</v>
      </c>
      <c r="K2260" s="119" t="s">
        <v>169</v>
      </c>
      <c r="L2260" s="116">
        <v>3</v>
      </c>
      <c r="M2260" s="116" t="s">
        <v>660</v>
      </c>
      <c r="N2260" s="116" t="s">
        <v>235</v>
      </c>
      <c r="O2260" s="116" t="s">
        <v>236</v>
      </c>
      <c r="P2260" s="116" t="s">
        <v>229</v>
      </c>
      <c r="Q2260" s="20"/>
      <c r="R2260" s="20"/>
      <c r="S2260" s="20"/>
      <c r="T2260" s="20"/>
      <c r="U2260" s="20"/>
      <c r="V2260" s="20"/>
      <c r="W2260" s="20"/>
      <c r="X2260" s="20"/>
      <c r="Y2260" s="20"/>
      <c r="Z2260" s="20"/>
      <c r="AA2260" s="20"/>
      <c r="AB2260" s="20"/>
      <c r="AC2260" s="20"/>
      <c r="AD2260" s="20"/>
      <c r="AE2260" s="20"/>
      <c r="AF2260" s="20"/>
      <c r="AG2260" s="20"/>
      <c r="AH2260" s="20"/>
      <c r="AI2260" s="20"/>
      <c r="AJ2260" s="20"/>
      <c r="AK2260" s="20"/>
      <c r="AL2260" s="20"/>
      <c r="AM2260" s="20"/>
      <c r="AN2260" s="20"/>
      <c r="AO2260" s="20"/>
      <c r="AP2260" s="20"/>
      <c r="AQ2260" s="20"/>
      <c r="AR2260" s="20"/>
      <c r="AS2260" s="20"/>
      <c r="AT2260" s="20"/>
      <c r="AU2260" s="20"/>
      <c r="AV2260" s="20"/>
      <c r="AW2260" s="20"/>
      <c r="AX2260" s="20"/>
      <c r="AY2260" s="20"/>
      <c r="AZ2260" s="20"/>
      <c r="BA2260" s="20"/>
      <c r="BB2260" s="20"/>
      <c r="BC2260" s="20"/>
      <c r="BD2260" s="20"/>
      <c r="BE2260" s="20"/>
      <c r="BF2260" s="20"/>
      <c r="BG2260" s="20"/>
      <c r="BH2260" s="20"/>
      <c r="BI2260" s="20"/>
      <c r="BJ2260" s="20"/>
      <c r="BK2260" s="20"/>
      <c r="BL2260" s="20"/>
      <c r="BM2260" s="20"/>
      <c r="BN2260" s="20"/>
      <c r="BO2260" s="20"/>
      <c r="BP2260" s="20"/>
      <c r="BQ2260" s="20"/>
      <c r="BR2260" s="20"/>
      <c r="BS2260" s="20"/>
      <c r="BT2260" s="20"/>
      <c r="BU2260" s="20"/>
      <c r="BV2260" s="20"/>
      <c r="BW2260" s="20"/>
      <c r="BX2260" s="20"/>
      <c r="BY2260" s="20"/>
      <c r="BZ2260" s="20"/>
      <c r="CA2260" s="20"/>
      <c r="CB2260" s="20"/>
      <c r="CC2260" s="20"/>
      <c r="CD2260" s="20"/>
      <c r="CE2260" s="20"/>
      <c r="CF2260" s="20"/>
      <c r="CG2260" s="20"/>
      <c r="CH2260" s="20"/>
      <c r="CI2260" s="20"/>
      <c r="CJ2260" s="20"/>
      <c r="CK2260" s="20"/>
      <c r="CL2260" s="20"/>
      <c r="CM2260" s="20"/>
      <c r="CN2260" s="20"/>
      <c r="CO2260" s="20"/>
      <c r="CP2260" s="20"/>
      <c r="CQ2260" s="20"/>
      <c r="CR2260" s="20"/>
      <c r="CS2260" s="20"/>
      <c r="CT2260" s="20"/>
      <c r="CU2260" s="20"/>
      <c r="CV2260" s="20"/>
      <c r="CW2260" s="20"/>
      <c r="CX2260" s="20"/>
      <c r="CY2260" s="20"/>
      <c r="CZ2260" s="20"/>
      <c r="DA2260" s="20"/>
      <c r="DB2260" s="20"/>
      <c r="DC2260" s="20"/>
      <c r="DD2260" s="20"/>
      <c r="DE2260" s="20"/>
      <c r="DF2260" s="20"/>
      <c r="DG2260" s="20"/>
      <c r="DH2260" s="20"/>
      <c r="DI2260" s="20"/>
      <c r="DJ2260" s="20"/>
      <c r="DK2260" s="20"/>
      <c r="DL2260" s="20"/>
      <c r="DM2260" s="20"/>
      <c r="DN2260" s="20"/>
      <c r="DO2260" s="20"/>
      <c r="DP2260" s="20"/>
      <c r="DQ2260" s="20"/>
      <c r="DR2260" s="20"/>
      <c r="DS2260" s="20"/>
      <c r="DT2260" s="20"/>
      <c r="DU2260" s="20"/>
      <c r="DV2260" s="20"/>
      <c r="DW2260" s="20"/>
      <c r="DX2260" s="20"/>
      <c r="DY2260" s="20"/>
      <c r="DZ2260" s="20"/>
      <c r="EA2260" s="20"/>
      <c r="EB2260" s="20"/>
      <c r="EC2260" s="20"/>
      <c r="ED2260" s="20"/>
      <c r="EE2260" s="20"/>
      <c r="EF2260" s="20"/>
      <c r="EG2260" s="20"/>
      <c r="EH2260" s="20"/>
      <c r="EI2260" s="20"/>
      <c r="EJ2260" s="20"/>
      <c r="EK2260" s="20"/>
      <c r="EL2260" s="20"/>
      <c r="EM2260" s="20"/>
      <c r="EN2260" s="20"/>
      <c r="EO2260" s="20"/>
      <c r="EP2260" s="20"/>
      <c r="EQ2260" s="20"/>
      <c r="ER2260" s="20"/>
      <c r="ES2260" s="20"/>
      <c r="ET2260" s="20"/>
      <c r="EU2260" s="20"/>
      <c r="EV2260" s="20"/>
      <c r="EW2260" s="20"/>
      <c r="EX2260" s="20"/>
      <c r="EY2260" s="20"/>
      <c r="EZ2260" s="20"/>
      <c r="FA2260" s="20"/>
      <c r="FB2260" s="20"/>
      <c r="FC2260" s="20"/>
      <c r="FD2260" s="20"/>
      <c r="FE2260" s="20"/>
      <c r="FF2260" s="20"/>
      <c r="FG2260" s="20"/>
      <c r="FH2260" s="20"/>
      <c r="FI2260" s="20"/>
      <c r="FJ2260" s="20"/>
      <c r="FK2260" s="20"/>
      <c r="FL2260" s="20"/>
      <c r="FM2260" s="20"/>
      <c r="FN2260" s="20"/>
      <c r="FO2260" s="20"/>
      <c r="FP2260" s="20"/>
      <c r="FQ2260" s="20"/>
      <c r="FR2260" s="20"/>
      <c r="FS2260" s="20"/>
      <c r="FT2260" s="20"/>
      <c r="FU2260" s="20"/>
      <c r="FV2260" s="20"/>
      <c r="FW2260" s="20"/>
      <c r="FX2260" s="20"/>
      <c r="FY2260" s="20"/>
      <c r="FZ2260" s="20"/>
      <c r="GA2260" s="20"/>
      <c r="GB2260" s="20"/>
      <c r="GC2260" s="20"/>
      <c r="GD2260" s="20"/>
      <c r="GE2260" s="20"/>
      <c r="GF2260" s="20"/>
      <c r="GG2260" s="20"/>
      <c r="GH2260" s="20"/>
      <c r="GI2260" s="20"/>
      <c r="GJ2260" s="20"/>
      <c r="GK2260" s="20"/>
      <c r="GL2260" s="20"/>
      <c r="GM2260" s="20"/>
      <c r="GN2260" s="20"/>
      <c r="GO2260" s="20"/>
      <c r="GP2260" s="20"/>
      <c r="GQ2260" s="20"/>
      <c r="GR2260" s="20"/>
      <c r="GS2260" s="20"/>
      <c r="GT2260" s="20"/>
      <c r="GU2260" s="20"/>
      <c r="GV2260" s="20"/>
      <c r="GW2260" s="20"/>
      <c r="GX2260" s="20"/>
      <c r="GY2260" s="20"/>
      <c r="GZ2260" s="20"/>
      <c r="HA2260" s="20"/>
      <c r="HB2260" s="20"/>
      <c r="HC2260" s="20"/>
      <c r="HD2260" s="20"/>
      <c r="HE2260" s="20"/>
      <c r="HF2260" s="20"/>
      <c r="HG2260" s="20"/>
      <c r="HH2260" s="20"/>
      <c r="HI2260" s="20"/>
      <c r="HJ2260" s="20"/>
      <c r="HK2260" s="20"/>
      <c r="HL2260" s="20"/>
      <c r="HM2260" s="20"/>
      <c r="HN2260" s="20"/>
      <c r="HO2260" s="20"/>
      <c r="HP2260" s="20"/>
      <c r="HQ2260" s="20"/>
      <c r="HR2260" s="20"/>
      <c r="HS2260" s="20"/>
      <c r="HT2260" s="20"/>
      <c r="HU2260" s="20"/>
      <c r="HV2260" s="20"/>
      <c r="HW2260" s="20"/>
      <c r="HX2260" s="20"/>
      <c r="HY2260" s="20"/>
      <c r="HZ2260" s="20"/>
      <c r="IA2260" s="20"/>
      <c r="IB2260" s="20"/>
      <c r="IC2260" s="20"/>
      <c r="ID2260" s="20"/>
      <c r="IE2260" s="20"/>
      <c r="IF2260" s="20"/>
      <c r="IG2260" s="20"/>
      <c r="IH2260" s="20"/>
      <c r="II2260" s="20"/>
      <c r="IJ2260" s="20"/>
      <c r="IK2260" s="20"/>
      <c r="IL2260" s="20"/>
      <c r="IM2260" s="20"/>
      <c r="IN2260" s="20"/>
      <c r="IO2260" s="20"/>
      <c r="IP2260" s="20"/>
      <c r="IQ2260" s="20"/>
      <c r="IR2260" s="20"/>
      <c r="IS2260" s="20"/>
      <c r="IT2260" s="20"/>
      <c r="IU2260" s="20"/>
    </row>
    <row r="2261" spans="1:255" s="7" customFormat="1" ht="24" x14ac:dyDescent="0.2">
      <c r="A2261" s="116" t="s">
        <v>335</v>
      </c>
      <c r="B2261" s="117">
        <v>6</v>
      </c>
      <c r="C2261" s="116" t="s">
        <v>480</v>
      </c>
      <c r="D2261" s="116" t="s">
        <v>262</v>
      </c>
      <c r="E2261" s="14" t="s">
        <v>493</v>
      </c>
      <c r="F2261" s="118">
        <f>VLOOKUP($C2261,'2026 Halloween'!$A$9:$G$286,6,FALSE)</f>
        <v>26</v>
      </c>
      <c r="G2261" s="118">
        <f>VLOOKUP($C2261,'2026 Halloween'!$A$9:$G$286,7,FALSE)</f>
        <v>29</v>
      </c>
      <c r="H2261" s="118">
        <f>F2261*2.5</f>
        <v>65</v>
      </c>
      <c r="I2261" s="116">
        <v>9</v>
      </c>
      <c r="J2261" s="117">
        <v>888800344834</v>
      </c>
      <c r="K2261" s="119" t="s">
        <v>169</v>
      </c>
      <c r="L2261" s="116">
        <v>3</v>
      </c>
      <c r="M2261" s="116" t="s">
        <v>660</v>
      </c>
      <c r="N2261" s="116" t="s">
        <v>235</v>
      </c>
      <c r="O2261" s="116" t="s">
        <v>236</v>
      </c>
      <c r="P2261" s="116" t="s">
        <v>229</v>
      </c>
      <c r="Q2261" s="20"/>
      <c r="R2261" s="20"/>
      <c r="S2261" s="20"/>
      <c r="T2261" s="20"/>
      <c r="U2261" s="20"/>
      <c r="V2261" s="20"/>
      <c r="W2261" s="20"/>
      <c r="X2261" s="20"/>
      <c r="Y2261" s="20"/>
      <c r="Z2261" s="20"/>
      <c r="AA2261" s="20"/>
      <c r="AB2261" s="20"/>
      <c r="AC2261" s="20"/>
      <c r="AD2261" s="20"/>
      <c r="AE2261" s="20"/>
      <c r="AF2261" s="20"/>
      <c r="AG2261" s="20"/>
      <c r="AH2261" s="20"/>
      <c r="AI2261" s="20"/>
      <c r="AJ2261" s="20"/>
      <c r="AK2261" s="20"/>
      <c r="AL2261" s="20"/>
      <c r="AM2261" s="20"/>
      <c r="AN2261" s="20"/>
      <c r="AO2261" s="20"/>
      <c r="AP2261" s="20"/>
      <c r="AQ2261" s="20"/>
      <c r="AR2261" s="20"/>
      <c r="AS2261" s="20"/>
      <c r="AT2261" s="20"/>
      <c r="AU2261" s="20"/>
      <c r="AV2261" s="20"/>
      <c r="AW2261" s="20"/>
      <c r="AX2261" s="20"/>
      <c r="AY2261" s="20"/>
      <c r="AZ2261" s="20"/>
      <c r="BA2261" s="20"/>
      <c r="BB2261" s="20"/>
      <c r="BC2261" s="20"/>
      <c r="BD2261" s="20"/>
      <c r="BE2261" s="20"/>
      <c r="BF2261" s="20"/>
      <c r="BG2261" s="20"/>
      <c r="BH2261" s="20"/>
      <c r="BI2261" s="20"/>
      <c r="BJ2261" s="20"/>
      <c r="BK2261" s="20"/>
      <c r="BL2261" s="20"/>
      <c r="BM2261" s="20"/>
      <c r="BN2261" s="20"/>
      <c r="BO2261" s="20"/>
      <c r="BP2261" s="20"/>
      <c r="BQ2261" s="20"/>
      <c r="BR2261" s="20"/>
      <c r="BS2261" s="20"/>
      <c r="BT2261" s="20"/>
      <c r="BU2261" s="20"/>
      <c r="BV2261" s="20"/>
      <c r="BW2261" s="20"/>
      <c r="BX2261" s="20"/>
      <c r="BY2261" s="20"/>
      <c r="BZ2261" s="20"/>
      <c r="CA2261" s="20"/>
      <c r="CB2261" s="20"/>
      <c r="CC2261" s="20"/>
      <c r="CD2261" s="20"/>
      <c r="CE2261" s="20"/>
      <c r="CF2261" s="20"/>
      <c r="CG2261" s="20"/>
      <c r="CH2261" s="20"/>
      <c r="CI2261" s="20"/>
      <c r="CJ2261" s="20"/>
      <c r="CK2261" s="20"/>
      <c r="CL2261" s="20"/>
      <c r="CM2261" s="20"/>
      <c r="CN2261" s="20"/>
      <c r="CO2261" s="20"/>
      <c r="CP2261" s="20"/>
      <c r="CQ2261" s="20"/>
      <c r="CR2261" s="20"/>
      <c r="CS2261" s="20"/>
      <c r="CT2261" s="20"/>
      <c r="CU2261" s="20"/>
      <c r="CV2261" s="20"/>
      <c r="CW2261" s="20"/>
      <c r="CX2261" s="20"/>
      <c r="CY2261" s="20"/>
      <c r="CZ2261" s="20"/>
      <c r="DA2261" s="20"/>
      <c r="DB2261" s="20"/>
      <c r="DC2261" s="20"/>
      <c r="DD2261" s="20"/>
      <c r="DE2261" s="20"/>
      <c r="DF2261" s="20"/>
      <c r="DG2261" s="20"/>
      <c r="DH2261" s="20"/>
      <c r="DI2261" s="20"/>
      <c r="DJ2261" s="20"/>
      <c r="DK2261" s="20"/>
      <c r="DL2261" s="20"/>
      <c r="DM2261" s="20"/>
      <c r="DN2261" s="20"/>
      <c r="DO2261" s="20"/>
      <c r="DP2261" s="20"/>
      <c r="DQ2261" s="20"/>
      <c r="DR2261" s="20"/>
      <c r="DS2261" s="20"/>
      <c r="DT2261" s="20"/>
      <c r="DU2261" s="20"/>
      <c r="DV2261" s="20"/>
      <c r="DW2261" s="20"/>
      <c r="DX2261" s="20"/>
      <c r="DY2261" s="20"/>
      <c r="DZ2261" s="20"/>
      <c r="EA2261" s="20"/>
      <c r="EB2261" s="20"/>
      <c r="EC2261" s="20"/>
      <c r="ED2261" s="20"/>
      <c r="EE2261" s="20"/>
      <c r="EF2261" s="20"/>
      <c r="EG2261" s="20"/>
      <c r="EH2261" s="20"/>
      <c r="EI2261" s="20"/>
      <c r="EJ2261" s="20"/>
      <c r="EK2261" s="20"/>
      <c r="EL2261" s="20"/>
      <c r="EM2261" s="20"/>
      <c r="EN2261" s="20"/>
      <c r="EO2261" s="20"/>
      <c r="EP2261" s="20"/>
      <c r="EQ2261" s="20"/>
      <c r="ER2261" s="20"/>
      <c r="ES2261" s="20"/>
      <c r="ET2261" s="20"/>
      <c r="EU2261" s="20"/>
      <c r="EV2261" s="20"/>
      <c r="EW2261" s="20"/>
      <c r="EX2261" s="20"/>
      <c r="EY2261" s="20"/>
      <c r="EZ2261" s="20"/>
      <c r="FA2261" s="20"/>
      <c r="FB2261" s="20"/>
      <c r="FC2261" s="20"/>
      <c r="FD2261" s="20"/>
      <c r="FE2261" s="20"/>
      <c r="FF2261" s="20"/>
      <c r="FG2261" s="20"/>
      <c r="FH2261" s="20"/>
      <c r="FI2261" s="20"/>
      <c r="FJ2261" s="20"/>
      <c r="FK2261" s="20"/>
      <c r="FL2261" s="20"/>
      <c r="FM2261" s="20"/>
      <c r="FN2261" s="20"/>
      <c r="FO2261" s="20"/>
      <c r="FP2261" s="20"/>
      <c r="FQ2261" s="20"/>
      <c r="FR2261" s="20"/>
      <c r="FS2261" s="20"/>
      <c r="FT2261" s="20"/>
      <c r="FU2261" s="20"/>
      <c r="FV2261" s="20"/>
      <c r="FW2261" s="20"/>
      <c r="FX2261" s="20"/>
      <c r="FY2261" s="20"/>
      <c r="FZ2261" s="20"/>
      <c r="GA2261" s="20"/>
      <c r="GB2261" s="20"/>
      <c r="GC2261" s="20"/>
      <c r="GD2261" s="20"/>
      <c r="GE2261" s="20"/>
      <c r="GF2261" s="20"/>
      <c r="GG2261" s="20"/>
      <c r="GH2261" s="20"/>
      <c r="GI2261" s="20"/>
      <c r="GJ2261" s="20"/>
      <c r="GK2261" s="20"/>
      <c r="GL2261" s="20"/>
      <c r="GM2261" s="20"/>
      <c r="GN2261" s="20"/>
      <c r="GO2261" s="20"/>
      <c r="GP2261" s="20"/>
      <c r="GQ2261" s="20"/>
      <c r="GR2261" s="20"/>
      <c r="GS2261" s="20"/>
      <c r="GT2261" s="20"/>
      <c r="GU2261" s="20"/>
      <c r="GV2261" s="20"/>
      <c r="GW2261" s="20"/>
      <c r="GX2261" s="20"/>
      <c r="GY2261" s="20"/>
      <c r="GZ2261" s="20"/>
      <c r="HA2261" s="20"/>
      <c r="HB2261" s="20"/>
      <c r="HC2261" s="20"/>
      <c r="HD2261" s="20"/>
      <c r="HE2261" s="20"/>
      <c r="HF2261" s="20"/>
      <c r="HG2261" s="20"/>
      <c r="HH2261" s="20"/>
      <c r="HI2261" s="20"/>
      <c r="HJ2261" s="20"/>
      <c r="HK2261" s="20"/>
      <c r="HL2261" s="20"/>
      <c r="HM2261" s="20"/>
      <c r="HN2261" s="20"/>
      <c r="HO2261" s="20"/>
      <c r="HP2261" s="20"/>
      <c r="HQ2261" s="20"/>
      <c r="HR2261" s="20"/>
      <c r="HS2261" s="20"/>
      <c r="HT2261" s="20"/>
      <c r="HU2261" s="20"/>
      <c r="HV2261" s="20"/>
      <c r="HW2261" s="20"/>
      <c r="HX2261" s="20"/>
      <c r="HY2261" s="20"/>
      <c r="HZ2261" s="20"/>
      <c r="IA2261" s="20"/>
      <c r="IB2261" s="20"/>
      <c r="IC2261" s="20"/>
      <c r="ID2261" s="20"/>
      <c r="IE2261" s="20"/>
      <c r="IF2261" s="20"/>
      <c r="IG2261" s="20"/>
      <c r="IH2261" s="20"/>
      <c r="II2261" s="20"/>
      <c r="IJ2261" s="20"/>
      <c r="IK2261" s="20"/>
      <c r="IL2261" s="20"/>
      <c r="IM2261" s="20"/>
      <c r="IN2261" s="20"/>
      <c r="IO2261" s="20"/>
      <c r="IP2261" s="20"/>
      <c r="IQ2261" s="20"/>
      <c r="IR2261" s="20"/>
      <c r="IS2261" s="20"/>
      <c r="IT2261" s="20"/>
      <c r="IU2261" s="20"/>
    </row>
    <row r="2262" spans="1:255" s="7" customFormat="1" ht="24" x14ac:dyDescent="0.2">
      <c r="A2262" s="116" t="s">
        <v>335</v>
      </c>
      <c r="B2262" s="117">
        <v>6</v>
      </c>
      <c r="C2262" s="116" t="s">
        <v>480</v>
      </c>
      <c r="D2262" s="116" t="s">
        <v>262</v>
      </c>
      <c r="E2262" s="14" t="s">
        <v>493</v>
      </c>
      <c r="F2262" s="118">
        <f>VLOOKUP($C2262,'2026 Halloween'!$A$9:$G$286,6,FALSE)</f>
        <v>26</v>
      </c>
      <c r="G2262" s="118">
        <f>VLOOKUP($C2262,'2026 Halloween'!$A$9:$G$286,7,FALSE)</f>
        <v>29</v>
      </c>
      <c r="H2262" s="118">
        <f>F2262*2.5</f>
        <v>65</v>
      </c>
      <c r="I2262" s="116">
        <v>10</v>
      </c>
      <c r="J2262" s="117">
        <v>888800344841</v>
      </c>
      <c r="K2262" s="119" t="s">
        <v>169</v>
      </c>
      <c r="L2262" s="116">
        <v>3</v>
      </c>
      <c r="M2262" s="116" t="s">
        <v>660</v>
      </c>
      <c r="N2262" s="116" t="s">
        <v>235</v>
      </c>
      <c r="O2262" s="116" t="s">
        <v>236</v>
      </c>
      <c r="P2262" s="116" t="s">
        <v>229</v>
      </c>
      <c r="Q2262" s="20"/>
      <c r="R2262" s="20"/>
      <c r="S2262" s="20"/>
      <c r="T2262" s="20"/>
      <c r="U2262" s="20"/>
      <c r="V2262" s="20"/>
      <c r="W2262" s="20"/>
      <c r="X2262" s="20"/>
      <c r="Y2262" s="20"/>
      <c r="Z2262" s="20"/>
      <c r="AA2262" s="20"/>
      <c r="AB2262" s="20"/>
      <c r="AC2262" s="20"/>
      <c r="AD2262" s="20"/>
      <c r="AE2262" s="20"/>
      <c r="AF2262" s="20"/>
      <c r="AG2262" s="20"/>
      <c r="AH2262" s="20"/>
      <c r="AI2262" s="20"/>
      <c r="AJ2262" s="20"/>
      <c r="AK2262" s="20"/>
      <c r="AL2262" s="20"/>
      <c r="AM2262" s="20"/>
      <c r="AN2262" s="20"/>
      <c r="AO2262" s="20"/>
      <c r="AP2262" s="20"/>
      <c r="AQ2262" s="20"/>
      <c r="AR2262" s="20"/>
      <c r="AS2262" s="20"/>
      <c r="AT2262" s="20"/>
      <c r="AU2262" s="20"/>
      <c r="AV2262" s="20"/>
      <c r="AW2262" s="20"/>
      <c r="AX2262" s="20"/>
      <c r="AY2262" s="20"/>
      <c r="AZ2262" s="20"/>
      <c r="BA2262" s="20"/>
      <c r="BB2262" s="20"/>
      <c r="BC2262" s="20"/>
      <c r="BD2262" s="20"/>
      <c r="BE2262" s="20"/>
      <c r="BF2262" s="20"/>
      <c r="BG2262" s="20"/>
      <c r="BH2262" s="20"/>
      <c r="BI2262" s="20"/>
      <c r="BJ2262" s="20"/>
      <c r="BK2262" s="20"/>
      <c r="BL2262" s="20"/>
      <c r="BM2262" s="20"/>
      <c r="BN2262" s="20"/>
      <c r="BO2262" s="20"/>
      <c r="BP2262" s="20"/>
      <c r="BQ2262" s="20"/>
      <c r="BR2262" s="20"/>
      <c r="BS2262" s="20"/>
      <c r="BT2262" s="20"/>
      <c r="BU2262" s="20"/>
      <c r="BV2262" s="20"/>
      <c r="BW2262" s="20"/>
      <c r="BX2262" s="20"/>
      <c r="BY2262" s="20"/>
      <c r="BZ2262" s="20"/>
      <c r="CA2262" s="20"/>
      <c r="CB2262" s="20"/>
      <c r="CC2262" s="20"/>
      <c r="CD2262" s="20"/>
      <c r="CE2262" s="20"/>
      <c r="CF2262" s="20"/>
      <c r="CG2262" s="20"/>
      <c r="CH2262" s="20"/>
      <c r="CI2262" s="20"/>
      <c r="CJ2262" s="20"/>
      <c r="CK2262" s="20"/>
      <c r="CL2262" s="20"/>
      <c r="CM2262" s="20"/>
      <c r="CN2262" s="20"/>
      <c r="CO2262" s="20"/>
      <c r="CP2262" s="20"/>
      <c r="CQ2262" s="20"/>
      <c r="CR2262" s="20"/>
      <c r="CS2262" s="20"/>
      <c r="CT2262" s="20"/>
      <c r="CU2262" s="20"/>
      <c r="CV2262" s="20"/>
      <c r="CW2262" s="20"/>
      <c r="CX2262" s="20"/>
      <c r="CY2262" s="20"/>
      <c r="CZ2262" s="20"/>
      <c r="DA2262" s="20"/>
      <c r="DB2262" s="20"/>
      <c r="DC2262" s="20"/>
      <c r="DD2262" s="20"/>
      <c r="DE2262" s="20"/>
      <c r="DF2262" s="20"/>
      <c r="DG2262" s="20"/>
      <c r="DH2262" s="20"/>
      <c r="DI2262" s="20"/>
      <c r="DJ2262" s="20"/>
      <c r="DK2262" s="20"/>
      <c r="DL2262" s="20"/>
      <c r="DM2262" s="20"/>
      <c r="DN2262" s="20"/>
      <c r="DO2262" s="20"/>
      <c r="DP2262" s="20"/>
      <c r="DQ2262" s="20"/>
      <c r="DR2262" s="20"/>
      <c r="DS2262" s="20"/>
      <c r="DT2262" s="20"/>
      <c r="DU2262" s="20"/>
      <c r="DV2262" s="20"/>
      <c r="DW2262" s="20"/>
      <c r="DX2262" s="20"/>
      <c r="DY2262" s="20"/>
      <c r="DZ2262" s="20"/>
      <c r="EA2262" s="20"/>
      <c r="EB2262" s="20"/>
      <c r="EC2262" s="20"/>
      <c r="ED2262" s="20"/>
      <c r="EE2262" s="20"/>
      <c r="EF2262" s="20"/>
      <c r="EG2262" s="20"/>
      <c r="EH2262" s="20"/>
      <c r="EI2262" s="20"/>
      <c r="EJ2262" s="20"/>
      <c r="EK2262" s="20"/>
      <c r="EL2262" s="20"/>
      <c r="EM2262" s="20"/>
      <c r="EN2262" s="20"/>
      <c r="EO2262" s="20"/>
      <c r="EP2262" s="20"/>
      <c r="EQ2262" s="20"/>
      <c r="ER2262" s="20"/>
      <c r="ES2262" s="20"/>
      <c r="ET2262" s="20"/>
      <c r="EU2262" s="20"/>
      <c r="EV2262" s="20"/>
      <c r="EW2262" s="20"/>
      <c r="EX2262" s="20"/>
      <c r="EY2262" s="20"/>
      <c r="EZ2262" s="20"/>
      <c r="FA2262" s="20"/>
      <c r="FB2262" s="20"/>
      <c r="FC2262" s="20"/>
      <c r="FD2262" s="20"/>
      <c r="FE2262" s="20"/>
      <c r="FF2262" s="20"/>
      <c r="FG2262" s="20"/>
      <c r="FH2262" s="20"/>
      <c r="FI2262" s="20"/>
      <c r="FJ2262" s="20"/>
      <c r="FK2262" s="20"/>
      <c r="FL2262" s="20"/>
      <c r="FM2262" s="20"/>
      <c r="FN2262" s="20"/>
      <c r="FO2262" s="20"/>
      <c r="FP2262" s="20"/>
      <c r="FQ2262" s="20"/>
      <c r="FR2262" s="20"/>
      <c r="FS2262" s="20"/>
      <c r="FT2262" s="20"/>
      <c r="FU2262" s="20"/>
      <c r="FV2262" s="20"/>
      <c r="FW2262" s="20"/>
      <c r="FX2262" s="20"/>
      <c r="FY2262" s="20"/>
      <c r="FZ2262" s="20"/>
      <c r="GA2262" s="20"/>
      <c r="GB2262" s="20"/>
      <c r="GC2262" s="20"/>
      <c r="GD2262" s="20"/>
      <c r="GE2262" s="20"/>
      <c r="GF2262" s="20"/>
      <c r="GG2262" s="20"/>
      <c r="GH2262" s="20"/>
      <c r="GI2262" s="20"/>
      <c r="GJ2262" s="20"/>
      <c r="GK2262" s="20"/>
      <c r="GL2262" s="20"/>
      <c r="GM2262" s="20"/>
      <c r="GN2262" s="20"/>
      <c r="GO2262" s="20"/>
      <c r="GP2262" s="20"/>
      <c r="GQ2262" s="20"/>
      <c r="GR2262" s="20"/>
      <c r="GS2262" s="20"/>
      <c r="GT2262" s="20"/>
      <c r="GU2262" s="20"/>
      <c r="GV2262" s="20"/>
      <c r="GW2262" s="20"/>
      <c r="GX2262" s="20"/>
      <c r="GY2262" s="20"/>
      <c r="GZ2262" s="20"/>
      <c r="HA2262" s="20"/>
      <c r="HB2262" s="20"/>
      <c r="HC2262" s="20"/>
      <c r="HD2262" s="20"/>
      <c r="HE2262" s="20"/>
      <c r="HF2262" s="20"/>
      <c r="HG2262" s="20"/>
      <c r="HH2262" s="20"/>
      <c r="HI2262" s="20"/>
      <c r="HJ2262" s="20"/>
      <c r="HK2262" s="20"/>
      <c r="HL2262" s="20"/>
      <c r="HM2262" s="20"/>
      <c r="HN2262" s="20"/>
      <c r="HO2262" s="20"/>
      <c r="HP2262" s="20"/>
      <c r="HQ2262" s="20"/>
      <c r="HR2262" s="20"/>
      <c r="HS2262" s="20"/>
      <c r="HT2262" s="20"/>
      <c r="HU2262" s="20"/>
      <c r="HV2262" s="20"/>
      <c r="HW2262" s="20"/>
      <c r="HX2262" s="20"/>
      <c r="HY2262" s="20"/>
      <c r="HZ2262" s="20"/>
      <c r="IA2262" s="20"/>
      <c r="IB2262" s="20"/>
      <c r="IC2262" s="20"/>
      <c r="ID2262" s="20"/>
      <c r="IE2262" s="20"/>
      <c r="IF2262" s="20"/>
      <c r="IG2262" s="20"/>
      <c r="IH2262" s="20"/>
      <c r="II2262" s="20"/>
      <c r="IJ2262" s="20"/>
      <c r="IK2262" s="20"/>
      <c r="IL2262" s="20"/>
      <c r="IM2262" s="20"/>
      <c r="IN2262" s="20"/>
      <c r="IO2262" s="20"/>
      <c r="IP2262" s="20"/>
      <c r="IQ2262" s="20"/>
      <c r="IR2262" s="20"/>
      <c r="IS2262" s="20"/>
      <c r="IT2262" s="20"/>
      <c r="IU2262" s="20"/>
    </row>
    <row r="2263" spans="1:255" s="7" customFormat="1" ht="24" x14ac:dyDescent="0.2">
      <c r="A2263" s="116" t="s">
        <v>335</v>
      </c>
      <c r="B2263" s="117">
        <v>6</v>
      </c>
      <c r="C2263" s="116" t="s">
        <v>480</v>
      </c>
      <c r="D2263" s="116" t="s">
        <v>262</v>
      </c>
      <c r="E2263" s="14" t="s">
        <v>493</v>
      </c>
      <c r="F2263" s="118">
        <f>VLOOKUP($C2263,'2026 Halloween'!$A$9:$G$286,6,FALSE)</f>
        <v>26</v>
      </c>
      <c r="G2263" s="118">
        <f>VLOOKUP($C2263,'2026 Halloween'!$A$9:$G$286,7,FALSE)</f>
        <v>29</v>
      </c>
      <c r="H2263" s="118">
        <f>F2263*2.5</f>
        <v>65</v>
      </c>
      <c r="I2263" s="116">
        <v>11</v>
      </c>
      <c r="J2263" s="117">
        <v>888800344858</v>
      </c>
      <c r="K2263" s="119" t="s">
        <v>169</v>
      </c>
      <c r="L2263" s="116">
        <v>3</v>
      </c>
      <c r="M2263" s="116" t="s">
        <v>660</v>
      </c>
      <c r="N2263" s="116" t="s">
        <v>235</v>
      </c>
      <c r="O2263" s="116" t="s">
        <v>236</v>
      </c>
      <c r="P2263" s="116" t="s">
        <v>229</v>
      </c>
      <c r="Q2263" s="20"/>
      <c r="R2263" s="20"/>
      <c r="S2263" s="20"/>
      <c r="T2263" s="20"/>
      <c r="U2263" s="20"/>
      <c r="V2263" s="20"/>
      <c r="W2263" s="20"/>
      <c r="X2263" s="20"/>
      <c r="Y2263" s="20"/>
      <c r="Z2263" s="20"/>
      <c r="AA2263" s="20"/>
      <c r="AB2263" s="20"/>
      <c r="AC2263" s="20"/>
      <c r="AD2263" s="20"/>
      <c r="AE2263" s="20"/>
      <c r="AF2263" s="20"/>
      <c r="AG2263" s="20"/>
      <c r="AH2263" s="20"/>
      <c r="AI2263" s="20"/>
      <c r="AJ2263" s="20"/>
      <c r="AK2263" s="20"/>
      <c r="AL2263" s="20"/>
      <c r="AM2263" s="20"/>
      <c r="AN2263" s="20"/>
      <c r="AO2263" s="20"/>
      <c r="AP2263" s="20"/>
      <c r="AQ2263" s="20"/>
      <c r="AR2263" s="20"/>
      <c r="AS2263" s="20"/>
      <c r="AT2263" s="20"/>
      <c r="AU2263" s="20"/>
      <c r="AV2263" s="20"/>
      <c r="AW2263" s="20"/>
      <c r="AX2263" s="20"/>
      <c r="AY2263" s="20"/>
      <c r="AZ2263" s="20"/>
      <c r="BA2263" s="20"/>
      <c r="BB2263" s="20"/>
      <c r="BC2263" s="20"/>
      <c r="BD2263" s="20"/>
      <c r="BE2263" s="20"/>
      <c r="BF2263" s="20"/>
      <c r="BG2263" s="20"/>
      <c r="BH2263" s="20"/>
      <c r="BI2263" s="20"/>
      <c r="BJ2263" s="20"/>
      <c r="BK2263" s="20"/>
      <c r="BL2263" s="20"/>
      <c r="BM2263" s="20"/>
      <c r="BN2263" s="20"/>
      <c r="BO2263" s="20"/>
      <c r="BP2263" s="20"/>
      <c r="BQ2263" s="20"/>
      <c r="BR2263" s="20"/>
      <c r="BS2263" s="20"/>
      <c r="BT2263" s="20"/>
      <c r="BU2263" s="20"/>
      <c r="BV2263" s="20"/>
      <c r="BW2263" s="20"/>
      <c r="BX2263" s="20"/>
      <c r="BY2263" s="20"/>
      <c r="BZ2263" s="20"/>
      <c r="CA2263" s="20"/>
      <c r="CB2263" s="20"/>
      <c r="CC2263" s="20"/>
      <c r="CD2263" s="20"/>
      <c r="CE2263" s="20"/>
      <c r="CF2263" s="20"/>
      <c r="CG2263" s="20"/>
      <c r="CH2263" s="20"/>
      <c r="CI2263" s="20"/>
      <c r="CJ2263" s="20"/>
      <c r="CK2263" s="20"/>
      <c r="CL2263" s="20"/>
      <c r="CM2263" s="20"/>
      <c r="CN2263" s="20"/>
      <c r="CO2263" s="20"/>
      <c r="CP2263" s="20"/>
      <c r="CQ2263" s="20"/>
      <c r="CR2263" s="20"/>
      <c r="CS2263" s="20"/>
      <c r="CT2263" s="20"/>
      <c r="CU2263" s="20"/>
      <c r="CV2263" s="20"/>
      <c r="CW2263" s="20"/>
      <c r="CX2263" s="20"/>
      <c r="CY2263" s="20"/>
      <c r="CZ2263" s="20"/>
      <c r="DA2263" s="20"/>
      <c r="DB2263" s="20"/>
      <c r="DC2263" s="20"/>
      <c r="DD2263" s="20"/>
      <c r="DE2263" s="20"/>
      <c r="DF2263" s="20"/>
      <c r="DG2263" s="20"/>
      <c r="DH2263" s="20"/>
      <c r="DI2263" s="20"/>
      <c r="DJ2263" s="20"/>
      <c r="DK2263" s="20"/>
      <c r="DL2263" s="20"/>
      <c r="DM2263" s="20"/>
      <c r="DN2263" s="20"/>
      <c r="DO2263" s="20"/>
      <c r="DP2263" s="20"/>
      <c r="DQ2263" s="20"/>
      <c r="DR2263" s="20"/>
      <c r="DS2263" s="20"/>
      <c r="DT2263" s="20"/>
      <c r="DU2263" s="20"/>
      <c r="DV2263" s="20"/>
      <c r="DW2263" s="20"/>
      <c r="DX2263" s="20"/>
      <c r="DY2263" s="20"/>
      <c r="DZ2263" s="20"/>
      <c r="EA2263" s="20"/>
      <c r="EB2263" s="20"/>
      <c r="EC2263" s="20"/>
      <c r="ED2263" s="20"/>
      <c r="EE2263" s="20"/>
      <c r="EF2263" s="20"/>
      <c r="EG2263" s="20"/>
      <c r="EH2263" s="20"/>
      <c r="EI2263" s="20"/>
      <c r="EJ2263" s="20"/>
      <c r="EK2263" s="20"/>
      <c r="EL2263" s="20"/>
      <c r="EM2263" s="20"/>
      <c r="EN2263" s="20"/>
      <c r="EO2263" s="20"/>
      <c r="EP2263" s="20"/>
      <c r="EQ2263" s="20"/>
      <c r="ER2263" s="20"/>
      <c r="ES2263" s="20"/>
      <c r="ET2263" s="20"/>
      <c r="EU2263" s="20"/>
      <c r="EV2263" s="20"/>
      <c r="EW2263" s="20"/>
      <c r="EX2263" s="20"/>
      <c r="EY2263" s="20"/>
      <c r="EZ2263" s="20"/>
      <c r="FA2263" s="20"/>
      <c r="FB2263" s="20"/>
      <c r="FC2263" s="20"/>
      <c r="FD2263" s="20"/>
      <c r="FE2263" s="20"/>
      <c r="FF2263" s="20"/>
      <c r="FG2263" s="20"/>
      <c r="FH2263" s="20"/>
      <c r="FI2263" s="20"/>
      <c r="FJ2263" s="20"/>
      <c r="FK2263" s="20"/>
      <c r="FL2263" s="20"/>
      <c r="FM2263" s="20"/>
      <c r="FN2263" s="20"/>
      <c r="FO2263" s="20"/>
      <c r="FP2263" s="20"/>
      <c r="FQ2263" s="20"/>
      <c r="FR2263" s="20"/>
      <c r="FS2263" s="20"/>
      <c r="FT2263" s="20"/>
      <c r="FU2263" s="20"/>
      <c r="FV2263" s="20"/>
      <c r="FW2263" s="20"/>
      <c r="FX2263" s="20"/>
      <c r="FY2263" s="20"/>
      <c r="FZ2263" s="20"/>
      <c r="GA2263" s="20"/>
      <c r="GB2263" s="20"/>
      <c r="GC2263" s="20"/>
      <c r="GD2263" s="20"/>
      <c r="GE2263" s="20"/>
      <c r="GF2263" s="20"/>
      <c r="GG2263" s="20"/>
      <c r="GH2263" s="20"/>
      <c r="GI2263" s="20"/>
      <c r="GJ2263" s="20"/>
      <c r="GK2263" s="20"/>
      <c r="GL2263" s="20"/>
      <c r="GM2263" s="20"/>
      <c r="GN2263" s="20"/>
      <c r="GO2263" s="20"/>
      <c r="GP2263" s="20"/>
      <c r="GQ2263" s="20"/>
      <c r="GR2263" s="20"/>
      <c r="GS2263" s="20"/>
      <c r="GT2263" s="20"/>
      <c r="GU2263" s="20"/>
      <c r="GV2263" s="20"/>
      <c r="GW2263" s="20"/>
      <c r="GX2263" s="20"/>
      <c r="GY2263" s="20"/>
      <c r="GZ2263" s="20"/>
      <c r="HA2263" s="20"/>
      <c r="HB2263" s="20"/>
      <c r="HC2263" s="20"/>
      <c r="HD2263" s="20"/>
      <c r="HE2263" s="20"/>
      <c r="HF2263" s="20"/>
      <c r="HG2263" s="20"/>
      <c r="HH2263" s="20"/>
      <c r="HI2263" s="20"/>
      <c r="HJ2263" s="20"/>
      <c r="HK2263" s="20"/>
      <c r="HL2263" s="20"/>
      <c r="HM2263" s="20"/>
      <c r="HN2263" s="20"/>
      <c r="HO2263" s="20"/>
      <c r="HP2263" s="20"/>
      <c r="HQ2263" s="20"/>
      <c r="HR2263" s="20"/>
      <c r="HS2263" s="20"/>
      <c r="HT2263" s="20"/>
      <c r="HU2263" s="20"/>
      <c r="HV2263" s="20"/>
      <c r="HW2263" s="20"/>
      <c r="HX2263" s="20"/>
      <c r="HY2263" s="20"/>
      <c r="HZ2263" s="20"/>
      <c r="IA2263" s="20"/>
      <c r="IB2263" s="20"/>
      <c r="IC2263" s="20"/>
      <c r="ID2263" s="20"/>
      <c r="IE2263" s="20"/>
      <c r="IF2263" s="20"/>
      <c r="IG2263" s="20"/>
      <c r="IH2263" s="20"/>
      <c r="II2263" s="20"/>
      <c r="IJ2263" s="20"/>
      <c r="IK2263" s="20"/>
      <c r="IL2263" s="20"/>
      <c r="IM2263" s="20"/>
      <c r="IN2263" s="20"/>
      <c r="IO2263" s="20"/>
      <c r="IP2263" s="20"/>
      <c r="IQ2263" s="20"/>
      <c r="IR2263" s="20"/>
      <c r="IS2263" s="20"/>
      <c r="IT2263" s="20"/>
      <c r="IU2263" s="20"/>
    </row>
    <row r="2264" spans="1:255" s="7" customFormat="1" ht="24" x14ac:dyDescent="0.2">
      <c r="A2264" s="116" t="s">
        <v>335</v>
      </c>
      <c r="B2264" s="117">
        <v>6</v>
      </c>
      <c r="C2264" s="116" t="s">
        <v>480</v>
      </c>
      <c r="D2264" s="116" t="s">
        <v>262</v>
      </c>
      <c r="E2264" s="14" t="s">
        <v>493</v>
      </c>
      <c r="F2264" s="118">
        <f>VLOOKUP($C2264,'2026 Halloween'!$A$9:$G$286,6,FALSE)</f>
        <v>26</v>
      </c>
      <c r="G2264" s="118">
        <f>VLOOKUP($C2264,'2026 Halloween'!$A$9:$G$286,7,FALSE)</f>
        <v>29</v>
      </c>
      <c r="H2264" s="118">
        <f>F2264*2.5</f>
        <v>65</v>
      </c>
      <c r="I2264" s="116">
        <v>12</v>
      </c>
      <c r="J2264" s="117">
        <v>888800344865</v>
      </c>
      <c r="K2264" s="119" t="s">
        <v>169</v>
      </c>
      <c r="L2264" s="116">
        <v>3</v>
      </c>
      <c r="M2264" s="116" t="s">
        <v>660</v>
      </c>
      <c r="N2264" s="116" t="s">
        <v>235</v>
      </c>
      <c r="O2264" s="116" t="s">
        <v>236</v>
      </c>
      <c r="P2264" s="116" t="s">
        <v>229</v>
      </c>
    </row>
    <row r="2265" spans="1:255" s="7" customFormat="1" ht="24" x14ac:dyDescent="0.2">
      <c r="A2265" s="116" t="s">
        <v>335</v>
      </c>
      <c r="B2265" s="117">
        <v>6</v>
      </c>
      <c r="C2265" s="116" t="s">
        <v>480</v>
      </c>
      <c r="D2265" s="116" t="s">
        <v>242</v>
      </c>
      <c r="E2265" s="14" t="s">
        <v>493</v>
      </c>
      <c r="F2265" s="118">
        <f>VLOOKUP($C2265,'2026 Halloween'!$A$9:$G$286,6,FALSE)</f>
        <v>26</v>
      </c>
      <c r="G2265" s="118">
        <f>VLOOKUP($C2265,'2026 Halloween'!$A$9:$G$286,7,FALSE)</f>
        <v>29</v>
      </c>
      <c r="H2265" s="118">
        <f>F2265*2.5</f>
        <v>65</v>
      </c>
      <c r="I2265" s="116">
        <v>5</v>
      </c>
      <c r="J2265" s="117">
        <v>888800344872</v>
      </c>
      <c r="K2265" s="119" t="s">
        <v>169</v>
      </c>
      <c r="L2265" s="116">
        <v>3</v>
      </c>
      <c r="M2265" s="116" t="s">
        <v>660</v>
      </c>
      <c r="N2265" s="116" t="s">
        <v>235</v>
      </c>
      <c r="O2265" s="116" t="s">
        <v>236</v>
      </c>
      <c r="P2265" s="116" t="s">
        <v>229</v>
      </c>
    </row>
    <row r="2266" spans="1:255" s="7" customFormat="1" ht="24" x14ac:dyDescent="0.2">
      <c r="A2266" s="116" t="s">
        <v>335</v>
      </c>
      <c r="B2266" s="117">
        <v>6</v>
      </c>
      <c r="C2266" s="116" t="s">
        <v>480</v>
      </c>
      <c r="D2266" s="116" t="s">
        <v>242</v>
      </c>
      <c r="E2266" s="14" t="s">
        <v>493</v>
      </c>
      <c r="F2266" s="118">
        <f>VLOOKUP($C2266,'2026 Halloween'!$A$9:$G$286,6,FALSE)</f>
        <v>26</v>
      </c>
      <c r="G2266" s="118">
        <f>VLOOKUP($C2266,'2026 Halloween'!$A$9:$G$286,7,FALSE)</f>
        <v>29</v>
      </c>
      <c r="H2266" s="118">
        <f>F2266*2.5</f>
        <v>65</v>
      </c>
      <c r="I2266" s="116">
        <v>6</v>
      </c>
      <c r="J2266" s="117">
        <v>888800344889</v>
      </c>
      <c r="K2266" s="119" t="s">
        <v>169</v>
      </c>
      <c r="L2266" s="116">
        <v>3</v>
      </c>
      <c r="M2266" s="116" t="s">
        <v>660</v>
      </c>
      <c r="N2266" s="116" t="s">
        <v>235</v>
      </c>
      <c r="O2266" s="116" t="s">
        <v>236</v>
      </c>
      <c r="P2266" s="116" t="s">
        <v>229</v>
      </c>
    </row>
    <row r="2267" spans="1:255" s="7" customFormat="1" ht="24" x14ac:dyDescent="0.2">
      <c r="A2267" s="116" t="s">
        <v>335</v>
      </c>
      <c r="B2267" s="117">
        <v>6</v>
      </c>
      <c r="C2267" s="116" t="s">
        <v>480</v>
      </c>
      <c r="D2267" s="116" t="s">
        <v>242</v>
      </c>
      <c r="E2267" s="14" t="s">
        <v>493</v>
      </c>
      <c r="F2267" s="118">
        <f>VLOOKUP($C2267,'2026 Halloween'!$A$9:$G$286,6,FALSE)</f>
        <v>26</v>
      </c>
      <c r="G2267" s="118">
        <f>VLOOKUP($C2267,'2026 Halloween'!$A$9:$G$286,7,FALSE)</f>
        <v>29</v>
      </c>
      <c r="H2267" s="118">
        <f>F2267*2.5</f>
        <v>65</v>
      </c>
      <c r="I2267" s="116">
        <v>7</v>
      </c>
      <c r="J2267" s="117">
        <v>888800344896</v>
      </c>
      <c r="K2267" s="119" t="s">
        <v>169</v>
      </c>
      <c r="L2267" s="116">
        <v>3</v>
      </c>
      <c r="M2267" s="116" t="s">
        <v>660</v>
      </c>
      <c r="N2267" s="116" t="s">
        <v>235</v>
      </c>
      <c r="O2267" s="116" t="s">
        <v>236</v>
      </c>
      <c r="P2267" s="116" t="s">
        <v>229</v>
      </c>
    </row>
    <row r="2268" spans="1:255" s="7" customFormat="1" ht="24" x14ac:dyDescent="0.2">
      <c r="A2268" s="116" t="s">
        <v>335</v>
      </c>
      <c r="B2268" s="117">
        <v>6</v>
      </c>
      <c r="C2268" s="116" t="s">
        <v>480</v>
      </c>
      <c r="D2268" s="116" t="s">
        <v>242</v>
      </c>
      <c r="E2268" s="14" t="s">
        <v>493</v>
      </c>
      <c r="F2268" s="118">
        <f>VLOOKUP($C2268,'2026 Halloween'!$A$9:$G$286,6,FALSE)</f>
        <v>26</v>
      </c>
      <c r="G2268" s="118">
        <f>VLOOKUP($C2268,'2026 Halloween'!$A$9:$G$286,7,FALSE)</f>
        <v>29</v>
      </c>
      <c r="H2268" s="118">
        <f>F2268*2.5</f>
        <v>65</v>
      </c>
      <c r="I2268" s="116">
        <v>8</v>
      </c>
      <c r="J2268" s="117">
        <v>888800344902</v>
      </c>
      <c r="K2268" s="119" t="s">
        <v>169</v>
      </c>
      <c r="L2268" s="116">
        <v>3</v>
      </c>
      <c r="M2268" s="116" t="s">
        <v>660</v>
      </c>
      <c r="N2268" s="116" t="s">
        <v>235</v>
      </c>
      <c r="O2268" s="116" t="s">
        <v>236</v>
      </c>
      <c r="P2268" s="116" t="s">
        <v>229</v>
      </c>
    </row>
    <row r="2269" spans="1:255" s="7" customFormat="1" ht="24" x14ac:dyDescent="0.2">
      <c r="A2269" s="116" t="s">
        <v>335</v>
      </c>
      <c r="B2269" s="117">
        <v>6</v>
      </c>
      <c r="C2269" s="116" t="s">
        <v>480</v>
      </c>
      <c r="D2269" s="116" t="s">
        <v>242</v>
      </c>
      <c r="E2269" s="14" t="s">
        <v>493</v>
      </c>
      <c r="F2269" s="118">
        <f>VLOOKUP($C2269,'2026 Halloween'!$A$9:$G$286,6,FALSE)</f>
        <v>26</v>
      </c>
      <c r="G2269" s="118">
        <f>VLOOKUP($C2269,'2026 Halloween'!$A$9:$G$286,7,FALSE)</f>
        <v>29</v>
      </c>
      <c r="H2269" s="118">
        <f>F2269*2.5</f>
        <v>65</v>
      </c>
      <c r="I2269" s="116">
        <v>9</v>
      </c>
      <c r="J2269" s="117">
        <v>888800344919</v>
      </c>
      <c r="K2269" s="119" t="s">
        <v>169</v>
      </c>
      <c r="L2269" s="116">
        <v>3</v>
      </c>
      <c r="M2269" s="116" t="s">
        <v>660</v>
      </c>
      <c r="N2269" s="116" t="s">
        <v>235</v>
      </c>
      <c r="O2269" s="116" t="s">
        <v>236</v>
      </c>
      <c r="P2269" s="116" t="s">
        <v>229</v>
      </c>
    </row>
    <row r="2270" spans="1:255" s="7" customFormat="1" ht="24" x14ac:dyDescent="0.2">
      <c r="A2270" s="116" t="s">
        <v>335</v>
      </c>
      <c r="B2270" s="117">
        <v>6</v>
      </c>
      <c r="C2270" s="116" t="s">
        <v>480</v>
      </c>
      <c r="D2270" s="116" t="s">
        <v>242</v>
      </c>
      <c r="E2270" s="14" t="s">
        <v>493</v>
      </c>
      <c r="F2270" s="118">
        <f>VLOOKUP($C2270,'2026 Halloween'!$A$9:$G$286,6,FALSE)</f>
        <v>26</v>
      </c>
      <c r="G2270" s="118">
        <f>VLOOKUP($C2270,'2026 Halloween'!$A$9:$G$286,7,FALSE)</f>
        <v>29</v>
      </c>
      <c r="H2270" s="118">
        <f>F2270*2.5</f>
        <v>65</v>
      </c>
      <c r="I2270" s="116">
        <v>10</v>
      </c>
      <c r="J2270" s="117">
        <v>888800344926</v>
      </c>
      <c r="K2270" s="119" t="s">
        <v>169</v>
      </c>
      <c r="L2270" s="116">
        <v>3</v>
      </c>
      <c r="M2270" s="116" t="s">
        <v>660</v>
      </c>
      <c r="N2270" s="116" t="s">
        <v>235</v>
      </c>
      <c r="O2270" s="116" t="s">
        <v>236</v>
      </c>
      <c r="P2270" s="116" t="s">
        <v>229</v>
      </c>
    </row>
    <row r="2271" spans="1:255" s="7" customFormat="1" ht="24" x14ac:dyDescent="0.2">
      <c r="A2271" s="116" t="s">
        <v>335</v>
      </c>
      <c r="B2271" s="117">
        <v>6</v>
      </c>
      <c r="C2271" s="116" t="s">
        <v>480</v>
      </c>
      <c r="D2271" s="116" t="s">
        <v>242</v>
      </c>
      <c r="E2271" s="14" t="s">
        <v>493</v>
      </c>
      <c r="F2271" s="118">
        <f>VLOOKUP($C2271,'2026 Halloween'!$A$9:$G$286,6,FALSE)</f>
        <v>26</v>
      </c>
      <c r="G2271" s="118">
        <f>VLOOKUP($C2271,'2026 Halloween'!$A$9:$G$286,7,FALSE)</f>
        <v>29</v>
      </c>
      <c r="H2271" s="118">
        <f>F2271*2.5</f>
        <v>65</v>
      </c>
      <c r="I2271" s="116">
        <v>11</v>
      </c>
      <c r="J2271" s="117">
        <v>888800344933</v>
      </c>
      <c r="K2271" s="119" t="s">
        <v>169</v>
      </c>
      <c r="L2271" s="116">
        <v>3</v>
      </c>
      <c r="M2271" s="116" t="s">
        <v>660</v>
      </c>
      <c r="N2271" s="116" t="s">
        <v>235</v>
      </c>
      <c r="O2271" s="116" t="s">
        <v>236</v>
      </c>
      <c r="P2271" s="116" t="s">
        <v>229</v>
      </c>
    </row>
    <row r="2272" spans="1:255" s="7" customFormat="1" ht="24" x14ac:dyDescent="0.2">
      <c r="A2272" s="116" t="s">
        <v>335</v>
      </c>
      <c r="B2272" s="117">
        <v>6</v>
      </c>
      <c r="C2272" s="116" t="s">
        <v>480</v>
      </c>
      <c r="D2272" s="116" t="s">
        <v>242</v>
      </c>
      <c r="E2272" s="14" t="s">
        <v>493</v>
      </c>
      <c r="F2272" s="118">
        <f>VLOOKUP($C2272,'2026 Halloween'!$A$9:$G$286,6,FALSE)</f>
        <v>26</v>
      </c>
      <c r="G2272" s="118">
        <f>VLOOKUP($C2272,'2026 Halloween'!$A$9:$G$286,7,FALSE)</f>
        <v>29</v>
      </c>
      <c r="H2272" s="118">
        <f>F2272*2.5</f>
        <v>65</v>
      </c>
      <c r="I2272" s="116">
        <v>12</v>
      </c>
      <c r="J2272" s="117">
        <v>888800344940</v>
      </c>
      <c r="K2272" s="119" t="s">
        <v>169</v>
      </c>
      <c r="L2272" s="116">
        <v>3</v>
      </c>
      <c r="M2272" s="116" t="s">
        <v>660</v>
      </c>
      <c r="N2272" s="116" t="s">
        <v>235</v>
      </c>
      <c r="O2272" s="116" t="s">
        <v>236</v>
      </c>
      <c r="P2272" s="116" t="s">
        <v>229</v>
      </c>
    </row>
    <row r="2273" spans="1:255" s="7" customFormat="1" ht="24" x14ac:dyDescent="0.2">
      <c r="A2273" s="116" t="s">
        <v>335</v>
      </c>
      <c r="B2273" s="117">
        <v>6</v>
      </c>
      <c r="C2273" s="116" t="s">
        <v>480</v>
      </c>
      <c r="D2273" s="116" t="s">
        <v>247</v>
      </c>
      <c r="E2273" s="14" t="s">
        <v>493</v>
      </c>
      <c r="F2273" s="118">
        <f>VLOOKUP($C2273,'2026 Halloween'!$A$9:$G$286,6,FALSE)</f>
        <v>26</v>
      </c>
      <c r="G2273" s="118">
        <f>VLOOKUP($C2273,'2026 Halloween'!$A$9:$G$286,7,FALSE)</f>
        <v>29</v>
      </c>
      <c r="H2273" s="118">
        <f>F2273*2.5</f>
        <v>65</v>
      </c>
      <c r="I2273" s="116">
        <v>5</v>
      </c>
      <c r="J2273" s="117">
        <v>888800345039</v>
      </c>
      <c r="K2273" s="119" t="s">
        <v>169</v>
      </c>
      <c r="L2273" s="116">
        <v>3</v>
      </c>
      <c r="M2273" s="116" t="s">
        <v>660</v>
      </c>
      <c r="N2273" s="116" t="s">
        <v>235</v>
      </c>
      <c r="O2273" s="116" t="s">
        <v>236</v>
      </c>
      <c r="P2273" s="116" t="s">
        <v>229</v>
      </c>
    </row>
    <row r="2274" spans="1:255" s="7" customFormat="1" ht="24" x14ac:dyDescent="0.2">
      <c r="A2274" s="116" t="s">
        <v>335</v>
      </c>
      <c r="B2274" s="117">
        <v>6</v>
      </c>
      <c r="C2274" s="116" t="s">
        <v>480</v>
      </c>
      <c r="D2274" s="116" t="s">
        <v>247</v>
      </c>
      <c r="E2274" s="14" t="s">
        <v>493</v>
      </c>
      <c r="F2274" s="118">
        <f>VLOOKUP($C2274,'2026 Halloween'!$A$9:$G$286,6,FALSE)</f>
        <v>26</v>
      </c>
      <c r="G2274" s="118">
        <f>VLOOKUP($C2274,'2026 Halloween'!$A$9:$G$286,7,FALSE)</f>
        <v>29</v>
      </c>
      <c r="H2274" s="118">
        <f>F2274*2.5</f>
        <v>65</v>
      </c>
      <c r="I2274" s="116">
        <v>6</v>
      </c>
      <c r="J2274" s="117">
        <v>888800345046</v>
      </c>
      <c r="K2274" s="119" t="s">
        <v>169</v>
      </c>
      <c r="L2274" s="116">
        <v>3</v>
      </c>
      <c r="M2274" s="116" t="s">
        <v>660</v>
      </c>
      <c r="N2274" s="116" t="s">
        <v>235</v>
      </c>
      <c r="O2274" s="116" t="s">
        <v>236</v>
      </c>
      <c r="P2274" s="116" t="s">
        <v>229</v>
      </c>
    </row>
    <row r="2275" spans="1:255" s="7" customFormat="1" ht="24" x14ac:dyDescent="0.2">
      <c r="A2275" s="116" t="s">
        <v>335</v>
      </c>
      <c r="B2275" s="117">
        <v>6</v>
      </c>
      <c r="C2275" s="116" t="s">
        <v>480</v>
      </c>
      <c r="D2275" s="116" t="s">
        <v>247</v>
      </c>
      <c r="E2275" s="14" t="s">
        <v>493</v>
      </c>
      <c r="F2275" s="118">
        <f>VLOOKUP($C2275,'2026 Halloween'!$A$9:$G$286,6,FALSE)</f>
        <v>26</v>
      </c>
      <c r="G2275" s="118">
        <f>VLOOKUP($C2275,'2026 Halloween'!$A$9:$G$286,7,FALSE)</f>
        <v>29</v>
      </c>
      <c r="H2275" s="118">
        <f>F2275*2.5</f>
        <v>65</v>
      </c>
      <c r="I2275" s="116">
        <v>7</v>
      </c>
      <c r="J2275" s="117">
        <v>888800345053</v>
      </c>
      <c r="K2275" s="119" t="s">
        <v>169</v>
      </c>
      <c r="L2275" s="116">
        <v>3</v>
      </c>
      <c r="M2275" s="116" t="s">
        <v>660</v>
      </c>
      <c r="N2275" s="116" t="s">
        <v>235</v>
      </c>
      <c r="O2275" s="116" t="s">
        <v>236</v>
      </c>
      <c r="P2275" s="116" t="s">
        <v>229</v>
      </c>
      <c r="Q2275" s="20"/>
      <c r="R2275" s="20"/>
      <c r="S2275" s="20"/>
      <c r="T2275" s="20"/>
      <c r="U2275" s="20"/>
      <c r="V2275" s="20"/>
      <c r="W2275" s="20"/>
      <c r="X2275" s="20"/>
      <c r="Y2275" s="20"/>
      <c r="Z2275" s="20"/>
      <c r="AA2275" s="20"/>
      <c r="AB2275" s="20"/>
      <c r="AC2275" s="20"/>
      <c r="AD2275" s="20"/>
      <c r="AE2275" s="20"/>
      <c r="AF2275" s="20"/>
      <c r="AG2275" s="20"/>
      <c r="AH2275" s="20"/>
      <c r="AI2275" s="20"/>
      <c r="AJ2275" s="20"/>
      <c r="AK2275" s="20"/>
      <c r="AL2275" s="20"/>
      <c r="AM2275" s="20"/>
      <c r="AN2275" s="20"/>
      <c r="AO2275" s="20"/>
      <c r="AP2275" s="20"/>
      <c r="AQ2275" s="20"/>
      <c r="AR2275" s="20"/>
      <c r="AS2275" s="20"/>
      <c r="AT2275" s="20"/>
      <c r="AU2275" s="20"/>
      <c r="AV2275" s="20"/>
      <c r="AW2275" s="20"/>
      <c r="AX2275" s="20"/>
      <c r="AY2275" s="20"/>
      <c r="AZ2275" s="20"/>
      <c r="BA2275" s="20"/>
      <c r="BB2275" s="20"/>
      <c r="BC2275" s="20"/>
      <c r="BD2275" s="20"/>
      <c r="BE2275" s="20"/>
      <c r="BF2275" s="20"/>
      <c r="BG2275" s="20"/>
      <c r="BH2275" s="20"/>
      <c r="BI2275" s="20"/>
      <c r="BJ2275" s="20"/>
      <c r="BK2275" s="20"/>
      <c r="BL2275" s="20"/>
      <c r="BM2275" s="20"/>
      <c r="BN2275" s="20"/>
      <c r="BO2275" s="20"/>
      <c r="BP2275" s="20"/>
      <c r="BQ2275" s="20"/>
      <c r="BR2275" s="20"/>
      <c r="BS2275" s="20"/>
      <c r="BT2275" s="20"/>
      <c r="BU2275" s="20"/>
      <c r="BV2275" s="20"/>
      <c r="BW2275" s="20"/>
      <c r="BX2275" s="20"/>
      <c r="BY2275" s="20"/>
      <c r="BZ2275" s="20"/>
      <c r="CA2275" s="20"/>
      <c r="CB2275" s="20"/>
      <c r="CC2275" s="20"/>
      <c r="CD2275" s="20"/>
      <c r="CE2275" s="20"/>
      <c r="CF2275" s="20"/>
      <c r="CG2275" s="20"/>
      <c r="CH2275" s="20"/>
      <c r="CI2275" s="20"/>
      <c r="CJ2275" s="20"/>
      <c r="CK2275" s="20"/>
      <c r="CL2275" s="20"/>
      <c r="CM2275" s="20"/>
      <c r="CN2275" s="20"/>
      <c r="CO2275" s="20"/>
      <c r="CP2275" s="20"/>
      <c r="CQ2275" s="20"/>
      <c r="CR2275" s="20"/>
      <c r="CS2275" s="20"/>
      <c r="CT2275" s="20"/>
      <c r="CU2275" s="20"/>
      <c r="CV2275" s="20"/>
      <c r="CW2275" s="20"/>
      <c r="CX2275" s="20"/>
      <c r="CY2275" s="20"/>
      <c r="CZ2275" s="20"/>
      <c r="DA2275" s="20"/>
      <c r="DB2275" s="20"/>
      <c r="DC2275" s="20"/>
      <c r="DD2275" s="20"/>
      <c r="DE2275" s="20"/>
      <c r="DF2275" s="20"/>
      <c r="DG2275" s="20"/>
      <c r="DH2275" s="20"/>
      <c r="DI2275" s="20"/>
      <c r="DJ2275" s="20"/>
      <c r="DK2275" s="20"/>
      <c r="DL2275" s="20"/>
      <c r="DM2275" s="20"/>
      <c r="DN2275" s="20"/>
      <c r="DO2275" s="20"/>
      <c r="DP2275" s="20"/>
      <c r="DQ2275" s="20"/>
      <c r="DR2275" s="20"/>
      <c r="DS2275" s="20"/>
      <c r="DT2275" s="20"/>
      <c r="DU2275" s="20"/>
      <c r="DV2275" s="20"/>
      <c r="DW2275" s="20"/>
      <c r="DX2275" s="20"/>
      <c r="DY2275" s="20"/>
      <c r="DZ2275" s="20"/>
      <c r="EA2275" s="20"/>
      <c r="EB2275" s="20"/>
      <c r="EC2275" s="20"/>
      <c r="ED2275" s="20"/>
      <c r="EE2275" s="20"/>
      <c r="EF2275" s="20"/>
      <c r="EG2275" s="20"/>
      <c r="EH2275" s="20"/>
      <c r="EI2275" s="20"/>
      <c r="EJ2275" s="20"/>
      <c r="EK2275" s="20"/>
      <c r="EL2275" s="20"/>
      <c r="EM2275" s="20"/>
      <c r="EN2275" s="20"/>
      <c r="EO2275" s="20"/>
      <c r="EP2275" s="20"/>
      <c r="EQ2275" s="20"/>
      <c r="ER2275" s="20"/>
      <c r="ES2275" s="20"/>
      <c r="ET2275" s="20"/>
      <c r="EU2275" s="20"/>
      <c r="EV2275" s="20"/>
      <c r="EW2275" s="20"/>
      <c r="EX2275" s="20"/>
      <c r="EY2275" s="20"/>
      <c r="EZ2275" s="20"/>
      <c r="FA2275" s="20"/>
      <c r="FB2275" s="20"/>
      <c r="FC2275" s="20"/>
      <c r="FD2275" s="20"/>
      <c r="FE2275" s="20"/>
      <c r="FF2275" s="20"/>
      <c r="FG2275" s="20"/>
      <c r="FH2275" s="20"/>
      <c r="FI2275" s="20"/>
      <c r="FJ2275" s="20"/>
      <c r="FK2275" s="20"/>
      <c r="FL2275" s="20"/>
      <c r="FM2275" s="20"/>
      <c r="FN2275" s="20"/>
      <c r="FO2275" s="20"/>
      <c r="FP2275" s="20"/>
      <c r="FQ2275" s="20"/>
      <c r="FR2275" s="20"/>
      <c r="FS2275" s="20"/>
      <c r="FT2275" s="20"/>
      <c r="FU2275" s="20"/>
      <c r="FV2275" s="20"/>
      <c r="FW2275" s="20"/>
      <c r="FX2275" s="20"/>
      <c r="FY2275" s="20"/>
      <c r="FZ2275" s="20"/>
      <c r="GA2275" s="20"/>
      <c r="GB2275" s="20"/>
      <c r="GC2275" s="20"/>
      <c r="GD2275" s="20"/>
      <c r="GE2275" s="20"/>
      <c r="GF2275" s="20"/>
      <c r="GG2275" s="20"/>
      <c r="GH2275" s="20"/>
      <c r="GI2275" s="20"/>
      <c r="GJ2275" s="20"/>
      <c r="GK2275" s="20"/>
      <c r="GL2275" s="20"/>
      <c r="GM2275" s="20"/>
      <c r="GN2275" s="20"/>
      <c r="GO2275" s="20"/>
      <c r="GP2275" s="20"/>
      <c r="GQ2275" s="20"/>
      <c r="GR2275" s="20"/>
      <c r="GS2275" s="20"/>
      <c r="GT2275" s="20"/>
      <c r="GU2275" s="20"/>
      <c r="GV2275" s="20"/>
      <c r="GW2275" s="20"/>
      <c r="GX2275" s="20"/>
      <c r="GY2275" s="20"/>
      <c r="GZ2275" s="20"/>
      <c r="HA2275" s="20"/>
      <c r="HB2275" s="20"/>
      <c r="HC2275" s="20"/>
      <c r="HD2275" s="20"/>
      <c r="HE2275" s="20"/>
      <c r="HF2275" s="20"/>
      <c r="HG2275" s="20"/>
      <c r="HH2275" s="20"/>
      <c r="HI2275" s="20"/>
      <c r="HJ2275" s="20"/>
      <c r="HK2275" s="20"/>
      <c r="HL2275" s="20"/>
      <c r="HM2275" s="20"/>
      <c r="HN2275" s="20"/>
      <c r="HO2275" s="20"/>
      <c r="HP2275" s="20"/>
      <c r="HQ2275" s="20"/>
      <c r="HR2275" s="20"/>
      <c r="HS2275" s="20"/>
      <c r="HT2275" s="20"/>
      <c r="HU2275" s="20"/>
      <c r="HV2275" s="20"/>
      <c r="HW2275" s="20"/>
      <c r="HX2275" s="20"/>
      <c r="HY2275" s="20"/>
      <c r="HZ2275" s="20"/>
      <c r="IA2275" s="20"/>
      <c r="IB2275" s="20"/>
      <c r="IC2275" s="20"/>
      <c r="ID2275" s="20"/>
      <c r="IE2275" s="20"/>
      <c r="IF2275" s="20"/>
      <c r="IG2275" s="20"/>
      <c r="IH2275" s="20"/>
      <c r="II2275" s="20"/>
      <c r="IJ2275" s="20"/>
      <c r="IK2275" s="20"/>
      <c r="IL2275" s="20"/>
      <c r="IM2275" s="20"/>
      <c r="IN2275" s="20"/>
      <c r="IO2275" s="20"/>
      <c r="IP2275" s="20"/>
      <c r="IQ2275" s="20"/>
      <c r="IR2275" s="20"/>
      <c r="IS2275" s="20"/>
      <c r="IT2275" s="20"/>
      <c r="IU2275" s="20"/>
    </row>
    <row r="2276" spans="1:255" s="7" customFormat="1" ht="24" x14ac:dyDescent="0.2">
      <c r="A2276" s="116" t="s">
        <v>335</v>
      </c>
      <c r="B2276" s="117">
        <v>6</v>
      </c>
      <c r="C2276" s="116" t="s">
        <v>480</v>
      </c>
      <c r="D2276" s="116" t="s">
        <v>247</v>
      </c>
      <c r="E2276" s="14" t="s">
        <v>493</v>
      </c>
      <c r="F2276" s="118">
        <f>VLOOKUP($C2276,'2026 Halloween'!$A$9:$G$286,6,FALSE)</f>
        <v>26</v>
      </c>
      <c r="G2276" s="118">
        <f>VLOOKUP($C2276,'2026 Halloween'!$A$9:$G$286,7,FALSE)</f>
        <v>29</v>
      </c>
      <c r="H2276" s="118">
        <f>F2276*2.5</f>
        <v>65</v>
      </c>
      <c r="I2276" s="116">
        <v>8</v>
      </c>
      <c r="J2276" s="117">
        <v>888800345060</v>
      </c>
      <c r="K2276" s="119" t="s">
        <v>169</v>
      </c>
      <c r="L2276" s="116">
        <v>3</v>
      </c>
      <c r="M2276" s="116" t="s">
        <v>660</v>
      </c>
      <c r="N2276" s="116" t="s">
        <v>235</v>
      </c>
      <c r="O2276" s="116" t="s">
        <v>236</v>
      </c>
      <c r="P2276" s="116" t="s">
        <v>229</v>
      </c>
      <c r="Q2276" s="20"/>
      <c r="R2276" s="20"/>
      <c r="S2276" s="20"/>
      <c r="T2276" s="20"/>
      <c r="U2276" s="20"/>
      <c r="V2276" s="20"/>
      <c r="W2276" s="20"/>
      <c r="X2276" s="20"/>
      <c r="Y2276" s="20"/>
      <c r="Z2276" s="20"/>
      <c r="AA2276" s="20"/>
      <c r="AB2276" s="20"/>
      <c r="AC2276" s="20"/>
      <c r="AD2276" s="20"/>
      <c r="AE2276" s="20"/>
      <c r="AF2276" s="20"/>
      <c r="AG2276" s="20"/>
      <c r="AH2276" s="20"/>
      <c r="AI2276" s="20"/>
      <c r="AJ2276" s="20"/>
      <c r="AK2276" s="20"/>
      <c r="AL2276" s="20"/>
      <c r="AM2276" s="20"/>
      <c r="AN2276" s="20"/>
      <c r="AO2276" s="20"/>
      <c r="AP2276" s="20"/>
      <c r="AQ2276" s="20"/>
      <c r="AR2276" s="20"/>
      <c r="AS2276" s="20"/>
      <c r="AT2276" s="20"/>
      <c r="AU2276" s="20"/>
      <c r="AV2276" s="20"/>
      <c r="AW2276" s="20"/>
      <c r="AX2276" s="20"/>
      <c r="AY2276" s="20"/>
      <c r="AZ2276" s="20"/>
      <c r="BA2276" s="20"/>
      <c r="BB2276" s="20"/>
      <c r="BC2276" s="20"/>
      <c r="BD2276" s="20"/>
      <c r="BE2276" s="20"/>
      <c r="BF2276" s="20"/>
      <c r="BG2276" s="20"/>
      <c r="BH2276" s="20"/>
      <c r="BI2276" s="20"/>
      <c r="BJ2276" s="20"/>
      <c r="BK2276" s="20"/>
      <c r="BL2276" s="20"/>
      <c r="BM2276" s="20"/>
      <c r="BN2276" s="20"/>
      <c r="BO2276" s="20"/>
      <c r="BP2276" s="20"/>
      <c r="BQ2276" s="20"/>
      <c r="BR2276" s="20"/>
      <c r="BS2276" s="20"/>
      <c r="BT2276" s="20"/>
      <c r="BU2276" s="20"/>
      <c r="BV2276" s="20"/>
      <c r="BW2276" s="20"/>
      <c r="BX2276" s="20"/>
      <c r="BY2276" s="20"/>
      <c r="BZ2276" s="20"/>
      <c r="CA2276" s="20"/>
      <c r="CB2276" s="20"/>
      <c r="CC2276" s="20"/>
      <c r="CD2276" s="20"/>
      <c r="CE2276" s="20"/>
      <c r="CF2276" s="20"/>
      <c r="CG2276" s="20"/>
      <c r="CH2276" s="20"/>
      <c r="CI2276" s="20"/>
      <c r="CJ2276" s="20"/>
      <c r="CK2276" s="20"/>
      <c r="CL2276" s="20"/>
      <c r="CM2276" s="20"/>
      <c r="CN2276" s="20"/>
      <c r="CO2276" s="20"/>
      <c r="CP2276" s="20"/>
      <c r="CQ2276" s="20"/>
      <c r="CR2276" s="20"/>
      <c r="CS2276" s="20"/>
      <c r="CT2276" s="20"/>
      <c r="CU2276" s="20"/>
      <c r="CV2276" s="20"/>
      <c r="CW2276" s="20"/>
      <c r="CX2276" s="20"/>
      <c r="CY2276" s="20"/>
      <c r="CZ2276" s="20"/>
      <c r="DA2276" s="20"/>
      <c r="DB2276" s="20"/>
      <c r="DC2276" s="20"/>
      <c r="DD2276" s="20"/>
      <c r="DE2276" s="20"/>
      <c r="DF2276" s="20"/>
      <c r="DG2276" s="20"/>
      <c r="DH2276" s="20"/>
      <c r="DI2276" s="20"/>
      <c r="DJ2276" s="20"/>
      <c r="DK2276" s="20"/>
      <c r="DL2276" s="20"/>
      <c r="DM2276" s="20"/>
      <c r="DN2276" s="20"/>
      <c r="DO2276" s="20"/>
      <c r="DP2276" s="20"/>
      <c r="DQ2276" s="20"/>
      <c r="DR2276" s="20"/>
      <c r="DS2276" s="20"/>
      <c r="DT2276" s="20"/>
      <c r="DU2276" s="20"/>
      <c r="DV2276" s="20"/>
      <c r="DW2276" s="20"/>
      <c r="DX2276" s="20"/>
      <c r="DY2276" s="20"/>
      <c r="DZ2276" s="20"/>
      <c r="EA2276" s="20"/>
      <c r="EB2276" s="20"/>
      <c r="EC2276" s="20"/>
      <c r="ED2276" s="20"/>
      <c r="EE2276" s="20"/>
      <c r="EF2276" s="20"/>
      <c r="EG2276" s="20"/>
      <c r="EH2276" s="20"/>
      <c r="EI2276" s="20"/>
      <c r="EJ2276" s="20"/>
      <c r="EK2276" s="20"/>
      <c r="EL2276" s="20"/>
      <c r="EM2276" s="20"/>
      <c r="EN2276" s="20"/>
      <c r="EO2276" s="20"/>
      <c r="EP2276" s="20"/>
      <c r="EQ2276" s="20"/>
      <c r="ER2276" s="20"/>
      <c r="ES2276" s="20"/>
      <c r="ET2276" s="20"/>
      <c r="EU2276" s="20"/>
      <c r="EV2276" s="20"/>
      <c r="EW2276" s="20"/>
      <c r="EX2276" s="20"/>
      <c r="EY2276" s="20"/>
      <c r="EZ2276" s="20"/>
      <c r="FA2276" s="20"/>
      <c r="FB2276" s="20"/>
      <c r="FC2276" s="20"/>
      <c r="FD2276" s="20"/>
      <c r="FE2276" s="20"/>
      <c r="FF2276" s="20"/>
      <c r="FG2276" s="20"/>
      <c r="FH2276" s="20"/>
      <c r="FI2276" s="20"/>
      <c r="FJ2276" s="20"/>
      <c r="FK2276" s="20"/>
      <c r="FL2276" s="20"/>
      <c r="FM2276" s="20"/>
      <c r="FN2276" s="20"/>
      <c r="FO2276" s="20"/>
      <c r="FP2276" s="20"/>
      <c r="FQ2276" s="20"/>
      <c r="FR2276" s="20"/>
      <c r="FS2276" s="20"/>
      <c r="FT2276" s="20"/>
      <c r="FU2276" s="20"/>
      <c r="FV2276" s="20"/>
      <c r="FW2276" s="20"/>
      <c r="FX2276" s="20"/>
      <c r="FY2276" s="20"/>
      <c r="FZ2276" s="20"/>
      <c r="GA2276" s="20"/>
      <c r="GB2276" s="20"/>
      <c r="GC2276" s="20"/>
      <c r="GD2276" s="20"/>
      <c r="GE2276" s="20"/>
      <c r="GF2276" s="20"/>
      <c r="GG2276" s="20"/>
      <c r="GH2276" s="20"/>
      <c r="GI2276" s="20"/>
      <c r="GJ2276" s="20"/>
      <c r="GK2276" s="20"/>
      <c r="GL2276" s="20"/>
      <c r="GM2276" s="20"/>
      <c r="GN2276" s="20"/>
      <c r="GO2276" s="20"/>
      <c r="GP2276" s="20"/>
      <c r="GQ2276" s="20"/>
      <c r="GR2276" s="20"/>
      <c r="GS2276" s="20"/>
      <c r="GT2276" s="20"/>
      <c r="GU2276" s="20"/>
      <c r="GV2276" s="20"/>
      <c r="GW2276" s="20"/>
      <c r="GX2276" s="20"/>
      <c r="GY2276" s="20"/>
      <c r="GZ2276" s="20"/>
      <c r="HA2276" s="20"/>
      <c r="HB2276" s="20"/>
      <c r="HC2276" s="20"/>
      <c r="HD2276" s="20"/>
      <c r="HE2276" s="20"/>
      <c r="HF2276" s="20"/>
      <c r="HG2276" s="20"/>
      <c r="HH2276" s="20"/>
      <c r="HI2276" s="20"/>
      <c r="HJ2276" s="20"/>
      <c r="HK2276" s="20"/>
      <c r="HL2276" s="20"/>
      <c r="HM2276" s="20"/>
      <c r="HN2276" s="20"/>
      <c r="HO2276" s="20"/>
      <c r="HP2276" s="20"/>
      <c r="HQ2276" s="20"/>
      <c r="HR2276" s="20"/>
      <c r="HS2276" s="20"/>
      <c r="HT2276" s="20"/>
      <c r="HU2276" s="20"/>
      <c r="HV2276" s="20"/>
      <c r="HW2276" s="20"/>
      <c r="HX2276" s="20"/>
      <c r="HY2276" s="20"/>
      <c r="HZ2276" s="20"/>
      <c r="IA2276" s="20"/>
      <c r="IB2276" s="20"/>
      <c r="IC2276" s="20"/>
      <c r="ID2276" s="20"/>
      <c r="IE2276" s="20"/>
      <c r="IF2276" s="20"/>
      <c r="IG2276" s="20"/>
      <c r="IH2276" s="20"/>
      <c r="II2276" s="20"/>
      <c r="IJ2276" s="20"/>
      <c r="IK2276" s="20"/>
      <c r="IL2276" s="20"/>
      <c r="IM2276" s="20"/>
      <c r="IN2276" s="20"/>
      <c r="IO2276" s="20"/>
      <c r="IP2276" s="20"/>
      <c r="IQ2276" s="20"/>
      <c r="IR2276" s="20"/>
      <c r="IS2276" s="20"/>
      <c r="IT2276" s="20"/>
      <c r="IU2276" s="20"/>
    </row>
    <row r="2277" spans="1:255" s="7" customFormat="1" ht="24" x14ac:dyDescent="0.2">
      <c r="A2277" s="116" t="s">
        <v>335</v>
      </c>
      <c r="B2277" s="117">
        <v>6</v>
      </c>
      <c r="C2277" s="116" t="s">
        <v>480</v>
      </c>
      <c r="D2277" s="116" t="s">
        <v>247</v>
      </c>
      <c r="E2277" s="14" t="s">
        <v>493</v>
      </c>
      <c r="F2277" s="118">
        <f>VLOOKUP($C2277,'2026 Halloween'!$A$9:$G$286,6,FALSE)</f>
        <v>26</v>
      </c>
      <c r="G2277" s="118">
        <f>VLOOKUP($C2277,'2026 Halloween'!$A$9:$G$286,7,FALSE)</f>
        <v>29</v>
      </c>
      <c r="H2277" s="118">
        <f>F2277*2.5</f>
        <v>65</v>
      </c>
      <c r="I2277" s="116">
        <v>9</v>
      </c>
      <c r="J2277" s="117">
        <v>888800345077</v>
      </c>
      <c r="K2277" s="119" t="s">
        <v>169</v>
      </c>
      <c r="L2277" s="116">
        <v>3</v>
      </c>
      <c r="M2277" s="116" t="s">
        <v>660</v>
      </c>
      <c r="N2277" s="116" t="s">
        <v>235</v>
      </c>
      <c r="O2277" s="116" t="s">
        <v>236</v>
      </c>
      <c r="P2277" s="116" t="s">
        <v>229</v>
      </c>
    </row>
    <row r="2278" spans="1:255" s="7" customFormat="1" ht="24" x14ac:dyDescent="0.2">
      <c r="A2278" s="116" t="s">
        <v>335</v>
      </c>
      <c r="B2278" s="117">
        <v>6</v>
      </c>
      <c r="C2278" s="116" t="s">
        <v>480</v>
      </c>
      <c r="D2278" s="116" t="s">
        <v>247</v>
      </c>
      <c r="E2278" s="14" t="s">
        <v>493</v>
      </c>
      <c r="F2278" s="118">
        <f>VLOOKUP($C2278,'2026 Halloween'!$A$9:$G$286,6,FALSE)</f>
        <v>26</v>
      </c>
      <c r="G2278" s="118">
        <f>VLOOKUP($C2278,'2026 Halloween'!$A$9:$G$286,7,FALSE)</f>
        <v>29</v>
      </c>
      <c r="H2278" s="118">
        <f>F2278*2.5</f>
        <v>65</v>
      </c>
      <c r="I2278" s="116">
        <v>10</v>
      </c>
      <c r="J2278" s="117">
        <v>888800345084</v>
      </c>
      <c r="K2278" s="119" t="s">
        <v>169</v>
      </c>
      <c r="L2278" s="116">
        <v>3</v>
      </c>
      <c r="M2278" s="116" t="s">
        <v>660</v>
      </c>
      <c r="N2278" s="116" t="s">
        <v>235</v>
      </c>
      <c r="O2278" s="116" t="s">
        <v>236</v>
      </c>
      <c r="P2278" s="116" t="s">
        <v>229</v>
      </c>
    </row>
    <row r="2279" spans="1:255" s="7" customFormat="1" ht="24" x14ac:dyDescent="0.2">
      <c r="A2279" s="116" t="s">
        <v>335</v>
      </c>
      <c r="B2279" s="117">
        <v>6</v>
      </c>
      <c r="C2279" s="116" t="s">
        <v>480</v>
      </c>
      <c r="D2279" s="116" t="s">
        <v>247</v>
      </c>
      <c r="E2279" s="14" t="s">
        <v>493</v>
      </c>
      <c r="F2279" s="118">
        <f>VLOOKUP($C2279,'2026 Halloween'!$A$9:$G$286,6,FALSE)</f>
        <v>26</v>
      </c>
      <c r="G2279" s="118">
        <f>VLOOKUP($C2279,'2026 Halloween'!$A$9:$G$286,7,FALSE)</f>
        <v>29</v>
      </c>
      <c r="H2279" s="118">
        <f>F2279*2.5</f>
        <v>65</v>
      </c>
      <c r="I2279" s="116">
        <v>11</v>
      </c>
      <c r="J2279" s="117">
        <v>888800345091</v>
      </c>
      <c r="K2279" s="119" t="s">
        <v>169</v>
      </c>
      <c r="L2279" s="116">
        <v>3</v>
      </c>
      <c r="M2279" s="116" t="s">
        <v>660</v>
      </c>
      <c r="N2279" s="116" t="s">
        <v>235</v>
      </c>
      <c r="O2279" s="116" t="s">
        <v>236</v>
      </c>
      <c r="P2279" s="116" t="s">
        <v>229</v>
      </c>
    </row>
    <row r="2280" spans="1:255" s="7" customFormat="1" ht="24" x14ac:dyDescent="0.2">
      <c r="A2280" s="116" t="s">
        <v>335</v>
      </c>
      <c r="B2280" s="117">
        <v>6</v>
      </c>
      <c r="C2280" s="116" t="s">
        <v>480</v>
      </c>
      <c r="D2280" s="116" t="s">
        <v>247</v>
      </c>
      <c r="E2280" s="14" t="s">
        <v>493</v>
      </c>
      <c r="F2280" s="118">
        <f>VLOOKUP($C2280,'2026 Halloween'!$A$9:$G$286,6,FALSE)</f>
        <v>26</v>
      </c>
      <c r="G2280" s="118">
        <f>VLOOKUP($C2280,'2026 Halloween'!$A$9:$G$286,7,FALSE)</f>
        <v>29</v>
      </c>
      <c r="H2280" s="118">
        <f>F2280*2.5</f>
        <v>65</v>
      </c>
      <c r="I2280" s="116">
        <v>12</v>
      </c>
      <c r="J2280" s="117">
        <v>888800345107</v>
      </c>
      <c r="K2280" s="119" t="s">
        <v>169</v>
      </c>
      <c r="L2280" s="116">
        <v>3</v>
      </c>
      <c r="M2280" s="116" t="s">
        <v>660</v>
      </c>
      <c r="N2280" s="116" t="s">
        <v>235</v>
      </c>
      <c r="O2280" s="116" t="s">
        <v>236</v>
      </c>
      <c r="P2280" s="116" t="s">
        <v>229</v>
      </c>
    </row>
    <row r="2281" spans="1:255" s="7" customFormat="1" x14ac:dyDescent="0.2">
      <c r="A2281" s="116" t="s">
        <v>335</v>
      </c>
      <c r="B2281" s="117">
        <v>29</v>
      </c>
      <c r="C2281" s="116" t="s">
        <v>423</v>
      </c>
      <c r="D2281" s="116" t="s">
        <v>267</v>
      </c>
      <c r="E2281" s="14" t="s">
        <v>503</v>
      </c>
      <c r="F2281" s="118">
        <f>VLOOKUP($C2281,'2026 Halloween'!$A$9:$G$286,6,FALSE)</f>
        <v>31</v>
      </c>
      <c r="G2281" s="118">
        <f>VLOOKUP($C2281,'2026 Halloween'!$A$9:$G$286,7,FALSE)</f>
        <v>34</v>
      </c>
      <c r="H2281" s="118">
        <f>F2281*2.5</f>
        <v>77.5</v>
      </c>
      <c r="I2281" s="116">
        <v>5</v>
      </c>
      <c r="J2281" s="117">
        <v>843266138526</v>
      </c>
      <c r="K2281" s="119" t="s">
        <v>169</v>
      </c>
      <c r="L2281" s="116">
        <v>3</v>
      </c>
      <c r="M2281" s="116" t="s">
        <v>695</v>
      </c>
      <c r="N2281" s="116" t="s">
        <v>332</v>
      </c>
      <c r="O2281" s="116" t="s">
        <v>236</v>
      </c>
      <c r="P2281" s="116" t="s">
        <v>229</v>
      </c>
    </row>
    <row r="2282" spans="1:255" s="7" customFormat="1" x14ac:dyDescent="0.2">
      <c r="A2282" s="116" t="s">
        <v>335</v>
      </c>
      <c r="B2282" s="117">
        <v>29</v>
      </c>
      <c r="C2282" s="116" t="s">
        <v>423</v>
      </c>
      <c r="D2282" s="116" t="s">
        <v>267</v>
      </c>
      <c r="E2282" s="14" t="s">
        <v>503</v>
      </c>
      <c r="F2282" s="118">
        <f>VLOOKUP($C2282,'2026 Halloween'!$A$9:$G$286,6,FALSE)</f>
        <v>31</v>
      </c>
      <c r="G2282" s="118">
        <f>VLOOKUP($C2282,'2026 Halloween'!$A$9:$G$286,7,FALSE)</f>
        <v>34</v>
      </c>
      <c r="H2282" s="118">
        <f>F2282*2.5</f>
        <v>77.5</v>
      </c>
      <c r="I2282" s="116">
        <v>6</v>
      </c>
      <c r="J2282" s="117">
        <v>843266138533</v>
      </c>
      <c r="K2282" s="119" t="s">
        <v>169</v>
      </c>
      <c r="L2282" s="116">
        <v>3</v>
      </c>
      <c r="M2282" s="116" t="s">
        <v>695</v>
      </c>
      <c r="N2282" s="116" t="s">
        <v>332</v>
      </c>
      <c r="O2282" s="116" t="s">
        <v>236</v>
      </c>
      <c r="P2282" s="116" t="s">
        <v>229</v>
      </c>
    </row>
    <row r="2283" spans="1:255" s="7" customFormat="1" x14ac:dyDescent="0.2">
      <c r="A2283" s="116" t="s">
        <v>335</v>
      </c>
      <c r="B2283" s="117">
        <v>29</v>
      </c>
      <c r="C2283" s="116" t="s">
        <v>423</v>
      </c>
      <c r="D2283" s="116" t="s">
        <v>267</v>
      </c>
      <c r="E2283" s="14" t="s">
        <v>503</v>
      </c>
      <c r="F2283" s="118">
        <f>VLOOKUP($C2283,'2026 Halloween'!$A$9:$G$286,6,FALSE)</f>
        <v>31</v>
      </c>
      <c r="G2283" s="118">
        <f>VLOOKUP($C2283,'2026 Halloween'!$A$9:$G$286,7,FALSE)</f>
        <v>34</v>
      </c>
      <c r="H2283" s="118">
        <f>F2283*2.5</f>
        <v>77.5</v>
      </c>
      <c r="I2283" s="116">
        <v>7</v>
      </c>
      <c r="J2283" s="117">
        <v>843266138540</v>
      </c>
      <c r="K2283" s="119" t="s">
        <v>169</v>
      </c>
      <c r="L2283" s="116">
        <v>3</v>
      </c>
      <c r="M2283" s="116" t="s">
        <v>695</v>
      </c>
      <c r="N2283" s="116" t="s">
        <v>332</v>
      </c>
      <c r="O2283" s="116" t="s">
        <v>236</v>
      </c>
      <c r="P2283" s="116" t="s">
        <v>229</v>
      </c>
    </row>
    <row r="2284" spans="1:255" s="7" customFormat="1" x14ac:dyDescent="0.2">
      <c r="A2284" s="116" t="s">
        <v>335</v>
      </c>
      <c r="B2284" s="117">
        <v>29</v>
      </c>
      <c r="C2284" s="116" t="s">
        <v>423</v>
      </c>
      <c r="D2284" s="116" t="s">
        <v>267</v>
      </c>
      <c r="E2284" s="14" t="s">
        <v>503</v>
      </c>
      <c r="F2284" s="118">
        <f>VLOOKUP($C2284,'2026 Halloween'!$A$9:$G$286,6,FALSE)</f>
        <v>31</v>
      </c>
      <c r="G2284" s="118">
        <f>VLOOKUP($C2284,'2026 Halloween'!$A$9:$G$286,7,FALSE)</f>
        <v>34</v>
      </c>
      <c r="H2284" s="118">
        <f>F2284*2.5</f>
        <v>77.5</v>
      </c>
      <c r="I2284" s="116">
        <v>8</v>
      </c>
      <c r="J2284" s="117">
        <v>843266138557</v>
      </c>
      <c r="K2284" s="119" t="s">
        <v>169</v>
      </c>
      <c r="L2284" s="116">
        <v>3</v>
      </c>
      <c r="M2284" s="116" t="s">
        <v>695</v>
      </c>
      <c r="N2284" s="116" t="s">
        <v>332</v>
      </c>
      <c r="O2284" s="116" t="s">
        <v>236</v>
      </c>
      <c r="P2284" s="116" t="s">
        <v>229</v>
      </c>
    </row>
    <row r="2285" spans="1:255" s="7" customFormat="1" x14ac:dyDescent="0.2">
      <c r="A2285" s="116" t="s">
        <v>335</v>
      </c>
      <c r="B2285" s="117">
        <v>29</v>
      </c>
      <c r="C2285" s="116" t="s">
        <v>423</v>
      </c>
      <c r="D2285" s="116" t="s">
        <v>267</v>
      </c>
      <c r="E2285" s="14" t="s">
        <v>503</v>
      </c>
      <c r="F2285" s="118">
        <f>VLOOKUP($C2285,'2026 Halloween'!$A$9:$G$286,6,FALSE)</f>
        <v>31</v>
      </c>
      <c r="G2285" s="118">
        <f>VLOOKUP($C2285,'2026 Halloween'!$A$9:$G$286,7,FALSE)</f>
        <v>34</v>
      </c>
      <c r="H2285" s="118">
        <f>F2285*2.5</f>
        <v>77.5</v>
      </c>
      <c r="I2285" s="116">
        <v>9</v>
      </c>
      <c r="J2285" s="117">
        <v>843266138564</v>
      </c>
      <c r="K2285" s="119" t="s">
        <v>169</v>
      </c>
      <c r="L2285" s="116">
        <v>3</v>
      </c>
      <c r="M2285" s="116" t="s">
        <v>695</v>
      </c>
      <c r="N2285" s="116" t="s">
        <v>332</v>
      </c>
      <c r="O2285" s="116" t="s">
        <v>236</v>
      </c>
      <c r="P2285" s="116" t="s">
        <v>229</v>
      </c>
    </row>
    <row r="2286" spans="1:255" s="7" customFormat="1" x14ac:dyDescent="0.2">
      <c r="A2286" s="116" t="s">
        <v>335</v>
      </c>
      <c r="B2286" s="117">
        <v>29</v>
      </c>
      <c r="C2286" s="116" t="s">
        <v>423</v>
      </c>
      <c r="D2286" s="116" t="s">
        <v>267</v>
      </c>
      <c r="E2286" s="14" t="s">
        <v>503</v>
      </c>
      <c r="F2286" s="118">
        <f>VLOOKUP($C2286,'2026 Halloween'!$A$9:$G$286,6,FALSE)</f>
        <v>31</v>
      </c>
      <c r="G2286" s="118">
        <f>VLOOKUP($C2286,'2026 Halloween'!$A$9:$G$286,7,FALSE)</f>
        <v>34</v>
      </c>
      <c r="H2286" s="118">
        <f>F2286*2.5</f>
        <v>77.5</v>
      </c>
      <c r="I2286" s="116">
        <v>10</v>
      </c>
      <c r="J2286" s="117">
        <v>843266138571</v>
      </c>
      <c r="K2286" s="119" t="s">
        <v>169</v>
      </c>
      <c r="L2286" s="116">
        <v>3</v>
      </c>
      <c r="M2286" s="116" t="s">
        <v>695</v>
      </c>
      <c r="N2286" s="116" t="s">
        <v>332</v>
      </c>
      <c r="O2286" s="116" t="s">
        <v>236</v>
      </c>
      <c r="P2286" s="116" t="s">
        <v>229</v>
      </c>
    </row>
    <row r="2287" spans="1:255" s="7" customFormat="1" x14ac:dyDescent="0.2">
      <c r="A2287" s="116" t="s">
        <v>335</v>
      </c>
      <c r="B2287" s="117">
        <v>29</v>
      </c>
      <c r="C2287" s="116" t="s">
        <v>423</v>
      </c>
      <c r="D2287" s="116" t="s">
        <v>267</v>
      </c>
      <c r="E2287" s="14" t="s">
        <v>503</v>
      </c>
      <c r="F2287" s="118">
        <f>VLOOKUP($C2287,'2026 Halloween'!$A$9:$G$286,6,FALSE)</f>
        <v>31</v>
      </c>
      <c r="G2287" s="118">
        <f>VLOOKUP($C2287,'2026 Halloween'!$A$9:$G$286,7,FALSE)</f>
        <v>34</v>
      </c>
      <c r="H2287" s="118">
        <f>F2287*2.5</f>
        <v>77.5</v>
      </c>
      <c r="I2287" s="116">
        <v>11</v>
      </c>
      <c r="J2287" s="117">
        <v>843266138588</v>
      </c>
      <c r="K2287" s="119" t="s">
        <v>169</v>
      </c>
      <c r="L2287" s="116">
        <v>3</v>
      </c>
      <c r="M2287" s="116" t="s">
        <v>695</v>
      </c>
      <c r="N2287" s="116" t="s">
        <v>332</v>
      </c>
      <c r="O2287" s="116" t="s">
        <v>236</v>
      </c>
      <c r="P2287" s="116" t="s">
        <v>229</v>
      </c>
    </row>
    <row r="2288" spans="1:255" s="7" customFormat="1" x14ac:dyDescent="0.2">
      <c r="A2288" s="116" t="s">
        <v>335</v>
      </c>
      <c r="B2288" s="117">
        <v>29</v>
      </c>
      <c r="C2288" s="116" t="s">
        <v>423</v>
      </c>
      <c r="D2288" s="116" t="s">
        <v>267</v>
      </c>
      <c r="E2288" s="14" t="s">
        <v>503</v>
      </c>
      <c r="F2288" s="118">
        <f>VLOOKUP($C2288,'2026 Halloween'!$A$9:$G$286,6,FALSE)</f>
        <v>31</v>
      </c>
      <c r="G2288" s="118">
        <f>VLOOKUP($C2288,'2026 Halloween'!$A$9:$G$286,7,FALSE)</f>
        <v>34</v>
      </c>
      <c r="H2288" s="118">
        <f>F2288*2.5</f>
        <v>77.5</v>
      </c>
      <c r="I2288" s="116">
        <v>12</v>
      </c>
      <c r="J2288" s="117">
        <v>843266138595</v>
      </c>
      <c r="K2288" s="119" t="s">
        <v>169</v>
      </c>
      <c r="L2288" s="116">
        <v>3</v>
      </c>
      <c r="M2288" s="116" t="s">
        <v>695</v>
      </c>
      <c r="N2288" s="116" t="s">
        <v>332</v>
      </c>
      <c r="O2288" s="116" t="s">
        <v>236</v>
      </c>
      <c r="P2288" s="116" t="s">
        <v>229</v>
      </c>
    </row>
    <row r="2289" spans="1:255" s="7" customFormat="1" ht="24" x14ac:dyDescent="0.2">
      <c r="A2289" s="116" t="s">
        <v>335</v>
      </c>
      <c r="B2289" s="117">
        <v>16</v>
      </c>
      <c r="C2289" s="116" t="s">
        <v>39</v>
      </c>
      <c r="D2289" s="116" t="s">
        <v>271</v>
      </c>
      <c r="E2289" s="14" t="s">
        <v>388</v>
      </c>
      <c r="F2289" s="118">
        <f>VLOOKUP($C2289,'2026 Halloween'!$A$9:$G$286,6,FALSE)</f>
        <v>40</v>
      </c>
      <c r="G2289" s="118">
        <f>VLOOKUP($C2289,'2026 Halloween'!$A$9:$G$286,7,FALSE)</f>
        <v>43</v>
      </c>
      <c r="H2289" s="118">
        <f>F2289*2.5</f>
        <v>100</v>
      </c>
      <c r="I2289" s="116">
        <v>6</v>
      </c>
      <c r="J2289" s="117">
        <v>888800052005</v>
      </c>
      <c r="K2289" s="119" t="s">
        <v>172</v>
      </c>
      <c r="L2289" s="116">
        <v>4</v>
      </c>
      <c r="M2289" s="116" t="s">
        <v>692</v>
      </c>
      <c r="N2289" s="116" t="s">
        <v>237</v>
      </c>
      <c r="O2289" s="116" t="s">
        <v>236</v>
      </c>
      <c r="P2289" s="116" t="s">
        <v>229</v>
      </c>
    </row>
    <row r="2290" spans="1:255" s="7" customFormat="1" ht="24" x14ac:dyDescent="0.2">
      <c r="A2290" s="116" t="s">
        <v>335</v>
      </c>
      <c r="B2290" s="117">
        <v>16</v>
      </c>
      <c r="C2290" s="116" t="s">
        <v>39</v>
      </c>
      <c r="D2290" s="116" t="s">
        <v>271</v>
      </c>
      <c r="E2290" s="14" t="s">
        <v>388</v>
      </c>
      <c r="F2290" s="118">
        <f>VLOOKUP($C2290,'2026 Halloween'!$A$9:$G$286,6,FALSE)</f>
        <v>40</v>
      </c>
      <c r="G2290" s="118">
        <f>VLOOKUP($C2290,'2026 Halloween'!$A$9:$G$286,7,FALSE)</f>
        <v>43</v>
      </c>
      <c r="H2290" s="118">
        <f>F2290*2.5</f>
        <v>100</v>
      </c>
      <c r="I2290" s="116">
        <v>7</v>
      </c>
      <c r="J2290" s="117">
        <v>843226052015</v>
      </c>
      <c r="K2290" s="119" t="s">
        <v>172</v>
      </c>
      <c r="L2290" s="116">
        <v>4</v>
      </c>
      <c r="M2290" s="116" t="s">
        <v>692</v>
      </c>
      <c r="N2290" s="116" t="s">
        <v>237</v>
      </c>
      <c r="O2290" s="116" t="s">
        <v>236</v>
      </c>
      <c r="P2290" s="116" t="s">
        <v>229</v>
      </c>
    </row>
    <row r="2291" spans="1:255" s="7" customFormat="1" ht="24" x14ac:dyDescent="0.2">
      <c r="A2291" s="116" t="s">
        <v>335</v>
      </c>
      <c r="B2291" s="117">
        <v>16</v>
      </c>
      <c r="C2291" s="116" t="s">
        <v>39</v>
      </c>
      <c r="D2291" s="116" t="s">
        <v>271</v>
      </c>
      <c r="E2291" s="14" t="s">
        <v>388</v>
      </c>
      <c r="F2291" s="118">
        <f>VLOOKUP($C2291,'2026 Halloween'!$A$9:$G$286,6,FALSE)</f>
        <v>40</v>
      </c>
      <c r="G2291" s="118">
        <f>VLOOKUP($C2291,'2026 Halloween'!$A$9:$G$286,7,FALSE)</f>
        <v>43</v>
      </c>
      <c r="H2291" s="118">
        <f>F2291*2.5</f>
        <v>100</v>
      </c>
      <c r="I2291" s="116">
        <v>8</v>
      </c>
      <c r="J2291" s="117">
        <v>843226052022</v>
      </c>
      <c r="K2291" s="119" t="s">
        <v>172</v>
      </c>
      <c r="L2291" s="116">
        <v>4</v>
      </c>
      <c r="M2291" s="116" t="s">
        <v>692</v>
      </c>
      <c r="N2291" s="116" t="s">
        <v>237</v>
      </c>
      <c r="O2291" s="116" t="s">
        <v>236</v>
      </c>
      <c r="P2291" s="116" t="s">
        <v>229</v>
      </c>
      <c r="Q2291" s="20"/>
      <c r="R2291" s="20"/>
      <c r="S2291" s="20"/>
      <c r="T2291" s="20"/>
      <c r="U2291" s="20"/>
      <c r="V2291" s="20"/>
      <c r="W2291" s="20"/>
      <c r="X2291" s="20"/>
      <c r="Y2291" s="20"/>
      <c r="Z2291" s="20"/>
      <c r="AA2291" s="20"/>
      <c r="AB2291" s="20"/>
      <c r="AC2291" s="20"/>
      <c r="AD2291" s="20"/>
      <c r="AE2291" s="20"/>
      <c r="AF2291" s="20"/>
      <c r="AG2291" s="20"/>
      <c r="AH2291" s="20"/>
      <c r="AI2291" s="20"/>
      <c r="AJ2291" s="20"/>
      <c r="AK2291" s="20"/>
      <c r="AL2291" s="20"/>
      <c r="AM2291" s="20"/>
      <c r="AN2291" s="20"/>
      <c r="AO2291" s="20"/>
      <c r="AP2291" s="20"/>
      <c r="AQ2291" s="20"/>
      <c r="AR2291" s="20"/>
      <c r="AS2291" s="20"/>
      <c r="AT2291" s="20"/>
      <c r="AU2291" s="20"/>
      <c r="AV2291" s="20"/>
      <c r="AW2291" s="20"/>
      <c r="AX2291" s="20"/>
      <c r="AY2291" s="20"/>
      <c r="AZ2291" s="20"/>
      <c r="BA2291" s="20"/>
      <c r="BB2291" s="20"/>
      <c r="BC2291" s="20"/>
      <c r="BD2291" s="20"/>
      <c r="BE2291" s="20"/>
      <c r="BF2291" s="20"/>
      <c r="BG2291" s="20"/>
      <c r="BH2291" s="20"/>
      <c r="BI2291" s="20"/>
      <c r="BJ2291" s="20"/>
      <c r="BK2291" s="20"/>
      <c r="BL2291" s="20"/>
      <c r="BM2291" s="20"/>
      <c r="BN2291" s="20"/>
      <c r="BO2291" s="20"/>
      <c r="BP2291" s="20"/>
      <c r="BQ2291" s="20"/>
      <c r="BR2291" s="20"/>
      <c r="BS2291" s="20"/>
      <c r="BT2291" s="20"/>
      <c r="BU2291" s="20"/>
      <c r="BV2291" s="20"/>
      <c r="BW2291" s="20"/>
      <c r="BX2291" s="20"/>
      <c r="BY2291" s="20"/>
      <c r="BZ2291" s="20"/>
      <c r="CA2291" s="20"/>
      <c r="CB2291" s="20"/>
      <c r="CC2291" s="20"/>
      <c r="CD2291" s="20"/>
      <c r="CE2291" s="20"/>
      <c r="CF2291" s="20"/>
      <c r="CG2291" s="20"/>
      <c r="CH2291" s="20"/>
      <c r="CI2291" s="20"/>
      <c r="CJ2291" s="20"/>
      <c r="CK2291" s="20"/>
      <c r="CL2291" s="20"/>
      <c r="CM2291" s="20"/>
      <c r="CN2291" s="20"/>
      <c r="CO2291" s="20"/>
      <c r="CP2291" s="20"/>
      <c r="CQ2291" s="20"/>
      <c r="CR2291" s="20"/>
      <c r="CS2291" s="20"/>
      <c r="CT2291" s="20"/>
      <c r="CU2291" s="20"/>
      <c r="CV2291" s="20"/>
      <c r="CW2291" s="20"/>
      <c r="CX2291" s="20"/>
      <c r="CY2291" s="20"/>
      <c r="CZ2291" s="20"/>
      <c r="DA2291" s="20"/>
      <c r="DB2291" s="20"/>
      <c r="DC2291" s="20"/>
      <c r="DD2291" s="20"/>
      <c r="DE2291" s="20"/>
      <c r="DF2291" s="20"/>
      <c r="DG2291" s="20"/>
      <c r="DH2291" s="20"/>
      <c r="DI2291" s="20"/>
      <c r="DJ2291" s="20"/>
      <c r="DK2291" s="20"/>
      <c r="DL2291" s="20"/>
      <c r="DM2291" s="20"/>
      <c r="DN2291" s="20"/>
      <c r="DO2291" s="20"/>
      <c r="DP2291" s="20"/>
      <c r="DQ2291" s="20"/>
      <c r="DR2291" s="20"/>
      <c r="DS2291" s="20"/>
      <c r="DT2291" s="20"/>
      <c r="DU2291" s="20"/>
      <c r="DV2291" s="20"/>
      <c r="DW2291" s="20"/>
      <c r="DX2291" s="20"/>
      <c r="DY2291" s="20"/>
      <c r="DZ2291" s="20"/>
      <c r="EA2291" s="20"/>
      <c r="EB2291" s="20"/>
      <c r="EC2291" s="20"/>
      <c r="ED2291" s="20"/>
      <c r="EE2291" s="20"/>
      <c r="EF2291" s="20"/>
      <c r="EG2291" s="20"/>
      <c r="EH2291" s="20"/>
      <c r="EI2291" s="20"/>
      <c r="EJ2291" s="20"/>
      <c r="EK2291" s="20"/>
      <c r="EL2291" s="20"/>
      <c r="EM2291" s="20"/>
      <c r="EN2291" s="20"/>
      <c r="EO2291" s="20"/>
      <c r="EP2291" s="20"/>
      <c r="EQ2291" s="20"/>
      <c r="ER2291" s="20"/>
      <c r="ES2291" s="20"/>
      <c r="ET2291" s="20"/>
      <c r="EU2291" s="20"/>
      <c r="EV2291" s="20"/>
      <c r="EW2291" s="20"/>
      <c r="EX2291" s="20"/>
      <c r="EY2291" s="20"/>
      <c r="EZ2291" s="20"/>
      <c r="FA2291" s="20"/>
      <c r="FB2291" s="20"/>
      <c r="FC2291" s="20"/>
      <c r="FD2291" s="20"/>
      <c r="FE2291" s="20"/>
      <c r="FF2291" s="20"/>
      <c r="FG2291" s="20"/>
      <c r="FH2291" s="20"/>
      <c r="FI2291" s="20"/>
      <c r="FJ2291" s="20"/>
      <c r="FK2291" s="20"/>
      <c r="FL2291" s="20"/>
      <c r="FM2291" s="20"/>
      <c r="FN2291" s="20"/>
      <c r="FO2291" s="20"/>
      <c r="FP2291" s="20"/>
      <c r="FQ2291" s="20"/>
      <c r="FR2291" s="20"/>
      <c r="FS2291" s="20"/>
      <c r="FT2291" s="20"/>
      <c r="FU2291" s="20"/>
      <c r="FV2291" s="20"/>
      <c r="FW2291" s="20"/>
      <c r="FX2291" s="20"/>
      <c r="FY2291" s="20"/>
      <c r="FZ2291" s="20"/>
      <c r="GA2291" s="20"/>
      <c r="GB2291" s="20"/>
      <c r="GC2291" s="20"/>
      <c r="GD2291" s="20"/>
      <c r="GE2291" s="20"/>
      <c r="GF2291" s="20"/>
      <c r="GG2291" s="20"/>
      <c r="GH2291" s="20"/>
      <c r="GI2291" s="20"/>
      <c r="GJ2291" s="20"/>
      <c r="GK2291" s="20"/>
      <c r="GL2291" s="20"/>
      <c r="GM2291" s="20"/>
      <c r="GN2291" s="20"/>
      <c r="GO2291" s="20"/>
      <c r="GP2291" s="20"/>
      <c r="GQ2291" s="20"/>
      <c r="GR2291" s="20"/>
      <c r="GS2291" s="20"/>
      <c r="GT2291" s="20"/>
      <c r="GU2291" s="20"/>
      <c r="GV2291" s="20"/>
      <c r="GW2291" s="20"/>
      <c r="GX2291" s="20"/>
      <c r="GY2291" s="20"/>
      <c r="GZ2291" s="20"/>
      <c r="HA2291" s="20"/>
      <c r="HB2291" s="20"/>
      <c r="HC2291" s="20"/>
      <c r="HD2291" s="20"/>
      <c r="HE2291" s="20"/>
      <c r="HF2291" s="20"/>
      <c r="HG2291" s="20"/>
      <c r="HH2291" s="20"/>
      <c r="HI2291" s="20"/>
      <c r="HJ2291" s="20"/>
      <c r="HK2291" s="20"/>
      <c r="HL2291" s="20"/>
      <c r="HM2291" s="20"/>
      <c r="HN2291" s="20"/>
      <c r="HO2291" s="20"/>
      <c r="HP2291" s="20"/>
      <c r="HQ2291" s="20"/>
      <c r="HR2291" s="20"/>
      <c r="HS2291" s="20"/>
      <c r="HT2291" s="20"/>
      <c r="HU2291" s="20"/>
      <c r="HV2291" s="20"/>
      <c r="HW2291" s="20"/>
      <c r="HX2291" s="20"/>
      <c r="HY2291" s="20"/>
      <c r="HZ2291" s="20"/>
      <c r="IA2291" s="20"/>
      <c r="IB2291" s="20"/>
      <c r="IC2291" s="20"/>
      <c r="ID2291" s="20"/>
      <c r="IE2291" s="20"/>
      <c r="IF2291" s="20"/>
      <c r="IG2291" s="20"/>
      <c r="IH2291" s="20"/>
      <c r="II2291" s="20"/>
      <c r="IJ2291" s="20"/>
      <c r="IK2291" s="20"/>
      <c r="IL2291" s="20"/>
      <c r="IM2291" s="20"/>
      <c r="IN2291" s="20"/>
      <c r="IO2291" s="20"/>
      <c r="IP2291" s="20"/>
      <c r="IQ2291" s="20"/>
      <c r="IR2291" s="20"/>
      <c r="IS2291" s="20"/>
      <c r="IT2291" s="20"/>
      <c r="IU2291" s="20"/>
    </row>
    <row r="2292" spans="1:255" s="7" customFormat="1" ht="24" x14ac:dyDescent="0.2">
      <c r="A2292" s="116" t="s">
        <v>335</v>
      </c>
      <c r="B2292" s="117">
        <v>16</v>
      </c>
      <c r="C2292" s="116" t="s">
        <v>39</v>
      </c>
      <c r="D2292" s="116" t="s">
        <v>271</v>
      </c>
      <c r="E2292" s="14" t="s">
        <v>388</v>
      </c>
      <c r="F2292" s="118">
        <f>VLOOKUP($C2292,'2026 Halloween'!$A$9:$G$286,6,FALSE)</f>
        <v>40</v>
      </c>
      <c r="G2292" s="118">
        <f>VLOOKUP($C2292,'2026 Halloween'!$A$9:$G$286,7,FALSE)</f>
        <v>43</v>
      </c>
      <c r="H2292" s="118">
        <f>F2292*2.5</f>
        <v>100</v>
      </c>
      <c r="I2292" s="116">
        <v>9</v>
      </c>
      <c r="J2292" s="117">
        <v>843226052039</v>
      </c>
      <c r="K2292" s="119" t="s">
        <v>172</v>
      </c>
      <c r="L2292" s="116">
        <v>4</v>
      </c>
      <c r="M2292" s="116" t="s">
        <v>692</v>
      </c>
      <c r="N2292" s="116" t="s">
        <v>237</v>
      </c>
      <c r="O2292" s="116" t="s">
        <v>236</v>
      </c>
      <c r="P2292" s="116" t="s">
        <v>229</v>
      </c>
    </row>
    <row r="2293" spans="1:255" s="7" customFormat="1" ht="24" x14ac:dyDescent="0.2">
      <c r="A2293" s="116" t="s">
        <v>335</v>
      </c>
      <c r="B2293" s="117">
        <v>16</v>
      </c>
      <c r="C2293" s="116" t="s">
        <v>39</v>
      </c>
      <c r="D2293" s="116" t="s">
        <v>271</v>
      </c>
      <c r="E2293" s="14" t="s">
        <v>388</v>
      </c>
      <c r="F2293" s="118">
        <f>VLOOKUP($C2293,'2026 Halloween'!$A$9:$G$286,6,FALSE)</f>
        <v>40</v>
      </c>
      <c r="G2293" s="118">
        <f>VLOOKUP($C2293,'2026 Halloween'!$A$9:$G$286,7,FALSE)</f>
        <v>43</v>
      </c>
      <c r="H2293" s="118">
        <f>F2293*2.5</f>
        <v>100</v>
      </c>
      <c r="I2293" s="116">
        <v>10</v>
      </c>
      <c r="J2293" s="117">
        <v>843226052046</v>
      </c>
      <c r="K2293" s="119" t="s">
        <v>172</v>
      </c>
      <c r="L2293" s="116">
        <v>4</v>
      </c>
      <c r="M2293" s="116" t="s">
        <v>692</v>
      </c>
      <c r="N2293" s="116" t="s">
        <v>237</v>
      </c>
      <c r="O2293" s="116" t="s">
        <v>236</v>
      </c>
      <c r="P2293" s="116" t="s">
        <v>229</v>
      </c>
    </row>
    <row r="2294" spans="1:255" s="7" customFormat="1" ht="24" x14ac:dyDescent="0.2">
      <c r="A2294" s="116" t="s">
        <v>335</v>
      </c>
      <c r="B2294" s="117">
        <v>16</v>
      </c>
      <c r="C2294" s="116" t="s">
        <v>39</v>
      </c>
      <c r="D2294" s="116" t="s">
        <v>271</v>
      </c>
      <c r="E2294" s="14" t="s">
        <v>388</v>
      </c>
      <c r="F2294" s="118">
        <f>VLOOKUP($C2294,'2026 Halloween'!$A$9:$G$286,6,FALSE)</f>
        <v>40</v>
      </c>
      <c r="G2294" s="118">
        <f>VLOOKUP($C2294,'2026 Halloween'!$A$9:$G$286,7,FALSE)</f>
        <v>43</v>
      </c>
      <c r="H2294" s="118">
        <f>F2294*2.5</f>
        <v>100</v>
      </c>
      <c r="I2294" s="116">
        <v>11</v>
      </c>
      <c r="J2294" s="117">
        <v>843226052053</v>
      </c>
      <c r="K2294" s="119" t="s">
        <v>172</v>
      </c>
      <c r="L2294" s="116">
        <v>4</v>
      </c>
      <c r="M2294" s="116" t="s">
        <v>692</v>
      </c>
      <c r="N2294" s="116" t="s">
        <v>237</v>
      </c>
      <c r="O2294" s="116" t="s">
        <v>236</v>
      </c>
      <c r="P2294" s="116" t="s">
        <v>229</v>
      </c>
    </row>
    <row r="2295" spans="1:255" s="7" customFormat="1" ht="24" x14ac:dyDescent="0.2">
      <c r="A2295" s="116" t="s">
        <v>335</v>
      </c>
      <c r="B2295" s="117">
        <v>16</v>
      </c>
      <c r="C2295" s="116" t="s">
        <v>39</v>
      </c>
      <c r="D2295" s="116" t="s">
        <v>271</v>
      </c>
      <c r="E2295" s="14" t="s">
        <v>388</v>
      </c>
      <c r="F2295" s="118">
        <f>VLOOKUP($C2295,'2026 Halloween'!$A$9:$G$286,6,FALSE)</f>
        <v>40</v>
      </c>
      <c r="G2295" s="118">
        <f>VLOOKUP($C2295,'2026 Halloween'!$A$9:$G$286,7,FALSE)</f>
        <v>43</v>
      </c>
      <c r="H2295" s="118">
        <f>F2295*2.5</f>
        <v>100</v>
      </c>
      <c r="I2295" s="116">
        <v>12</v>
      </c>
      <c r="J2295" s="117">
        <v>843226052060</v>
      </c>
      <c r="K2295" s="119" t="s">
        <v>172</v>
      </c>
      <c r="L2295" s="116">
        <v>4</v>
      </c>
      <c r="M2295" s="116" t="s">
        <v>692</v>
      </c>
      <c r="N2295" s="116" t="s">
        <v>237</v>
      </c>
      <c r="O2295" s="116" t="s">
        <v>236</v>
      </c>
      <c r="P2295" s="116" t="s">
        <v>229</v>
      </c>
    </row>
    <row r="2296" spans="1:255" s="7" customFormat="1" ht="24" x14ac:dyDescent="0.2">
      <c r="A2296" s="116" t="s">
        <v>335</v>
      </c>
      <c r="B2296" s="117">
        <v>16</v>
      </c>
      <c r="C2296" s="116" t="s">
        <v>39</v>
      </c>
      <c r="D2296" s="116" t="s">
        <v>298</v>
      </c>
      <c r="E2296" s="14" t="s">
        <v>388</v>
      </c>
      <c r="F2296" s="118">
        <f>VLOOKUP($C2296,'2026 Halloween'!$A$9:$G$286,6,FALSE)</f>
        <v>40</v>
      </c>
      <c r="G2296" s="118">
        <f>VLOOKUP($C2296,'2026 Halloween'!$A$9:$G$286,7,FALSE)</f>
        <v>43</v>
      </c>
      <c r="H2296" s="118">
        <f>F2296*2.5</f>
        <v>100</v>
      </c>
      <c r="I2296" s="116">
        <v>6</v>
      </c>
      <c r="J2296" s="117">
        <v>843266163481</v>
      </c>
      <c r="K2296" s="119" t="s">
        <v>172</v>
      </c>
      <c r="L2296" s="116">
        <v>4</v>
      </c>
      <c r="M2296" s="116" t="s">
        <v>692</v>
      </c>
      <c r="N2296" s="116" t="s">
        <v>237</v>
      </c>
      <c r="O2296" s="116" t="s">
        <v>236</v>
      </c>
      <c r="P2296" s="116" t="s">
        <v>229</v>
      </c>
    </row>
    <row r="2297" spans="1:255" s="7" customFormat="1" ht="24" x14ac:dyDescent="0.2">
      <c r="A2297" s="116" t="s">
        <v>335</v>
      </c>
      <c r="B2297" s="117">
        <v>16</v>
      </c>
      <c r="C2297" s="116" t="s">
        <v>39</v>
      </c>
      <c r="D2297" s="116" t="s">
        <v>298</v>
      </c>
      <c r="E2297" s="14" t="s">
        <v>388</v>
      </c>
      <c r="F2297" s="118">
        <f>VLOOKUP($C2297,'2026 Halloween'!$A$9:$G$286,6,FALSE)</f>
        <v>40</v>
      </c>
      <c r="G2297" s="118">
        <f>VLOOKUP($C2297,'2026 Halloween'!$A$9:$G$286,7,FALSE)</f>
        <v>43</v>
      </c>
      <c r="H2297" s="118">
        <f>F2297*2.5</f>
        <v>100</v>
      </c>
      <c r="I2297" s="116">
        <v>7</v>
      </c>
      <c r="J2297" s="117">
        <v>843266163498</v>
      </c>
      <c r="K2297" s="119" t="s">
        <v>172</v>
      </c>
      <c r="L2297" s="116">
        <v>4</v>
      </c>
      <c r="M2297" s="116" t="s">
        <v>692</v>
      </c>
      <c r="N2297" s="116" t="s">
        <v>237</v>
      </c>
      <c r="O2297" s="116" t="s">
        <v>236</v>
      </c>
      <c r="P2297" s="116" t="s">
        <v>229</v>
      </c>
    </row>
    <row r="2298" spans="1:255" s="7" customFormat="1" ht="24" x14ac:dyDescent="0.2">
      <c r="A2298" s="116" t="s">
        <v>335</v>
      </c>
      <c r="B2298" s="117">
        <v>16</v>
      </c>
      <c r="C2298" s="116" t="s">
        <v>39</v>
      </c>
      <c r="D2298" s="116" t="s">
        <v>298</v>
      </c>
      <c r="E2298" s="14" t="s">
        <v>388</v>
      </c>
      <c r="F2298" s="118">
        <f>VLOOKUP($C2298,'2026 Halloween'!$A$9:$G$286,6,FALSE)</f>
        <v>40</v>
      </c>
      <c r="G2298" s="118">
        <f>VLOOKUP($C2298,'2026 Halloween'!$A$9:$G$286,7,FALSE)</f>
        <v>43</v>
      </c>
      <c r="H2298" s="118">
        <f>F2298*2.5</f>
        <v>100</v>
      </c>
      <c r="I2298" s="116">
        <v>8</v>
      </c>
      <c r="J2298" s="117">
        <v>843266163504</v>
      </c>
      <c r="K2298" s="119" t="s">
        <v>172</v>
      </c>
      <c r="L2298" s="116">
        <v>4</v>
      </c>
      <c r="M2298" s="116" t="s">
        <v>692</v>
      </c>
      <c r="N2298" s="116" t="s">
        <v>237</v>
      </c>
      <c r="O2298" s="116" t="s">
        <v>236</v>
      </c>
      <c r="P2298" s="116" t="s">
        <v>229</v>
      </c>
    </row>
    <row r="2299" spans="1:255" s="7" customFormat="1" ht="24" x14ac:dyDescent="0.2">
      <c r="A2299" s="116" t="s">
        <v>335</v>
      </c>
      <c r="B2299" s="117">
        <v>16</v>
      </c>
      <c r="C2299" s="116" t="s">
        <v>39</v>
      </c>
      <c r="D2299" s="116" t="s">
        <v>298</v>
      </c>
      <c r="E2299" s="14" t="s">
        <v>388</v>
      </c>
      <c r="F2299" s="118">
        <f>VLOOKUP($C2299,'2026 Halloween'!$A$9:$G$286,6,FALSE)</f>
        <v>40</v>
      </c>
      <c r="G2299" s="118">
        <f>VLOOKUP($C2299,'2026 Halloween'!$A$9:$G$286,7,FALSE)</f>
        <v>43</v>
      </c>
      <c r="H2299" s="118">
        <f>F2299*2.5</f>
        <v>100</v>
      </c>
      <c r="I2299" s="116">
        <v>9</v>
      </c>
      <c r="J2299" s="117">
        <v>843266163511</v>
      </c>
      <c r="K2299" s="119" t="s">
        <v>172</v>
      </c>
      <c r="L2299" s="116">
        <v>4</v>
      </c>
      <c r="M2299" s="116" t="s">
        <v>692</v>
      </c>
      <c r="N2299" s="116" t="s">
        <v>237</v>
      </c>
      <c r="O2299" s="116" t="s">
        <v>236</v>
      </c>
      <c r="P2299" s="116" t="s">
        <v>229</v>
      </c>
    </row>
    <row r="2300" spans="1:255" s="7" customFormat="1" ht="24" x14ac:dyDescent="0.2">
      <c r="A2300" s="116" t="s">
        <v>335</v>
      </c>
      <c r="B2300" s="117">
        <v>16</v>
      </c>
      <c r="C2300" s="116" t="s">
        <v>39</v>
      </c>
      <c r="D2300" s="116" t="s">
        <v>298</v>
      </c>
      <c r="E2300" s="14" t="s">
        <v>388</v>
      </c>
      <c r="F2300" s="118">
        <f>VLOOKUP($C2300,'2026 Halloween'!$A$9:$G$286,6,FALSE)</f>
        <v>40</v>
      </c>
      <c r="G2300" s="118">
        <f>VLOOKUP($C2300,'2026 Halloween'!$A$9:$G$286,7,FALSE)</f>
        <v>43</v>
      </c>
      <c r="H2300" s="118">
        <f>F2300*2.5</f>
        <v>100</v>
      </c>
      <c r="I2300" s="116">
        <v>10</v>
      </c>
      <c r="J2300" s="117">
        <v>843266163528</v>
      </c>
      <c r="K2300" s="119" t="s">
        <v>172</v>
      </c>
      <c r="L2300" s="116">
        <v>4</v>
      </c>
      <c r="M2300" s="116" t="s">
        <v>692</v>
      </c>
      <c r="N2300" s="116" t="s">
        <v>237</v>
      </c>
      <c r="O2300" s="116" t="s">
        <v>236</v>
      </c>
      <c r="P2300" s="116" t="s">
        <v>229</v>
      </c>
    </row>
    <row r="2301" spans="1:255" s="7" customFormat="1" ht="24" x14ac:dyDescent="0.2">
      <c r="A2301" s="116" t="s">
        <v>335</v>
      </c>
      <c r="B2301" s="117">
        <v>16</v>
      </c>
      <c r="C2301" s="116" t="s">
        <v>39</v>
      </c>
      <c r="D2301" s="116" t="s">
        <v>298</v>
      </c>
      <c r="E2301" s="14" t="s">
        <v>388</v>
      </c>
      <c r="F2301" s="118">
        <f>VLOOKUP($C2301,'2026 Halloween'!$A$9:$G$286,6,FALSE)</f>
        <v>40</v>
      </c>
      <c r="G2301" s="118">
        <f>VLOOKUP($C2301,'2026 Halloween'!$A$9:$G$286,7,FALSE)</f>
        <v>43</v>
      </c>
      <c r="H2301" s="118">
        <f>F2301*2.5</f>
        <v>100</v>
      </c>
      <c r="I2301" s="116">
        <v>11</v>
      </c>
      <c r="J2301" s="117">
        <v>843266163535</v>
      </c>
      <c r="K2301" s="119" t="s">
        <v>172</v>
      </c>
      <c r="L2301" s="116">
        <v>4</v>
      </c>
      <c r="M2301" s="116" t="s">
        <v>692</v>
      </c>
      <c r="N2301" s="116" t="s">
        <v>237</v>
      </c>
      <c r="O2301" s="116" t="s">
        <v>236</v>
      </c>
      <c r="P2301" s="116" t="s">
        <v>229</v>
      </c>
    </row>
    <row r="2302" spans="1:255" s="7" customFormat="1" ht="24" x14ac:dyDescent="0.2">
      <c r="A2302" s="116" t="s">
        <v>335</v>
      </c>
      <c r="B2302" s="117">
        <v>16</v>
      </c>
      <c r="C2302" s="116" t="s">
        <v>39</v>
      </c>
      <c r="D2302" s="116" t="s">
        <v>298</v>
      </c>
      <c r="E2302" s="14" t="s">
        <v>388</v>
      </c>
      <c r="F2302" s="118">
        <f>VLOOKUP($C2302,'2026 Halloween'!$A$9:$G$286,6,FALSE)</f>
        <v>40</v>
      </c>
      <c r="G2302" s="118">
        <f>VLOOKUP($C2302,'2026 Halloween'!$A$9:$G$286,7,FALSE)</f>
        <v>43</v>
      </c>
      <c r="H2302" s="118">
        <f>F2302*2.5</f>
        <v>100</v>
      </c>
      <c r="I2302" s="116">
        <v>12</v>
      </c>
      <c r="J2302" s="117">
        <v>843266163542</v>
      </c>
      <c r="K2302" s="119" t="s">
        <v>172</v>
      </c>
      <c r="L2302" s="116">
        <v>4</v>
      </c>
      <c r="M2302" s="116" t="s">
        <v>692</v>
      </c>
      <c r="N2302" s="116" t="s">
        <v>237</v>
      </c>
      <c r="O2302" s="116" t="s">
        <v>236</v>
      </c>
      <c r="P2302" s="116" t="s">
        <v>229</v>
      </c>
    </row>
    <row r="2303" spans="1:255" s="7" customFormat="1" ht="36" x14ac:dyDescent="0.2">
      <c r="A2303" s="116" t="s">
        <v>335</v>
      </c>
      <c r="B2303" s="117">
        <v>17</v>
      </c>
      <c r="C2303" s="116" t="s">
        <v>40</v>
      </c>
      <c r="D2303" s="116" t="s">
        <v>271</v>
      </c>
      <c r="E2303" s="14" t="s">
        <v>389</v>
      </c>
      <c r="F2303" s="118">
        <f>VLOOKUP($C2303,'2026 Halloween'!$A$9:$G$286,6,FALSE)</f>
        <v>43</v>
      </c>
      <c r="G2303" s="118">
        <f>VLOOKUP($C2303,'2026 Halloween'!$A$9:$G$286,7,FALSE)</f>
        <v>46</v>
      </c>
      <c r="H2303" s="118">
        <f>F2303*2.5</f>
        <v>107.5</v>
      </c>
      <c r="I2303" s="116">
        <v>6</v>
      </c>
      <c r="J2303" s="117">
        <v>843226020854</v>
      </c>
      <c r="K2303" s="119" t="s">
        <v>172</v>
      </c>
      <c r="L2303" s="116">
        <v>4</v>
      </c>
      <c r="M2303" s="116" t="s">
        <v>692</v>
      </c>
      <c r="N2303" s="116" t="s">
        <v>237</v>
      </c>
      <c r="O2303" s="116" t="s">
        <v>236</v>
      </c>
      <c r="P2303" s="116" t="s">
        <v>229</v>
      </c>
    </row>
    <row r="2304" spans="1:255" s="7" customFormat="1" ht="36" x14ac:dyDescent="0.2">
      <c r="A2304" s="116" t="s">
        <v>335</v>
      </c>
      <c r="B2304" s="117">
        <v>17</v>
      </c>
      <c r="C2304" s="116" t="s">
        <v>40</v>
      </c>
      <c r="D2304" s="116" t="s">
        <v>271</v>
      </c>
      <c r="E2304" s="14" t="s">
        <v>389</v>
      </c>
      <c r="F2304" s="118">
        <f>VLOOKUP($C2304,'2026 Halloween'!$A$9:$G$286,6,FALSE)</f>
        <v>43</v>
      </c>
      <c r="G2304" s="118">
        <f>VLOOKUP($C2304,'2026 Halloween'!$A$9:$G$286,7,FALSE)</f>
        <v>46</v>
      </c>
      <c r="H2304" s="118">
        <f>F2304*2.5</f>
        <v>107.5</v>
      </c>
      <c r="I2304" s="116">
        <v>7</v>
      </c>
      <c r="J2304" s="117">
        <v>843226020861</v>
      </c>
      <c r="K2304" s="119" t="s">
        <v>172</v>
      </c>
      <c r="L2304" s="116">
        <v>4</v>
      </c>
      <c r="M2304" s="116" t="s">
        <v>692</v>
      </c>
      <c r="N2304" s="116" t="s">
        <v>237</v>
      </c>
      <c r="O2304" s="116" t="s">
        <v>236</v>
      </c>
      <c r="P2304" s="116" t="s">
        <v>229</v>
      </c>
    </row>
    <row r="2305" spans="1:16" s="7" customFormat="1" ht="36" x14ac:dyDescent="0.2">
      <c r="A2305" s="116" t="s">
        <v>335</v>
      </c>
      <c r="B2305" s="117">
        <v>17</v>
      </c>
      <c r="C2305" s="116" t="s">
        <v>40</v>
      </c>
      <c r="D2305" s="116" t="s">
        <v>271</v>
      </c>
      <c r="E2305" s="14" t="s">
        <v>389</v>
      </c>
      <c r="F2305" s="118">
        <f>VLOOKUP($C2305,'2026 Halloween'!$A$9:$G$286,6,FALSE)</f>
        <v>43</v>
      </c>
      <c r="G2305" s="118">
        <f>VLOOKUP($C2305,'2026 Halloween'!$A$9:$G$286,7,FALSE)</f>
        <v>46</v>
      </c>
      <c r="H2305" s="118">
        <f>F2305*2.5</f>
        <v>107.5</v>
      </c>
      <c r="I2305" s="116">
        <v>8</v>
      </c>
      <c r="J2305" s="117">
        <v>843226020878</v>
      </c>
      <c r="K2305" s="119" t="s">
        <v>172</v>
      </c>
      <c r="L2305" s="116">
        <v>4</v>
      </c>
      <c r="M2305" s="116" t="s">
        <v>692</v>
      </c>
      <c r="N2305" s="116" t="s">
        <v>237</v>
      </c>
      <c r="O2305" s="116" t="s">
        <v>236</v>
      </c>
      <c r="P2305" s="116" t="s">
        <v>229</v>
      </c>
    </row>
    <row r="2306" spans="1:16" s="7" customFormat="1" ht="36" x14ac:dyDescent="0.2">
      <c r="A2306" s="116" t="s">
        <v>335</v>
      </c>
      <c r="B2306" s="117">
        <v>17</v>
      </c>
      <c r="C2306" s="116" t="s">
        <v>40</v>
      </c>
      <c r="D2306" s="116" t="s">
        <v>271</v>
      </c>
      <c r="E2306" s="14" t="s">
        <v>389</v>
      </c>
      <c r="F2306" s="118">
        <f>VLOOKUP($C2306,'2026 Halloween'!$A$9:$G$286,6,FALSE)</f>
        <v>43</v>
      </c>
      <c r="G2306" s="118">
        <f>VLOOKUP($C2306,'2026 Halloween'!$A$9:$G$286,7,FALSE)</f>
        <v>46</v>
      </c>
      <c r="H2306" s="118">
        <f>F2306*2.5</f>
        <v>107.5</v>
      </c>
      <c r="I2306" s="116">
        <v>9</v>
      </c>
      <c r="J2306" s="117">
        <v>843226020885</v>
      </c>
      <c r="K2306" s="119" t="s">
        <v>172</v>
      </c>
      <c r="L2306" s="116">
        <v>4</v>
      </c>
      <c r="M2306" s="116" t="s">
        <v>692</v>
      </c>
      <c r="N2306" s="116" t="s">
        <v>237</v>
      </c>
      <c r="O2306" s="116" t="s">
        <v>236</v>
      </c>
      <c r="P2306" s="116" t="s">
        <v>229</v>
      </c>
    </row>
    <row r="2307" spans="1:16" s="7" customFormat="1" ht="36" x14ac:dyDescent="0.2">
      <c r="A2307" s="116" t="s">
        <v>335</v>
      </c>
      <c r="B2307" s="117">
        <v>17</v>
      </c>
      <c r="C2307" s="116" t="s">
        <v>40</v>
      </c>
      <c r="D2307" s="116" t="s">
        <v>271</v>
      </c>
      <c r="E2307" s="14" t="s">
        <v>389</v>
      </c>
      <c r="F2307" s="118">
        <f>VLOOKUP($C2307,'2026 Halloween'!$A$9:$G$286,6,FALSE)</f>
        <v>43</v>
      </c>
      <c r="G2307" s="118">
        <f>VLOOKUP($C2307,'2026 Halloween'!$A$9:$G$286,7,FALSE)</f>
        <v>46</v>
      </c>
      <c r="H2307" s="118">
        <f>F2307*2.5</f>
        <v>107.5</v>
      </c>
      <c r="I2307" s="116">
        <v>10</v>
      </c>
      <c r="J2307" s="117">
        <v>843226020892</v>
      </c>
      <c r="K2307" s="119" t="s">
        <v>172</v>
      </c>
      <c r="L2307" s="116">
        <v>4</v>
      </c>
      <c r="M2307" s="116" t="s">
        <v>692</v>
      </c>
      <c r="N2307" s="116" t="s">
        <v>237</v>
      </c>
      <c r="O2307" s="116" t="s">
        <v>236</v>
      </c>
      <c r="P2307" s="116" t="s">
        <v>229</v>
      </c>
    </row>
    <row r="2308" spans="1:16" s="7" customFormat="1" ht="36" x14ac:dyDescent="0.2">
      <c r="A2308" s="116" t="s">
        <v>335</v>
      </c>
      <c r="B2308" s="117">
        <v>17</v>
      </c>
      <c r="C2308" s="116" t="s">
        <v>40</v>
      </c>
      <c r="D2308" s="116" t="s">
        <v>271</v>
      </c>
      <c r="E2308" s="14" t="s">
        <v>389</v>
      </c>
      <c r="F2308" s="118">
        <f>VLOOKUP($C2308,'2026 Halloween'!$A$9:$G$286,6,FALSE)</f>
        <v>43</v>
      </c>
      <c r="G2308" s="118">
        <f>VLOOKUP($C2308,'2026 Halloween'!$A$9:$G$286,7,FALSE)</f>
        <v>46</v>
      </c>
      <c r="H2308" s="118">
        <f>F2308*2.5</f>
        <v>107.5</v>
      </c>
      <c r="I2308" s="116">
        <v>11</v>
      </c>
      <c r="J2308" s="117">
        <v>843226020908</v>
      </c>
      <c r="K2308" s="119" t="s">
        <v>172</v>
      </c>
      <c r="L2308" s="116">
        <v>4</v>
      </c>
      <c r="M2308" s="116" t="s">
        <v>692</v>
      </c>
      <c r="N2308" s="116" t="s">
        <v>237</v>
      </c>
      <c r="O2308" s="116" t="s">
        <v>236</v>
      </c>
      <c r="P2308" s="116" t="s">
        <v>229</v>
      </c>
    </row>
    <row r="2309" spans="1:16" s="7" customFormat="1" ht="36" x14ac:dyDescent="0.2">
      <c r="A2309" s="116" t="s">
        <v>335</v>
      </c>
      <c r="B2309" s="117">
        <v>17</v>
      </c>
      <c r="C2309" s="116" t="s">
        <v>40</v>
      </c>
      <c r="D2309" s="116" t="s">
        <v>271</v>
      </c>
      <c r="E2309" s="14" t="s">
        <v>389</v>
      </c>
      <c r="F2309" s="118">
        <f>VLOOKUP($C2309,'2026 Halloween'!$A$9:$G$286,6,FALSE)</f>
        <v>43</v>
      </c>
      <c r="G2309" s="118">
        <f>VLOOKUP($C2309,'2026 Halloween'!$A$9:$G$286,7,FALSE)</f>
        <v>46</v>
      </c>
      <c r="H2309" s="118">
        <f>F2309*2.5</f>
        <v>107.5</v>
      </c>
      <c r="I2309" s="116">
        <v>12</v>
      </c>
      <c r="J2309" s="117">
        <v>843226020915</v>
      </c>
      <c r="K2309" s="119" t="s">
        <v>172</v>
      </c>
      <c r="L2309" s="116">
        <v>4</v>
      </c>
      <c r="M2309" s="116" t="s">
        <v>692</v>
      </c>
      <c r="N2309" s="116" t="s">
        <v>237</v>
      </c>
      <c r="O2309" s="116" t="s">
        <v>236</v>
      </c>
      <c r="P2309" s="116" t="s">
        <v>229</v>
      </c>
    </row>
    <row r="2310" spans="1:16" s="7" customFormat="1" ht="24" x14ac:dyDescent="0.2">
      <c r="A2310" s="116" t="s">
        <v>335</v>
      </c>
      <c r="B2310" s="117">
        <v>6</v>
      </c>
      <c r="C2310" s="116" t="s">
        <v>6</v>
      </c>
      <c r="D2310" s="116" t="s">
        <v>312</v>
      </c>
      <c r="E2310" s="14" t="s">
        <v>392</v>
      </c>
      <c r="F2310" s="118">
        <f>VLOOKUP($C2310,'2026 Halloween'!$A$9:$G$286,6,FALSE)</f>
        <v>29</v>
      </c>
      <c r="G2310" s="118">
        <f>VLOOKUP($C2310,'2026 Halloween'!$A$9:$G$286,7,FALSE)</f>
        <v>32</v>
      </c>
      <c r="H2310" s="118">
        <f>F2310*2.5</f>
        <v>72.5</v>
      </c>
      <c r="I2310" s="116">
        <v>5</v>
      </c>
      <c r="J2310" s="117">
        <v>843266139189</v>
      </c>
      <c r="K2310" s="119" t="s">
        <v>169</v>
      </c>
      <c r="L2310" s="116">
        <v>3</v>
      </c>
      <c r="M2310" s="116" t="s">
        <v>695</v>
      </c>
      <c r="N2310" s="116" t="s">
        <v>393</v>
      </c>
      <c r="O2310" s="116" t="s">
        <v>236</v>
      </c>
      <c r="P2310" s="116" t="s">
        <v>229</v>
      </c>
    </row>
    <row r="2311" spans="1:16" s="7" customFormat="1" ht="24" x14ac:dyDescent="0.2">
      <c r="A2311" s="116" t="s">
        <v>335</v>
      </c>
      <c r="B2311" s="117">
        <v>6</v>
      </c>
      <c r="C2311" s="116" t="s">
        <v>6</v>
      </c>
      <c r="D2311" s="116" t="s">
        <v>312</v>
      </c>
      <c r="E2311" s="14" t="s">
        <v>392</v>
      </c>
      <c r="F2311" s="118">
        <f>VLOOKUP($C2311,'2026 Halloween'!$A$9:$G$286,6,FALSE)</f>
        <v>29</v>
      </c>
      <c r="G2311" s="118">
        <f>VLOOKUP($C2311,'2026 Halloween'!$A$9:$G$286,7,FALSE)</f>
        <v>32</v>
      </c>
      <c r="H2311" s="118">
        <f>F2311*2.5</f>
        <v>72.5</v>
      </c>
      <c r="I2311" s="116">
        <v>6</v>
      </c>
      <c r="J2311" s="117">
        <v>843266138984</v>
      </c>
      <c r="K2311" s="119" t="s">
        <v>169</v>
      </c>
      <c r="L2311" s="116">
        <v>3</v>
      </c>
      <c r="M2311" s="116" t="s">
        <v>695</v>
      </c>
      <c r="N2311" s="116" t="s">
        <v>393</v>
      </c>
      <c r="O2311" s="116" t="s">
        <v>236</v>
      </c>
      <c r="P2311" s="116" t="s">
        <v>229</v>
      </c>
    </row>
    <row r="2312" spans="1:16" s="7" customFormat="1" ht="24" x14ac:dyDescent="0.2">
      <c r="A2312" s="116" t="s">
        <v>335</v>
      </c>
      <c r="B2312" s="117">
        <v>6</v>
      </c>
      <c r="C2312" s="116" t="s">
        <v>6</v>
      </c>
      <c r="D2312" s="116" t="s">
        <v>312</v>
      </c>
      <c r="E2312" s="14" t="s">
        <v>392</v>
      </c>
      <c r="F2312" s="118">
        <f>VLOOKUP($C2312,'2026 Halloween'!$A$9:$G$286,6,FALSE)</f>
        <v>29</v>
      </c>
      <c r="G2312" s="118">
        <f>VLOOKUP($C2312,'2026 Halloween'!$A$9:$G$286,7,FALSE)</f>
        <v>32</v>
      </c>
      <c r="H2312" s="118">
        <f>F2312*2.5</f>
        <v>72.5</v>
      </c>
      <c r="I2312" s="116">
        <v>7</v>
      </c>
      <c r="J2312" s="117">
        <v>843266138991</v>
      </c>
      <c r="K2312" s="119" t="s">
        <v>169</v>
      </c>
      <c r="L2312" s="116">
        <v>3</v>
      </c>
      <c r="M2312" s="116" t="s">
        <v>695</v>
      </c>
      <c r="N2312" s="116" t="s">
        <v>393</v>
      </c>
      <c r="O2312" s="116" t="s">
        <v>236</v>
      </c>
      <c r="P2312" s="116" t="s">
        <v>229</v>
      </c>
    </row>
    <row r="2313" spans="1:16" s="7" customFormat="1" ht="24" x14ac:dyDescent="0.2">
      <c r="A2313" s="116" t="s">
        <v>335</v>
      </c>
      <c r="B2313" s="117">
        <v>6</v>
      </c>
      <c r="C2313" s="116" t="s">
        <v>6</v>
      </c>
      <c r="D2313" s="116" t="s">
        <v>312</v>
      </c>
      <c r="E2313" s="14" t="s">
        <v>392</v>
      </c>
      <c r="F2313" s="118">
        <f>VLOOKUP($C2313,'2026 Halloween'!$A$9:$G$286,6,FALSE)</f>
        <v>29</v>
      </c>
      <c r="G2313" s="118">
        <f>VLOOKUP($C2313,'2026 Halloween'!$A$9:$G$286,7,FALSE)</f>
        <v>32</v>
      </c>
      <c r="H2313" s="118">
        <f>F2313*2.5</f>
        <v>72.5</v>
      </c>
      <c r="I2313" s="116">
        <v>8</v>
      </c>
      <c r="J2313" s="117">
        <v>843266139004</v>
      </c>
      <c r="K2313" s="119" t="s">
        <v>169</v>
      </c>
      <c r="L2313" s="116">
        <v>3</v>
      </c>
      <c r="M2313" s="116" t="s">
        <v>695</v>
      </c>
      <c r="N2313" s="116" t="s">
        <v>393</v>
      </c>
      <c r="O2313" s="116" t="s">
        <v>236</v>
      </c>
      <c r="P2313" s="116" t="s">
        <v>229</v>
      </c>
    </row>
    <row r="2314" spans="1:16" s="7" customFormat="1" ht="24" x14ac:dyDescent="0.2">
      <c r="A2314" s="116" t="s">
        <v>335</v>
      </c>
      <c r="B2314" s="117">
        <v>6</v>
      </c>
      <c r="C2314" s="116" t="s">
        <v>6</v>
      </c>
      <c r="D2314" s="116" t="s">
        <v>312</v>
      </c>
      <c r="E2314" s="14" t="s">
        <v>392</v>
      </c>
      <c r="F2314" s="118">
        <f>VLOOKUP($C2314,'2026 Halloween'!$A$9:$G$286,6,FALSE)</f>
        <v>29</v>
      </c>
      <c r="G2314" s="118">
        <f>VLOOKUP($C2314,'2026 Halloween'!$A$9:$G$286,7,FALSE)</f>
        <v>32</v>
      </c>
      <c r="H2314" s="118">
        <f>F2314*2.5</f>
        <v>72.5</v>
      </c>
      <c r="I2314" s="116">
        <v>9</v>
      </c>
      <c r="J2314" s="117">
        <v>843266139011</v>
      </c>
      <c r="K2314" s="119" t="s">
        <v>169</v>
      </c>
      <c r="L2314" s="116">
        <v>3</v>
      </c>
      <c r="M2314" s="116" t="s">
        <v>695</v>
      </c>
      <c r="N2314" s="116" t="s">
        <v>393</v>
      </c>
      <c r="O2314" s="116" t="s">
        <v>236</v>
      </c>
      <c r="P2314" s="116" t="s">
        <v>229</v>
      </c>
    </row>
    <row r="2315" spans="1:16" s="7" customFormat="1" ht="24" x14ac:dyDescent="0.2">
      <c r="A2315" s="116" t="s">
        <v>335</v>
      </c>
      <c r="B2315" s="117">
        <v>6</v>
      </c>
      <c r="C2315" s="116" t="s">
        <v>6</v>
      </c>
      <c r="D2315" s="116" t="s">
        <v>312</v>
      </c>
      <c r="E2315" s="14" t="s">
        <v>392</v>
      </c>
      <c r="F2315" s="118">
        <f>VLOOKUP($C2315,'2026 Halloween'!$A$9:$G$286,6,FALSE)</f>
        <v>29</v>
      </c>
      <c r="G2315" s="118">
        <f>VLOOKUP($C2315,'2026 Halloween'!$A$9:$G$286,7,FALSE)</f>
        <v>32</v>
      </c>
      <c r="H2315" s="118">
        <f>F2315*2.5</f>
        <v>72.5</v>
      </c>
      <c r="I2315" s="116">
        <v>10</v>
      </c>
      <c r="J2315" s="117">
        <v>843266139028</v>
      </c>
      <c r="K2315" s="119" t="s">
        <v>169</v>
      </c>
      <c r="L2315" s="116">
        <v>3</v>
      </c>
      <c r="M2315" s="116" t="s">
        <v>695</v>
      </c>
      <c r="N2315" s="116" t="s">
        <v>393</v>
      </c>
      <c r="O2315" s="116" t="s">
        <v>236</v>
      </c>
      <c r="P2315" s="116" t="s">
        <v>229</v>
      </c>
    </row>
    <row r="2316" spans="1:16" s="7" customFormat="1" ht="24" x14ac:dyDescent="0.2">
      <c r="A2316" s="116" t="s">
        <v>335</v>
      </c>
      <c r="B2316" s="117">
        <v>6</v>
      </c>
      <c r="C2316" s="116" t="s">
        <v>6</v>
      </c>
      <c r="D2316" s="116" t="s">
        <v>312</v>
      </c>
      <c r="E2316" s="14" t="s">
        <v>392</v>
      </c>
      <c r="F2316" s="118">
        <f>VLOOKUP($C2316,'2026 Halloween'!$A$9:$G$286,6,FALSE)</f>
        <v>29</v>
      </c>
      <c r="G2316" s="118">
        <f>VLOOKUP($C2316,'2026 Halloween'!$A$9:$G$286,7,FALSE)</f>
        <v>32</v>
      </c>
      <c r="H2316" s="118">
        <f>F2316*2.5</f>
        <v>72.5</v>
      </c>
      <c r="I2316" s="116">
        <v>11</v>
      </c>
      <c r="J2316" s="117">
        <v>843266139196</v>
      </c>
      <c r="K2316" s="119" t="s">
        <v>169</v>
      </c>
      <c r="L2316" s="116">
        <v>3</v>
      </c>
      <c r="M2316" s="116" t="s">
        <v>695</v>
      </c>
      <c r="N2316" s="116" t="s">
        <v>393</v>
      </c>
      <c r="O2316" s="116" t="s">
        <v>236</v>
      </c>
      <c r="P2316" s="116" t="s">
        <v>229</v>
      </c>
    </row>
    <row r="2317" spans="1:16" s="7" customFormat="1" ht="24" x14ac:dyDescent="0.2">
      <c r="A2317" s="116" t="s">
        <v>335</v>
      </c>
      <c r="B2317" s="117">
        <v>6</v>
      </c>
      <c r="C2317" s="116" t="s">
        <v>6</v>
      </c>
      <c r="D2317" s="116" t="s">
        <v>312</v>
      </c>
      <c r="E2317" s="14" t="s">
        <v>392</v>
      </c>
      <c r="F2317" s="118">
        <f>VLOOKUP($C2317,'2026 Halloween'!$A$9:$G$286,6,FALSE)</f>
        <v>29</v>
      </c>
      <c r="G2317" s="118">
        <f>VLOOKUP($C2317,'2026 Halloween'!$A$9:$G$286,7,FALSE)</f>
        <v>32</v>
      </c>
      <c r="H2317" s="118">
        <f>F2317*2.5</f>
        <v>72.5</v>
      </c>
      <c r="I2317" s="116">
        <v>12</v>
      </c>
      <c r="J2317" s="117">
        <v>843266139202</v>
      </c>
      <c r="K2317" s="119" t="s">
        <v>169</v>
      </c>
      <c r="L2317" s="116">
        <v>3</v>
      </c>
      <c r="M2317" s="116" t="s">
        <v>695</v>
      </c>
      <c r="N2317" s="116" t="s">
        <v>393</v>
      </c>
      <c r="O2317" s="116" t="s">
        <v>236</v>
      </c>
      <c r="P2317" s="116" t="s">
        <v>229</v>
      </c>
    </row>
    <row r="2318" spans="1:16" s="7" customFormat="1" x14ac:dyDescent="0.2">
      <c r="A2318" s="116" t="s">
        <v>335</v>
      </c>
      <c r="B2318" s="116" t="s">
        <v>226</v>
      </c>
      <c r="C2318" s="116" t="s">
        <v>1087</v>
      </c>
      <c r="D2318" s="116" t="s">
        <v>401</v>
      </c>
      <c r="E2318" s="116" t="s">
        <v>1088</v>
      </c>
      <c r="F2318" s="118">
        <f>VLOOKUP($C2318,'2026 Halloween'!$A$9:$G$286,6,FALSE)</f>
        <v>48</v>
      </c>
      <c r="G2318" s="118">
        <f>VLOOKUP($C2318,'2026 Halloween'!$A$9:$G$286,7,FALSE)</f>
        <v>51</v>
      </c>
      <c r="H2318" s="121">
        <f>(G2318*2.5)</f>
        <v>127.5</v>
      </c>
      <c r="I2318" s="116">
        <v>6</v>
      </c>
      <c r="J2318" s="117">
        <v>888800405504</v>
      </c>
      <c r="K2318" s="119" t="s">
        <v>172</v>
      </c>
      <c r="L2318" s="116">
        <v>3</v>
      </c>
      <c r="M2318" s="116" t="s">
        <v>850</v>
      </c>
      <c r="N2318" s="14" t="s">
        <v>237</v>
      </c>
      <c r="O2318" s="116" t="s">
        <v>236</v>
      </c>
      <c r="P2318" s="116" t="s">
        <v>229</v>
      </c>
    </row>
    <row r="2319" spans="1:16" s="7" customFormat="1" x14ac:dyDescent="0.2">
      <c r="A2319" s="116" t="s">
        <v>335</v>
      </c>
      <c r="B2319" s="116" t="s">
        <v>226</v>
      </c>
      <c r="C2319" s="116" t="s">
        <v>1087</v>
      </c>
      <c r="D2319" s="116" t="s">
        <v>401</v>
      </c>
      <c r="E2319" s="116" t="s">
        <v>1088</v>
      </c>
      <c r="F2319" s="118">
        <f>VLOOKUP($C2319,'2026 Halloween'!$A$9:$G$286,6,FALSE)</f>
        <v>48</v>
      </c>
      <c r="G2319" s="118">
        <f>VLOOKUP($C2319,'2026 Halloween'!$A$9:$G$286,7,FALSE)</f>
        <v>51</v>
      </c>
      <c r="H2319" s="121">
        <f>(G2319*2.5)</f>
        <v>127.5</v>
      </c>
      <c r="I2319" s="116">
        <v>7</v>
      </c>
      <c r="J2319" s="117" t="s">
        <v>1089</v>
      </c>
      <c r="K2319" s="119" t="s">
        <v>172</v>
      </c>
      <c r="L2319" s="116">
        <v>3</v>
      </c>
      <c r="M2319" s="116" t="s">
        <v>850</v>
      </c>
      <c r="N2319" s="14" t="s">
        <v>237</v>
      </c>
      <c r="O2319" s="116" t="s">
        <v>236</v>
      </c>
      <c r="P2319" s="116" t="s">
        <v>229</v>
      </c>
    </row>
    <row r="2320" spans="1:16" s="7" customFormat="1" x14ac:dyDescent="0.2">
      <c r="A2320" s="116" t="s">
        <v>335</v>
      </c>
      <c r="B2320" s="116" t="s">
        <v>226</v>
      </c>
      <c r="C2320" s="116" t="s">
        <v>1087</v>
      </c>
      <c r="D2320" s="116" t="s">
        <v>401</v>
      </c>
      <c r="E2320" s="116" t="s">
        <v>1088</v>
      </c>
      <c r="F2320" s="118">
        <f>VLOOKUP($C2320,'2026 Halloween'!$A$9:$G$286,6,FALSE)</f>
        <v>48</v>
      </c>
      <c r="G2320" s="118">
        <f>VLOOKUP($C2320,'2026 Halloween'!$A$9:$G$286,7,FALSE)</f>
        <v>51</v>
      </c>
      <c r="H2320" s="121">
        <f>(G2320*2.5)</f>
        <v>127.5</v>
      </c>
      <c r="I2320" s="116">
        <v>8</v>
      </c>
      <c r="J2320" s="117" t="s">
        <v>1090</v>
      </c>
      <c r="K2320" s="119" t="s">
        <v>172</v>
      </c>
      <c r="L2320" s="116">
        <v>3</v>
      </c>
      <c r="M2320" s="116" t="s">
        <v>850</v>
      </c>
      <c r="N2320" s="14" t="s">
        <v>237</v>
      </c>
      <c r="O2320" s="116" t="s">
        <v>236</v>
      </c>
      <c r="P2320" s="116" t="s">
        <v>229</v>
      </c>
    </row>
    <row r="2321" spans="1:16" s="7" customFormat="1" x14ac:dyDescent="0.2">
      <c r="A2321" s="116" t="s">
        <v>335</v>
      </c>
      <c r="B2321" s="116" t="s">
        <v>226</v>
      </c>
      <c r="C2321" s="116" t="s">
        <v>1087</v>
      </c>
      <c r="D2321" s="116" t="s">
        <v>401</v>
      </c>
      <c r="E2321" s="116" t="s">
        <v>1088</v>
      </c>
      <c r="F2321" s="118">
        <f>VLOOKUP($C2321,'2026 Halloween'!$A$9:$G$286,6,FALSE)</f>
        <v>48</v>
      </c>
      <c r="G2321" s="118">
        <f>VLOOKUP($C2321,'2026 Halloween'!$A$9:$G$286,7,FALSE)</f>
        <v>51</v>
      </c>
      <c r="H2321" s="121">
        <f>(G2321*2.5)</f>
        <v>127.5</v>
      </c>
      <c r="I2321" s="116">
        <v>9</v>
      </c>
      <c r="J2321" s="117" t="s">
        <v>1091</v>
      </c>
      <c r="K2321" s="119" t="s">
        <v>172</v>
      </c>
      <c r="L2321" s="116">
        <v>3</v>
      </c>
      <c r="M2321" s="116" t="s">
        <v>850</v>
      </c>
      <c r="N2321" s="14" t="s">
        <v>237</v>
      </c>
      <c r="O2321" s="116" t="s">
        <v>236</v>
      </c>
      <c r="P2321" s="116" t="s">
        <v>229</v>
      </c>
    </row>
    <row r="2322" spans="1:16" s="7" customFormat="1" x14ac:dyDescent="0.2">
      <c r="A2322" s="116" t="s">
        <v>335</v>
      </c>
      <c r="B2322" s="116" t="s">
        <v>226</v>
      </c>
      <c r="C2322" s="116" t="s">
        <v>1087</v>
      </c>
      <c r="D2322" s="116" t="s">
        <v>401</v>
      </c>
      <c r="E2322" s="116" t="s">
        <v>1088</v>
      </c>
      <c r="F2322" s="118">
        <f>VLOOKUP($C2322,'2026 Halloween'!$A$9:$G$286,6,FALSE)</f>
        <v>48</v>
      </c>
      <c r="G2322" s="118">
        <f>VLOOKUP($C2322,'2026 Halloween'!$A$9:$G$286,7,FALSE)</f>
        <v>51</v>
      </c>
      <c r="H2322" s="121">
        <f>(G2322*2.5)</f>
        <v>127.5</v>
      </c>
      <c r="I2322" s="116">
        <v>10</v>
      </c>
      <c r="J2322" s="117" t="s">
        <v>1092</v>
      </c>
      <c r="K2322" s="119" t="s">
        <v>172</v>
      </c>
      <c r="L2322" s="116">
        <v>3</v>
      </c>
      <c r="M2322" s="116" t="s">
        <v>850</v>
      </c>
      <c r="N2322" s="14" t="s">
        <v>237</v>
      </c>
      <c r="O2322" s="116" t="s">
        <v>236</v>
      </c>
      <c r="P2322" s="116" t="s">
        <v>229</v>
      </c>
    </row>
    <row r="2323" spans="1:16" s="7" customFormat="1" x14ac:dyDescent="0.2">
      <c r="A2323" s="116" t="s">
        <v>335</v>
      </c>
      <c r="B2323" s="116" t="s">
        <v>226</v>
      </c>
      <c r="C2323" s="116" t="s">
        <v>1087</v>
      </c>
      <c r="D2323" s="116" t="s">
        <v>401</v>
      </c>
      <c r="E2323" s="116" t="s">
        <v>1088</v>
      </c>
      <c r="F2323" s="118">
        <f>VLOOKUP($C2323,'2026 Halloween'!$A$9:$G$286,6,FALSE)</f>
        <v>48</v>
      </c>
      <c r="G2323" s="118">
        <f>VLOOKUP($C2323,'2026 Halloween'!$A$9:$G$286,7,FALSE)</f>
        <v>51</v>
      </c>
      <c r="H2323" s="121">
        <f>(G2323*2.5)</f>
        <v>127.5</v>
      </c>
      <c r="I2323" s="116">
        <v>11</v>
      </c>
      <c r="J2323" s="117" t="s">
        <v>1093</v>
      </c>
      <c r="K2323" s="119" t="s">
        <v>172</v>
      </c>
      <c r="L2323" s="116">
        <v>3</v>
      </c>
      <c r="M2323" s="116" t="s">
        <v>850</v>
      </c>
      <c r="N2323" s="14" t="s">
        <v>237</v>
      </c>
      <c r="O2323" s="116" t="s">
        <v>236</v>
      </c>
      <c r="P2323" s="116" t="s">
        <v>229</v>
      </c>
    </row>
    <row r="2324" spans="1:16" s="7" customFormat="1" x14ac:dyDescent="0.2">
      <c r="A2324" s="116" t="s">
        <v>335</v>
      </c>
      <c r="B2324" s="116" t="s">
        <v>226</v>
      </c>
      <c r="C2324" s="116" t="s">
        <v>1087</v>
      </c>
      <c r="D2324" s="116" t="s">
        <v>401</v>
      </c>
      <c r="E2324" s="116" t="s">
        <v>1088</v>
      </c>
      <c r="F2324" s="118">
        <f>VLOOKUP($C2324,'2026 Halloween'!$A$9:$G$286,6,FALSE)</f>
        <v>48</v>
      </c>
      <c r="G2324" s="118">
        <f>VLOOKUP($C2324,'2026 Halloween'!$A$9:$G$286,7,FALSE)</f>
        <v>51</v>
      </c>
      <c r="H2324" s="121">
        <f>(G2324*2.5)</f>
        <v>127.5</v>
      </c>
      <c r="I2324" s="116">
        <v>12</v>
      </c>
      <c r="J2324" s="117" t="s">
        <v>1094</v>
      </c>
      <c r="K2324" s="119" t="s">
        <v>172</v>
      </c>
      <c r="L2324" s="116">
        <v>3</v>
      </c>
      <c r="M2324" s="116" t="s">
        <v>850</v>
      </c>
      <c r="N2324" s="14" t="s">
        <v>237</v>
      </c>
      <c r="O2324" s="116" t="s">
        <v>236</v>
      </c>
      <c r="P2324" s="116" t="s">
        <v>229</v>
      </c>
    </row>
    <row r="2325" spans="1:16" s="7" customFormat="1" x14ac:dyDescent="0.2">
      <c r="A2325" s="116" t="s">
        <v>335</v>
      </c>
      <c r="B2325" s="116" t="s">
        <v>226</v>
      </c>
      <c r="C2325" s="116" t="s">
        <v>1087</v>
      </c>
      <c r="D2325" s="116" t="s">
        <v>290</v>
      </c>
      <c r="E2325" s="116" t="s">
        <v>1088</v>
      </c>
      <c r="F2325" s="118">
        <f>VLOOKUP($C2325,'2026 Halloween'!$A$9:$G$286,6,FALSE)</f>
        <v>48</v>
      </c>
      <c r="G2325" s="118">
        <f>VLOOKUP($C2325,'2026 Halloween'!$A$9:$G$286,7,FALSE)</f>
        <v>51</v>
      </c>
      <c r="H2325" s="121">
        <f>(G2325*2.5)</f>
        <v>127.5</v>
      </c>
      <c r="I2325" s="116">
        <v>6</v>
      </c>
      <c r="J2325" s="117" t="s">
        <v>1095</v>
      </c>
      <c r="K2325" s="119" t="s">
        <v>172</v>
      </c>
      <c r="L2325" s="116">
        <v>3</v>
      </c>
      <c r="M2325" s="116" t="s">
        <v>850</v>
      </c>
      <c r="N2325" s="14" t="s">
        <v>237</v>
      </c>
      <c r="O2325" s="116" t="s">
        <v>236</v>
      </c>
      <c r="P2325" s="116" t="s">
        <v>229</v>
      </c>
    </row>
    <row r="2326" spans="1:16" s="7" customFormat="1" x14ac:dyDescent="0.2">
      <c r="A2326" s="116" t="s">
        <v>335</v>
      </c>
      <c r="B2326" s="116" t="s">
        <v>226</v>
      </c>
      <c r="C2326" s="116" t="s">
        <v>1087</v>
      </c>
      <c r="D2326" s="116" t="s">
        <v>290</v>
      </c>
      <c r="E2326" s="116" t="s">
        <v>1088</v>
      </c>
      <c r="F2326" s="118">
        <f>VLOOKUP($C2326,'2026 Halloween'!$A$9:$G$286,6,FALSE)</f>
        <v>48</v>
      </c>
      <c r="G2326" s="118">
        <f>VLOOKUP($C2326,'2026 Halloween'!$A$9:$G$286,7,FALSE)</f>
        <v>51</v>
      </c>
      <c r="H2326" s="121">
        <f>(G2326*2.5)</f>
        <v>127.5</v>
      </c>
      <c r="I2326" s="116">
        <v>7</v>
      </c>
      <c r="J2326" s="117" t="s">
        <v>1096</v>
      </c>
      <c r="K2326" s="119" t="s">
        <v>172</v>
      </c>
      <c r="L2326" s="116">
        <v>3</v>
      </c>
      <c r="M2326" s="116" t="s">
        <v>850</v>
      </c>
      <c r="N2326" s="14" t="s">
        <v>237</v>
      </c>
      <c r="O2326" s="116" t="s">
        <v>236</v>
      </c>
      <c r="P2326" s="116" t="s">
        <v>229</v>
      </c>
    </row>
    <row r="2327" spans="1:16" s="7" customFormat="1" x14ac:dyDescent="0.2">
      <c r="A2327" s="116" t="s">
        <v>335</v>
      </c>
      <c r="B2327" s="116" t="s">
        <v>226</v>
      </c>
      <c r="C2327" s="116" t="s">
        <v>1087</v>
      </c>
      <c r="D2327" s="116" t="s">
        <v>290</v>
      </c>
      <c r="E2327" s="116" t="s">
        <v>1088</v>
      </c>
      <c r="F2327" s="118">
        <f>VLOOKUP($C2327,'2026 Halloween'!$A$9:$G$286,6,FALSE)</f>
        <v>48</v>
      </c>
      <c r="G2327" s="118">
        <f>VLOOKUP($C2327,'2026 Halloween'!$A$9:$G$286,7,FALSE)</f>
        <v>51</v>
      </c>
      <c r="H2327" s="121">
        <f>(G2327*2.5)</f>
        <v>127.5</v>
      </c>
      <c r="I2327" s="116">
        <v>8</v>
      </c>
      <c r="J2327" s="117" t="s">
        <v>1097</v>
      </c>
      <c r="K2327" s="119" t="s">
        <v>172</v>
      </c>
      <c r="L2327" s="116">
        <v>3</v>
      </c>
      <c r="M2327" s="116" t="s">
        <v>850</v>
      </c>
      <c r="N2327" s="14" t="s">
        <v>237</v>
      </c>
      <c r="O2327" s="116" t="s">
        <v>236</v>
      </c>
      <c r="P2327" s="116" t="s">
        <v>229</v>
      </c>
    </row>
    <row r="2328" spans="1:16" s="7" customFormat="1" x14ac:dyDescent="0.2">
      <c r="A2328" s="116" t="s">
        <v>335</v>
      </c>
      <c r="B2328" s="116" t="s">
        <v>226</v>
      </c>
      <c r="C2328" s="116" t="s">
        <v>1087</v>
      </c>
      <c r="D2328" s="116" t="s">
        <v>290</v>
      </c>
      <c r="E2328" s="116" t="s">
        <v>1088</v>
      </c>
      <c r="F2328" s="118">
        <f>VLOOKUP($C2328,'2026 Halloween'!$A$9:$G$286,6,FALSE)</f>
        <v>48</v>
      </c>
      <c r="G2328" s="118">
        <f>VLOOKUP($C2328,'2026 Halloween'!$A$9:$G$286,7,FALSE)</f>
        <v>51</v>
      </c>
      <c r="H2328" s="121">
        <f>(G2328*2.5)</f>
        <v>127.5</v>
      </c>
      <c r="I2328" s="116">
        <v>9</v>
      </c>
      <c r="J2328" s="117" t="s">
        <v>1098</v>
      </c>
      <c r="K2328" s="119" t="s">
        <v>172</v>
      </c>
      <c r="L2328" s="116">
        <v>3</v>
      </c>
      <c r="M2328" s="116" t="s">
        <v>850</v>
      </c>
      <c r="N2328" s="14" t="s">
        <v>237</v>
      </c>
      <c r="O2328" s="116" t="s">
        <v>236</v>
      </c>
      <c r="P2328" s="116" t="s">
        <v>229</v>
      </c>
    </row>
    <row r="2329" spans="1:16" s="7" customFormat="1" x14ac:dyDescent="0.2">
      <c r="A2329" s="116" t="s">
        <v>335</v>
      </c>
      <c r="B2329" s="116" t="s">
        <v>226</v>
      </c>
      <c r="C2329" s="116" t="s">
        <v>1087</v>
      </c>
      <c r="D2329" s="116" t="s">
        <v>290</v>
      </c>
      <c r="E2329" s="116" t="s">
        <v>1088</v>
      </c>
      <c r="F2329" s="118">
        <f>VLOOKUP($C2329,'2026 Halloween'!$A$9:$G$286,6,FALSE)</f>
        <v>48</v>
      </c>
      <c r="G2329" s="118">
        <f>VLOOKUP($C2329,'2026 Halloween'!$A$9:$G$286,7,FALSE)</f>
        <v>51</v>
      </c>
      <c r="H2329" s="121">
        <f>(G2329*2.5)</f>
        <v>127.5</v>
      </c>
      <c r="I2329" s="116">
        <v>10</v>
      </c>
      <c r="J2329" s="117" t="s">
        <v>1099</v>
      </c>
      <c r="K2329" s="119" t="s">
        <v>172</v>
      </c>
      <c r="L2329" s="116">
        <v>3</v>
      </c>
      <c r="M2329" s="116" t="s">
        <v>850</v>
      </c>
      <c r="N2329" s="14" t="s">
        <v>237</v>
      </c>
      <c r="O2329" s="116" t="s">
        <v>236</v>
      </c>
      <c r="P2329" s="116" t="s">
        <v>229</v>
      </c>
    </row>
    <row r="2330" spans="1:16" s="7" customFormat="1" x14ac:dyDescent="0.2">
      <c r="A2330" s="116" t="s">
        <v>335</v>
      </c>
      <c r="B2330" s="116" t="s">
        <v>226</v>
      </c>
      <c r="C2330" s="116" t="s">
        <v>1087</v>
      </c>
      <c r="D2330" s="116" t="s">
        <v>290</v>
      </c>
      <c r="E2330" s="116" t="s">
        <v>1088</v>
      </c>
      <c r="F2330" s="118">
        <f>VLOOKUP($C2330,'2026 Halloween'!$A$9:$G$286,6,FALSE)</f>
        <v>48</v>
      </c>
      <c r="G2330" s="118">
        <f>VLOOKUP($C2330,'2026 Halloween'!$A$9:$G$286,7,FALSE)</f>
        <v>51</v>
      </c>
      <c r="H2330" s="121">
        <f>(G2330*2.5)</f>
        <v>127.5</v>
      </c>
      <c r="I2330" s="116">
        <v>11</v>
      </c>
      <c r="J2330" s="117" t="s">
        <v>1100</v>
      </c>
      <c r="K2330" s="119" t="s">
        <v>172</v>
      </c>
      <c r="L2330" s="116">
        <v>3</v>
      </c>
      <c r="M2330" s="116" t="s">
        <v>850</v>
      </c>
      <c r="N2330" s="14" t="s">
        <v>237</v>
      </c>
      <c r="O2330" s="116" t="s">
        <v>236</v>
      </c>
      <c r="P2330" s="116" t="s">
        <v>229</v>
      </c>
    </row>
    <row r="2331" spans="1:16" s="7" customFormat="1" x14ac:dyDescent="0.2">
      <c r="A2331" s="116" t="s">
        <v>335</v>
      </c>
      <c r="B2331" s="116" t="s">
        <v>226</v>
      </c>
      <c r="C2331" s="116" t="s">
        <v>1087</v>
      </c>
      <c r="D2331" s="116" t="s">
        <v>290</v>
      </c>
      <c r="E2331" s="116" t="s">
        <v>1088</v>
      </c>
      <c r="F2331" s="118">
        <f>VLOOKUP($C2331,'2026 Halloween'!$A$9:$G$286,6,FALSE)</f>
        <v>48</v>
      </c>
      <c r="G2331" s="118">
        <f>VLOOKUP($C2331,'2026 Halloween'!$A$9:$G$286,7,FALSE)</f>
        <v>51</v>
      </c>
      <c r="H2331" s="121">
        <f>(G2331*2.5)</f>
        <v>127.5</v>
      </c>
      <c r="I2331" s="116">
        <v>12</v>
      </c>
      <c r="J2331" s="117" t="s">
        <v>1101</v>
      </c>
      <c r="K2331" s="119" t="s">
        <v>172</v>
      </c>
      <c r="L2331" s="116">
        <v>3</v>
      </c>
      <c r="M2331" s="116" t="s">
        <v>850</v>
      </c>
      <c r="N2331" s="14" t="s">
        <v>237</v>
      </c>
      <c r="O2331" s="116" t="s">
        <v>236</v>
      </c>
      <c r="P2331" s="116" t="s">
        <v>229</v>
      </c>
    </row>
    <row r="2332" spans="1:16" s="7" customFormat="1" x14ac:dyDescent="0.2">
      <c r="A2332" s="116" t="s">
        <v>335</v>
      </c>
      <c r="B2332" s="116" t="s">
        <v>226</v>
      </c>
      <c r="C2332" s="116" t="s">
        <v>1102</v>
      </c>
      <c r="D2332" s="116" t="s">
        <v>233</v>
      </c>
      <c r="E2332" s="116" t="s">
        <v>1103</v>
      </c>
      <c r="F2332" s="118">
        <f>VLOOKUP($C2332,'2026 Halloween'!$A$9:$G$286,6,FALSE)</f>
        <v>47</v>
      </c>
      <c r="G2332" s="118">
        <f>VLOOKUP($C2332,'2026 Halloween'!$A$9:$G$286,7,FALSE)</f>
        <v>50</v>
      </c>
      <c r="H2332" s="121">
        <f>(G2332*2.5)</f>
        <v>125</v>
      </c>
      <c r="I2332" s="116">
        <v>6</v>
      </c>
      <c r="J2332" s="117">
        <v>888800405641</v>
      </c>
      <c r="K2332" s="119" t="s">
        <v>172</v>
      </c>
      <c r="L2332" s="116">
        <v>3</v>
      </c>
      <c r="M2332" s="116" t="s">
        <v>850</v>
      </c>
      <c r="N2332" s="14" t="s">
        <v>237</v>
      </c>
      <c r="O2332" s="116" t="s">
        <v>236</v>
      </c>
      <c r="P2332" s="116" t="s">
        <v>229</v>
      </c>
    </row>
    <row r="2333" spans="1:16" s="7" customFormat="1" x14ac:dyDescent="0.2">
      <c r="A2333" s="116" t="s">
        <v>335</v>
      </c>
      <c r="B2333" s="116" t="s">
        <v>226</v>
      </c>
      <c r="C2333" s="116" t="s">
        <v>1102</v>
      </c>
      <c r="D2333" s="116" t="s">
        <v>233</v>
      </c>
      <c r="E2333" s="116" t="s">
        <v>1103</v>
      </c>
      <c r="F2333" s="118">
        <f>VLOOKUP($C2333,'2026 Halloween'!$A$9:$G$286,6,FALSE)</f>
        <v>47</v>
      </c>
      <c r="G2333" s="118">
        <f>VLOOKUP($C2333,'2026 Halloween'!$A$9:$G$286,7,FALSE)</f>
        <v>50</v>
      </c>
      <c r="H2333" s="121">
        <f>(G2333*2.5)</f>
        <v>125</v>
      </c>
      <c r="I2333" s="116">
        <v>7</v>
      </c>
      <c r="J2333" s="117" t="s">
        <v>1104</v>
      </c>
      <c r="K2333" s="119" t="s">
        <v>172</v>
      </c>
      <c r="L2333" s="116">
        <v>3</v>
      </c>
      <c r="M2333" s="116" t="s">
        <v>850</v>
      </c>
      <c r="N2333" s="14" t="s">
        <v>237</v>
      </c>
      <c r="O2333" s="116" t="s">
        <v>236</v>
      </c>
      <c r="P2333" s="116" t="s">
        <v>229</v>
      </c>
    </row>
    <row r="2334" spans="1:16" s="7" customFormat="1" x14ac:dyDescent="0.2">
      <c r="A2334" s="116" t="s">
        <v>335</v>
      </c>
      <c r="B2334" s="116" t="s">
        <v>226</v>
      </c>
      <c r="C2334" s="116" t="s">
        <v>1102</v>
      </c>
      <c r="D2334" s="116" t="s">
        <v>233</v>
      </c>
      <c r="E2334" s="116" t="s">
        <v>1103</v>
      </c>
      <c r="F2334" s="118">
        <f>VLOOKUP($C2334,'2026 Halloween'!$A$9:$G$286,6,FALSE)</f>
        <v>47</v>
      </c>
      <c r="G2334" s="118">
        <f>VLOOKUP($C2334,'2026 Halloween'!$A$9:$G$286,7,FALSE)</f>
        <v>50</v>
      </c>
      <c r="H2334" s="121">
        <f>(G2334*2.5)</f>
        <v>125</v>
      </c>
      <c r="I2334" s="116">
        <v>8</v>
      </c>
      <c r="J2334" s="117" t="s">
        <v>1105</v>
      </c>
      <c r="K2334" s="119" t="s">
        <v>172</v>
      </c>
      <c r="L2334" s="116">
        <v>3</v>
      </c>
      <c r="M2334" s="116" t="s">
        <v>850</v>
      </c>
      <c r="N2334" s="14" t="s">
        <v>237</v>
      </c>
      <c r="O2334" s="116" t="s">
        <v>236</v>
      </c>
      <c r="P2334" s="116" t="s">
        <v>229</v>
      </c>
    </row>
    <row r="2335" spans="1:16" s="7" customFormat="1" x14ac:dyDescent="0.2">
      <c r="A2335" s="116" t="s">
        <v>335</v>
      </c>
      <c r="B2335" s="116" t="s">
        <v>226</v>
      </c>
      <c r="C2335" s="116" t="s">
        <v>1102</v>
      </c>
      <c r="D2335" s="116" t="s">
        <v>233</v>
      </c>
      <c r="E2335" s="116" t="s">
        <v>1103</v>
      </c>
      <c r="F2335" s="118">
        <f>VLOOKUP($C2335,'2026 Halloween'!$A$9:$G$286,6,FALSE)</f>
        <v>47</v>
      </c>
      <c r="G2335" s="118">
        <f>VLOOKUP($C2335,'2026 Halloween'!$A$9:$G$286,7,FALSE)</f>
        <v>50</v>
      </c>
      <c r="H2335" s="121">
        <f>(G2335*2.5)</f>
        <v>125</v>
      </c>
      <c r="I2335" s="116">
        <v>9</v>
      </c>
      <c r="J2335" s="117" t="s">
        <v>1106</v>
      </c>
      <c r="K2335" s="119" t="s">
        <v>172</v>
      </c>
      <c r="L2335" s="116">
        <v>3</v>
      </c>
      <c r="M2335" s="116" t="s">
        <v>850</v>
      </c>
      <c r="N2335" s="14" t="s">
        <v>237</v>
      </c>
      <c r="O2335" s="116" t="s">
        <v>236</v>
      </c>
      <c r="P2335" s="116" t="s">
        <v>229</v>
      </c>
    </row>
    <row r="2336" spans="1:16" s="7" customFormat="1" x14ac:dyDescent="0.2">
      <c r="A2336" s="116" t="s">
        <v>335</v>
      </c>
      <c r="B2336" s="116" t="s">
        <v>226</v>
      </c>
      <c r="C2336" s="116" t="s">
        <v>1102</v>
      </c>
      <c r="D2336" s="116" t="s">
        <v>233</v>
      </c>
      <c r="E2336" s="116" t="s">
        <v>1103</v>
      </c>
      <c r="F2336" s="118">
        <f>VLOOKUP($C2336,'2026 Halloween'!$A$9:$G$286,6,FALSE)</f>
        <v>47</v>
      </c>
      <c r="G2336" s="118">
        <f>VLOOKUP($C2336,'2026 Halloween'!$A$9:$G$286,7,FALSE)</f>
        <v>50</v>
      </c>
      <c r="H2336" s="121">
        <f>(G2336*2.5)</f>
        <v>125</v>
      </c>
      <c r="I2336" s="116">
        <v>10</v>
      </c>
      <c r="J2336" s="117" t="s">
        <v>1107</v>
      </c>
      <c r="K2336" s="119" t="s">
        <v>172</v>
      </c>
      <c r="L2336" s="116">
        <v>3</v>
      </c>
      <c r="M2336" s="116" t="s">
        <v>850</v>
      </c>
      <c r="N2336" s="14" t="s">
        <v>237</v>
      </c>
      <c r="O2336" s="116" t="s">
        <v>236</v>
      </c>
      <c r="P2336" s="116" t="s">
        <v>229</v>
      </c>
    </row>
    <row r="2337" spans="1:16" s="7" customFormat="1" x14ac:dyDescent="0.2">
      <c r="A2337" s="116" t="s">
        <v>335</v>
      </c>
      <c r="B2337" s="116" t="s">
        <v>226</v>
      </c>
      <c r="C2337" s="116" t="s">
        <v>1102</v>
      </c>
      <c r="D2337" s="116" t="s">
        <v>233</v>
      </c>
      <c r="E2337" s="116" t="s">
        <v>1103</v>
      </c>
      <c r="F2337" s="118">
        <f>VLOOKUP($C2337,'2026 Halloween'!$A$9:$G$286,6,FALSE)</f>
        <v>47</v>
      </c>
      <c r="G2337" s="118">
        <f>VLOOKUP($C2337,'2026 Halloween'!$A$9:$G$286,7,FALSE)</f>
        <v>50</v>
      </c>
      <c r="H2337" s="121">
        <f>(G2337*2.5)</f>
        <v>125</v>
      </c>
      <c r="I2337" s="116">
        <v>11</v>
      </c>
      <c r="J2337" s="117" t="s">
        <v>1108</v>
      </c>
      <c r="K2337" s="119" t="s">
        <v>172</v>
      </c>
      <c r="L2337" s="116">
        <v>3</v>
      </c>
      <c r="M2337" s="116" t="s">
        <v>850</v>
      </c>
      <c r="N2337" s="14" t="s">
        <v>237</v>
      </c>
      <c r="O2337" s="116" t="s">
        <v>236</v>
      </c>
      <c r="P2337" s="116" t="s">
        <v>229</v>
      </c>
    </row>
    <row r="2338" spans="1:16" s="7" customFormat="1" x14ac:dyDescent="0.2">
      <c r="A2338" s="116" t="s">
        <v>335</v>
      </c>
      <c r="B2338" s="116" t="s">
        <v>226</v>
      </c>
      <c r="C2338" s="116" t="s">
        <v>1102</v>
      </c>
      <c r="D2338" s="116" t="s">
        <v>233</v>
      </c>
      <c r="E2338" s="116" t="s">
        <v>1103</v>
      </c>
      <c r="F2338" s="118">
        <f>VLOOKUP($C2338,'2026 Halloween'!$A$9:$G$286,6,FALSE)</f>
        <v>47</v>
      </c>
      <c r="G2338" s="118">
        <f>VLOOKUP($C2338,'2026 Halloween'!$A$9:$G$286,7,FALSE)</f>
        <v>50</v>
      </c>
      <c r="H2338" s="121">
        <f>(G2338*2.5)</f>
        <v>125</v>
      </c>
      <c r="I2338" s="116">
        <v>12</v>
      </c>
      <c r="J2338" s="117" t="s">
        <v>1109</v>
      </c>
      <c r="K2338" s="119" t="s">
        <v>172</v>
      </c>
      <c r="L2338" s="116">
        <v>3</v>
      </c>
      <c r="M2338" s="116" t="s">
        <v>850</v>
      </c>
      <c r="N2338" s="14" t="s">
        <v>237</v>
      </c>
      <c r="O2338" s="116" t="s">
        <v>236</v>
      </c>
      <c r="P2338" s="116" t="s">
        <v>229</v>
      </c>
    </row>
    <row r="2339" spans="1:16" s="7" customFormat="1" x14ac:dyDescent="0.2">
      <c r="A2339" s="116" t="s">
        <v>335</v>
      </c>
      <c r="B2339" s="116" t="s">
        <v>226</v>
      </c>
      <c r="C2339" s="116" t="s">
        <v>1102</v>
      </c>
      <c r="D2339" s="116" t="s">
        <v>261</v>
      </c>
      <c r="E2339" s="116" t="s">
        <v>1103</v>
      </c>
      <c r="F2339" s="118">
        <f>VLOOKUP($C2339,'2026 Halloween'!$A$9:$G$286,6,FALSE)</f>
        <v>47</v>
      </c>
      <c r="G2339" s="118">
        <f>VLOOKUP($C2339,'2026 Halloween'!$A$9:$G$286,7,FALSE)</f>
        <v>50</v>
      </c>
      <c r="H2339" s="121">
        <f>(G2339*2.5)</f>
        <v>125</v>
      </c>
      <c r="I2339" s="116">
        <v>6</v>
      </c>
      <c r="J2339" s="117" t="s">
        <v>1110</v>
      </c>
      <c r="K2339" s="119" t="s">
        <v>172</v>
      </c>
      <c r="L2339" s="116">
        <v>3</v>
      </c>
      <c r="M2339" s="116" t="s">
        <v>850</v>
      </c>
      <c r="N2339" s="14" t="s">
        <v>237</v>
      </c>
      <c r="O2339" s="116" t="s">
        <v>236</v>
      </c>
      <c r="P2339" s="116" t="s">
        <v>229</v>
      </c>
    </row>
    <row r="2340" spans="1:16" s="7" customFormat="1" x14ac:dyDescent="0.2">
      <c r="A2340" s="116" t="s">
        <v>335</v>
      </c>
      <c r="B2340" s="116" t="s">
        <v>226</v>
      </c>
      <c r="C2340" s="116" t="s">
        <v>1102</v>
      </c>
      <c r="D2340" s="116" t="s">
        <v>261</v>
      </c>
      <c r="E2340" s="116" t="s">
        <v>1103</v>
      </c>
      <c r="F2340" s="118">
        <f>VLOOKUP($C2340,'2026 Halloween'!$A$9:$G$286,6,FALSE)</f>
        <v>47</v>
      </c>
      <c r="G2340" s="118">
        <f>VLOOKUP($C2340,'2026 Halloween'!$A$9:$G$286,7,FALSE)</f>
        <v>50</v>
      </c>
      <c r="H2340" s="121">
        <f>(G2340*2.5)</f>
        <v>125</v>
      </c>
      <c r="I2340" s="116">
        <v>7</v>
      </c>
      <c r="J2340" s="117" t="s">
        <v>1111</v>
      </c>
      <c r="K2340" s="119" t="s">
        <v>172</v>
      </c>
      <c r="L2340" s="116">
        <v>3</v>
      </c>
      <c r="M2340" s="116" t="s">
        <v>850</v>
      </c>
      <c r="N2340" s="14" t="s">
        <v>237</v>
      </c>
      <c r="O2340" s="116" t="s">
        <v>236</v>
      </c>
      <c r="P2340" s="116" t="s">
        <v>229</v>
      </c>
    </row>
    <row r="2341" spans="1:16" s="7" customFormat="1" x14ac:dyDescent="0.2">
      <c r="A2341" s="116" t="s">
        <v>335</v>
      </c>
      <c r="B2341" s="116" t="s">
        <v>226</v>
      </c>
      <c r="C2341" s="116" t="s">
        <v>1102</v>
      </c>
      <c r="D2341" s="116" t="s">
        <v>261</v>
      </c>
      <c r="E2341" s="116" t="s">
        <v>1103</v>
      </c>
      <c r="F2341" s="118">
        <f>VLOOKUP($C2341,'2026 Halloween'!$A$9:$G$286,6,FALSE)</f>
        <v>47</v>
      </c>
      <c r="G2341" s="118">
        <f>VLOOKUP($C2341,'2026 Halloween'!$A$9:$G$286,7,FALSE)</f>
        <v>50</v>
      </c>
      <c r="H2341" s="121">
        <f>(G2341*2.5)</f>
        <v>125</v>
      </c>
      <c r="I2341" s="116">
        <v>8</v>
      </c>
      <c r="J2341" s="117" t="s">
        <v>1112</v>
      </c>
      <c r="K2341" s="119" t="s">
        <v>172</v>
      </c>
      <c r="L2341" s="116">
        <v>3</v>
      </c>
      <c r="M2341" s="116" t="s">
        <v>850</v>
      </c>
      <c r="N2341" s="14" t="s">
        <v>237</v>
      </c>
      <c r="O2341" s="116" t="s">
        <v>236</v>
      </c>
      <c r="P2341" s="116" t="s">
        <v>229</v>
      </c>
    </row>
    <row r="2342" spans="1:16" s="7" customFormat="1" x14ac:dyDescent="0.2">
      <c r="A2342" s="116" t="s">
        <v>335</v>
      </c>
      <c r="B2342" s="116" t="s">
        <v>226</v>
      </c>
      <c r="C2342" s="116" t="s">
        <v>1102</v>
      </c>
      <c r="D2342" s="116" t="s">
        <v>261</v>
      </c>
      <c r="E2342" s="116" t="s">
        <v>1103</v>
      </c>
      <c r="F2342" s="118">
        <f>VLOOKUP($C2342,'2026 Halloween'!$A$9:$G$286,6,FALSE)</f>
        <v>47</v>
      </c>
      <c r="G2342" s="118">
        <f>VLOOKUP($C2342,'2026 Halloween'!$A$9:$G$286,7,FALSE)</f>
        <v>50</v>
      </c>
      <c r="H2342" s="121">
        <f>(G2342*2.5)</f>
        <v>125</v>
      </c>
      <c r="I2342" s="116">
        <v>9</v>
      </c>
      <c r="J2342" s="117" t="s">
        <v>1113</v>
      </c>
      <c r="K2342" s="119" t="s">
        <v>172</v>
      </c>
      <c r="L2342" s="116">
        <v>3</v>
      </c>
      <c r="M2342" s="116" t="s">
        <v>850</v>
      </c>
      <c r="N2342" s="14" t="s">
        <v>237</v>
      </c>
      <c r="O2342" s="116" t="s">
        <v>236</v>
      </c>
      <c r="P2342" s="116" t="s">
        <v>229</v>
      </c>
    </row>
    <row r="2343" spans="1:16" s="7" customFormat="1" x14ac:dyDescent="0.2">
      <c r="A2343" s="116" t="s">
        <v>335</v>
      </c>
      <c r="B2343" s="116" t="s">
        <v>226</v>
      </c>
      <c r="C2343" s="116" t="s">
        <v>1102</v>
      </c>
      <c r="D2343" s="116" t="s">
        <v>261</v>
      </c>
      <c r="E2343" s="116" t="s">
        <v>1103</v>
      </c>
      <c r="F2343" s="118">
        <f>VLOOKUP($C2343,'2026 Halloween'!$A$9:$G$286,6,FALSE)</f>
        <v>47</v>
      </c>
      <c r="G2343" s="118">
        <f>VLOOKUP($C2343,'2026 Halloween'!$A$9:$G$286,7,FALSE)</f>
        <v>50</v>
      </c>
      <c r="H2343" s="121">
        <f>(G2343*2.5)</f>
        <v>125</v>
      </c>
      <c r="I2343" s="116">
        <v>10</v>
      </c>
      <c r="J2343" s="117" t="s">
        <v>1114</v>
      </c>
      <c r="K2343" s="119" t="s">
        <v>172</v>
      </c>
      <c r="L2343" s="116">
        <v>3</v>
      </c>
      <c r="M2343" s="116" t="s">
        <v>850</v>
      </c>
      <c r="N2343" s="14" t="s">
        <v>237</v>
      </c>
      <c r="O2343" s="116" t="s">
        <v>236</v>
      </c>
      <c r="P2343" s="116" t="s">
        <v>229</v>
      </c>
    </row>
    <row r="2344" spans="1:16" s="7" customFormat="1" x14ac:dyDescent="0.2">
      <c r="A2344" s="116" t="s">
        <v>335</v>
      </c>
      <c r="B2344" s="116" t="s">
        <v>226</v>
      </c>
      <c r="C2344" s="116" t="s">
        <v>1102</v>
      </c>
      <c r="D2344" s="116" t="s">
        <v>261</v>
      </c>
      <c r="E2344" s="116" t="s">
        <v>1103</v>
      </c>
      <c r="F2344" s="118">
        <f>VLOOKUP($C2344,'2026 Halloween'!$A$9:$G$286,6,FALSE)</f>
        <v>47</v>
      </c>
      <c r="G2344" s="118">
        <f>VLOOKUP($C2344,'2026 Halloween'!$A$9:$G$286,7,FALSE)</f>
        <v>50</v>
      </c>
      <c r="H2344" s="121">
        <f>(G2344*2.5)</f>
        <v>125</v>
      </c>
      <c r="I2344" s="116">
        <v>11</v>
      </c>
      <c r="J2344" s="117" t="s">
        <v>1115</v>
      </c>
      <c r="K2344" s="119" t="s">
        <v>172</v>
      </c>
      <c r="L2344" s="116">
        <v>3</v>
      </c>
      <c r="M2344" s="116" t="s">
        <v>850</v>
      </c>
      <c r="N2344" s="14" t="s">
        <v>237</v>
      </c>
      <c r="O2344" s="116" t="s">
        <v>236</v>
      </c>
      <c r="P2344" s="116" t="s">
        <v>229</v>
      </c>
    </row>
    <row r="2345" spans="1:16" s="7" customFormat="1" x14ac:dyDescent="0.2">
      <c r="A2345" s="116" t="s">
        <v>335</v>
      </c>
      <c r="B2345" s="116" t="s">
        <v>226</v>
      </c>
      <c r="C2345" s="116" t="s">
        <v>1102</v>
      </c>
      <c r="D2345" s="116" t="s">
        <v>261</v>
      </c>
      <c r="E2345" s="116" t="s">
        <v>1103</v>
      </c>
      <c r="F2345" s="118">
        <f>VLOOKUP($C2345,'2026 Halloween'!$A$9:$G$286,6,FALSE)</f>
        <v>47</v>
      </c>
      <c r="G2345" s="118">
        <f>VLOOKUP($C2345,'2026 Halloween'!$A$9:$G$286,7,FALSE)</f>
        <v>50</v>
      </c>
      <c r="H2345" s="121">
        <f>(G2345*2.5)</f>
        <v>125</v>
      </c>
      <c r="I2345" s="116">
        <v>12</v>
      </c>
      <c r="J2345" s="117" t="s">
        <v>1116</v>
      </c>
      <c r="K2345" s="119" t="s">
        <v>172</v>
      </c>
      <c r="L2345" s="116">
        <v>3</v>
      </c>
      <c r="M2345" s="116" t="s">
        <v>850</v>
      </c>
      <c r="N2345" s="14" t="s">
        <v>237</v>
      </c>
      <c r="O2345" s="116" t="s">
        <v>236</v>
      </c>
      <c r="P2345" s="116" t="s">
        <v>229</v>
      </c>
    </row>
    <row r="2346" spans="1:16" s="7" customFormat="1" x14ac:dyDescent="0.2">
      <c r="A2346" s="116" t="s">
        <v>335</v>
      </c>
      <c r="B2346" s="116" t="s">
        <v>226</v>
      </c>
      <c r="C2346" s="116" t="s">
        <v>1102</v>
      </c>
      <c r="D2346" s="116" t="s">
        <v>239</v>
      </c>
      <c r="E2346" s="116" t="s">
        <v>1103</v>
      </c>
      <c r="F2346" s="118">
        <f>VLOOKUP($C2346,'2026 Halloween'!$A$9:$G$286,6,FALSE)</f>
        <v>47</v>
      </c>
      <c r="G2346" s="118">
        <f>VLOOKUP($C2346,'2026 Halloween'!$A$9:$G$286,7,FALSE)</f>
        <v>50</v>
      </c>
      <c r="H2346" s="121">
        <f>(G2346*2.5)</f>
        <v>125</v>
      </c>
      <c r="I2346" s="116">
        <v>6</v>
      </c>
      <c r="J2346" s="117" t="s">
        <v>1117</v>
      </c>
      <c r="K2346" s="119" t="s">
        <v>172</v>
      </c>
      <c r="L2346" s="116">
        <v>3</v>
      </c>
      <c r="M2346" s="116" t="s">
        <v>850</v>
      </c>
      <c r="N2346" s="14" t="s">
        <v>237</v>
      </c>
      <c r="O2346" s="116" t="s">
        <v>236</v>
      </c>
      <c r="P2346" s="116" t="s">
        <v>229</v>
      </c>
    </row>
    <row r="2347" spans="1:16" s="7" customFormat="1" x14ac:dyDescent="0.2">
      <c r="A2347" s="116" t="s">
        <v>335</v>
      </c>
      <c r="B2347" s="116" t="s">
        <v>226</v>
      </c>
      <c r="C2347" s="116" t="s">
        <v>1102</v>
      </c>
      <c r="D2347" s="116" t="s">
        <v>239</v>
      </c>
      <c r="E2347" s="116" t="s">
        <v>1103</v>
      </c>
      <c r="F2347" s="118">
        <f>VLOOKUP($C2347,'2026 Halloween'!$A$9:$G$286,6,FALSE)</f>
        <v>47</v>
      </c>
      <c r="G2347" s="118">
        <f>VLOOKUP($C2347,'2026 Halloween'!$A$9:$G$286,7,FALSE)</f>
        <v>50</v>
      </c>
      <c r="H2347" s="121">
        <f>(G2347*2.5)</f>
        <v>125</v>
      </c>
      <c r="I2347" s="116">
        <v>7</v>
      </c>
      <c r="J2347" s="117" t="s">
        <v>1118</v>
      </c>
      <c r="K2347" s="119" t="s">
        <v>172</v>
      </c>
      <c r="L2347" s="116">
        <v>3</v>
      </c>
      <c r="M2347" s="116" t="s">
        <v>850</v>
      </c>
      <c r="N2347" s="14" t="s">
        <v>237</v>
      </c>
      <c r="O2347" s="116" t="s">
        <v>236</v>
      </c>
      <c r="P2347" s="116" t="s">
        <v>229</v>
      </c>
    </row>
    <row r="2348" spans="1:16" s="7" customFormat="1" x14ac:dyDescent="0.2">
      <c r="A2348" s="116" t="s">
        <v>335</v>
      </c>
      <c r="B2348" s="116" t="s">
        <v>226</v>
      </c>
      <c r="C2348" s="116" t="s">
        <v>1102</v>
      </c>
      <c r="D2348" s="116" t="s">
        <v>239</v>
      </c>
      <c r="E2348" s="116" t="s">
        <v>1103</v>
      </c>
      <c r="F2348" s="118">
        <f>VLOOKUP($C2348,'2026 Halloween'!$A$9:$G$286,6,FALSE)</f>
        <v>47</v>
      </c>
      <c r="G2348" s="118">
        <f>VLOOKUP($C2348,'2026 Halloween'!$A$9:$G$286,7,FALSE)</f>
        <v>50</v>
      </c>
      <c r="H2348" s="121">
        <f>(G2348*2.5)</f>
        <v>125</v>
      </c>
      <c r="I2348" s="116">
        <v>8</v>
      </c>
      <c r="J2348" s="117" t="s">
        <v>1119</v>
      </c>
      <c r="K2348" s="119" t="s">
        <v>172</v>
      </c>
      <c r="L2348" s="116">
        <v>3</v>
      </c>
      <c r="M2348" s="116" t="s">
        <v>850</v>
      </c>
      <c r="N2348" s="14" t="s">
        <v>237</v>
      </c>
      <c r="O2348" s="116" t="s">
        <v>236</v>
      </c>
      <c r="P2348" s="116" t="s">
        <v>229</v>
      </c>
    </row>
    <row r="2349" spans="1:16" s="7" customFormat="1" x14ac:dyDescent="0.2">
      <c r="A2349" s="116" t="s">
        <v>335</v>
      </c>
      <c r="B2349" s="116" t="s">
        <v>226</v>
      </c>
      <c r="C2349" s="116" t="s">
        <v>1102</v>
      </c>
      <c r="D2349" s="116" t="s">
        <v>239</v>
      </c>
      <c r="E2349" s="116" t="s">
        <v>1103</v>
      </c>
      <c r="F2349" s="118">
        <f>VLOOKUP($C2349,'2026 Halloween'!$A$9:$G$286,6,FALSE)</f>
        <v>47</v>
      </c>
      <c r="G2349" s="118">
        <f>VLOOKUP($C2349,'2026 Halloween'!$A$9:$G$286,7,FALSE)</f>
        <v>50</v>
      </c>
      <c r="H2349" s="121">
        <f>(G2349*2.5)</f>
        <v>125</v>
      </c>
      <c r="I2349" s="116">
        <v>9</v>
      </c>
      <c r="J2349" s="117" t="s">
        <v>1120</v>
      </c>
      <c r="K2349" s="119" t="s">
        <v>172</v>
      </c>
      <c r="L2349" s="116">
        <v>3</v>
      </c>
      <c r="M2349" s="116" t="s">
        <v>850</v>
      </c>
      <c r="N2349" s="14" t="s">
        <v>237</v>
      </c>
      <c r="O2349" s="116" t="s">
        <v>236</v>
      </c>
      <c r="P2349" s="116" t="s">
        <v>229</v>
      </c>
    </row>
    <row r="2350" spans="1:16" s="7" customFormat="1" x14ac:dyDescent="0.2">
      <c r="A2350" s="116" t="s">
        <v>335</v>
      </c>
      <c r="B2350" s="116" t="s">
        <v>226</v>
      </c>
      <c r="C2350" s="116" t="s">
        <v>1102</v>
      </c>
      <c r="D2350" s="116" t="s">
        <v>239</v>
      </c>
      <c r="E2350" s="116" t="s">
        <v>1103</v>
      </c>
      <c r="F2350" s="118">
        <f>VLOOKUP($C2350,'2026 Halloween'!$A$9:$G$286,6,FALSE)</f>
        <v>47</v>
      </c>
      <c r="G2350" s="118">
        <f>VLOOKUP($C2350,'2026 Halloween'!$A$9:$G$286,7,FALSE)</f>
        <v>50</v>
      </c>
      <c r="H2350" s="121">
        <f>(G2350*2.5)</f>
        <v>125</v>
      </c>
      <c r="I2350" s="116">
        <v>10</v>
      </c>
      <c r="J2350" s="117" t="s">
        <v>1121</v>
      </c>
      <c r="K2350" s="119" t="s">
        <v>172</v>
      </c>
      <c r="L2350" s="116">
        <v>3</v>
      </c>
      <c r="M2350" s="116" t="s">
        <v>850</v>
      </c>
      <c r="N2350" s="14" t="s">
        <v>237</v>
      </c>
      <c r="O2350" s="116" t="s">
        <v>236</v>
      </c>
      <c r="P2350" s="116" t="s">
        <v>229</v>
      </c>
    </row>
    <row r="2351" spans="1:16" s="7" customFormat="1" x14ac:dyDescent="0.2">
      <c r="A2351" s="116" t="s">
        <v>335</v>
      </c>
      <c r="B2351" s="116" t="s">
        <v>226</v>
      </c>
      <c r="C2351" s="116" t="s">
        <v>1102</v>
      </c>
      <c r="D2351" s="116" t="s">
        <v>239</v>
      </c>
      <c r="E2351" s="116" t="s">
        <v>1103</v>
      </c>
      <c r="F2351" s="118">
        <f>VLOOKUP($C2351,'2026 Halloween'!$A$9:$G$286,6,FALSE)</f>
        <v>47</v>
      </c>
      <c r="G2351" s="118">
        <f>VLOOKUP($C2351,'2026 Halloween'!$A$9:$G$286,7,FALSE)</f>
        <v>50</v>
      </c>
      <c r="H2351" s="121">
        <f>(G2351*2.5)</f>
        <v>125</v>
      </c>
      <c r="I2351" s="116">
        <v>11</v>
      </c>
      <c r="J2351" s="117" t="s">
        <v>1122</v>
      </c>
      <c r="K2351" s="119" t="s">
        <v>172</v>
      </c>
      <c r="L2351" s="116">
        <v>3</v>
      </c>
      <c r="M2351" s="116" t="s">
        <v>850</v>
      </c>
      <c r="N2351" s="14" t="s">
        <v>237</v>
      </c>
      <c r="O2351" s="116" t="s">
        <v>236</v>
      </c>
      <c r="P2351" s="116" t="s">
        <v>229</v>
      </c>
    </row>
    <row r="2352" spans="1:16" s="7" customFormat="1" x14ac:dyDescent="0.2">
      <c r="A2352" s="116" t="s">
        <v>335</v>
      </c>
      <c r="B2352" s="116" t="s">
        <v>226</v>
      </c>
      <c r="C2352" s="116" t="s">
        <v>1102</v>
      </c>
      <c r="D2352" s="116" t="s">
        <v>239</v>
      </c>
      <c r="E2352" s="116" t="s">
        <v>1103</v>
      </c>
      <c r="F2352" s="118">
        <f>VLOOKUP($C2352,'2026 Halloween'!$A$9:$G$286,6,FALSE)</f>
        <v>47</v>
      </c>
      <c r="G2352" s="118">
        <f>VLOOKUP($C2352,'2026 Halloween'!$A$9:$G$286,7,FALSE)</f>
        <v>50</v>
      </c>
      <c r="H2352" s="121">
        <f>(G2352*2.5)</f>
        <v>125</v>
      </c>
      <c r="I2352" s="116">
        <v>12</v>
      </c>
      <c r="J2352" s="117" t="s">
        <v>1123</v>
      </c>
      <c r="K2352" s="119" t="s">
        <v>172</v>
      </c>
      <c r="L2352" s="116">
        <v>3</v>
      </c>
      <c r="M2352" s="116" t="s">
        <v>850</v>
      </c>
      <c r="N2352" s="14" t="s">
        <v>237</v>
      </c>
      <c r="O2352" s="116" t="s">
        <v>236</v>
      </c>
      <c r="P2352" s="116" t="s">
        <v>229</v>
      </c>
    </row>
    <row r="2353" spans="1:16" s="7" customFormat="1" x14ac:dyDescent="0.2">
      <c r="A2353" s="116" t="s">
        <v>335</v>
      </c>
      <c r="B2353" s="117">
        <v>31</v>
      </c>
      <c r="C2353" s="116" t="s">
        <v>477</v>
      </c>
      <c r="D2353" s="116" t="s">
        <v>249</v>
      </c>
      <c r="E2353" s="14" t="s">
        <v>478</v>
      </c>
      <c r="F2353" s="118">
        <f>VLOOKUP($C2353,'2026 Halloween'!$A$9:$G$286,6,FALSE)</f>
        <v>31</v>
      </c>
      <c r="G2353" s="118">
        <f>VLOOKUP($C2353,'2026 Halloween'!$A$9:$G$286,7,FALSE)</f>
        <v>34</v>
      </c>
      <c r="H2353" s="118">
        <f>F2353*2.5</f>
        <v>77.5</v>
      </c>
      <c r="I2353" s="116">
        <v>5</v>
      </c>
      <c r="J2353" s="117">
        <v>888800334989</v>
      </c>
      <c r="K2353" s="119" t="s">
        <v>169</v>
      </c>
      <c r="L2353" s="116">
        <v>3</v>
      </c>
      <c r="M2353" s="116" t="s">
        <v>702</v>
      </c>
      <c r="N2353" s="116" t="s">
        <v>235</v>
      </c>
      <c r="O2353" s="116" t="s">
        <v>236</v>
      </c>
      <c r="P2353" s="116" t="s">
        <v>229</v>
      </c>
    </row>
    <row r="2354" spans="1:16" s="7" customFormat="1" x14ac:dyDescent="0.2">
      <c r="A2354" s="116" t="s">
        <v>335</v>
      </c>
      <c r="B2354" s="117">
        <v>31</v>
      </c>
      <c r="C2354" s="116" t="s">
        <v>477</v>
      </c>
      <c r="D2354" s="116" t="s">
        <v>249</v>
      </c>
      <c r="E2354" s="14" t="s">
        <v>478</v>
      </c>
      <c r="F2354" s="118">
        <f>VLOOKUP($C2354,'2026 Halloween'!$A$9:$G$286,6,FALSE)</f>
        <v>31</v>
      </c>
      <c r="G2354" s="118">
        <f>VLOOKUP($C2354,'2026 Halloween'!$A$9:$G$286,7,FALSE)</f>
        <v>34</v>
      </c>
      <c r="H2354" s="118">
        <f>F2354*2.5</f>
        <v>77.5</v>
      </c>
      <c r="I2354" s="116">
        <v>6</v>
      </c>
      <c r="J2354" s="117">
        <v>888800334996</v>
      </c>
      <c r="K2354" s="119" t="s">
        <v>169</v>
      </c>
      <c r="L2354" s="116">
        <v>3</v>
      </c>
      <c r="M2354" s="116" t="s">
        <v>702</v>
      </c>
      <c r="N2354" s="116" t="s">
        <v>235</v>
      </c>
      <c r="O2354" s="116" t="s">
        <v>236</v>
      </c>
      <c r="P2354" s="116" t="s">
        <v>229</v>
      </c>
    </row>
    <row r="2355" spans="1:16" s="7" customFormat="1" x14ac:dyDescent="0.2">
      <c r="A2355" s="116" t="s">
        <v>335</v>
      </c>
      <c r="B2355" s="117">
        <v>31</v>
      </c>
      <c r="C2355" s="116" t="s">
        <v>477</v>
      </c>
      <c r="D2355" s="116" t="s">
        <v>249</v>
      </c>
      <c r="E2355" s="14" t="s">
        <v>478</v>
      </c>
      <c r="F2355" s="118">
        <f>VLOOKUP($C2355,'2026 Halloween'!$A$9:$G$286,6,FALSE)</f>
        <v>31</v>
      </c>
      <c r="G2355" s="118">
        <f>VLOOKUP($C2355,'2026 Halloween'!$A$9:$G$286,7,FALSE)</f>
        <v>34</v>
      </c>
      <c r="H2355" s="118">
        <f>F2355*2.5</f>
        <v>77.5</v>
      </c>
      <c r="I2355" s="116">
        <v>7</v>
      </c>
      <c r="J2355" s="117">
        <v>888800335009</v>
      </c>
      <c r="K2355" s="119" t="s">
        <v>169</v>
      </c>
      <c r="L2355" s="116">
        <v>3</v>
      </c>
      <c r="M2355" s="116" t="s">
        <v>702</v>
      </c>
      <c r="N2355" s="116" t="s">
        <v>235</v>
      </c>
      <c r="O2355" s="116" t="s">
        <v>236</v>
      </c>
      <c r="P2355" s="116" t="s">
        <v>229</v>
      </c>
    </row>
    <row r="2356" spans="1:16" s="7" customFormat="1" x14ac:dyDescent="0.2">
      <c r="A2356" s="116" t="s">
        <v>335</v>
      </c>
      <c r="B2356" s="117">
        <v>31</v>
      </c>
      <c r="C2356" s="116" t="s">
        <v>477</v>
      </c>
      <c r="D2356" s="116" t="s">
        <v>249</v>
      </c>
      <c r="E2356" s="14" t="s">
        <v>478</v>
      </c>
      <c r="F2356" s="118">
        <f>VLOOKUP($C2356,'2026 Halloween'!$A$9:$G$286,6,FALSE)</f>
        <v>31</v>
      </c>
      <c r="G2356" s="118">
        <f>VLOOKUP($C2356,'2026 Halloween'!$A$9:$G$286,7,FALSE)</f>
        <v>34</v>
      </c>
      <c r="H2356" s="118">
        <f>F2356*2.5</f>
        <v>77.5</v>
      </c>
      <c r="I2356" s="116">
        <v>8</v>
      </c>
      <c r="J2356" s="117">
        <v>888800335016</v>
      </c>
      <c r="K2356" s="119" t="s">
        <v>169</v>
      </c>
      <c r="L2356" s="116">
        <v>3</v>
      </c>
      <c r="M2356" s="116" t="s">
        <v>702</v>
      </c>
      <c r="N2356" s="116" t="s">
        <v>235</v>
      </c>
      <c r="O2356" s="116" t="s">
        <v>236</v>
      </c>
      <c r="P2356" s="116" t="s">
        <v>229</v>
      </c>
    </row>
    <row r="2357" spans="1:16" s="7" customFormat="1" x14ac:dyDescent="0.2">
      <c r="A2357" s="116" t="s">
        <v>335</v>
      </c>
      <c r="B2357" s="117">
        <v>31</v>
      </c>
      <c r="C2357" s="116" t="s">
        <v>477</v>
      </c>
      <c r="D2357" s="116" t="s">
        <v>249</v>
      </c>
      <c r="E2357" s="14" t="s">
        <v>478</v>
      </c>
      <c r="F2357" s="118">
        <f>VLOOKUP($C2357,'2026 Halloween'!$A$9:$G$286,6,FALSE)</f>
        <v>31</v>
      </c>
      <c r="G2357" s="118">
        <f>VLOOKUP($C2357,'2026 Halloween'!$A$9:$G$286,7,FALSE)</f>
        <v>34</v>
      </c>
      <c r="H2357" s="118">
        <f>F2357*2.5</f>
        <v>77.5</v>
      </c>
      <c r="I2357" s="116">
        <v>9</v>
      </c>
      <c r="J2357" s="117">
        <v>888800335023</v>
      </c>
      <c r="K2357" s="119" t="s">
        <v>169</v>
      </c>
      <c r="L2357" s="116">
        <v>3</v>
      </c>
      <c r="M2357" s="116" t="s">
        <v>702</v>
      </c>
      <c r="N2357" s="116" t="s">
        <v>235</v>
      </c>
      <c r="O2357" s="116" t="s">
        <v>236</v>
      </c>
      <c r="P2357" s="116" t="s">
        <v>229</v>
      </c>
    </row>
    <row r="2358" spans="1:16" s="7" customFormat="1" x14ac:dyDescent="0.2">
      <c r="A2358" s="116" t="s">
        <v>335</v>
      </c>
      <c r="B2358" s="117">
        <v>31</v>
      </c>
      <c r="C2358" s="116" t="s">
        <v>477</v>
      </c>
      <c r="D2358" s="116" t="s">
        <v>249</v>
      </c>
      <c r="E2358" s="14" t="s">
        <v>478</v>
      </c>
      <c r="F2358" s="118">
        <f>VLOOKUP($C2358,'2026 Halloween'!$A$9:$G$286,6,FALSE)</f>
        <v>31</v>
      </c>
      <c r="G2358" s="118">
        <f>VLOOKUP($C2358,'2026 Halloween'!$A$9:$G$286,7,FALSE)</f>
        <v>34</v>
      </c>
      <c r="H2358" s="118">
        <f>F2358*2.5</f>
        <v>77.5</v>
      </c>
      <c r="I2358" s="116">
        <v>10</v>
      </c>
      <c r="J2358" s="117">
        <v>888800335030</v>
      </c>
      <c r="K2358" s="119" t="s">
        <v>169</v>
      </c>
      <c r="L2358" s="116">
        <v>3</v>
      </c>
      <c r="M2358" s="116" t="s">
        <v>702</v>
      </c>
      <c r="N2358" s="116" t="s">
        <v>235</v>
      </c>
      <c r="O2358" s="116" t="s">
        <v>236</v>
      </c>
      <c r="P2358" s="116" t="s">
        <v>229</v>
      </c>
    </row>
    <row r="2359" spans="1:16" s="7" customFormat="1" x14ac:dyDescent="0.2">
      <c r="A2359" s="116" t="s">
        <v>335</v>
      </c>
      <c r="B2359" s="117">
        <v>31</v>
      </c>
      <c r="C2359" s="116" t="s">
        <v>477</v>
      </c>
      <c r="D2359" s="116" t="s">
        <v>249</v>
      </c>
      <c r="E2359" s="14" t="s">
        <v>478</v>
      </c>
      <c r="F2359" s="118">
        <f>VLOOKUP($C2359,'2026 Halloween'!$A$9:$G$286,6,FALSE)</f>
        <v>31</v>
      </c>
      <c r="G2359" s="118">
        <f>VLOOKUP($C2359,'2026 Halloween'!$A$9:$G$286,7,FALSE)</f>
        <v>34</v>
      </c>
      <c r="H2359" s="118">
        <f>F2359*2.5</f>
        <v>77.5</v>
      </c>
      <c r="I2359" s="116">
        <v>11</v>
      </c>
      <c r="J2359" s="117">
        <v>888800335047</v>
      </c>
      <c r="K2359" s="119" t="s">
        <v>169</v>
      </c>
      <c r="L2359" s="116">
        <v>3</v>
      </c>
      <c r="M2359" s="116" t="s">
        <v>702</v>
      </c>
      <c r="N2359" s="116" t="s">
        <v>235</v>
      </c>
      <c r="O2359" s="116" t="s">
        <v>236</v>
      </c>
      <c r="P2359" s="116" t="s">
        <v>229</v>
      </c>
    </row>
    <row r="2360" spans="1:16" s="7" customFormat="1" x14ac:dyDescent="0.2">
      <c r="A2360" s="116" t="s">
        <v>335</v>
      </c>
      <c r="B2360" s="117">
        <v>31</v>
      </c>
      <c r="C2360" s="116" t="s">
        <v>477</v>
      </c>
      <c r="D2360" s="116" t="s">
        <v>249</v>
      </c>
      <c r="E2360" s="14" t="s">
        <v>478</v>
      </c>
      <c r="F2360" s="118">
        <f>VLOOKUP($C2360,'2026 Halloween'!$A$9:$G$286,6,FALSE)</f>
        <v>31</v>
      </c>
      <c r="G2360" s="118">
        <f>VLOOKUP($C2360,'2026 Halloween'!$A$9:$G$286,7,FALSE)</f>
        <v>34</v>
      </c>
      <c r="H2360" s="118">
        <f>F2360*2.5</f>
        <v>77.5</v>
      </c>
      <c r="I2360" s="116">
        <v>12</v>
      </c>
      <c r="J2360" s="117">
        <v>888800335054</v>
      </c>
      <c r="K2360" s="119" t="s">
        <v>169</v>
      </c>
      <c r="L2360" s="116">
        <v>3</v>
      </c>
      <c r="M2360" s="116" t="s">
        <v>702</v>
      </c>
      <c r="N2360" s="116" t="s">
        <v>235</v>
      </c>
      <c r="O2360" s="116" t="s">
        <v>236</v>
      </c>
      <c r="P2360" s="116" t="s">
        <v>229</v>
      </c>
    </row>
    <row r="2361" spans="1:16" s="7" customFormat="1" x14ac:dyDescent="0.2">
      <c r="A2361" s="116" t="s">
        <v>335</v>
      </c>
      <c r="B2361" s="116">
        <v>43</v>
      </c>
      <c r="C2361" s="116" t="s">
        <v>549</v>
      </c>
      <c r="D2361" s="116" t="s">
        <v>233</v>
      </c>
      <c r="E2361" s="14" t="s">
        <v>569</v>
      </c>
      <c r="F2361" s="118">
        <f>VLOOKUP($C2361,'2026 Halloween'!$A$9:$G$286,6,FALSE)</f>
        <v>56</v>
      </c>
      <c r="G2361" s="118">
        <f>VLOOKUP($C2361,'2026 Halloween'!$A$9:$G$286,7,FALSE)</f>
        <v>59</v>
      </c>
      <c r="H2361" s="118">
        <f>F2361*2.5</f>
        <v>140</v>
      </c>
      <c r="I2361" s="116">
        <v>6</v>
      </c>
      <c r="J2361" s="117">
        <v>888800368243</v>
      </c>
      <c r="K2361" s="119" t="s">
        <v>145</v>
      </c>
      <c r="L2361" s="116">
        <v>4.5</v>
      </c>
      <c r="M2361" s="116" t="s">
        <v>655</v>
      </c>
      <c r="N2361" s="116" t="s">
        <v>237</v>
      </c>
      <c r="O2361" s="116" t="s">
        <v>672</v>
      </c>
      <c r="P2361" s="116" t="s">
        <v>229</v>
      </c>
    </row>
    <row r="2362" spans="1:16" s="7" customFormat="1" x14ac:dyDescent="0.2">
      <c r="A2362" s="116" t="s">
        <v>335</v>
      </c>
      <c r="B2362" s="116">
        <v>43</v>
      </c>
      <c r="C2362" s="116" t="s">
        <v>549</v>
      </c>
      <c r="D2362" s="116" t="s">
        <v>233</v>
      </c>
      <c r="E2362" s="14" t="s">
        <v>569</v>
      </c>
      <c r="F2362" s="118">
        <f>VLOOKUP($C2362,'2026 Halloween'!$A$9:$G$286,6,FALSE)</f>
        <v>56</v>
      </c>
      <c r="G2362" s="118">
        <f>VLOOKUP($C2362,'2026 Halloween'!$A$9:$G$286,7,FALSE)</f>
        <v>59</v>
      </c>
      <c r="H2362" s="118">
        <f>F2362*2.5</f>
        <v>140</v>
      </c>
      <c r="I2362" s="116">
        <v>7</v>
      </c>
      <c r="J2362" s="117">
        <v>888800368250</v>
      </c>
      <c r="K2362" s="119" t="s">
        <v>145</v>
      </c>
      <c r="L2362" s="116">
        <v>4.5</v>
      </c>
      <c r="M2362" s="116" t="s">
        <v>655</v>
      </c>
      <c r="N2362" s="116" t="s">
        <v>237</v>
      </c>
      <c r="O2362" s="116" t="s">
        <v>672</v>
      </c>
      <c r="P2362" s="116" t="s">
        <v>229</v>
      </c>
    </row>
    <row r="2363" spans="1:16" s="7" customFormat="1" x14ac:dyDescent="0.2">
      <c r="A2363" s="116" t="s">
        <v>335</v>
      </c>
      <c r="B2363" s="116">
        <v>43</v>
      </c>
      <c r="C2363" s="116" t="s">
        <v>549</v>
      </c>
      <c r="D2363" s="116" t="s">
        <v>233</v>
      </c>
      <c r="E2363" s="14" t="s">
        <v>569</v>
      </c>
      <c r="F2363" s="118">
        <f>VLOOKUP($C2363,'2026 Halloween'!$A$9:$G$286,6,FALSE)</f>
        <v>56</v>
      </c>
      <c r="G2363" s="118">
        <f>VLOOKUP($C2363,'2026 Halloween'!$A$9:$G$286,7,FALSE)</f>
        <v>59</v>
      </c>
      <c r="H2363" s="118">
        <f>F2363*2.5</f>
        <v>140</v>
      </c>
      <c r="I2363" s="116">
        <v>8</v>
      </c>
      <c r="J2363" s="117">
        <v>888800368267</v>
      </c>
      <c r="K2363" s="119" t="s">
        <v>145</v>
      </c>
      <c r="L2363" s="116">
        <v>4.5</v>
      </c>
      <c r="M2363" s="116" t="s">
        <v>655</v>
      </c>
      <c r="N2363" s="116" t="s">
        <v>237</v>
      </c>
      <c r="O2363" s="116" t="s">
        <v>672</v>
      </c>
      <c r="P2363" s="116" t="s">
        <v>229</v>
      </c>
    </row>
    <row r="2364" spans="1:16" s="7" customFormat="1" x14ac:dyDescent="0.2">
      <c r="A2364" s="116" t="s">
        <v>335</v>
      </c>
      <c r="B2364" s="116">
        <v>43</v>
      </c>
      <c r="C2364" s="116" t="s">
        <v>549</v>
      </c>
      <c r="D2364" s="116" t="s">
        <v>233</v>
      </c>
      <c r="E2364" s="14" t="s">
        <v>569</v>
      </c>
      <c r="F2364" s="118">
        <f>VLOOKUP($C2364,'2026 Halloween'!$A$9:$G$286,6,FALSE)</f>
        <v>56</v>
      </c>
      <c r="G2364" s="118">
        <f>VLOOKUP($C2364,'2026 Halloween'!$A$9:$G$286,7,FALSE)</f>
        <v>59</v>
      </c>
      <c r="H2364" s="118">
        <f>F2364*2.5</f>
        <v>140</v>
      </c>
      <c r="I2364" s="116">
        <v>9</v>
      </c>
      <c r="J2364" s="117">
        <v>888800368274</v>
      </c>
      <c r="K2364" s="119" t="s">
        <v>145</v>
      </c>
      <c r="L2364" s="116">
        <v>4.5</v>
      </c>
      <c r="M2364" s="116" t="s">
        <v>655</v>
      </c>
      <c r="N2364" s="116" t="s">
        <v>237</v>
      </c>
      <c r="O2364" s="116" t="s">
        <v>672</v>
      </c>
      <c r="P2364" s="116" t="s">
        <v>229</v>
      </c>
    </row>
    <row r="2365" spans="1:16" s="7" customFormat="1" x14ac:dyDescent="0.2">
      <c r="A2365" s="116" t="s">
        <v>335</v>
      </c>
      <c r="B2365" s="116">
        <v>43</v>
      </c>
      <c r="C2365" s="116" t="s">
        <v>549</v>
      </c>
      <c r="D2365" s="116" t="s">
        <v>233</v>
      </c>
      <c r="E2365" s="14" t="s">
        <v>569</v>
      </c>
      <c r="F2365" s="118">
        <f>VLOOKUP($C2365,'2026 Halloween'!$A$9:$G$286,6,FALSE)</f>
        <v>56</v>
      </c>
      <c r="G2365" s="118">
        <f>VLOOKUP($C2365,'2026 Halloween'!$A$9:$G$286,7,FALSE)</f>
        <v>59</v>
      </c>
      <c r="H2365" s="118">
        <f>F2365*2.5</f>
        <v>140</v>
      </c>
      <c r="I2365" s="116">
        <v>10</v>
      </c>
      <c r="J2365" s="117">
        <v>888800368281</v>
      </c>
      <c r="K2365" s="119" t="s">
        <v>145</v>
      </c>
      <c r="L2365" s="116">
        <v>4.5</v>
      </c>
      <c r="M2365" s="116" t="s">
        <v>655</v>
      </c>
      <c r="N2365" s="116" t="s">
        <v>237</v>
      </c>
      <c r="O2365" s="116" t="s">
        <v>672</v>
      </c>
      <c r="P2365" s="116" t="s">
        <v>229</v>
      </c>
    </row>
    <row r="2366" spans="1:16" s="7" customFormat="1" x14ac:dyDescent="0.2">
      <c r="A2366" s="116" t="s">
        <v>335</v>
      </c>
      <c r="B2366" s="116">
        <v>43</v>
      </c>
      <c r="C2366" s="116" t="s">
        <v>549</v>
      </c>
      <c r="D2366" s="116" t="s">
        <v>401</v>
      </c>
      <c r="E2366" s="14" t="s">
        <v>569</v>
      </c>
      <c r="F2366" s="118">
        <f>VLOOKUP($C2366,'2026 Halloween'!$A$9:$G$286,6,FALSE)</f>
        <v>56</v>
      </c>
      <c r="G2366" s="118">
        <f>VLOOKUP($C2366,'2026 Halloween'!$A$9:$G$286,7,FALSE)</f>
        <v>59</v>
      </c>
      <c r="H2366" s="118">
        <f>F2366*2.5</f>
        <v>140</v>
      </c>
      <c r="I2366" s="116">
        <v>6</v>
      </c>
      <c r="J2366" s="117">
        <v>888800368335</v>
      </c>
      <c r="K2366" s="119" t="s">
        <v>145</v>
      </c>
      <c r="L2366" s="116">
        <v>4.5</v>
      </c>
      <c r="M2366" s="116" t="s">
        <v>655</v>
      </c>
      <c r="N2366" s="116" t="s">
        <v>237</v>
      </c>
      <c r="O2366" s="116" t="s">
        <v>672</v>
      </c>
      <c r="P2366" s="116" t="s">
        <v>229</v>
      </c>
    </row>
    <row r="2367" spans="1:16" s="7" customFormat="1" x14ac:dyDescent="0.2">
      <c r="A2367" s="116" t="s">
        <v>335</v>
      </c>
      <c r="B2367" s="116">
        <v>43</v>
      </c>
      <c r="C2367" s="116" t="s">
        <v>549</v>
      </c>
      <c r="D2367" s="116" t="s">
        <v>401</v>
      </c>
      <c r="E2367" s="14" t="s">
        <v>569</v>
      </c>
      <c r="F2367" s="118">
        <f>VLOOKUP($C2367,'2026 Halloween'!$A$9:$G$286,6,FALSE)</f>
        <v>56</v>
      </c>
      <c r="G2367" s="118">
        <f>VLOOKUP($C2367,'2026 Halloween'!$A$9:$G$286,7,FALSE)</f>
        <v>59</v>
      </c>
      <c r="H2367" s="118">
        <f>F2367*2.5</f>
        <v>140</v>
      </c>
      <c r="I2367" s="116">
        <v>7</v>
      </c>
      <c r="J2367" s="117">
        <v>888800368342</v>
      </c>
      <c r="K2367" s="119" t="s">
        <v>145</v>
      </c>
      <c r="L2367" s="116">
        <v>4.5</v>
      </c>
      <c r="M2367" s="116" t="s">
        <v>655</v>
      </c>
      <c r="N2367" s="116" t="s">
        <v>237</v>
      </c>
      <c r="O2367" s="116" t="s">
        <v>672</v>
      </c>
      <c r="P2367" s="116" t="s">
        <v>229</v>
      </c>
    </row>
    <row r="2368" spans="1:16" s="7" customFormat="1" x14ac:dyDescent="0.2">
      <c r="A2368" s="116" t="s">
        <v>335</v>
      </c>
      <c r="B2368" s="116">
        <v>43</v>
      </c>
      <c r="C2368" s="116" t="s">
        <v>549</v>
      </c>
      <c r="D2368" s="116" t="s">
        <v>401</v>
      </c>
      <c r="E2368" s="14" t="s">
        <v>569</v>
      </c>
      <c r="F2368" s="118">
        <f>VLOOKUP($C2368,'2026 Halloween'!$A$9:$G$286,6,FALSE)</f>
        <v>56</v>
      </c>
      <c r="G2368" s="118">
        <f>VLOOKUP($C2368,'2026 Halloween'!$A$9:$G$286,7,FALSE)</f>
        <v>59</v>
      </c>
      <c r="H2368" s="118">
        <f>F2368*2.5</f>
        <v>140</v>
      </c>
      <c r="I2368" s="116">
        <v>8</v>
      </c>
      <c r="J2368" s="117">
        <v>888800368359</v>
      </c>
      <c r="K2368" s="119" t="s">
        <v>145</v>
      </c>
      <c r="L2368" s="116">
        <v>4.5</v>
      </c>
      <c r="M2368" s="116" t="s">
        <v>655</v>
      </c>
      <c r="N2368" s="116" t="s">
        <v>237</v>
      </c>
      <c r="O2368" s="116" t="s">
        <v>672</v>
      </c>
      <c r="P2368" s="116" t="s">
        <v>229</v>
      </c>
    </row>
    <row r="2369" spans="1:255" s="7" customFormat="1" x14ac:dyDescent="0.2">
      <c r="A2369" s="116" t="s">
        <v>335</v>
      </c>
      <c r="B2369" s="116">
        <v>43</v>
      </c>
      <c r="C2369" s="116" t="s">
        <v>549</v>
      </c>
      <c r="D2369" s="116" t="s">
        <v>401</v>
      </c>
      <c r="E2369" s="14" t="s">
        <v>569</v>
      </c>
      <c r="F2369" s="118">
        <f>VLOOKUP($C2369,'2026 Halloween'!$A$9:$G$286,6,FALSE)</f>
        <v>56</v>
      </c>
      <c r="G2369" s="118">
        <f>VLOOKUP($C2369,'2026 Halloween'!$A$9:$G$286,7,FALSE)</f>
        <v>59</v>
      </c>
      <c r="H2369" s="118">
        <f>F2369*2.5</f>
        <v>140</v>
      </c>
      <c r="I2369" s="116">
        <v>9</v>
      </c>
      <c r="J2369" s="117">
        <v>888800368366</v>
      </c>
      <c r="K2369" s="119" t="s">
        <v>145</v>
      </c>
      <c r="L2369" s="116">
        <v>4.5</v>
      </c>
      <c r="M2369" s="116" t="s">
        <v>655</v>
      </c>
      <c r="N2369" s="116" t="s">
        <v>237</v>
      </c>
      <c r="O2369" s="116" t="s">
        <v>672</v>
      </c>
      <c r="P2369" s="116" t="s">
        <v>229</v>
      </c>
    </row>
    <row r="2370" spans="1:255" s="7" customFormat="1" x14ac:dyDescent="0.2">
      <c r="A2370" s="116" t="s">
        <v>335</v>
      </c>
      <c r="B2370" s="116">
        <v>43</v>
      </c>
      <c r="C2370" s="116" t="s">
        <v>549</v>
      </c>
      <c r="D2370" s="116" t="s">
        <v>401</v>
      </c>
      <c r="E2370" s="14" t="s">
        <v>569</v>
      </c>
      <c r="F2370" s="118">
        <f>VLOOKUP($C2370,'2026 Halloween'!$A$9:$G$286,6,FALSE)</f>
        <v>56</v>
      </c>
      <c r="G2370" s="118">
        <f>VLOOKUP($C2370,'2026 Halloween'!$A$9:$G$286,7,FALSE)</f>
        <v>59</v>
      </c>
      <c r="H2370" s="118">
        <f>F2370*2.5</f>
        <v>140</v>
      </c>
      <c r="I2370" s="116">
        <v>10</v>
      </c>
      <c r="J2370" s="117">
        <v>888800368373</v>
      </c>
      <c r="K2370" s="119" t="s">
        <v>145</v>
      </c>
      <c r="L2370" s="116">
        <v>4.5</v>
      </c>
      <c r="M2370" s="116" t="s">
        <v>655</v>
      </c>
      <c r="N2370" s="116" t="s">
        <v>237</v>
      </c>
      <c r="O2370" s="116" t="s">
        <v>672</v>
      </c>
      <c r="P2370" s="116" t="s">
        <v>229</v>
      </c>
    </row>
    <row r="2371" spans="1:255" s="7" customFormat="1" x14ac:dyDescent="0.2">
      <c r="A2371" s="116" t="s">
        <v>335</v>
      </c>
      <c r="B2371" s="116">
        <v>43</v>
      </c>
      <c r="C2371" s="116" t="s">
        <v>549</v>
      </c>
      <c r="D2371" s="116" t="s">
        <v>333</v>
      </c>
      <c r="E2371" s="14" t="s">
        <v>569</v>
      </c>
      <c r="F2371" s="118">
        <f>VLOOKUP($C2371,'2026 Halloween'!$A$9:$G$286,6,FALSE)</f>
        <v>56</v>
      </c>
      <c r="G2371" s="118">
        <f>VLOOKUP($C2371,'2026 Halloween'!$A$9:$G$286,7,FALSE)</f>
        <v>59</v>
      </c>
      <c r="H2371" s="118">
        <f>F2371*2.5</f>
        <v>140</v>
      </c>
      <c r="I2371" s="116">
        <v>6</v>
      </c>
      <c r="J2371" s="117">
        <v>888800368427</v>
      </c>
      <c r="K2371" s="119" t="s">
        <v>145</v>
      </c>
      <c r="L2371" s="116">
        <v>4.5</v>
      </c>
      <c r="M2371" s="116" t="s">
        <v>655</v>
      </c>
      <c r="N2371" s="116" t="s">
        <v>237</v>
      </c>
      <c r="O2371" s="116" t="s">
        <v>672</v>
      </c>
      <c r="P2371" s="116" t="s">
        <v>229</v>
      </c>
    </row>
    <row r="2372" spans="1:255" s="7" customFormat="1" x14ac:dyDescent="0.2">
      <c r="A2372" s="116" t="s">
        <v>335</v>
      </c>
      <c r="B2372" s="116">
        <v>43</v>
      </c>
      <c r="C2372" s="116" t="s">
        <v>549</v>
      </c>
      <c r="D2372" s="116" t="s">
        <v>333</v>
      </c>
      <c r="E2372" s="14" t="s">
        <v>569</v>
      </c>
      <c r="F2372" s="118">
        <f>VLOOKUP($C2372,'2026 Halloween'!$A$9:$G$286,6,FALSE)</f>
        <v>56</v>
      </c>
      <c r="G2372" s="118">
        <f>VLOOKUP($C2372,'2026 Halloween'!$A$9:$G$286,7,FALSE)</f>
        <v>59</v>
      </c>
      <c r="H2372" s="118">
        <f>F2372*2.5</f>
        <v>140</v>
      </c>
      <c r="I2372" s="116">
        <v>7</v>
      </c>
      <c r="J2372" s="117">
        <v>888800368434</v>
      </c>
      <c r="K2372" s="119" t="s">
        <v>145</v>
      </c>
      <c r="L2372" s="116">
        <v>4.5</v>
      </c>
      <c r="M2372" s="116" t="s">
        <v>655</v>
      </c>
      <c r="N2372" s="116" t="s">
        <v>237</v>
      </c>
      <c r="O2372" s="116" t="s">
        <v>672</v>
      </c>
      <c r="P2372" s="116" t="s">
        <v>229</v>
      </c>
    </row>
    <row r="2373" spans="1:255" s="7" customFormat="1" x14ac:dyDescent="0.2">
      <c r="A2373" s="116" t="s">
        <v>335</v>
      </c>
      <c r="B2373" s="116">
        <v>43</v>
      </c>
      <c r="C2373" s="116" t="s">
        <v>549</v>
      </c>
      <c r="D2373" s="116" t="s">
        <v>333</v>
      </c>
      <c r="E2373" s="14" t="s">
        <v>569</v>
      </c>
      <c r="F2373" s="118">
        <f>VLOOKUP($C2373,'2026 Halloween'!$A$9:$G$286,6,FALSE)</f>
        <v>56</v>
      </c>
      <c r="G2373" s="118">
        <f>VLOOKUP($C2373,'2026 Halloween'!$A$9:$G$286,7,FALSE)</f>
        <v>59</v>
      </c>
      <c r="H2373" s="118">
        <f>F2373*2.5</f>
        <v>140</v>
      </c>
      <c r="I2373" s="116">
        <v>8</v>
      </c>
      <c r="J2373" s="117">
        <v>888800368441</v>
      </c>
      <c r="K2373" s="119" t="s">
        <v>145</v>
      </c>
      <c r="L2373" s="116">
        <v>4.5</v>
      </c>
      <c r="M2373" s="116" t="s">
        <v>655</v>
      </c>
      <c r="N2373" s="116" t="s">
        <v>237</v>
      </c>
      <c r="O2373" s="116" t="s">
        <v>672</v>
      </c>
      <c r="P2373" s="116" t="s">
        <v>229</v>
      </c>
    </row>
    <row r="2374" spans="1:255" s="7" customFormat="1" x14ac:dyDescent="0.2">
      <c r="A2374" s="116" t="s">
        <v>335</v>
      </c>
      <c r="B2374" s="116">
        <v>43</v>
      </c>
      <c r="C2374" s="116" t="s">
        <v>549</v>
      </c>
      <c r="D2374" s="116" t="s">
        <v>333</v>
      </c>
      <c r="E2374" s="14" t="s">
        <v>569</v>
      </c>
      <c r="F2374" s="118">
        <f>VLOOKUP($C2374,'2026 Halloween'!$A$9:$G$286,6,FALSE)</f>
        <v>56</v>
      </c>
      <c r="G2374" s="118">
        <f>VLOOKUP($C2374,'2026 Halloween'!$A$9:$G$286,7,FALSE)</f>
        <v>59</v>
      </c>
      <c r="H2374" s="118">
        <f>F2374*2.5</f>
        <v>140</v>
      </c>
      <c r="I2374" s="116">
        <v>9</v>
      </c>
      <c r="J2374" s="117">
        <v>888800368458</v>
      </c>
      <c r="K2374" s="119" t="s">
        <v>145</v>
      </c>
      <c r="L2374" s="116">
        <v>4.5</v>
      </c>
      <c r="M2374" s="116" t="s">
        <v>655</v>
      </c>
      <c r="N2374" s="116" t="s">
        <v>237</v>
      </c>
      <c r="O2374" s="116" t="s">
        <v>672</v>
      </c>
      <c r="P2374" s="116" t="s">
        <v>229</v>
      </c>
    </row>
    <row r="2375" spans="1:255" s="7" customFormat="1" x14ac:dyDescent="0.2">
      <c r="A2375" s="116" t="s">
        <v>335</v>
      </c>
      <c r="B2375" s="116">
        <v>43</v>
      </c>
      <c r="C2375" s="116" t="s">
        <v>549</v>
      </c>
      <c r="D2375" s="116" t="s">
        <v>333</v>
      </c>
      <c r="E2375" s="14" t="s">
        <v>569</v>
      </c>
      <c r="F2375" s="118">
        <f>VLOOKUP($C2375,'2026 Halloween'!$A$9:$G$286,6,FALSE)</f>
        <v>56</v>
      </c>
      <c r="G2375" s="118">
        <f>VLOOKUP($C2375,'2026 Halloween'!$A$9:$G$286,7,FALSE)</f>
        <v>59</v>
      </c>
      <c r="H2375" s="118">
        <f>F2375*2.5</f>
        <v>140</v>
      </c>
      <c r="I2375" s="116">
        <v>10</v>
      </c>
      <c r="J2375" s="117">
        <v>888800368465</v>
      </c>
      <c r="K2375" s="119" t="s">
        <v>145</v>
      </c>
      <c r="L2375" s="116">
        <v>4.5</v>
      </c>
      <c r="M2375" s="116" t="s">
        <v>655</v>
      </c>
      <c r="N2375" s="116" t="s">
        <v>237</v>
      </c>
      <c r="O2375" s="116" t="s">
        <v>672</v>
      </c>
      <c r="P2375" s="116" t="s">
        <v>229</v>
      </c>
    </row>
    <row r="2376" spans="1:255" s="7" customFormat="1" x14ac:dyDescent="0.2">
      <c r="A2376" s="116" t="s">
        <v>335</v>
      </c>
      <c r="B2376" s="116">
        <v>42</v>
      </c>
      <c r="C2376" s="116" t="s">
        <v>630</v>
      </c>
      <c r="D2376" s="116" t="s">
        <v>233</v>
      </c>
      <c r="E2376" s="116" t="s">
        <v>647</v>
      </c>
      <c r="F2376" s="118">
        <f>VLOOKUP($C2376,'2026 Halloween'!$A$9:$G$286,6,FALSE)</f>
        <v>62</v>
      </c>
      <c r="G2376" s="118">
        <f>VLOOKUP($C2376,'2026 Halloween'!$A$9:$G$286,7,FALSE)</f>
        <v>65</v>
      </c>
      <c r="H2376" s="121">
        <f>(G2376*2.5)</f>
        <v>162.5</v>
      </c>
      <c r="I2376" s="116">
        <v>6</v>
      </c>
      <c r="J2376" s="117">
        <v>888800381464</v>
      </c>
      <c r="K2376" s="14" t="s">
        <v>648</v>
      </c>
      <c r="L2376" s="116">
        <v>4.5</v>
      </c>
      <c r="M2376" s="116" t="s">
        <v>667</v>
      </c>
      <c r="N2376" s="116" t="s">
        <v>237</v>
      </c>
      <c r="O2376" s="116" t="s">
        <v>672</v>
      </c>
      <c r="P2376" s="116" t="s">
        <v>229</v>
      </c>
    </row>
    <row r="2377" spans="1:255" s="7" customFormat="1" x14ac:dyDescent="0.2">
      <c r="A2377" s="116" t="s">
        <v>335</v>
      </c>
      <c r="B2377" s="116">
        <v>42</v>
      </c>
      <c r="C2377" s="116" t="s">
        <v>630</v>
      </c>
      <c r="D2377" s="116" t="s">
        <v>233</v>
      </c>
      <c r="E2377" s="116" t="s">
        <v>647</v>
      </c>
      <c r="F2377" s="118">
        <f>VLOOKUP($C2377,'2026 Halloween'!$A$9:$G$286,6,FALSE)</f>
        <v>62</v>
      </c>
      <c r="G2377" s="118">
        <f>VLOOKUP($C2377,'2026 Halloween'!$A$9:$G$286,7,FALSE)</f>
        <v>65</v>
      </c>
      <c r="H2377" s="121">
        <f>(G2377*2.5)</f>
        <v>162.5</v>
      </c>
      <c r="I2377" s="116">
        <v>7</v>
      </c>
      <c r="J2377" s="117">
        <v>888800381471</v>
      </c>
      <c r="K2377" s="14" t="s">
        <v>648</v>
      </c>
      <c r="L2377" s="116">
        <v>4.5</v>
      </c>
      <c r="M2377" s="116" t="s">
        <v>667</v>
      </c>
      <c r="N2377" s="116" t="s">
        <v>237</v>
      </c>
      <c r="O2377" s="116" t="s">
        <v>672</v>
      </c>
      <c r="P2377" s="116" t="s">
        <v>229</v>
      </c>
    </row>
    <row r="2378" spans="1:255" s="7" customFormat="1" x14ac:dyDescent="0.2">
      <c r="A2378" s="116" t="s">
        <v>335</v>
      </c>
      <c r="B2378" s="116">
        <v>42</v>
      </c>
      <c r="C2378" s="116" t="s">
        <v>630</v>
      </c>
      <c r="D2378" s="116" t="s">
        <v>233</v>
      </c>
      <c r="E2378" s="116" t="s">
        <v>647</v>
      </c>
      <c r="F2378" s="118">
        <f>VLOOKUP($C2378,'2026 Halloween'!$A$9:$G$286,6,FALSE)</f>
        <v>62</v>
      </c>
      <c r="G2378" s="118">
        <f>VLOOKUP($C2378,'2026 Halloween'!$A$9:$G$286,7,FALSE)</f>
        <v>65</v>
      </c>
      <c r="H2378" s="121">
        <f>(G2378*2.5)</f>
        <v>162.5</v>
      </c>
      <c r="I2378" s="116">
        <v>8</v>
      </c>
      <c r="J2378" s="117">
        <v>888800381488</v>
      </c>
      <c r="K2378" s="14" t="s">
        <v>648</v>
      </c>
      <c r="L2378" s="116">
        <v>4.5</v>
      </c>
      <c r="M2378" s="116" t="s">
        <v>667</v>
      </c>
      <c r="N2378" s="116" t="s">
        <v>237</v>
      </c>
      <c r="O2378" s="116" t="s">
        <v>672</v>
      </c>
      <c r="P2378" s="116" t="s">
        <v>229</v>
      </c>
    </row>
    <row r="2379" spans="1:255" s="7" customFormat="1" x14ac:dyDescent="0.2">
      <c r="A2379" s="116" t="s">
        <v>335</v>
      </c>
      <c r="B2379" s="116">
        <v>42</v>
      </c>
      <c r="C2379" s="116" t="s">
        <v>630</v>
      </c>
      <c r="D2379" s="116" t="s">
        <v>233</v>
      </c>
      <c r="E2379" s="116" t="s">
        <v>647</v>
      </c>
      <c r="F2379" s="118">
        <f>VLOOKUP($C2379,'2026 Halloween'!$A$9:$G$286,6,FALSE)</f>
        <v>62</v>
      </c>
      <c r="G2379" s="118">
        <f>VLOOKUP($C2379,'2026 Halloween'!$A$9:$G$286,7,FALSE)</f>
        <v>65</v>
      </c>
      <c r="H2379" s="121">
        <f>(G2379*2.5)</f>
        <v>162.5</v>
      </c>
      <c r="I2379" s="116">
        <v>9</v>
      </c>
      <c r="J2379" s="117">
        <v>888800381495</v>
      </c>
      <c r="K2379" s="14" t="s">
        <v>648</v>
      </c>
      <c r="L2379" s="116">
        <v>4.5</v>
      </c>
      <c r="M2379" s="116" t="s">
        <v>667</v>
      </c>
      <c r="N2379" s="116" t="s">
        <v>237</v>
      </c>
      <c r="O2379" s="116" t="s">
        <v>672</v>
      </c>
      <c r="P2379" s="116" t="s">
        <v>229</v>
      </c>
    </row>
    <row r="2380" spans="1:255" s="7" customFormat="1" x14ac:dyDescent="0.2">
      <c r="A2380" s="116" t="s">
        <v>335</v>
      </c>
      <c r="B2380" s="116">
        <v>42</v>
      </c>
      <c r="C2380" s="116" t="s">
        <v>630</v>
      </c>
      <c r="D2380" s="116" t="s">
        <v>233</v>
      </c>
      <c r="E2380" s="116" t="s">
        <v>647</v>
      </c>
      <c r="F2380" s="118">
        <f>VLOOKUP($C2380,'2026 Halloween'!$A$9:$G$286,6,FALSE)</f>
        <v>62</v>
      </c>
      <c r="G2380" s="118">
        <f>VLOOKUP($C2380,'2026 Halloween'!$A$9:$G$286,7,FALSE)</f>
        <v>65</v>
      </c>
      <c r="H2380" s="121">
        <f>(G2380*2.5)</f>
        <v>162.5</v>
      </c>
      <c r="I2380" s="116">
        <v>10</v>
      </c>
      <c r="J2380" s="117">
        <v>888800381501</v>
      </c>
      <c r="K2380" s="14" t="s">
        <v>648</v>
      </c>
      <c r="L2380" s="116">
        <v>4.5</v>
      </c>
      <c r="M2380" s="116" t="s">
        <v>667</v>
      </c>
      <c r="N2380" s="116" t="s">
        <v>237</v>
      </c>
      <c r="O2380" s="116" t="s">
        <v>672</v>
      </c>
      <c r="P2380" s="116" t="s">
        <v>229</v>
      </c>
    </row>
    <row r="2381" spans="1:255" s="7" customFormat="1" x14ac:dyDescent="0.2">
      <c r="A2381" s="116" t="s">
        <v>335</v>
      </c>
      <c r="B2381" s="116">
        <v>42</v>
      </c>
      <c r="C2381" s="116" t="s">
        <v>630</v>
      </c>
      <c r="D2381" s="116" t="s">
        <v>233</v>
      </c>
      <c r="E2381" s="116" t="s">
        <v>647</v>
      </c>
      <c r="F2381" s="118">
        <f>VLOOKUP($C2381,'2026 Halloween'!$A$9:$G$286,6,FALSE)</f>
        <v>62</v>
      </c>
      <c r="G2381" s="118">
        <f>VLOOKUP($C2381,'2026 Halloween'!$A$9:$G$286,7,FALSE)</f>
        <v>65</v>
      </c>
      <c r="H2381" s="121">
        <f>(G2381*2.5)</f>
        <v>162.5</v>
      </c>
      <c r="I2381" s="116">
        <v>11</v>
      </c>
      <c r="J2381" s="117">
        <v>888800381518</v>
      </c>
      <c r="K2381" s="14" t="s">
        <v>648</v>
      </c>
      <c r="L2381" s="116">
        <v>4.5</v>
      </c>
      <c r="M2381" s="116" t="s">
        <v>667</v>
      </c>
      <c r="N2381" s="116" t="s">
        <v>237</v>
      </c>
      <c r="O2381" s="116" t="s">
        <v>672</v>
      </c>
      <c r="P2381" s="116" t="s">
        <v>229</v>
      </c>
    </row>
    <row r="2382" spans="1:255" s="7" customFormat="1" x14ac:dyDescent="0.2">
      <c r="A2382" s="116" t="s">
        <v>335</v>
      </c>
      <c r="B2382" s="116">
        <v>42</v>
      </c>
      <c r="C2382" s="116" t="s">
        <v>630</v>
      </c>
      <c r="D2382" s="116" t="s">
        <v>233</v>
      </c>
      <c r="E2382" s="116" t="s">
        <v>647</v>
      </c>
      <c r="F2382" s="118">
        <f>VLOOKUP($C2382,'2026 Halloween'!$A$9:$G$286,6,FALSE)</f>
        <v>62</v>
      </c>
      <c r="G2382" s="118">
        <f>VLOOKUP($C2382,'2026 Halloween'!$A$9:$G$286,7,FALSE)</f>
        <v>65</v>
      </c>
      <c r="H2382" s="121">
        <f>(G2382*2.5)</f>
        <v>162.5</v>
      </c>
      <c r="I2382" s="116">
        <v>12</v>
      </c>
      <c r="J2382" s="117">
        <v>888800381525</v>
      </c>
      <c r="K2382" s="14" t="s">
        <v>648</v>
      </c>
      <c r="L2382" s="116">
        <v>4.5</v>
      </c>
      <c r="M2382" s="116" t="s">
        <v>667</v>
      </c>
      <c r="N2382" s="116" t="s">
        <v>237</v>
      </c>
      <c r="O2382" s="116" t="s">
        <v>672</v>
      </c>
      <c r="P2382" s="116" t="s">
        <v>229</v>
      </c>
    </row>
    <row r="2383" spans="1:255" x14ac:dyDescent="0.2">
      <c r="A2383" s="116" t="s">
        <v>335</v>
      </c>
      <c r="B2383" s="116">
        <v>42</v>
      </c>
      <c r="C2383" s="116" t="s">
        <v>630</v>
      </c>
      <c r="D2383" s="116" t="s">
        <v>271</v>
      </c>
      <c r="E2383" s="116" t="s">
        <v>647</v>
      </c>
      <c r="F2383" s="118">
        <f>VLOOKUP($C2383,'2026 Halloween'!$A$9:$G$286,6,FALSE)</f>
        <v>62</v>
      </c>
      <c r="G2383" s="118">
        <f>VLOOKUP($C2383,'2026 Halloween'!$A$9:$G$286,7,FALSE)</f>
        <v>65</v>
      </c>
      <c r="H2383" s="121">
        <f>(G2383*2.5)</f>
        <v>162.5</v>
      </c>
      <c r="I2383" s="116">
        <v>6</v>
      </c>
      <c r="J2383" s="117">
        <v>888800381532</v>
      </c>
      <c r="K2383" s="14" t="s">
        <v>648</v>
      </c>
      <c r="L2383" s="116">
        <v>4.5</v>
      </c>
      <c r="M2383" s="116" t="s">
        <v>667</v>
      </c>
      <c r="N2383" s="116" t="s">
        <v>237</v>
      </c>
      <c r="O2383" s="116" t="s">
        <v>672</v>
      </c>
      <c r="P2383" s="116" t="s">
        <v>229</v>
      </c>
      <c r="Q2383" s="7"/>
      <c r="R2383" s="7"/>
      <c r="S2383" s="7"/>
      <c r="T2383" s="7"/>
      <c r="U2383" s="7"/>
      <c r="V2383" s="7"/>
      <c r="W2383" s="7"/>
      <c r="X2383" s="7"/>
      <c r="Y2383" s="7"/>
      <c r="Z2383" s="7"/>
      <c r="AA2383" s="7"/>
      <c r="AB2383" s="7"/>
      <c r="AC2383" s="7"/>
      <c r="AD2383" s="7"/>
      <c r="AE2383" s="7"/>
      <c r="AF2383" s="7"/>
      <c r="AG2383" s="7"/>
      <c r="AH2383" s="7"/>
      <c r="AI2383" s="7"/>
      <c r="AJ2383" s="7"/>
      <c r="AK2383" s="7"/>
      <c r="AL2383" s="7"/>
      <c r="AM2383" s="7"/>
      <c r="AN2383" s="7"/>
      <c r="AO2383" s="7"/>
      <c r="AP2383" s="7"/>
      <c r="AQ2383" s="7"/>
      <c r="AR2383" s="7"/>
      <c r="AS2383" s="7"/>
      <c r="AT2383" s="7"/>
      <c r="AU2383" s="7"/>
      <c r="AV2383" s="7"/>
      <c r="AW2383" s="7"/>
      <c r="AX2383" s="7"/>
      <c r="AY2383" s="7"/>
      <c r="AZ2383" s="7"/>
      <c r="BA2383" s="7"/>
      <c r="BB2383" s="7"/>
      <c r="BC2383" s="7"/>
      <c r="BD2383" s="7"/>
      <c r="BE2383" s="7"/>
      <c r="BF2383" s="7"/>
      <c r="BG2383" s="7"/>
      <c r="BH2383" s="7"/>
      <c r="BI2383" s="7"/>
      <c r="BJ2383" s="7"/>
      <c r="BK2383" s="7"/>
      <c r="BL2383" s="7"/>
      <c r="BM2383" s="7"/>
      <c r="BN2383" s="7"/>
      <c r="BO2383" s="7"/>
      <c r="BP2383" s="7"/>
      <c r="BQ2383" s="7"/>
      <c r="BR2383" s="7"/>
      <c r="BS2383" s="7"/>
      <c r="BT2383" s="7"/>
      <c r="BU2383" s="7"/>
      <c r="BV2383" s="7"/>
      <c r="BW2383" s="7"/>
      <c r="BX2383" s="7"/>
      <c r="BY2383" s="7"/>
      <c r="BZ2383" s="7"/>
      <c r="CA2383" s="7"/>
      <c r="CB2383" s="7"/>
      <c r="CC2383" s="7"/>
      <c r="CD2383" s="7"/>
      <c r="CE2383" s="7"/>
      <c r="CF2383" s="7"/>
      <c r="CG2383" s="7"/>
      <c r="CH2383" s="7"/>
      <c r="CI2383" s="7"/>
      <c r="CJ2383" s="7"/>
      <c r="CK2383" s="7"/>
      <c r="CL2383" s="7"/>
      <c r="CM2383" s="7"/>
      <c r="CN2383" s="7"/>
      <c r="CO2383" s="7"/>
      <c r="CP2383" s="7"/>
      <c r="CQ2383" s="7"/>
      <c r="CR2383" s="7"/>
      <c r="CS2383" s="7"/>
      <c r="CT2383" s="7"/>
      <c r="CU2383" s="7"/>
      <c r="CV2383" s="7"/>
      <c r="CW2383" s="7"/>
      <c r="CX2383" s="7"/>
      <c r="CY2383" s="7"/>
      <c r="CZ2383" s="7"/>
      <c r="DA2383" s="7"/>
      <c r="DB2383" s="7"/>
      <c r="DC2383" s="7"/>
      <c r="DD2383" s="7"/>
      <c r="DE2383" s="7"/>
      <c r="DF2383" s="7"/>
      <c r="DG2383" s="7"/>
      <c r="DH2383" s="7"/>
      <c r="DI2383" s="7"/>
      <c r="DJ2383" s="7"/>
      <c r="DK2383" s="7"/>
      <c r="DL2383" s="7"/>
      <c r="DM2383" s="7"/>
      <c r="DN2383" s="7"/>
      <c r="DO2383" s="7"/>
      <c r="DP2383" s="7"/>
      <c r="DQ2383" s="7"/>
      <c r="DR2383" s="7"/>
      <c r="DS2383" s="7"/>
      <c r="DT2383" s="7"/>
      <c r="DU2383" s="7"/>
      <c r="DV2383" s="7"/>
      <c r="DW2383" s="7"/>
      <c r="DX2383" s="7"/>
      <c r="DY2383" s="7"/>
      <c r="DZ2383" s="7"/>
      <c r="EA2383" s="7"/>
      <c r="EB2383" s="7"/>
      <c r="EC2383" s="7"/>
      <c r="ED2383" s="7"/>
      <c r="EE2383" s="7"/>
      <c r="EF2383" s="7"/>
      <c r="EG2383" s="7"/>
      <c r="EH2383" s="7"/>
      <c r="EI2383" s="7"/>
      <c r="EJ2383" s="7"/>
      <c r="EK2383" s="7"/>
      <c r="EL2383" s="7"/>
      <c r="EM2383" s="7"/>
      <c r="EN2383" s="7"/>
      <c r="EO2383" s="7"/>
      <c r="EP2383" s="7"/>
      <c r="EQ2383" s="7"/>
      <c r="ER2383" s="7"/>
      <c r="ES2383" s="7"/>
      <c r="ET2383" s="7"/>
      <c r="EU2383" s="7"/>
      <c r="EV2383" s="7"/>
      <c r="EW2383" s="7"/>
      <c r="EX2383" s="7"/>
      <c r="EY2383" s="7"/>
      <c r="EZ2383" s="7"/>
      <c r="FA2383" s="7"/>
      <c r="FB2383" s="7"/>
      <c r="FC2383" s="7"/>
      <c r="FD2383" s="7"/>
      <c r="FE2383" s="7"/>
      <c r="FF2383" s="7"/>
      <c r="FG2383" s="7"/>
      <c r="FH2383" s="7"/>
      <c r="FI2383" s="7"/>
      <c r="FJ2383" s="7"/>
      <c r="FK2383" s="7"/>
      <c r="FL2383" s="7"/>
      <c r="FM2383" s="7"/>
      <c r="FN2383" s="7"/>
      <c r="FO2383" s="7"/>
      <c r="FP2383" s="7"/>
      <c r="FQ2383" s="7"/>
      <c r="FR2383" s="7"/>
      <c r="FS2383" s="7"/>
      <c r="FT2383" s="7"/>
      <c r="FU2383" s="7"/>
      <c r="FV2383" s="7"/>
      <c r="FW2383" s="7"/>
      <c r="FX2383" s="7"/>
      <c r="FY2383" s="7"/>
      <c r="FZ2383" s="7"/>
      <c r="GA2383" s="7"/>
      <c r="GB2383" s="7"/>
      <c r="GC2383" s="7"/>
      <c r="GD2383" s="7"/>
      <c r="GE2383" s="7"/>
      <c r="GF2383" s="7"/>
      <c r="GG2383" s="7"/>
      <c r="GH2383" s="7"/>
      <c r="GI2383" s="7"/>
      <c r="GJ2383" s="7"/>
      <c r="GK2383" s="7"/>
      <c r="GL2383" s="7"/>
      <c r="GM2383" s="7"/>
      <c r="GN2383" s="7"/>
      <c r="GO2383" s="7"/>
      <c r="GP2383" s="7"/>
      <c r="GQ2383" s="7"/>
      <c r="GR2383" s="7"/>
      <c r="GS2383" s="7"/>
      <c r="GT2383" s="7"/>
      <c r="GU2383" s="7"/>
      <c r="GV2383" s="7"/>
      <c r="GW2383" s="7"/>
      <c r="GX2383" s="7"/>
      <c r="GY2383" s="7"/>
      <c r="GZ2383" s="7"/>
      <c r="HA2383" s="7"/>
      <c r="HB2383" s="7"/>
      <c r="HC2383" s="7"/>
      <c r="HD2383" s="7"/>
      <c r="HE2383" s="7"/>
      <c r="HF2383" s="7"/>
      <c r="HG2383" s="7"/>
      <c r="HH2383" s="7"/>
      <c r="HI2383" s="7"/>
      <c r="HJ2383" s="7"/>
      <c r="HK2383" s="7"/>
      <c r="HL2383" s="7"/>
      <c r="HM2383" s="7"/>
      <c r="HN2383" s="7"/>
      <c r="HO2383" s="7"/>
      <c r="HP2383" s="7"/>
      <c r="HQ2383" s="7"/>
      <c r="HR2383" s="7"/>
      <c r="HS2383" s="7"/>
      <c r="HT2383" s="7"/>
      <c r="HU2383" s="7"/>
      <c r="HV2383" s="7"/>
      <c r="HW2383" s="7"/>
      <c r="HX2383" s="7"/>
      <c r="HY2383" s="7"/>
      <c r="HZ2383" s="7"/>
      <c r="IA2383" s="7"/>
      <c r="IB2383" s="7"/>
      <c r="IC2383" s="7"/>
      <c r="ID2383" s="7"/>
      <c r="IE2383" s="7"/>
      <c r="IF2383" s="7"/>
      <c r="IG2383" s="7"/>
      <c r="IH2383" s="7"/>
      <c r="II2383" s="7"/>
      <c r="IJ2383" s="7"/>
      <c r="IK2383" s="7"/>
      <c r="IL2383" s="7"/>
      <c r="IM2383" s="7"/>
      <c r="IN2383" s="7"/>
      <c r="IO2383" s="7"/>
      <c r="IP2383" s="7"/>
      <c r="IQ2383" s="7"/>
      <c r="IR2383" s="7"/>
      <c r="IS2383" s="7"/>
      <c r="IT2383" s="7"/>
      <c r="IU2383" s="7"/>
    </row>
    <row r="2384" spans="1:255" x14ac:dyDescent="0.2">
      <c r="A2384" s="116" t="s">
        <v>335</v>
      </c>
      <c r="B2384" s="116">
        <v>42</v>
      </c>
      <c r="C2384" s="116" t="s">
        <v>630</v>
      </c>
      <c r="D2384" s="116" t="s">
        <v>271</v>
      </c>
      <c r="E2384" s="116" t="s">
        <v>647</v>
      </c>
      <c r="F2384" s="118">
        <f>VLOOKUP($C2384,'2026 Halloween'!$A$9:$G$286,6,FALSE)</f>
        <v>62</v>
      </c>
      <c r="G2384" s="118">
        <f>VLOOKUP($C2384,'2026 Halloween'!$A$9:$G$286,7,FALSE)</f>
        <v>65</v>
      </c>
      <c r="H2384" s="121">
        <f>(G2384*2.5)</f>
        <v>162.5</v>
      </c>
      <c r="I2384" s="116">
        <v>7</v>
      </c>
      <c r="J2384" s="117">
        <v>888800381549</v>
      </c>
      <c r="K2384" s="14" t="s">
        <v>648</v>
      </c>
      <c r="L2384" s="116">
        <v>4.5</v>
      </c>
      <c r="M2384" s="116" t="s">
        <v>667</v>
      </c>
      <c r="N2384" s="116" t="s">
        <v>237</v>
      </c>
      <c r="O2384" s="116" t="s">
        <v>672</v>
      </c>
      <c r="P2384" s="116" t="s">
        <v>229</v>
      </c>
      <c r="Q2384" s="7"/>
      <c r="R2384" s="7"/>
      <c r="S2384" s="7"/>
      <c r="T2384" s="7"/>
      <c r="U2384" s="7"/>
      <c r="V2384" s="7"/>
      <c r="W2384" s="7"/>
      <c r="X2384" s="7"/>
      <c r="Y2384" s="7"/>
      <c r="Z2384" s="7"/>
      <c r="AA2384" s="7"/>
      <c r="AB2384" s="7"/>
      <c r="AC2384" s="7"/>
      <c r="AD2384" s="7"/>
      <c r="AE2384" s="7"/>
      <c r="AF2384" s="7"/>
      <c r="AG2384" s="7"/>
      <c r="AH2384" s="7"/>
      <c r="AI2384" s="7"/>
      <c r="AJ2384" s="7"/>
      <c r="AK2384" s="7"/>
      <c r="AL2384" s="7"/>
      <c r="AM2384" s="7"/>
      <c r="AN2384" s="7"/>
      <c r="AO2384" s="7"/>
      <c r="AP2384" s="7"/>
      <c r="AQ2384" s="7"/>
      <c r="AR2384" s="7"/>
      <c r="AS2384" s="7"/>
      <c r="AT2384" s="7"/>
      <c r="AU2384" s="7"/>
      <c r="AV2384" s="7"/>
      <c r="AW2384" s="7"/>
      <c r="AX2384" s="7"/>
      <c r="AY2384" s="7"/>
      <c r="AZ2384" s="7"/>
      <c r="BA2384" s="7"/>
      <c r="BB2384" s="7"/>
      <c r="BC2384" s="7"/>
      <c r="BD2384" s="7"/>
      <c r="BE2384" s="7"/>
      <c r="BF2384" s="7"/>
      <c r="BG2384" s="7"/>
      <c r="BH2384" s="7"/>
      <c r="BI2384" s="7"/>
      <c r="BJ2384" s="7"/>
      <c r="BK2384" s="7"/>
      <c r="BL2384" s="7"/>
      <c r="BM2384" s="7"/>
      <c r="BN2384" s="7"/>
      <c r="BO2384" s="7"/>
      <c r="BP2384" s="7"/>
      <c r="BQ2384" s="7"/>
      <c r="BR2384" s="7"/>
      <c r="BS2384" s="7"/>
      <c r="BT2384" s="7"/>
      <c r="BU2384" s="7"/>
      <c r="BV2384" s="7"/>
      <c r="BW2384" s="7"/>
      <c r="BX2384" s="7"/>
      <c r="BY2384" s="7"/>
      <c r="BZ2384" s="7"/>
      <c r="CA2384" s="7"/>
      <c r="CB2384" s="7"/>
      <c r="CC2384" s="7"/>
      <c r="CD2384" s="7"/>
      <c r="CE2384" s="7"/>
      <c r="CF2384" s="7"/>
      <c r="CG2384" s="7"/>
      <c r="CH2384" s="7"/>
      <c r="CI2384" s="7"/>
      <c r="CJ2384" s="7"/>
      <c r="CK2384" s="7"/>
      <c r="CL2384" s="7"/>
      <c r="CM2384" s="7"/>
      <c r="CN2384" s="7"/>
      <c r="CO2384" s="7"/>
      <c r="CP2384" s="7"/>
      <c r="CQ2384" s="7"/>
      <c r="CR2384" s="7"/>
      <c r="CS2384" s="7"/>
      <c r="CT2384" s="7"/>
      <c r="CU2384" s="7"/>
      <c r="CV2384" s="7"/>
      <c r="CW2384" s="7"/>
      <c r="CX2384" s="7"/>
      <c r="CY2384" s="7"/>
      <c r="CZ2384" s="7"/>
      <c r="DA2384" s="7"/>
      <c r="DB2384" s="7"/>
      <c r="DC2384" s="7"/>
      <c r="DD2384" s="7"/>
      <c r="DE2384" s="7"/>
      <c r="DF2384" s="7"/>
      <c r="DG2384" s="7"/>
      <c r="DH2384" s="7"/>
      <c r="DI2384" s="7"/>
      <c r="DJ2384" s="7"/>
      <c r="DK2384" s="7"/>
      <c r="DL2384" s="7"/>
      <c r="DM2384" s="7"/>
      <c r="DN2384" s="7"/>
      <c r="DO2384" s="7"/>
      <c r="DP2384" s="7"/>
      <c r="DQ2384" s="7"/>
      <c r="DR2384" s="7"/>
      <c r="DS2384" s="7"/>
      <c r="DT2384" s="7"/>
      <c r="DU2384" s="7"/>
      <c r="DV2384" s="7"/>
      <c r="DW2384" s="7"/>
      <c r="DX2384" s="7"/>
      <c r="DY2384" s="7"/>
      <c r="DZ2384" s="7"/>
      <c r="EA2384" s="7"/>
      <c r="EB2384" s="7"/>
      <c r="EC2384" s="7"/>
      <c r="ED2384" s="7"/>
      <c r="EE2384" s="7"/>
      <c r="EF2384" s="7"/>
      <c r="EG2384" s="7"/>
      <c r="EH2384" s="7"/>
      <c r="EI2384" s="7"/>
      <c r="EJ2384" s="7"/>
      <c r="EK2384" s="7"/>
      <c r="EL2384" s="7"/>
      <c r="EM2384" s="7"/>
      <c r="EN2384" s="7"/>
      <c r="EO2384" s="7"/>
      <c r="EP2384" s="7"/>
      <c r="EQ2384" s="7"/>
      <c r="ER2384" s="7"/>
      <c r="ES2384" s="7"/>
      <c r="ET2384" s="7"/>
      <c r="EU2384" s="7"/>
      <c r="EV2384" s="7"/>
      <c r="EW2384" s="7"/>
      <c r="EX2384" s="7"/>
      <c r="EY2384" s="7"/>
      <c r="EZ2384" s="7"/>
      <c r="FA2384" s="7"/>
      <c r="FB2384" s="7"/>
      <c r="FC2384" s="7"/>
      <c r="FD2384" s="7"/>
      <c r="FE2384" s="7"/>
      <c r="FF2384" s="7"/>
      <c r="FG2384" s="7"/>
      <c r="FH2384" s="7"/>
      <c r="FI2384" s="7"/>
      <c r="FJ2384" s="7"/>
      <c r="FK2384" s="7"/>
      <c r="FL2384" s="7"/>
      <c r="FM2384" s="7"/>
      <c r="FN2384" s="7"/>
      <c r="FO2384" s="7"/>
      <c r="FP2384" s="7"/>
      <c r="FQ2384" s="7"/>
      <c r="FR2384" s="7"/>
      <c r="FS2384" s="7"/>
      <c r="FT2384" s="7"/>
      <c r="FU2384" s="7"/>
      <c r="FV2384" s="7"/>
      <c r="FW2384" s="7"/>
      <c r="FX2384" s="7"/>
      <c r="FY2384" s="7"/>
      <c r="FZ2384" s="7"/>
      <c r="GA2384" s="7"/>
      <c r="GB2384" s="7"/>
      <c r="GC2384" s="7"/>
      <c r="GD2384" s="7"/>
      <c r="GE2384" s="7"/>
      <c r="GF2384" s="7"/>
      <c r="GG2384" s="7"/>
      <c r="GH2384" s="7"/>
      <c r="GI2384" s="7"/>
      <c r="GJ2384" s="7"/>
      <c r="GK2384" s="7"/>
      <c r="GL2384" s="7"/>
      <c r="GM2384" s="7"/>
      <c r="GN2384" s="7"/>
      <c r="GO2384" s="7"/>
      <c r="GP2384" s="7"/>
      <c r="GQ2384" s="7"/>
      <c r="GR2384" s="7"/>
      <c r="GS2384" s="7"/>
      <c r="GT2384" s="7"/>
      <c r="GU2384" s="7"/>
      <c r="GV2384" s="7"/>
      <c r="GW2384" s="7"/>
      <c r="GX2384" s="7"/>
      <c r="GY2384" s="7"/>
      <c r="GZ2384" s="7"/>
      <c r="HA2384" s="7"/>
      <c r="HB2384" s="7"/>
      <c r="HC2384" s="7"/>
      <c r="HD2384" s="7"/>
      <c r="HE2384" s="7"/>
      <c r="HF2384" s="7"/>
      <c r="HG2384" s="7"/>
      <c r="HH2384" s="7"/>
      <c r="HI2384" s="7"/>
      <c r="HJ2384" s="7"/>
      <c r="HK2384" s="7"/>
      <c r="HL2384" s="7"/>
      <c r="HM2384" s="7"/>
      <c r="HN2384" s="7"/>
      <c r="HO2384" s="7"/>
      <c r="HP2384" s="7"/>
      <c r="HQ2384" s="7"/>
      <c r="HR2384" s="7"/>
      <c r="HS2384" s="7"/>
      <c r="HT2384" s="7"/>
      <c r="HU2384" s="7"/>
      <c r="HV2384" s="7"/>
      <c r="HW2384" s="7"/>
      <c r="HX2384" s="7"/>
      <c r="HY2384" s="7"/>
      <c r="HZ2384" s="7"/>
      <c r="IA2384" s="7"/>
      <c r="IB2384" s="7"/>
      <c r="IC2384" s="7"/>
      <c r="ID2384" s="7"/>
      <c r="IE2384" s="7"/>
      <c r="IF2384" s="7"/>
      <c r="IG2384" s="7"/>
      <c r="IH2384" s="7"/>
      <c r="II2384" s="7"/>
      <c r="IJ2384" s="7"/>
      <c r="IK2384" s="7"/>
      <c r="IL2384" s="7"/>
      <c r="IM2384" s="7"/>
      <c r="IN2384" s="7"/>
      <c r="IO2384" s="7"/>
      <c r="IP2384" s="7"/>
      <c r="IQ2384" s="7"/>
      <c r="IR2384" s="7"/>
      <c r="IS2384" s="7"/>
      <c r="IT2384" s="7"/>
      <c r="IU2384" s="7"/>
    </row>
    <row r="2385" spans="1:255" x14ac:dyDescent="0.2">
      <c r="A2385" s="116" t="s">
        <v>335</v>
      </c>
      <c r="B2385" s="116">
        <v>42</v>
      </c>
      <c r="C2385" s="116" t="s">
        <v>630</v>
      </c>
      <c r="D2385" s="116" t="s">
        <v>271</v>
      </c>
      <c r="E2385" s="116" t="s">
        <v>647</v>
      </c>
      <c r="F2385" s="118">
        <f>VLOOKUP($C2385,'2026 Halloween'!$A$9:$G$286,6,FALSE)</f>
        <v>62</v>
      </c>
      <c r="G2385" s="118">
        <f>VLOOKUP($C2385,'2026 Halloween'!$A$9:$G$286,7,FALSE)</f>
        <v>65</v>
      </c>
      <c r="H2385" s="121">
        <f>(G2385*2.5)</f>
        <v>162.5</v>
      </c>
      <c r="I2385" s="116">
        <v>8</v>
      </c>
      <c r="J2385" s="117">
        <v>888800381556</v>
      </c>
      <c r="K2385" s="14" t="s">
        <v>648</v>
      </c>
      <c r="L2385" s="116">
        <v>4.5</v>
      </c>
      <c r="M2385" s="116" t="s">
        <v>667</v>
      </c>
      <c r="N2385" s="116" t="s">
        <v>237</v>
      </c>
      <c r="O2385" s="116" t="s">
        <v>672</v>
      </c>
      <c r="P2385" s="116" t="s">
        <v>229</v>
      </c>
      <c r="Q2385" s="7"/>
      <c r="R2385" s="7"/>
      <c r="S2385" s="7"/>
      <c r="T2385" s="7"/>
      <c r="U2385" s="7"/>
      <c r="V2385" s="7"/>
      <c r="W2385" s="7"/>
      <c r="X2385" s="7"/>
      <c r="Y2385" s="7"/>
      <c r="Z2385" s="7"/>
      <c r="AA2385" s="7"/>
      <c r="AB2385" s="7"/>
      <c r="AC2385" s="7"/>
      <c r="AD2385" s="7"/>
      <c r="AE2385" s="7"/>
      <c r="AF2385" s="7"/>
      <c r="AG2385" s="7"/>
      <c r="AH2385" s="7"/>
      <c r="AI2385" s="7"/>
      <c r="AJ2385" s="7"/>
      <c r="AK2385" s="7"/>
      <c r="AL2385" s="7"/>
      <c r="AM2385" s="7"/>
      <c r="AN2385" s="7"/>
      <c r="AO2385" s="7"/>
      <c r="AP2385" s="7"/>
      <c r="AQ2385" s="7"/>
      <c r="AR2385" s="7"/>
      <c r="AS2385" s="7"/>
      <c r="AT2385" s="7"/>
      <c r="AU2385" s="7"/>
      <c r="AV2385" s="7"/>
      <c r="AW2385" s="7"/>
      <c r="AX2385" s="7"/>
      <c r="AY2385" s="7"/>
      <c r="AZ2385" s="7"/>
      <c r="BA2385" s="7"/>
      <c r="BB2385" s="7"/>
      <c r="BC2385" s="7"/>
      <c r="BD2385" s="7"/>
      <c r="BE2385" s="7"/>
      <c r="BF2385" s="7"/>
      <c r="BG2385" s="7"/>
      <c r="BH2385" s="7"/>
      <c r="BI2385" s="7"/>
      <c r="BJ2385" s="7"/>
      <c r="BK2385" s="7"/>
      <c r="BL2385" s="7"/>
      <c r="BM2385" s="7"/>
      <c r="BN2385" s="7"/>
      <c r="BO2385" s="7"/>
      <c r="BP2385" s="7"/>
      <c r="BQ2385" s="7"/>
      <c r="BR2385" s="7"/>
      <c r="BS2385" s="7"/>
      <c r="BT2385" s="7"/>
      <c r="BU2385" s="7"/>
      <c r="BV2385" s="7"/>
      <c r="BW2385" s="7"/>
      <c r="BX2385" s="7"/>
      <c r="BY2385" s="7"/>
      <c r="BZ2385" s="7"/>
      <c r="CA2385" s="7"/>
      <c r="CB2385" s="7"/>
      <c r="CC2385" s="7"/>
      <c r="CD2385" s="7"/>
      <c r="CE2385" s="7"/>
      <c r="CF2385" s="7"/>
      <c r="CG2385" s="7"/>
      <c r="CH2385" s="7"/>
      <c r="CI2385" s="7"/>
      <c r="CJ2385" s="7"/>
      <c r="CK2385" s="7"/>
      <c r="CL2385" s="7"/>
      <c r="CM2385" s="7"/>
      <c r="CN2385" s="7"/>
      <c r="CO2385" s="7"/>
      <c r="CP2385" s="7"/>
      <c r="CQ2385" s="7"/>
      <c r="CR2385" s="7"/>
      <c r="CS2385" s="7"/>
      <c r="CT2385" s="7"/>
      <c r="CU2385" s="7"/>
      <c r="CV2385" s="7"/>
      <c r="CW2385" s="7"/>
      <c r="CX2385" s="7"/>
      <c r="CY2385" s="7"/>
      <c r="CZ2385" s="7"/>
      <c r="DA2385" s="7"/>
      <c r="DB2385" s="7"/>
      <c r="DC2385" s="7"/>
      <c r="DD2385" s="7"/>
      <c r="DE2385" s="7"/>
      <c r="DF2385" s="7"/>
      <c r="DG2385" s="7"/>
      <c r="DH2385" s="7"/>
      <c r="DI2385" s="7"/>
      <c r="DJ2385" s="7"/>
      <c r="DK2385" s="7"/>
      <c r="DL2385" s="7"/>
      <c r="DM2385" s="7"/>
      <c r="DN2385" s="7"/>
      <c r="DO2385" s="7"/>
      <c r="DP2385" s="7"/>
      <c r="DQ2385" s="7"/>
      <c r="DR2385" s="7"/>
      <c r="DS2385" s="7"/>
      <c r="DT2385" s="7"/>
      <c r="DU2385" s="7"/>
      <c r="DV2385" s="7"/>
      <c r="DW2385" s="7"/>
      <c r="DX2385" s="7"/>
      <c r="DY2385" s="7"/>
      <c r="DZ2385" s="7"/>
      <c r="EA2385" s="7"/>
      <c r="EB2385" s="7"/>
      <c r="EC2385" s="7"/>
      <c r="ED2385" s="7"/>
      <c r="EE2385" s="7"/>
      <c r="EF2385" s="7"/>
      <c r="EG2385" s="7"/>
      <c r="EH2385" s="7"/>
      <c r="EI2385" s="7"/>
      <c r="EJ2385" s="7"/>
      <c r="EK2385" s="7"/>
      <c r="EL2385" s="7"/>
      <c r="EM2385" s="7"/>
      <c r="EN2385" s="7"/>
      <c r="EO2385" s="7"/>
      <c r="EP2385" s="7"/>
      <c r="EQ2385" s="7"/>
      <c r="ER2385" s="7"/>
      <c r="ES2385" s="7"/>
      <c r="ET2385" s="7"/>
      <c r="EU2385" s="7"/>
      <c r="EV2385" s="7"/>
      <c r="EW2385" s="7"/>
      <c r="EX2385" s="7"/>
      <c r="EY2385" s="7"/>
      <c r="EZ2385" s="7"/>
      <c r="FA2385" s="7"/>
      <c r="FB2385" s="7"/>
      <c r="FC2385" s="7"/>
      <c r="FD2385" s="7"/>
      <c r="FE2385" s="7"/>
      <c r="FF2385" s="7"/>
      <c r="FG2385" s="7"/>
      <c r="FH2385" s="7"/>
      <c r="FI2385" s="7"/>
      <c r="FJ2385" s="7"/>
      <c r="FK2385" s="7"/>
      <c r="FL2385" s="7"/>
      <c r="FM2385" s="7"/>
      <c r="FN2385" s="7"/>
      <c r="FO2385" s="7"/>
      <c r="FP2385" s="7"/>
      <c r="FQ2385" s="7"/>
      <c r="FR2385" s="7"/>
      <c r="FS2385" s="7"/>
      <c r="FT2385" s="7"/>
      <c r="FU2385" s="7"/>
      <c r="FV2385" s="7"/>
      <c r="FW2385" s="7"/>
      <c r="FX2385" s="7"/>
      <c r="FY2385" s="7"/>
      <c r="FZ2385" s="7"/>
      <c r="GA2385" s="7"/>
      <c r="GB2385" s="7"/>
      <c r="GC2385" s="7"/>
      <c r="GD2385" s="7"/>
      <c r="GE2385" s="7"/>
      <c r="GF2385" s="7"/>
      <c r="GG2385" s="7"/>
      <c r="GH2385" s="7"/>
      <c r="GI2385" s="7"/>
      <c r="GJ2385" s="7"/>
      <c r="GK2385" s="7"/>
      <c r="GL2385" s="7"/>
      <c r="GM2385" s="7"/>
      <c r="GN2385" s="7"/>
      <c r="GO2385" s="7"/>
      <c r="GP2385" s="7"/>
      <c r="GQ2385" s="7"/>
      <c r="GR2385" s="7"/>
      <c r="GS2385" s="7"/>
      <c r="GT2385" s="7"/>
      <c r="GU2385" s="7"/>
      <c r="GV2385" s="7"/>
      <c r="GW2385" s="7"/>
      <c r="GX2385" s="7"/>
      <c r="GY2385" s="7"/>
      <c r="GZ2385" s="7"/>
      <c r="HA2385" s="7"/>
      <c r="HB2385" s="7"/>
      <c r="HC2385" s="7"/>
      <c r="HD2385" s="7"/>
      <c r="HE2385" s="7"/>
      <c r="HF2385" s="7"/>
      <c r="HG2385" s="7"/>
      <c r="HH2385" s="7"/>
      <c r="HI2385" s="7"/>
      <c r="HJ2385" s="7"/>
      <c r="HK2385" s="7"/>
      <c r="HL2385" s="7"/>
      <c r="HM2385" s="7"/>
      <c r="HN2385" s="7"/>
      <c r="HO2385" s="7"/>
      <c r="HP2385" s="7"/>
      <c r="HQ2385" s="7"/>
      <c r="HR2385" s="7"/>
      <c r="HS2385" s="7"/>
      <c r="HT2385" s="7"/>
      <c r="HU2385" s="7"/>
      <c r="HV2385" s="7"/>
      <c r="HW2385" s="7"/>
      <c r="HX2385" s="7"/>
      <c r="HY2385" s="7"/>
      <c r="HZ2385" s="7"/>
      <c r="IA2385" s="7"/>
      <c r="IB2385" s="7"/>
      <c r="IC2385" s="7"/>
      <c r="ID2385" s="7"/>
      <c r="IE2385" s="7"/>
      <c r="IF2385" s="7"/>
      <c r="IG2385" s="7"/>
      <c r="IH2385" s="7"/>
      <c r="II2385" s="7"/>
      <c r="IJ2385" s="7"/>
      <c r="IK2385" s="7"/>
      <c r="IL2385" s="7"/>
      <c r="IM2385" s="7"/>
      <c r="IN2385" s="7"/>
      <c r="IO2385" s="7"/>
      <c r="IP2385" s="7"/>
      <c r="IQ2385" s="7"/>
      <c r="IR2385" s="7"/>
      <c r="IS2385" s="7"/>
      <c r="IT2385" s="7"/>
      <c r="IU2385" s="7"/>
    </row>
    <row r="2386" spans="1:255" x14ac:dyDescent="0.2">
      <c r="A2386" s="116" t="s">
        <v>335</v>
      </c>
      <c r="B2386" s="116">
        <v>42</v>
      </c>
      <c r="C2386" s="116" t="s">
        <v>630</v>
      </c>
      <c r="D2386" s="116" t="s">
        <v>271</v>
      </c>
      <c r="E2386" s="116" t="s">
        <v>647</v>
      </c>
      <c r="F2386" s="118">
        <f>VLOOKUP($C2386,'2026 Halloween'!$A$9:$G$286,6,FALSE)</f>
        <v>62</v>
      </c>
      <c r="G2386" s="118">
        <f>VLOOKUP($C2386,'2026 Halloween'!$A$9:$G$286,7,FALSE)</f>
        <v>65</v>
      </c>
      <c r="H2386" s="121">
        <f>(G2386*2.5)</f>
        <v>162.5</v>
      </c>
      <c r="I2386" s="116">
        <v>9</v>
      </c>
      <c r="J2386" s="117">
        <v>888800381563</v>
      </c>
      <c r="K2386" s="14" t="s">
        <v>648</v>
      </c>
      <c r="L2386" s="116">
        <v>4.5</v>
      </c>
      <c r="M2386" s="116" t="s">
        <v>667</v>
      </c>
      <c r="N2386" s="116" t="s">
        <v>237</v>
      </c>
      <c r="O2386" s="116" t="s">
        <v>672</v>
      </c>
      <c r="P2386" s="116" t="s">
        <v>229</v>
      </c>
      <c r="Q2386" s="7"/>
      <c r="R2386" s="7"/>
      <c r="S2386" s="7"/>
      <c r="T2386" s="7"/>
      <c r="U2386" s="7"/>
      <c r="V2386" s="7"/>
      <c r="W2386" s="7"/>
      <c r="X2386" s="7"/>
      <c r="Y2386" s="7"/>
      <c r="Z2386" s="7"/>
      <c r="AA2386" s="7"/>
      <c r="AB2386" s="7"/>
      <c r="AC2386" s="7"/>
      <c r="AD2386" s="7"/>
      <c r="AE2386" s="7"/>
      <c r="AF2386" s="7"/>
      <c r="AG2386" s="7"/>
      <c r="AH2386" s="7"/>
      <c r="AI2386" s="7"/>
      <c r="AJ2386" s="7"/>
      <c r="AK2386" s="7"/>
      <c r="AL2386" s="7"/>
      <c r="AM2386" s="7"/>
      <c r="AN2386" s="7"/>
      <c r="AO2386" s="7"/>
      <c r="AP2386" s="7"/>
      <c r="AQ2386" s="7"/>
      <c r="AR2386" s="7"/>
      <c r="AS2386" s="7"/>
      <c r="AT2386" s="7"/>
      <c r="AU2386" s="7"/>
      <c r="AV2386" s="7"/>
      <c r="AW2386" s="7"/>
      <c r="AX2386" s="7"/>
      <c r="AY2386" s="7"/>
      <c r="AZ2386" s="7"/>
      <c r="BA2386" s="7"/>
      <c r="BB2386" s="7"/>
      <c r="BC2386" s="7"/>
      <c r="BD2386" s="7"/>
      <c r="BE2386" s="7"/>
      <c r="BF2386" s="7"/>
      <c r="BG2386" s="7"/>
      <c r="BH2386" s="7"/>
      <c r="BI2386" s="7"/>
      <c r="BJ2386" s="7"/>
      <c r="BK2386" s="7"/>
      <c r="BL2386" s="7"/>
      <c r="BM2386" s="7"/>
      <c r="BN2386" s="7"/>
      <c r="BO2386" s="7"/>
      <c r="BP2386" s="7"/>
      <c r="BQ2386" s="7"/>
      <c r="BR2386" s="7"/>
      <c r="BS2386" s="7"/>
      <c r="BT2386" s="7"/>
      <c r="BU2386" s="7"/>
      <c r="BV2386" s="7"/>
      <c r="BW2386" s="7"/>
      <c r="BX2386" s="7"/>
      <c r="BY2386" s="7"/>
      <c r="BZ2386" s="7"/>
      <c r="CA2386" s="7"/>
      <c r="CB2386" s="7"/>
      <c r="CC2386" s="7"/>
      <c r="CD2386" s="7"/>
      <c r="CE2386" s="7"/>
      <c r="CF2386" s="7"/>
      <c r="CG2386" s="7"/>
      <c r="CH2386" s="7"/>
      <c r="CI2386" s="7"/>
      <c r="CJ2386" s="7"/>
      <c r="CK2386" s="7"/>
      <c r="CL2386" s="7"/>
      <c r="CM2386" s="7"/>
      <c r="CN2386" s="7"/>
      <c r="CO2386" s="7"/>
      <c r="CP2386" s="7"/>
      <c r="CQ2386" s="7"/>
      <c r="CR2386" s="7"/>
      <c r="CS2386" s="7"/>
      <c r="CT2386" s="7"/>
      <c r="CU2386" s="7"/>
      <c r="CV2386" s="7"/>
      <c r="CW2386" s="7"/>
      <c r="CX2386" s="7"/>
      <c r="CY2386" s="7"/>
      <c r="CZ2386" s="7"/>
      <c r="DA2386" s="7"/>
      <c r="DB2386" s="7"/>
      <c r="DC2386" s="7"/>
      <c r="DD2386" s="7"/>
      <c r="DE2386" s="7"/>
      <c r="DF2386" s="7"/>
      <c r="DG2386" s="7"/>
      <c r="DH2386" s="7"/>
      <c r="DI2386" s="7"/>
      <c r="DJ2386" s="7"/>
      <c r="DK2386" s="7"/>
      <c r="DL2386" s="7"/>
      <c r="DM2386" s="7"/>
      <c r="DN2386" s="7"/>
      <c r="DO2386" s="7"/>
      <c r="DP2386" s="7"/>
      <c r="DQ2386" s="7"/>
      <c r="DR2386" s="7"/>
      <c r="DS2386" s="7"/>
      <c r="DT2386" s="7"/>
      <c r="DU2386" s="7"/>
      <c r="DV2386" s="7"/>
      <c r="DW2386" s="7"/>
      <c r="DX2386" s="7"/>
      <c r="DY2386" s="7"/>
      <c r="DZ2386" s="7"/>
      <c r="EA2386" s="7"/>
      <c r="EB2386" s="7"/>
      <c r="EC2386" s="7"/>
      <c r="ED2386" s="7"/>
      <c r="EE2386" s="7"/>
      <c r="EF2386" s="7"/>
      <c r="EG2386" s="7"/>
      <c r="EH2386" s="7"/>
      <c r="EI2386" s="7"/>
      <c r="EJ2386" s="7"/>
      <c r="EK2386" s="7"/>
      <c r="EL2386" s="7"/>
      <c r="EM2386" s="7"/>
      <c r="EN2386" s="7"/>
      <c r="EO2386" s="7"/>
      <c r="EP2386" s="7"/>
      <c r="EQ2386" s="7"/>
      <c r="ER2386" s="7"/>
      <c r="ES2386" s="7"/>
      <c r="ET2386" s="7"/>
      <c r="EU2386" s="7"/>
      <c r="EV2386" s="7"/>
      <c r="EW2386" s="7"/>
      <c r="EX2386" s="7"/>
      <c r="EY2386" s="7"/>
      <c r="EZ2386" s="7"/>
      <c r="FA2386" s="7"/>
      <c r="FB2386" s="7"/>
      <c r="FC2386" s="7"/>
      <c r="FD2386" s="7"/>
      <c r="FE2386" s="7"/>
      <c r="FF2386" s="7"/>
      <c r="FG2386" s="7"/>
      <c r="FH2386" s="7"/>
      <c r="FI2386" s="7"/>
      <c r="FJ2386" s="7"/>
      <c r="FK2386" s="7"/>
      <c r="FL2386" s="7"/>
      <c r="FM2386" s="7"/>
      <c r="FN2386" s="7"/>
      <c r="FO2386" s="7"/>
      <c r="FP2386" s="7"/>
      <c r="FQ2386" s="7"/>
      <c r="FR2386" s="7"/>
      <c r="FS2386" s="7"/>
      <c r="FT2386" s="7"/>
      <c r="FU2386" s="7"/>
      <c r="FV2386" s="7"/>
      <c r="FW2386" s="7"/>
      <c r="FX2386" s="7"/>
      <c r="FY2386" s="7"/>
      <c r="FZ2386" s="7"/>
      <c r="GA2386" s="7"/>
      <c r="GB2386" s="7"/>
      <c r="GC2386" s="7"/>
      <c r="GD2386" s="7"/>
      <c r="GE2386" s="7"/>
      <c r="GF2386" s="7"/>
      <c r="GG2386" s="7"/>
      <c r="GH2386" s="7"/>
      <c r="GI2386" s="7"/>
      <c r="GJ2386" s="7"/>
      <c r="GK2386" s="7"/>
      <c r="GL2386" s="7"/>
      <c r="GM2386" s="7"/>
      <c r="GN2386" s="7"/>
      <c r="GO2386" s="7"/>
      <c r="GP2386" s="7"/>
      <c r="GQ2386" s="7"/>
      <c r="GR2386" s="7"/>
      <c r="GS2386" s="7"/>
      <c r="GT2386" s="7"/>
      <c r="GU2386" s="7"/>
      <c r="GV2386" s="7"/>
      <c r="GW2386" s="7"/>
      <c r="GX2386" s="7"/>
      <c r="GY2386" s="7"/>
      <c r="GZ2386" s="7"/>
      <c r="HA2386" s="7"/>
      <c r="HB2386" s="7"/>
      <c r="HC2386" s="7"/>
      <c r="HD2386" s="7"/>
      <c r="HE2386" s="7"/>
      <c r="HF2386" s="7"/>
      <c r="HG2386" s="7"/>
      <c r="HH2386" s="7"/>
      <c r="HI2386" s="7"/>
      <c r="HJ2386" s="7"/>
      <c r="HK2386" s="7"/>
      <c r="HL2386" s="7"/>
      <c r="HM2386" s="7"/>
      <c r="HN2386" s="7"/>
      <c r="HO2386" s="7"/>
      <c r="HP2386" s="7"/>
      <c r="HQ2386" s="7"/>
      <c r="HR2386" s="7"/>
      <c r="HS2386" s="7"/>
      <c r="HT2386" s="7"/>
      <c r="HU2386" s="7"/>
      <c r="HV2386" s="7"/>
      <c r="HW2386" s="7"/>
      <c r="HX2386" s="7"/>
      <c r="HY2386" s="7"/>
      <c r="HZ2386" s="7"/>
      <c r="IA2386" s="7"/>
      <c r="IB2386" s="7"/>
      <c r="IC2386" s="7"/>
      <c r="ID2386" s="7"/>
      <c r="IE2386" s="7"/>
      <c r="IF2386" s="7"/>
      <c r="IG2386" s="7"/>
      <c r="IH2386" s="7"/>
      <c r="II2386" s="7"/>
      <c r="IJ2386" s="7"/>
      <c r="IK2386" s="7"/>
      <c r="IL2386" s="7"/>
      <c r="IM2386" s="7"/>
      <c r="IN2386" s="7"/>
      <c r="IO2386" s="7"/>
      <c r="IP2386" s="7"/>
      <c r="IQ2386" s="7"/>
      <c r="IR2386" s="7"/>
      <c r="IS2386" s="7"/>
      <c r="IT2386" s="7"/>
      <c r="IU2386" s="7"/>
    </row>
    <row r="2387" spans="1:255" x14ac:dyDescent="0.2">
      <c r="A2387" s="116" t="s">
        <v>335</v>
      </c>
      <c r="B2387" s="116">
        <v>42</v>
      </c>
      <c r="C2387" s="116" t="s">
        <v>630</v>
      </c>
      <c r="D2387" s="116" t="s">
        <v>271</v>
      </c>
      <c r="E2387" s="116" t="s">
        <v>647</v>
      </c>
      <c r="F2387" s="118">
        <f>VLOOKUP($C2387,'2026 Halloween'!$A$9:$G$286,6,FALSE)</f>
        <v>62</v>
      </c>
      <c r="G2387" s="118">
        <f>VLOOKUP($C2387,'2026 Halloween'!$A$9:$G$286,7,FALSE)</f>
        <v>65</v>
      </c>
      <c r="H2387" s="121">
        <f>(G2387*2.5)</f>
        <v>162.5</v>
      </c>
      <c r="I2387" s="116">
        <v>10</v>
      </c>
      <c r="J2387" s="117">
        <v>888800381570</v>
      </c>
      <c r="K2387" s="14" t="s">
        <v>648</v>
      </c>
      <c r="L2387" s="116">
        <v>4.5</v>
      </c>
      <c r="M2387" s="116" t="s">
        <v>667</v>
      </c>
      <c r="N2387" s="116" t="s">
        <v>237</v>
      </c>
      <c r="O2387" s="116" t="s">
        <v>672</v>
      </c>
      <c r="P2387" s="116" t="s">
        <v>229</v>
      </c>
      <c r="Q2387" s="7"/>
      <c r="R2387" s="7"/>
      <c r="S2387" s="7"/>
      <c r="T2387" s="7"/>
      <c r="U2387" s="7"/>
      <c r="V2387" s="7"/>
      <c r="W2387" s="7"/>
      <c r="X2387" s="7"/>
      <c r="Y2387" s="7"/>
      <c r="Z2387" s="7"/>
      <c r="AA2387" s="7"/>
      <c r="AB2387" s="7"/>
      <c r="AC2387" s="7"/>
      <c r="AD2387" s="7"/>
      <c r="AE2387" s="7"/>
      <c r="AF2387" s="7"/>
      <c r="AG2387" s="7"/>
      <c r="AH2387" s="7"/>
      <c r="AI2387" s="7"/>
      <c r="AJ2387" s="7"/>
      <c r="AK2387" s="7"/>
      <c r="AL2387" s="7"/>
      <c r="AM2387" s="7"/>
      <c r="AN2387" s="7"/>
      <c r="AO2387" s="7"/>
      <c r="AP2387" s="7"/>
      <c r="AQ2387" s="7"/>
      <c r="AR2387" s="7"/>
      <c r="AS2387" s="7"/>
      <c r="AT2387" s="7"/>
      <c r="AU2387" s="7"/>
      <c r="AV2387" s="7"/>
      <c r="AW2387" s="7"/>
      <c r="AX2387" s="7"/>
      <c r="AY2387" s="7"/>
      <c r="AZ2387" s="7"/>
      <c r="BA2387" s="7"/>
      <c r="BB2387" s="7"/>
      <c r="BC2387" s="7"/>
      <c r="BD2387" s="7"/>
      <c r="BE2387" s="7"/>
      <c r="BF2387" s="7"/>
      <c r="BG2387" s="7"/>
      <c r="BH2387" s="7"/>
      <c r="BI2387" s="7"/>
      <c r="BJ2387" s="7"/>
      <c r="BK2387" s="7"/>
      <c r="BL2387" s="7"/>
      <c r="BM2387" s="7"/>
      <c r="BN2387" s="7"/>
      <c r="BO2387" s="7"/>
      <c r="BP2387" s="7"/>
      <c r="BQ2387" s="7"/>
      <c r="BR2387" s="7"/>
      <c r="BS2387" s="7"/>
      <c r="BT2387" s="7"/>
      <c r="BU2387" s="7"/>
      <c r="BV2387" s="7"/>
      <c r="BW2387" s="7"/>
      <c r="BX2387" s="7"/>
      <c r="BY2387" s="7"/>
      <c r="BZ2387" s="7"/>
      <c r="CA2387" s="7"/>
      <c r="CB2387" s="7"/>
      <c r="CC2387" s="7"/>
      <c r="CD2387" s="7"/>
      <c r="CE2387" s="7"/>
      <c r="CF2387" s="7"/>
      <c r="CG2387" s="7"/>
      <c r="CH2387" s="7"/>
      <c r="CI2387" s="7"/>
      <c r="CJ2387" s="7"/>
      <c r="CK2387" s="7"/>
      <c r="CL2387" s="7"/>
      <c r="CM2387" s="7"/>
      <c r="CN2387" s="7"/>
      <c r="CO2387" s="7"/>
      <c r="CP2387" s="7"/>
      <c r="CQ2387" s="7"/>
      <c r="CR2387" s="7"/>
      <c r="CS2387" s="7"/>
      <c r="CT2387" s="7"/>
      <c r="CU2387" s="7"/>
      <c r="CV2387" s="7"/>
      <c r="CW2387" s="7"/>
      <c r="CX2387" s="7"/>
      <c r="CY2387" s="7"/>
      <c r="CZ2387" s="7"/>
      <c r="DA2387" s="7"/>
      <c r="DB2387" s="7"/>
      <c r="DC2387" s="7"/>
      <c r="DD2387" s="7"/>
      <c r="DE2387" s="7"/>
      <c r="DF2387" s="7"/>
      <c r="DG2387" s="7"/>
      <c r="DH2387" s="7"/>
      <c r="DI2387" s="7"/>
      <c r="DJ2387" s="7"/>
      <c r="DK2387" s="7"/>
      <c r="DL2387" s="7"/>
      <c r="DM2387" s="7"/>
      <c r="DN2387" s="7"/>
      <c r="DO2387" s="7"/>
      <c r="DP2387" s="7"/>
      <c r="DQ2387" s="7"/>
      <c r="DR2387" s="7"/>
      <c r="DS2387" s="7"/>
      <c r="DT2387" s="7"/>
      <c r="DU2387" s="7"/>
      <c r="DV2387" s="7"/>
      <c r="DW2387" s="7"/>
      <c r="DX2387" s="7"/>
      <c r="DY2387" s="7"/>
      <c r="DZ2387" s="7"/>
      <c r="EA2387" s="7"/>
      <c r="EB2387" s="7"/>
      <c r="EC2387" s="7"/>
      <c r="ED2387" s="7"/>
      <c r="EE2387" s="7"/>
      <c r="EF2387" s="7"/>
      <c r="EG2387" s="7"/>
      <c r="EH2387" s="7"/>
      <c r="EI2387" s="7"/>
      <c r="EJ2387" s="7"/>
      <c r="EK2387" s="7"/>
      <c r="EL2387" s="7"/>
      <c r="EM2387" s="7"/>
      <c r="EN2387" s="7"/>
      <c r="EO2387" s="7"/>
      <c r="EP2387" s="7"/>
      <c r="EQ2387" s="7"/>
      <c r="ER2387" s="7"/>
      <c r="ES2387" s="7"/>
      <c r="ET2387" s="7"/>
      <c r="EU2387" s="7"/>
      <c r="EV2387" s="7"/>
      <c r="EW2387" s="7"/>
      <c r="EX2387" s="7"/>
      <c r="EY2387" s="7"/>
      <c r="EZ2387" s="7"/>
      <c r="FA2387" s="7"/>
      <c r="FB2387" s="7"/>
      <c r="FC2387" s="7"/>
      <c r="FD2387" s="7"/>
      <c r="FE2387" s="7"/>
      <c r="FF2387" s="7"/>
      <c r="FG2387" s="7"/>
      <c r="FH2387" s="7"/>
      <c r="FI2387" s="7"/>
      <c r="FJ2387" s="7"/>
      <c r="FK2387" s="7"/>
      <c r="FL2387" s="7"/>
      <c r="FM2387" s="7"/>
      <c r="FN2387" s="7"/>
      <c r="FO2387" s="7"/>
      <c r="FP2387" s="7"/>
      <c r="FQ2387" s="7"/>
      <c r="FR2387" s="7"/>
      <c r="FS2387" s="7"/>
      <c r="FT2387" s="7"/>
      <c r="FU2387" s="7"/>
      <c r="FV2387" s="7"/>
      <c r="FW2387" s="7"/>
      <c r="FX2387" s="7"/>
      <c r="FY2387" s="7"/>
      <c r="FZ2387" s="7"/>
      <c r="GA2387" s="7"/>
      <c r="GB2387" s="7"/>
      <c r="GC2387" s="7"/>
      <c r="GD2387" s="7"/>
      <c r="GE2387" s="7"/>
      <c r="GF2387" s="7"/>
      <c r="GG2387" s="7"/>
      <c r="GH2387" s="7"/>
      <c r="GI2387" s="7"/>
      <c r="GJ2387" s="7"/>
      <c r="GK2387" s="7"/>
      <c r="GL2387" s="7"/>
      <c r="GM2387" s="7"/>
      <c r="GN2387" s="7"/>
      <c r="GO2387" s="7"/>
      <c r="GP2387" s="7"/>
      <c r="GQ2387" s="7"/>
      <c r="GR2387" s="7"/>
      <c r="GS2387" s="7"/>
      <c r="GT2387" s="7"/>
      <c r="GU2387" s="7"/>
      <c r="GV2387" s="7"/>
      <c r="GW2387" s="7"/>
      <c r="GX2387" s="7"/>
      <c r="GY2387" s="7"/>
      <c r="GZ2387" s="7"/>
      <c r="HA2387" s="7"/>
      <c r="HB2387" s="7"/>
      <c r="HC2387" s="7"/>
      <c r="HD2387" s="7"/>
      <c r="HE2387" s="7"/>
      <c r="HF2387" s="7"/>
      <c r="HG2387" s="7"/>
      <c r="HH2387" s="7"/>
      <c r="HI2387" s="7"/>
      <c r="HJ2387" s="7"/>
      <c r="HK2387" s="7"/>
      <c r="HL2387" s="7"/>
      <c r="HM2387" s="7"/>
      <c r="HN2387" s="7"/>
      <c r="HO2387" s="7"/>
      <c r="HP2387" s="7"/>
      <c r="HQ2387" s="7"/>
      <c r="HR2387" s="7"/>
      <c r="HS2387" s="7"/>
      <c r="HT2387" s="7"/>
      <c r="HU2387" s="7"/>
      <c r="HV2387" s="7"/>
      <c r="HW2387" s="7"/>
      <c r="HX2387" s="7"/>
      <c r="HY2387" s="7"/>
      <c r="HZ2387" s="7"/>
      <c r="IA2387" s="7"/>
      <c r="IB2387" s="7"/>
      <c r="IC2387" s="7"/>
      <c r="ID2387" s="7"/>
      <c r="IE2387" s="7"/>
      <c r="IF2387" s="7"/>
      <c r="IG2387" s="7"/>
      <c r="IH2387" s="7"/>
      <c r="II2387" s="7"/>
      <c r="IJ2387" s="7"/>
      <c r="IK2387" s="7"/>
      <c r="IL2387" s="7"/>
      <c r="IM2387" s="7"/>
      <c r="IN2387" s="7"/>
      <c r="IO2387" s="7"/>
      <c r="IP2387" s="7"/>
      <c r="IQ2387" s="7"/>
      <c r="IR2387" s="7"/>
      <c r="IS2387" s="7"/>
      <c r="IT2387" s="7"/>
      <c r="IU2387" s="7"/>
    </row>
    <row r="2388" spans="1:255" x14ac:dyDescent="0.2">
      <c r="A2388" s="116" t="s">
        <v>335</v>
      </c>
      <c r="B2388" s="116">
        <v>42</v>
      </c>
      <c r="C2388" s="116" t="s">
        <v>630</v>
      </c>
      <c r="D2388" s="116" t="s">
        <v>271</v>
      </c>
      <c r="E2388" s="116" t="s">
        <v>647</v>
      </c>
      <c r="F2388" s="118">
        <f>VLOOKUP($C2388,'2026 Halloween'!$A$9:$G$286,6,FALSE)</f>
        <v>62</v>
      </c>
      <c r="G2388" s="118">
        <f>VLOOKUP($C2388,'2026 Halloween'!$A$9:$G$286,7,FALSE)</f>
        <v>65</v>
      </c>
      <c r="H2388" s="121">
        <f>(G2388*2.5)</f>
        <v>162.5</v>
      </c>
      <c r="I2388" s="116">
        <v>11</v>
      </c>
      <c r="J2388" s="117">
        <v>888800381587</v>
      </c>
      <c r="K2388" s="14" t="s">
        <v>648</v>
      </c>
      <c r="L2388" s="116">
        <v>4.5</v>
      </c>
      <c r="M2388" s="116" t="s">
        <v>667</v>
      </c>
      <c r="N2388" s="116" t="s">
        <v>237</v>
      </c>
      <c r="O2388" s="116" t="s">
        <v>672</v>
      </c>
      <c r="P2388" s="116" t="s">
        <v>229</v>
      </c>
      <c r="Q2388" s="7"/>
      <c r="R2388" s="7"/>
      <c r="S2388" s="7"/>
      <c r="T2388" s="7"/>
      <c r="U2388" s="7"/>
      <c r="V2388" s="7"/>
      <c r="W2388" s="7"/>
      <c r="X2388" s="7"/>
      <c r="Y2388" s="7"/>
      <c r="Z2388" s="7"/>
      <c r="AA2388" s="7"/>
      <c r="AB2388" s="7"/>
      <c r="AC2388" s="7"/>
      <c r="AD2388" s="7"/>
      <c r="AE2388" s="7"/>
      <c r="AF2388" s="7"/>
      <c r="AG2388" s="7"/>
      <c r="AH2388" s="7"/>
      <c r="AI2388" s="7"/>
      <c r="AJ2388" s="7"/>
      <c r="AK2388" s="7"/>
      <c r="AL2388" s="7"/>
      <c r="AM2388" s="7"/>
      <c r="AN2388" s="7"/>
      <c r="AO2388" s="7"/>
      <c r="AP2388" s="7"/>
      <c r="AQ2388" s="7"/>
      <c r="AR2388" s="7"/>
      <c r="AS2388" s="7"/>
      <c r="AT2388" s="7"/>
      <c r="AU2388" s="7"/>
      <c r="AV2388" s="7"/>
      <c r="AW2388" s="7"/>
      <c r="AX2388" s="7"/>
      <c r="AY2388" s="7"/>
      <c r="AZ2388" s="7"/>
      <c r="BA2388" s="7"/>
      <c r="BB2388" s="7"/>
      <c r="BC2388" s="7"/>
      <c r="BD2388" s="7"/>
      <c r="BE2388" s="7"/>
      <c r="BF2388" s="7"/>
      <c r="BG2388" s="7"/>
      <c r="BH2388" s="7"/>
      <c r="BI2388" s="7"/>
      <c r="BJ2388" s="7"/>
      <c r="BK2388" s="7"/>
      <c r="BL2388" s="7"/>
      <c r="BM2388" s="7"/>
      <c r="BN2388" s="7"/>
      <c r="BO2388" s="7"/>
      <c r="BP2388" s="7"/>
      <c r="BQ2388" s="7"/>
      <c r="BR2388" s="7"/>
      <c r="BS2388" s="7"/>
      <c r="BT2388" s="7"/>
      <c r="BU2388" s="7"/>
      <c r="BV2388" s="7"/>
      <c r="BW2388" s="7"/>
      <c r="BX2388" s="7"/>
      <c r="BY2388" s="7"/>
      <c r="BZ2388" s="7"/>
      <c r="CA2388" s="7"/>
      <c r="CB2388" s="7"/>
      <c r="CC2388" s="7"/>
      <c r="CD2388" s="7"/>
      <c r="CE2388" s="7"/>
      <c r="CF2388" s="7"/>
      <c r="CG2388" s="7"/>
      <c r="CH2388" s="7"/>
      <c r="CI2388" s="7"/>
      <c r="CJ2388" s="7"/>
      <c r="CK2388" s="7"/>
      <c r="CL2388" s="7"/>
      <c r="CM2388" s="7"/>
      <c r="CN2388" s="7"/>
      <c r="CO2388" s="7"/>
      <c r="CP2388" s="7"/>
      <c r="CQ2388" s="7"/>
      <c r="CR2388" s="7"/>
      <c r="CS2388" s="7"/>
      <c r="CT2388" s="7"/>
      <c r="CU2388" s="7"/>
      <c r="CV2388" s="7"/>
      <c r="CW2388" s="7"/>
      <c r="CX2388" s="7"/>
      <c r="CY2388" s="7"/>
      <c r="CZ2388" s="7"/>
      <c r="DA2388" s="7"/>
      <c r="DB2388" s="7"/>
      <c r="DC2388" s="7"/>
      <c r="DD2388" s="7"/>
      <c r="DE2388" s="7"/>
      <c r="DF2388" s="7"/>
      <c r="DG2388" s="7"/>
      <c r="DH2388" s="7"/>
      <c r="DI2388" s="7"/>
      <c r="DJ2388" s="7"/>
      <c r="DK2388" s="7"/>
      <c r="DL2388" s="7"/>
      <c r="DM2388" s="7"/>
      <c r="DN2388" s="7"/>
      <c r="DO2388" s="7"/>
      <c r="DP2388" s="7"/>
      <c r="DQ2388" s="7"/>
      <c r="DR2388" s="7"/>
      <c r="DS2388" s="7"/>
      <c r="DT2388" s="7"/>
      <c r="DU2388" s="7"/>
      <c r="DV2388" s="7"/>
      <c r="DW2388" s="7"/>
      <c r="DX2388" s="7"/>
      <c r="DY2388" s="7"/>
      <c r="DZ2388" s="7"/>
      <c r="EA2388" s="7"/>
      <c r="EB2388" s="7"/>
      <c r="EC2388" s="7"/>
      <c r="ED2388" s="7"/>
      <c r="EE2388" s="7"/>
      <c r="EF2388" s="7"/>
      <c r="EG2388" s="7"/>
      <c r="EH2388" s="7"/>
      <c r="EI2388" s="7"/>
      <c r="EJ2388" s="7"/>
      <c r="EK2388" s="7"/>
      <c r="EL2388" s="7"/>
      <c r="EM2388" s="7"/>
      <c r="EN2388" s="7"/>
      <c r="EO2388" s="7"/>
      <c r="EP2388" s="7"/>
      <c r="EQ2388" s="7"/>
      <c r="ER2388" s="7"/>
      <c r="ES2388" s="7"/>
      <c r="ET2388" s="7"/>
      <c r="EU2388" s="7"/>
      <c r="EV2388" s="7"/>
      <c r="EW2388" s="7"/>
      <c r="EX2388" s="7"/>
      <c r="EY2388" s="7"/>
      <c r="EZ2388" s="7"/>
      <c r="FA2388" s="7"/>
      <c r="FB2388" s="7"/>
      <c r="FC2388" s="7"/>
      <c r="FD2388" s="7"/>
      <c r="FE2388" s="7"/>
      <c r="FF2388" s="7"/>
      <c r="FG2388" s="7"/>
      <c r="FH2388" s="7"/>
      <c r="FI2388" s="7"/>
      <c r="FJ2388" s="7"/>
      <c r="FK2388" s="7"/>
      <c r="FL2388" s="7"/>
      <c r="FM2388" s="7"/>
      <c r="FN2388" s="7"/>
      <c r="FO2388" s="7"/>
      <c r="FP2388" s="7"/>
      <c r="FQ2388" s="7"/>
      <c r="FR2388" s="7"/>
      <c r="FS2388" s="7"/>
      <c r="FT2388" s="7"/>
      <c r="FU2388" s="7"/>
      <c r="FV2388" s="7"/>
      <c r="FW2388" s="7"/>
      <c r="FX2388" s="7"/>
      <c r="FY2388" s="7"/>
      <c r="FZ2388" s="7"/>
      <c r="GA2388" s="7"/>
      <c r="GB2388" s="7"/>
      <c r="GC2388" s="7"/>
      <c r="GD2388" s="7"/>
      <c r="GE2388" s="7"/>
      <c r="GF2388" s="7"/>
      <c r="GG2388" s="7"/>
      <c r="GH2388" s="7"/>
      <c r="GI2388" s="7"/>
      <c r="GJ2388" s="7"/>
      <c r="GK2388" s="7"/>
      <c r="GL2388" s="7"/>
      <c r="GM2388" s="7"/>
      <c r="GN2388" s="7"/>
      <c r="GO2388" s="7"/>
      <c r="GP2388" s="7"/>
      <c r="GQ2388" s="7"/>
      <c r="GR2388" s="7"/>
      <c r="GS2388" s="7"/>
      <c r="GT2388" s="7"/>
      <c r="GU2388" s="7"/>
      <c r="GV2388" s="7"/>
      <c r="GW2388" s="7"/>
      <c r="GX2388" s="7"/>
      <c r="GY2388" s="7"/>
      <c r="GZ2388" s="7"/>
      <c r="HA2388" s="7"/>
      <c r="HB2388" s="7"/>
      <c r="HC2388" s="7"/>
      <c r="HD2388" s="7"/>
      <c r="HE2388" s="7"/>
      <c r="HF2388" s="7"/>
      <c r="HG2388" s="7"/>
      <c r="HH2388" s="7"/>
      <c r="HI2388" s="7"/>
      <c r="HJ2388" s="7"/>
      <c r="HK2388" s="7"/>
      <c r="HL2388" s="7"/>
      <c r="HM2388" s="7"/>
      <c r="HN2388" s="7"/>
      <c r="HO2388" s="7"/>
      <c r="HP2388" s="7"/>
      <c r="HQ2388" s="7"/>
      <c r="HR2388" s="7"/>
      <c r="HS2388" s="7"/>
      <c r="HT2388" s="7"/>
      <c r="HU2388" s="7"/>
      <c r="HV2388" s="7"/>
      <c r="HW2388" s="7"/>
      <c r="HX2388" s="7"/>
      <c r="HY2388" s="7"/>
      <c r="HZ2388" s="7"/>
      <c r="IA2388" s="7"/>
      <c r="IB2388" s="7"/>
      <c r="IC2388" s="7"/>
      <c r="ID2388" s="7"/>
      <c r="IE2388" s="7"/>
      <c r="IF2388" s="7"/>
      <c r="IG2388" s="7"/>
      <c r="IH2388" s="7"/>
      <c r="II2388" s="7"/>
      <c r="IJ2388" s="7"/>
      <c r="IK2388" s="7"/>
      <c r="IL2388" s="7"/>
      <c r="IM2388" s="7"/>
      <c r="IN2388" s="7"/>
      <c r="IO2388" s="7"/>
      <c r="IP2388" s="7"/>
      <c r="IQ2388" s="7"/>
      <c r="IR2388" s="7"/>
      <c r="IS2388" s="7"/>
      <c r="IT2388" s="7"/>
      <c r="IU2388" s="7"/>
    </row>
    <row r="2389" spans="1:255" x14ac:dyDescent="0.2">
      <c r="A2389" s="116" t="s">
        <v>335</v>
      </c>
      <c r="B2389" s="116">
        <v>42</v>
      </c>
      <c r="C2389" s="116" t="s">
        <v>630</v>
      </c>
      <c r="D2389" s="116" t="s">
        <v>271</v>
      </c>
      <c r="E2389" s="116" t="s">
        <v>647</v>
      </c>
      <c r="F2389" s="118">
        <f>VLOOKUP($C2389,'2026 Halloween'!$A$9:$G$286,6,FALSE)</f>
        <v>62</v>
      </c>
      <c r="G2389" s="118">
        <f>VLOOKUP($C2389,'2026 Halloween'!$A$9:$G$286,7,FALSE)</f>
        <v>65</v>
      </c>
      <c r="H2389" s="121">
        <f>(G2389*2.5)</f>
        <v>162.5</v>
      </c>
      <c r="I2389" s="116">
        <v>12</v>
      </c>
      <c r="J2389" s="117">
        <v>888800381594</v>
      </c>
      <c r="K2389" s="14" t="s">
        <v>648</v>
      </c>
      <c r="L2389" s="116">
        <v>4.5</v>
      </c>
      <c r="M2389" s="116" t="s">
        <v>667</v>
      </c>
      <c r="N2389" s="116" t="s">
        <v>237</v>
      </c>
      <c r="O2389" s="116" t="s">
        <v>672</v>
      </c>
      <c r="P2389" s="116" t="s">
        <v>229</v>
      </c>
      <c r="Q2389" s="7"/>
      <c r="R2389" s="7"/>
      <c r="S2389" s="7"/>
      <c r="T2389" s="7"/>
      <c r="U2389" s="7"/>
      <c r="V2389" s="7"/>
      <c r="W2389" s="7"/>
      <c r="X2389" s="7"/>
      <c r="Y2389" s="7"/>
      <c r="Z2389" s="7"/>
      <c r="AA2389" s="7"/>
      <c r="AB2389" s="7"/>
      <c r="AC2389" s="7"/>
      <c r="AD2389" s="7"/>
      <c r="AE2389" s="7"/>
      <c r="AF2389" s="7"/>
      <c r="AG2389" s="7"/>
      <c r="AH2389" s="7"/>
      <c r="AI2389" s="7"/>
      <c r="AJ2389" s="7"/>
      <c r="AK2389" s="7"/>
      <c r="AL2389" s="7"/>
      <c r="AM2389" s="7"/>
      <c r="AN2389" s="7"/>
      <c r="AO2389" s="7"/>
      <c r="AP2389" s="7"/>
      <c r="AQ2389" s="7"/>
      <c r="AR2389" s="7"/>
      <c r="AS2389" s="7"/>
      <c r="AT2389" s="7"/>
      <c r="AU2389" s="7"/>
      <c r="AV2389" s="7"/>
      <c r="AW2389" s="7"/>
      <c r="AX2389" s="7"/>
      <c r="AY2389" s="7"/>
      <c r="AZ2389" s="7"/>
      <c r="BA2389" s="7"/>
      <c r="BB2389" s="7"/>
      <c r="BC2389" s="7"/>
      <c r="BD2389" s="7"/>
      <c r="BE2389" s="7"/>
      <c r="BF2389" s="7"/>
      <c r="BG2389" s="7"/>
      <c r="BH2389" s="7"/>
      <c r="BI2389" s="7"/>
      <c r="BJ2389" s="7"/>
      <c r="BK2389" s="7"/>
      <c r="BL2389" s="7"/>
      <c r="BM2389" s="7"/>
      <c r="BN2389" s="7"/>
      <c r="BO2389" s="7"/>
      <c r="BP2389" s="7"/>
      <c r="BQ2389" s="7"/>
      <c r="BR2389" s="7"/>
      <c r="BS2389" s="7"/>
      <c r="BT2389" s="7"/>
      <c r="BU2389" s="7"/>
      <c r="BV2389" s="7"/>
      <c r="BW2389" s="7"/>
      <c r="BX2389" s="7"/>
      <c r="BY2389" s="7"/>
      <c r="BZ2389" s="7"/>
      <c r="CA2389" s="7"/>
      <c r="CB2389" s="7"/>
      <c r="CC2389" s="7"/>
      <c r="CD2389" s="7"/>
      <c r="CE2389" s="7"/>
      <c r="CF2389" s="7"/>
      <c r="CG2389" s="7"/>
      <c r="CH2389" s="7"/>
      <c r="CI2389" s="7"/>
      <c r="CJ2389" s="7"/>
      <c r="CK2389" s="7"/>
      <c r="CL2389" s="7"/>
      <c r="CM2389" s="7"/>
      <c r="CN2389" s="7"/>
      <c r="CO2389" s="7"/>
      <c r="CP2389" s="7"/>
      <c r="CQ2389" s="7"/>
      <c r="CR2389" s="7"/>
      <c r="CS2389" s="7"/>
      <c r="CT2389" s="7"/>
      <c r="CU2389" s="7"/>
      <c r="CV2389" s="7"/>
      <c r="CW2389" s="7"/>
      <c r="CX2389" s="7"/>
      <c r="CY2389" s="7"/>
      <c r="CZ2389" s="7"/>
      <c r="DA2389" s="7"/>
      <c r="DB2389" s="7"/>
      <c r="DC2389" s="7"/>
      <c r="DD2389" s="7"/>
      <c r="DE2389" s="7"/>
      <c r="DF2389" s="7"/>
      <c r="DG2389" s="7"/>
      <c r="DH2389" s="7"/>
      <c r="DI2389" s="7"/>
      <c r="DJ2389" s="7"/>
      <c r="DK2389" s="7"/>
      <c r="DL2389" s="7"/>
      <c r="DM2389" s="7"/>
      <c r="DN2389" s="7"/>
      <c r="DO2389" s="7"/>
      <c r="DP2389" s="7"/>
      <c r="DQ2389" s="7"/>
      <c r="DR2389" s="7"/>
      <c r="DS2389" s="7"/>
      <c r="DT2389" s="7"/>
      <c r="DU2389" s="7"/>
      <c r="DV2389" s="7"/>
      <c r="DW2389" s="7"/>
      <c r="DX2389" s="7"/>
      <c r="DY2389" s="7"/>
      <c r="DZ2389" s="7"/>
      <c r="EA2389" s="7"/>
      <c r="EB2389" s="7"/>
      <c r="EC2389" s="7"/>
      <c r="ED2389" s="7"/>
      <c r="EE2389" s="7"/>
      <c r="EF2389" s="7"/>
      <c r="EG2389" s="7"/>
      <c r="EH2389" s="7"/>
      <c r="EI2389" s="7"/>
      <c r="EJ2389" s="7"/>
      <c r="EK2389" s="7"/>
      <c r="EL2389" s="7"/>
      <c r="EM2389" s="7"/>
      <c r="EN2389" s="7"/>
      <c r="EO2389" s="7"/>
      <c r="EP2389" s="7"/>
      <c r="EQ2389" s="7"/>
      <c r="ER2389" s="7"/>
      <c r="ES2389" s="7"/>
      <c r="ET2389" s="7"/>
      <c r="EU2389" s="7"/>
      <c r="EV2389" s="7"/>
      <c r="EW2389" s="7"/>
      <c r="EX2389" s="7"/>
      <c r="EY2389" s="7"/>
      <c r="EZ2389" s="7"/>
      <c r="FA2389" s="7"/>
      <c r="FB2389" s="7"/>
      <c r="FC2389" s="7"/>
      <c r="FD2389" s="7"/>
      <c r="FE2389" s="7"/>
      <c r="FF2389" s="7"/>
      <c r="FG2389" s="7"/>
      <c r="FH2389" s="7"/>
      <c r="FI2389" s="7"/>
      <c r="FJ2389" s="7"/>
      <c r="FK2389" s="7"/>
      <c r="FL2389" s="7"/>
      <c r="FM2389" s="7"/>
      <c r="FN2389" s="7"/>
      <c r="FO2389" s="7"/>
      <c r="FP2389" s="7"/>
      <c r="FQ2389" s="7"/>
      <c r="FR2389" s="7"/>
      <c r="FS2389" s="7"/>
      <c r="FT2389" s="7"/>
      <c r="FU2389" s="7"/>
      <c r="FV2389" s="7"/>
      <c r="FW2389" s="7"/>
      <c r="FX2389" s="7"/>
      <c r="FY2389" s="7"/>
      <c r="FZ2389" s="7"/>
      <c r="GA2389" s="7"/>
      <c r="GB2389" s="7"/>
      <c r="GC2389" s="7"/>
      <c r="GD2389" s="7"/>
      <c r="GE2389" s="7"/>
      <c r="GF2389" s="7"/>
      <c r="GG2389" s="7"/>
      <c r="GH2389" s="7"/>
      <c r="GI2389" s="7"/>
      <c r="GJ2389" s="7"/>
      <c r="GK2389" s="7"/>
      <c r="GL2389" s="7"/>
      <c r="GM2389" s="7"/>
      <c r="GN2389" s="7"/>
      <c r="GO2389" s="7"/>
      <c r="GP2389" s="7"/>
      <c r="GQ2389" s="7"/>
      <c r="GR2389" s="7"/>
      <c r="GS2389" s="7"/>
      <c r="GT2389" s="7"/>
      <c r="GU2389" s="7"/>
      <c r="GV2389" s="7"/>
      <c r="GW2389" s="7"/>
      <c r="GX2389" s="7"/>
      <c r="GY2389" s="7"/>
      <c r="GZ2389" s="7"/>
      <c r="HA2389" s="7"/>
      <c r="HB2389" s="7"/>
      <c r="HC2389" s="7"/>
      <c r="HD2389" s="7"/>
      <c r="HE2389" s="7"/>
      <c r="HF2389" s="7"/>
      <c r="HG2389" s="7"/>
      <c r="HH2389" s="7"/>
      <c r="HI2389" s="7"/>
      <c r="HJ2389" s="7"/>
      <c r="HK2389" s="7"/>
      <c r="HL2389" s="7"/>
      <c r="HM2389" s="7"/>
      <c r="HN2389" s="7"/>
      <c r="HO2389" s="7"/>
      <c r="HP2389" s="7"/>
      <c r="HQ2389" s="7"/>
      <c r="HR2389" s="7"/>
      <c r="HS2389" s="7"/>
      <c r="HT2389" s="7"/>
      <c r="HU2389" s="7"/>
      <c r="HV2389" s="7"/>
      <c r="HW2389" s="7"/>
      <c r="HX2389" s="7"/>
      <c r="HY2389" s="7"/>
      <c r="HZ2389" s="7"/>
      <c r="IA2389" s="7"/>
      <c r="IB2389" s="7"/>
      <c r="IC2389" s="7"/>
      <c r="ID2389" s="7"/>
      <c r="IE2389" s="7"/>
      <c r="IF2389" s="7"/>
      <c r="IG2389" s="7"/>
      <c r="IH2389" s="7"/>
      <c r="II2389" s="7"/>
      <c r="IJ2389" s="7"/>
      <c r="IK2389" s="7"/>
      <c r="IL2389" s="7"/>
      <c r="IM2389" s="7"/>
      <c r="IN2389" s="7"/>
      <c r="IO2389" s="7"/>
      <c r="IP2389" s="7"/>
      <c r="IQ2389" s="7"/>
      <c r="IR2389" s="7"/>
      <c r="IS2389" s="7"/>
      <c r="IT2389" s="7"/>
      <c r="IU2389" s="7"/>
    </row>
    <row r="2390" spans="1:255" x14ac:dyDescent="0.2">
      <c r="A2390" s="116" t="s">
        <v>335</v>
      </c>
      <c r="B2390" s="116">
        <v>42</v>
      </c>
      <c r="C2390" s="116" t="s">
        <v>630</v>
      </c>
      <c r="D2390" s="116" t="s">
        <v>239</v>
      </c>
      <c r="E2390" s="116" t="s">
        <v>647</v>
      </c>
      <c r="F2390" s="118">
        <f>VLOOKUP($C2390,'2026 Halloween'!$A$9:$G$286,6,FALSE)</f>
        <v>62</v>
      </c>
      <c r="G2390" s="118">
        <f>VLOOKUP($C2390,'2026 Halloween'!$A$9:$G$286,7,FALSE)</f>
        <v>65</v>
      </c>
      <c r="H2390" s="121">
        <f>(G2390*2.5)</f>
        <v>162.5</v>
      </c>
      <c r="I2390" s="116">
        <v>6</v>
      </c>
      <c r="J2390" s="117">
        <v>888800381600</v>
      </c>
      <c r="K2390" s="14" t="s">
        <v>648</v>
      </c>
      <c r="L2390" s="116">
        <v>4.5</v>
      </c>
      <c r="M2390" s="116" t="s">
        <v>667</v>
      </c>
      <c r="N2390" s="116" t="s">
        <v>237</v>
      </c>
      <c r="O2390" s="116" t="s">
        <v>672</v>
      </c>
      <c r="P2390" s="116" t="s">
        <v>229</v>
      </c>
      <c r="Q2390" s="7"/>
      <c r="R2390" s="7"/>
      <c r="S2390" s="7"/>
      <c r="T2390" s="7"/>
      <c r="U2390" s="7"/>
      <c r="V2390" s="7"/>
      <c r="W2390" s="7"/>
      <c r="X2390" s="7"/>
      <c r="Y2390" s="7"/>
      <c r="Z2390" s="7"/>
      <c r="AA2390" s="7"/>
      <c r="AB2390" s="7"/>
      <c r="AC2390" s="7"/>
      <c r="AD2390" s="7"/>
      <c r="AE2390" s="7"/>
      <c r="AF2390" s="7"/>
      <c r="AG2390" s="7"/>
      <c r="AH2390" s="7"/>
      <c r="AI2390" s="7"/>
      <c r="AJ2390" s="7"/>
      <c r="AK2390" s="7"/>
      <c r="AL2390" s="7"/>
      <c r="AM2390" s="7"/>
      <c r="AN2390" s="7"/>
      <c r="AO2390" s="7"/>
      <c r="AP2390" s="7"/>
      <c r="AQ2390" s="7"/>
      <c r="AR2390" s="7"/>
      <c r="AS2390" s="7"/>
      <c r="AT2390" s="7"/>
      <c r="AU2390" s="7"/>
      <c r="AV2390" s="7"/>
      <c r="AW2390" s="7"/>
      <c r="AX2390" s="7"/>
      <c r="AY2390" s="7"/>
      <c r="AZ2390" s="7"/>
      <c r="BA2390" s="7"/>
      <c r="BB2390" s="7"/>
      <c r="BC2390" s="7"/>
      <c r="BD2390" s="7"/>
      <c r="BE2390" s="7"/>
      <c r="BF2390" s="7"/>
      <c r="BG2390" s="7"/>
      <c r="BH2390" s="7"/>
      <c r="BI2390" s="7"/>
      <c r="BJ2390" s="7"/>
      <c r="BK2390" s="7"/>
      <c r="BL2390" s="7"/>
      <c r="BM2390" s="7"/>
      <c r="BN2390" s="7"/>
      <c r="BO2390" s="7"/>
      <c r="BP2390" s="7"/>
      <c r="BQ2390" s="7"/>
      <c r="BR2390" s="7"/>
      <c r="BS2390" s="7"/>
      <c r="BT2390" s="7"/>
      <c r="BU2390" s="7"/>
      <c r="BV2390" s="7"/>
      <c r="BW2390" s="7"/>
      <c r="BX2390" s="7"/>
      <c r="BY2390" s="7"/>
      <c r="BZ2390" s="7"/>
      <c r="CA2390" s="7"/>
      <c r="CB2390" s="7"/>
      <c r="CC2390" s="7"/>
      <c r="CD2390" s="7"/>
      <c r="CE2390" s="7"/>
      <c r="CF2390" s="7"/>
      <c r="CG2390" s="7"/>
      <c r="CH2390" s="7"/>
      <c r="CI2390" s="7"/>
      <c r="CJ2390" s="7"/>
      <c r="CK2390" s="7"/>
      <c r="CL2390" s="7"/>
      <c r="CM2390" s="7"/>
      <c r="CN2390" s="7"/>
      <c r="CO2390" s="7"/>
      <c r="CP2390" s="7"/>
      <c r="CQ2390" s="7"/>
      <c r="CR2390" s="7"/>
      <c r="CS2390" s="7"/>
      <c r="CT2390" s="7"/>
      <c r="CU2390" s="7"/>
      <c r="CV2390" s="7"/>
      <c r="CW2390" s="7"/>
      <c r="CX2390" s="7"/>
      <c r="CY2390" s="7"/>
      <c r="CZ2390" s="7"/>
      <c r="DA2390" s="7"/>
      <c r="DB2390" s="7"/>
      <c r="DC2390" s="7"/>
      <c r="DD2390" s="7"/>
      <c r="DE2390" s="7"/>
      <c r="DF2390" s="7"/>
      <c r="DG2390" s="7"/>
      <c r="DH2390" s="7"/>
      <c r="DI2390" s="7"/>
      <c r="DJ2390" s="7"/>
      <c r="DK2390" s="7"/>
      <c r="DL2390" s="7"/>
      <c r="DM2390" s="7"/>
      <c r="DN2390" s="7"/>
      <c r="DO2390" s="7"/>
      <c r="DP2390" s="7"/>
      <c r="DQ2390" s="7"/>
      <c r="DR2390" s="7"/>
      <c r="DS2390" s="7"/>
      <c r="DT2390" s="7"/>
      <c r="DU2390" s="7"/>
      <c r="DV2390" s="7"/>
      <c r="DW2390" s="7"/>
      <c r="DX2390" s="7"/>
      <c r="DY2390" s="7"/>
      <c r="DZ2390" s="7"/>
      <c r="EA2390" s="7"/>
      <c r="EB2390" s="7"/>
      <c r="EC2390" s="7"/>
      <c r="ED2390" s="7"/>
      <c r="EE2390" s="7"/>
      <c r="EF2390" s="7"/>
      <c r="EG2390" s="7"/>
      <c r="EH2390" s="7"/>
      <c r="EI2390" s="7"/>
      <c r="EJ2390" s="7"/>
      <c r="EK2390" s="7"/>
      <c r="EL2390" s="7"/>
      <c r="EM2390" s="7"/>
      <c r="EN2390" s="7"/>
      <c r="EO2390" s="7"/>
      <c r="EP2390" s="7"/>
      <c r="EQ2390" s="7"/>
      <c r="ER2390" s="7"/>
      <c r="ES2390" s="7"/>
      <c r="ET2390" s="7"/>
      <c r="EU2390" s="7"/>
      <c r="EV2390" s="7"/>
      <c r="EW2390" s="7"/>
      <c r="EX2390" s="7"/>
      <c r="EY2390" s="7"/>
      <c r="EZ2390" s="7"/>
      <c r="FA2390" s="7"/>
      <c r="FB2390" s="7"/>
      <c r="FC2390" s="7"/>
      <c r="FD2390" s="7"/>
      <c r="FE2390" s="7"/>
      <c r="FF2390" s="7"/>
      <c r="FG2390" s="7"/>
      <c r="FH2390" s="7"/>
      <c r="FI2390" s="7"/>
      <c r="FJ2390" s="7"/>
      <c r="FK2390" s="7"/>
      <c r="FL2390" s="7"/>
      <c r="FM2390" s="7"/>
      <c r="FN2390" s="7"/>
      <c r="FO2390" s="7"/>
      <c r="FP2390" s="7"/>
      <c r="FQ2390" s="7"/>
      <c r="FR2390" s="7"/>
      <c r="FS2390" s="7"/>
      <c r="FT2390" s="7"/>
      <c r="FU2390" s="7"/>
      <c r="FV2390" s="7"/>
      <c r="FW2390" s="7"/>
      <c r="FX2390" s="7"/>
      <c r="FY2390" s="7"/>
      <c r="FZ2390" s="7"/>
      <c r="GA2390" s="7"/>
      <c r="GB2390" s="7"/>
      <c r="GC2390" s="7"/>
      <c r="GD2390" s="7"/>
      <c r="GE2390" s="7"/>
      <c r="GF2390" s="7"/>
      <c r="GG2390" s="7"/>
      <c r="GH2390" s="7"/>
      <c r="GI2390" s="7"/>
      <c r="GJ2390" s="7"/>
      <c r="GK2390" s="7"/>
      <c r="GL2390" s="7"/>
      <c r="GM2390" s="7"/>
      <c r="GN2390" s="7"/>
      <c r="GO2390" s="7"/>
      <c r="GP2390" s="7"/>
      <c r="GQ2390" s="7"/>
      <c r="GR2390" s="7"/>
      <c r="GS2390" s="7"/>
      <c r="GT2390" s="7"/>
      <c r="GU2390" s="7"/>
      <c r="GV2390" s="7"/>
      <c r="GW2390" s="7"/>
      <c r="GX2390" s="7"/>
      <c r="GY2390" s="7"/>
      <c r="GZ2390" s="7"/>
      <c r="HA2390" s="7"/>
      <c r="HB2390" s="7"/>
      <c r="HC2390" s="7"/>
      <c r="HD2390" s="7"/>
      <c r="HE2390" s="7"/>
      <c r="HF2390" s="7"/>
      <c r="HG2390" s="7"/>
      <c r="HH2390" s="7"/>
      <c r="HI2390" s="7"/>
      <c r="HJ2390" s="7"/>
      <c r="HK2390" s="7"/>
      <c r="HL2390" s="7"/>
      <c r="HM2390" s="7"/>
      <c r="HN2390" s="7"/>
      <c r="HO2390" s="7"/>
      <c r="HP2390" s="7"/>
      <c r="HQ2390" s="7"/>
      <c r="HR2390" s="7"/>
      <c r="HS2390" s="7"/>
      <c r="HT2390" s="7"/>
      <c r="HU2390" s="7"/>
      <c r="HV2390" s="7"/>
      <c r="HW2390" s="7"/>
      <c r="HX2390" s="7"/>
      <c r="HY2390" s="7"/>
      <c r="HZ2390" s="7"/>
      <c r="IA2390" s="7"/>
      <c r="IB2390" s="7"/>
      <c r="IC2390" s="7"/>
      <c r="ID2390" s="7"/>
      <c r="IE2390" s="7"/>
      <c r="IF2390" s="7"/>
      <c r="IG2390" s="7"/>
      <c r="IH2390" s="7"/>
      <c r="II2390" s="7"/>
      <c r="IJ2390" s="7"/>
      <c r="IK2390" s="7"/>
      <c r="IL2390" s="7"/>
      <c r="IM2390" s="7"/>
      <c r="IN2390" s="7"/>
      <c r="IO2390" s="7"/>
      <c r="IP2390" s="7"/>
      <c r="IQ2390" s="7"/>
      <c r="IR2390" s="7"/>
      <c r="IS2390" s="7"/>
      <c r="IT2390" s="7"/>
      <c r="IU2390" s="7"/>
    </row>
    <row r="2391" spans="1:255" x14ac:dyDescent="0.2">
      <c r="A2391" s="116" t="s">
        <v>335</v>
      </c>
      <c r="B2391" s="116">
        <v>42</v>
      </c>
      <c r="C2391" s="116" t="s">
        <v>630</v>
      </c>
      <c r="D2391" s="116" t="s">
        <v>239</v>
      </c>
      <c r="E2391" s="116" t="s">
        <v>647</v>
      </c>
      <c r="F2391" s="118">
        <f>VLOOKUP($C2391,'2026 Halloween'!$A$9:$G$286,6,FALSE)</f>
        <v>62</v>
      </c>
      <c r="G2391" s="118">
        <f>VLOOKUP($C2391,'2026 Halloween'!$A$9:$G$286,7,FALSE)</f>
        <v>65</v>
      </c>
      <c r="H2391" s="121">
        <f>(G2391*2.5)</f>
        <v>162.5</v>
      </c>
      <c r="I2391" s="116">
        <v>7</v>
      </c>
      <c r="J2391" s="117">
        <v>888800381617</v>
      </c>
      <c r="K2391" s="14" t="s">
        <v>648</v>
      </c>
      <c r="L2391" s="116">
        <v>4.5</v>
      </c>
      <c r="M2391" s="116" t="s">
        <v>667</v>
      </c>
      <c r="N2391" s="116" t="s">
        <v>237</v>
      </c>
      <c r="O2391" s="116" t="s">
        <v>672</v>
      </c>
      <c r="P2391" s="116" t="s">
        <v>229</v>
      </c>
      <c r="Q2391" s="7"/>
      <c r="R2391" s="7"/>
      <c r="S2391" s="7"/>
      <c r="T2391" s="7"/>
      <c r="U2391" s="7"/>
      <c r="V2391" s="7"/>
      <c r="W2391" s="7"/>
      <c r="X2391" s="7"/>
      <c r="Y2391" s="7"/>
      <c r="Z2391" s="7"/>
      <c r="AA2391" s="7"/>
      <c r="AB2391" s="7"/>
      <c r="AC2391" s="7"/>
      <c r="AD2391" s="7"/>
      <c r="AE2391" s="7"/>
      <c r="AF2391" s="7"/>
      <c r="AG2391" s="7"/>
      <c r="AH2391" s="7"/>
      <c r="AI2391" s="7"/>
      <c r="AJ2391" s="7"/>
      <c r="AK2391" s="7"/>
      <c r="AL2391" s="7"/>
      <c r="AM2391" s="7"/>
      <c r="AN2391" s="7"/>
      <c r="AO2391" s="7"/>
      <c r="AP2391" s="7"/>
      <c r="AQ2391" s="7"/>
      <c r="AR2391" s="7"/>
      <c r="AS2391" s="7"/>
      <c r="AT2391" s="7"/>
      <c r="AU2391" s="7"/>
      <c r="AV2391" s="7"/>
      <c r="AW2391" s="7"/>
      <c r="AX2391" s="7"/>
      <c r="AY2391" s="7"/>
      <c r="AZ2391" s="7"/>
      <c r="BA2391" s="7"/>
      <c r="BB2391" s="7"/>
      <c r="BC2391" s="7"/>
      <c r="BD2391" s="7"/>
      <c r="BE2391" s="7"/>
      <c r="BF2391" s="7"/>
      <c r="BG2391" s="7"/>
      <c r="BH2391" s="7"/>
      <c r="BI2391" s="7"/>
      <c r="BJ2391" s="7"/>
      <c r="BK2391" s="7"/>
      <c r="BL2391" s="7"/>
      <c r="BM2391" s="7"/>
      <c r="BN2391" s="7"/>
      <c r="BO2391" s="7"/>
      <c r="BP2391" s="7"/>
      <c r="BQ2391" s="7"/>
      <c r="BR2391" s="7"/>
      <c r="BS2391" s="7"/>
      <c r="BT2391" s="7"/>
      <c r="BU2391" s="7"/>
      <c r="BV2391" s="7"/>
      <c r="BW2391" s="7"/>
      <c r="BX2391" s="7"/>
      <c r="BY2391" s="7"/>
      <c r="BZ2391" s="7"/>
      <c r="CA2391" s="7"/>
      <c r="CB2391" s="7"/>
      <c r="CC2391" s="7"/>
      <c r="CD2391" s="7"/>
      <c r="CE2391" s="7"/>
      <c r="CF2391" s="7"/>
      <c r="CG2391" s="7"/>
      <c r="CH2391" s="7"/>
      <c r="CI2391" s="7"/>
      <c r="CJ2391" s="7"/>
      <c r="CK2391" s="7"/>
      <c r="CL2391" s="7"/>
      <c r="CM2391" s="7"/>
      <c r="CN2391" s="7"/>
      <c r="CO2391" s="7"/>
      <c r="CP2391" s="7"/>
      <c r="CQ2391" s="7"/>
      <c r="CR2391" s="7"/>
      <c r="CS2391" s="7"/>
      <c r="CT2391" s="7"/>
      <c r="CU2391" s="7"/>
      <c r="CV2391" s="7"/>
      <c r="CW2391" s="7"/>
      <c r="CX2391" s="7"/>
      <c r="CY2391" s="7"/>
      <c r="CZ2391" s="7"/>
      <c r="DA2391" s="7"/>
      <c r="DB2391" s="7"/>
      <c r="DC2391" s="7"/>
      <c r="DD2391" s="7"/>
      <c r="DE2391" s="7"/>
      <c r="DF2391" s="7"/>
      <c r="DG2391" s="7"/>
      <c r="DH2391" s="7"/>
      <c r="DI2391" s="7"/>
      <c r="DJ2391" s="7"/>
      <c r="DK2391" s="7"/>
      <c r="DL2391" s="7"/>
      <c r="DM2391" s="7"/>
      <c r="DN2391" s="7"/>
      <c r="DO2391" s="7"/>
      <c r="DP2391" s="7"/>
      <c r="DQ2391" s="7"/>
      <c r="DR2391" s="7"/>
      <c r="DS2391" s="7"/>
      <c r="DT2391" s="7"/>
      <c r="DU2391" s="7"/>
      <c r="DV2391" s="7"/>
      <c r="DW2391" s="7"/>
      <c r="DX2391" s="7"/>
      <c r="DY2391" s="7"/>
      <c r="DZ2391" s="7"/>
      <c r="EA2391" s="7"/>
      <c r="EB2391" s="7"/>
      <c r="EC2391" s="7"/>
      <c r="ED2391" s="7"/>
      <c r="EE2391" s="7"/>
      <c r="EF2391" s="7"/>
      <c r="EG2391" s="7"/>
      <c r="EH2391" s="7"/>
      <c r="EI2391" s="7"/>
      <c r="EJ2391" s="7"/>
      <c r="EK2391" s="7"/>
      <c r="EL2391" s="7"/>
      <c r="EM2391" s="7"/>
      <c r="EN2391" s="7"/>
      <c r="EO2391" s="7"/>
      <c r="EP2391" s="7"/>
      <c r="EQ2391" s="7"/>
      <c r="ER2391" s="7"/>
      <c r="ES2391" s="7"/>
      <c r="ET2391" s="7"/>
      <c r="EU2391" s="7"/>
      <c r="EV2391" s="7"/>
      <c r="EW2391" s="7"/>
      <c r="EX2391" s="7"/>
      <c r="EY2391" s="7"/>
      <c r="EZ2391" s="7"/>
      <c r="FA2391" s="7"/>
      <c r="FB2391" s="7"/>
      <c r="FC2391" s="7"/>
      <c r="FD2391" s="7"/>
      <c r="FE2391" s="7"/>
      <c r="FF2391" s="7"/>
      <c r="FG2391" s="7"/>
      <c r="FH2391" s="7"/>
      <c r="FI2391" s="7"/>
      <c r="FJ2391" s="7"/>
      <c r="FK2391" s="7"/>
      <c r="FL2391" s="7"/>
      <c r="FM2391" s="7"/>
      <c r="FN2391" s="7"/>
      <c r="FO2391" s="7"/>
      <c r="FP2391" s="7"/>
      <c r="FQ2391" s="7"/>
      <c r="FR2391" s="7"/>
      <c r="FS2391" s="7"/>
      <c r="FT2391" s="7"/>
      <c r="FU2391" s="7"/>
      <c r="FV2391" s="7"/>
      <c r="FW2391" s="7"/>
      <c r="FX2391" s="7"/>
      <c r="FY2391" s="7"/>
      <c r="FZ2391" s="7"/>
      <c r="GA2391" s="7"/>
      <c r="GB2391" s="7"/>
      <c r="GC2391" s="7"/>
      <c r="GD2391" s="7"/>
      <c r="GE2391" s="7"/>
      <c r="GF2391" s="7"/>
      <c r="GG2391" s="7"/>
      <c r="GH2391" s="7"/>
      <c r="GI2391" s="7"/>
      <c r="GJ2391" s="7"/>
      <c r="GK2391" s="7"/>
      <c r="GL2391" s="7"/>
      <c r="GM2391" s="7"/>
      <c r="GN2391" s="7"/>
      <c r="GO2391" s="7"/>
      <c r="GP2391" s="7"/>
      <c r="GQ2391" s="7"/>
      <c r="GR2391" s="7"/>
      <c r="GS2391" s="7"/>
      <c r="GT2391" s="7"/>
      <c r="GU2391" s="7"/>
      <c r="GV2391" s="7"/>
      <c r="GW2391" s="7"/>
      <c r="GX2391" s="7"/>
      <c r="GY2391" s="7"/>
      <c r="GZ2391" s="7"/>
      <c r="HA2391" s="7"/>
      <c r="HB2391" s="7"/>
      <c r="HC2391" s="7"/>
      <c r="HD2391" s="7"/>
      <c r="HE2391" s="7"/>
      <c r="HF2391" s="7"/>
      <c r="HG2391" s="7"/>
      <c r="HH2391" s="7"/>
      <c r="HI2391" s="7"/>
      <c r="HJ2391" s="7"/>
      <c r="HK2391" s="7"/>
      <c r="HL2391" s="7"/>
      <c r="HM2391" s="7"/>
      <c r="HN2391" s="7"/>
      <c r="HO2391" s="7"/>
      <c r="HP2391" s="7"/>
      <c r="HQ2391" s="7"/>
      <c r="HR2391" s="7"/>
      <c r="HS2391" s="7"/>
      <c r="HT2391" s="7"/>
      <c r="HU2391" s="7"/>
      <c r="HV2391" s="7"/>
      <c r="HW2391" s="7"/>
      <c r="HX2391" s="7"/>
      <c r="HY2391" s="7"/>
      <c r="HZ2391" s="7"/>
      <c r="IA2391" s="7"/>
      <c r="IB2391" s="7"/>
      <c r="IC2391" s="7"/>
      <c r="ID2391" s="7"/>
      <c r="IE2391" s="7"/>
      <c r="IF2391" s="7"/>
      <c r="IG2391" s="7"/>
      <c r="IH2391" s="7"/>
      <c r="II2391" s="7"/>
      <c r="IJ2391" s="7"/>
      <c r="IK2391" s="7"/>
      <c r="IL2391" s="7"/>
      <c r="IM2391" s="7"/>
      <c r="IN2391" s="7"/>
      <c r="IO2391" s="7"/>
      <c r="IP2391" s="7"/>
      <c r="IQ2391" s="7"/>
      <c r="IR2391" s="7"/>
      <c r="IS2391" s="7"/>
      <c r="IT2391" s="7"/>
      <c r="IU2391" s="7"/>
    </row>
    <row r="2392" spans="1:255" x14ac:dyDescent="0.2">
      <c r="A2392" s="116" t="s">
        <v>335</v>
      </c>
      <c r="B2392" s="116">
        <v>42</v>
      </c>
      <c r="C2392" s="116" t="s">
        <v>630</v>
      </c>
      <c r="D2392" s="116" t="s">
        <v>239</v>
      </c>
      <c r="E2392" s="116" t="s">
        <v>647</v>
      </c>
      <c r="F2392" s="118">
        <f>VLOOKUP($C2392,'2026 Halloween'!$A$9:$G$286,6,FALSE)</f>
        <v>62</v>
      </c>
      <c r="G2392" s="118">
        <f>VLOOKUP($C2392,'2026 Halloween'!$A$9:$G$286,7,FALSE)</f>
        <v>65</v>
      </c>
      <c r="H2392" s="121">
        <f>(G2392*2.5)</f>
        <v>162.5</v>
      </c>
      <c r="I2392" s="116">
        <v>8</v>
      </c>
      <c r="J2392" s="117">
        <v>888800381624</v>
      </c>
      <c r="K2392" s="14" t="s">
        <v>648</v>
      </c>
      <c r="L2392" s="116">
        <v>4.5</v>
      </c>
      <c r="M2392" s="116" t="s">
        <v>667</v>
      </c>
      <c r="N2392" s="116" t="s">
        <v>237</v>
      </c>
      <c r="O2392" s="116" t="s">
        <v>672</v>
      </c>
      <c r="P2392" s="116" t="s">
        <v>229</v>
      </c>
      <c r="Q2392" s="7"/>
      <c r="R2392" s="7"/>
      <c r="S2392" s="7"/>
      <c r="T2392" s="7"/>
      <c r="U2392" s="7"/>
      <c r="V2392" s="7"/>
      <c r="W2392" s="7"/>
      <c r="X2392" s="7"/>
      <c r="Y2392" s="7"/>
      <c r="Z2392" s="7"/>
      <c r="AA2392" s="7"/>
      <c r="AB2392" s="7"/>
      <c r="AC2392" s="7"/>
      <c r="AD2392" s="7"/>
      <c r="AE2392" s="7"/>
      <c r="AF2392" s="7"/>
      <c r="AG2392" s="7"/>
      <c r="AH2392" s="7"/>
      <c r="AI2392" s="7"/>
      <c r="AJ2392" s="7"/>
      <c r="AK2392" s="7"/>
      <c r="AL2392" s="7"/>
      <c r="AM2392" s="7"/>
      <c r="AN2392" s="7"/>
      <c r="AO2392" s="7"/>
      <c r="AP2392" s="7"/>
      <c r="AQ2392" s="7"/>
      <c r="AR2392" s="7"/>
      <c r="AS2392" s="7"/>
      <c r="AT2392" s="7"/>
      <c r="AU2392" s="7"/>
      <c r="AV2392" s="7"/>
      <c r="AW2392" s="7"/>
      <c r="AX2392" s="7"/>
      <c r="AY2392" s="7"/>
      <c r="AZ2392" s="7"/>
      <c r="BA2392" s="7"/>
      <c r="BB2392" s="7"/>
      <c r="BC2392" s="7"/>
      <c r="BD2392" s="7"/>
      <c r="BE2392" s="7"/>
      <c r="BF2392" s="7"/>
      <c r="BG2392" s="7"/>
      <c r="BH2392" s="7"/>
      <c r="BI2392" s="7"/>
      <c r="BJ2392" s="7"/>
      <c r="BK2392" s="7"/>
      <c r="BL2392" s="7"/>
      <c r="BM2392" s="7"/>
      <c r="BN2392" s="7"/>
      <c r="BO2392" s="7"/>
      <c r="BP2392" s="7"/>
      <c r="BQ2392" s="7"/>
      <c r="BR2392" s="7"/>
      <c r="BS2392" s="7"/>
      <c r="BT2392" s="7"/>
      <c r="BU2392" s="7"/>
      <c r="BV2392" s="7"/>
      <c r="BW2392" s="7"/>
      <c r="BX2392" s="7"/>
      <c r="BY2392" s="7"/>
      <c r="BZ2392" s="7"/>
      <c r="CA2392" s="7"/>
      <c r="CB2392" s="7"/>
      <c r="CC2392" s="7"/>
      <c r="CD2392" s="7"/>
      <c r="CE2392" s="7"/>
      <c r="CF2392" s="7"/>
      <c r="CG2392" s="7"/>
      <c r="CH2392" s="7"/>
      <c r="CI2392" s="7"/>
      <c r="CJ2392" s="7"/>
      <c r="CK2392" s="7"/>
      <c r="CL2392" s="7"/>
      <c r="CM2392" s="7"/>
      <c r="CN2392" s="7"/>
      <c r="CO2392" s="7"/>
      <c r="CP2392" s="7"/>
      <c r="CQ2392" s="7"/>
      <c r="CR2392" s="7"/>
      <c r="CS2392" s="7"/>
      <c r="CT2392" s="7"/>
      <c r="CU2392" s="7"/>
      <c r="CV2392" s="7"/>
      <c r="CW2392" s="7"/>
      <c r="CX2392" s="7"/>
      <c r="CY2392" s="7"/>
      <c r="CZ2392" s="7"/>
      <c r="DA2392" s="7"/>
      <c r="DB2392" s="7"/>
      <c r="DC2392" s="7"/>
      <c r="DD2392" s="7"/>
      <c r="DE2392" s="7"/>
      <c r="DF2392" s="7"/>
      <c r="DG2392" s="7"/>
      <c r="DH2392" s="7"/>
      <c r="DI2392" s="7"/>
      <c r="DJ2392" s="7"/>
      <c r="DK2392" s="7"/>
      <c r="DL2392" s="7"/>
      <c r="DM2392" s="7"/>
      <c r="DN2392" s="7"/>
      <c r="DO2392" s="7"/>
      <c r="DP2392" s="7"/>
      <c r="DQ2392" s="7"/>
      <c r="DR2392" s="7"/>
      <c r="DS2392" s="7"/>
      <c r="DT2392" s="7"/>
      <c r="DU2392" s="7"/>
      <c r="DV2392" s="7"/>
      <c r="DW2392" s="7"/>
      <c r="DX2392" s="7"/>
      <c r="DY2392" s="7"/>
      <c r="DZ2392" s="7"/>
      <c r="EA2392" s="7"/>
      <c r="EB2392" s="7"/>
      <c r="EC2392" s="7"/>
      <c r="ED2392" s="7"/>
      <c r="EE2392" s="7"/>
      <c r="EF2392" s="7"/>
      <c r="EG2392" s="7"/>
      <c r="EH2392" s="7"/>
      <c r="EI2392" s="7"/>
      <c r="EJ2392" s="7"/>
      <c r="EK2392" s="7"/>
      <c r="EL2392" s="7"/>
      <c r="EM2392" s="7"/>
      <c r="EN2392" s="7"/>
      <c r="EO2392" s="7"/>
      <c r="EP2392" s="7"/>
      <c r="EQ2392" s="7"/>
      <c r="ER2392" s="7"/>
      <c r="ES2392" s="7"/>
      <c r="ET2392" s="7"/>
      <c r="EU2392" s="7"/>
      <c r="EV2392" s="7"/>
      <c r="EW2392" s="7"/>
      <c r="EX2392" s="7"/>
      <c r="EY2392" s="7"/>
      <c r="EZ2392" s="7"/>
      <c r="FA2392" s="7"/>
      <c r="FB2392" s="7"/>
      <c r="FC2392" s="7"/>
      <c r="FD2392" s="7"/>
      <c r="FE2392" s="7"/>
      <c r="FF2392" s="7"/>
      <c r="FG2392" s="7"/>
      <c r="FH2392" s="7"/>
      <c r="FI2392" s="7"/>
      <c r="FJ2392" s="7"/>
      <c r="FK2392" s="7"/>
      <c r="FL2392" s="7"/>
      <c r="FM2392" s="7"/>
      <c r="FN2392" s="7"/>
      <c r="FO2392" s="7"/>
      <c r="FP2392" s="7"/>
      <c r="FQ2392" s="7"/>
      <c r="FR2392" s="7"/>
      <c r="FS2392" s="7"/>
      <c r="FT2392" s="7"/>
      <c r="FU2392" s="7"/>
      <c r="FV2392" s="7"/>
      <c r="FW2392" s="7"/>
      <c r="FX2392" s="7"/>
      <c r="FY2392" s="7"/>
      <c r="FZ2392" s="7"/>
      <c r="GA2392" s="7"/>
      <c r="GB2392" s="7"/>
      <c r="GC2392" s="7"/>
      <c r="GD2392" s="7"/>
      <c r="GE2392" s="7"/>
      <c r="GF2392" s="7"/>
      <c r="GG2392" s="7"/>
      <c r="GH2392" s="7"/>
      <c r="GI2392" s="7"/>
      <c r="GJ2392" s="7"/>
      <c r="GK2392" s="7"/>
      <c r="GL2392" s="7"/>
      <c r="GM2392" s="7"/>
      <c r="GN2392" s="7"/>
      <c r="GO2392" s="7"/>
      <c r="GP2392" s="7"/>
      <c r="GQ2392" s="7"/>
      <c r="GR2392" s="7"/>
      <c r="GS2392" s="7"/>
      <c r="GT2392" s="7"/>
      <c r="GU2392" s="7"/>
      <c r="GV2392" s="7"/>
      <c r="GW2392" s="7"/>
      <c r="GX2392" s="7"/>
      <c r="GY2392" s="7"/>
      <c r="GZ2392" s="7"/>
      <c r="HA2392" s="7"/>
      <c r="HB2392" s="7"/>
      <c r="HC2392" s="7"/>
      <c r="HD2392" s="7"/>
      <c r="HE2392" s="7"/>
      <c r="HF2392" s="7"/>
      <c r="HG2392" s="7"/>
      <c r="HH2392" s="7"/>
      <c r="HI2392" s="7"/>
      <c r="HJ2392" s="7"/>
      <c r="HK2392" s="7"/>
      <c r="HL2392" s="7"/>
      <c r="HM2392" s="7"/>
      <c r="HN2392" s="7"/>
      <c r="HO2392" s="7"/>
      <c r="HP2392" s="7"/>
      <c r="HQ2392" s="7"/>
      <c r="HR2392" s="7"/>
      <c r="HS2392" s="7"/>
      <c r="HT2392" s="7"/>
      <c r="HU2392" s="7"/>
      <c r="HV2392" s="7"/>
      <c r="HW2392" s="7"/>
      <c r="HX2392" s="7"/>
      <c r="HY2392" s="7"/>
      <c r="HZ2392" s="7"/>
      <c r="IA2392" s="7"/>
      <c r="IB2392" s="7"/>
      <c r="IC2392" s="7"/>
      <c r="ID2392" s="7"/>
      <c r="IE2392" s="7"/>
      <c r="IF2392" s="7"/>
      <c r="IG2392" s="7"/>
      <c r="IH2392" s="7"/>
      <c r="II2392" s="7"/>
      <c r="IJ2392" s="7"/>
      <c r="IK2392" s="7"/>
      <c r="IL2392" s="7"/>
      <c r="IM2392" s="7"/>
      <c r="IN2392" s="7"/>
      <c r="IO2392" s="7"/>
      <c r="IP2392" s="7"/>
      <c r="IQ2392" s="7"/>
      <c r="IR2392" s="7"/>
      <c r="IS2392" s="7"/>
      <c r="IT2392" s="7"/>
      <c r="IU2392" s="7"/>
    </row>
    <row r="2393" spans="1:255" x14ac:dyDescent="0.2">
      <c r="A2393" s="116" t="s">
        <v>335</v>
      </c>
      <c r="B2393" s="116">
        <v>42</v>
      </c>
      <c r="C2393" s="116" t="s">
        <v>630</v>
      </c>
      <c r="D2393" s="116" t="s">
        <v>239</v>
      </c>
      <c r="E2393" s="116" t="s">
        <v>647</v>
      </c>
      <c r="F2393" s="118">
        <f>VLOOKUP($C2393,'2026 Halloween'!$A$9:$G$286,6,FALSE)</f>
        <v>62</v>
      </c>
      <c r="G2393" s="118">
        <f>VLOOKUP($C2393,'2026 Halloween'!$A$9:$G$286,7,FALSE)</f>
        <v>65</v>
      </c>
      <c r="H2393" s="121">
        <f>(G2393*2.5)</f>
        <v>162.5</v>
      </c>
      <c r="I2393" s="116">
        <v>9</v>
      </c>
      <c r="J2393" s="117">
        <v>888800381631</v>
      </c>
      <c r="K2393" s="14" t="s">
        <v>648</v>
      </c>
      <c r="L2393" s="116">
        <v>4.5</v>
      </c>
      <c r="M2393" s="116" t="s">
        <v>667</v>
      </c>
      <c r="N2393" s="116" t="s">
        <v>237</v>
      </c>
      <c r="O2393" s="116" t="s">
        <v>672</v>
      </c>
      <c r="P2393" s="116" t="s">
        <v>229</v>
      </c>
      <c r="Q2393" s="7"/>
      <c r="R2393" s="7"/>
      <c r="S2393" s="7"/>
      <c r="T2393" s="7"/>
      <c r="U2393" s="7"/>
      <c r="V2393" s="7"/>
      <c r="W2393" s="7"/>
      <c r="X2393" s="7"/>
      <c r="Y2393" s="7"/>
      <c r="Z2393" s="7"/>
      <c r="AA2393" s="7"/>
      <c r="AB2393" s="7"/>
      <c r="AC2393" s="7"/>
      <c r="AD2393" s="7"/>
      <c r="AE2393" s="7"/>
      <c r="AF2393" s="7"/>
      <c r="AG2393" s="7"/>
      <c r="AH2393" s="7"/>
      <c r="AI2393" s="7"/>
      <c r="AJ2393" s="7"/>
      <c r="AK2393" s="7"/>
      <c r="AL2393" s="7"/>
      <c r="AM2393" s="7"/>
      <c r="AN2393" s="7"/>
      <c r="AO2393" s="7"/>
      <c r="AP2393" s="7"/>
      <c r="AQ2393" s="7"/>
      <c r="AR2393" s="7"/>
      <c r="AS2393" s="7"/>
      <c r="AT2393" s="7"/>
      <c r="AU2393" s="7"/>
      <c r="AV2393" s="7"/>
      <c r="AW2393" s="7"/>
      <c r="AX2393" s="7"/>
      <c r="AY2393" s="7"/>
      <c r="AZ2393" s="7"/>
      <c r="BA2393" s="7"/>
      <c r="BB2393" s="7"/>
      <c r="BC2393" s="7"/>
      <c r="BD2393" s="7"/>
      <c r="BE2393" s="7"/>
      <c r="BF2393" s="7"/>
      <c r="BG2393" s="7"/>
      <c r="BH2393" s="7"/>
      <c r="BI2393" s="7"/>
      <c r="BJ2393" s="7"/>
      <c r="BK2393" s="7"/>
      <c r="BL2393" s="7"/>
      <c r="BM2393" s="7"/>
      <c r="BN2393" s="7"/>
      <c r="BO2393" s="7"/>
      <c r="BP2393" s="7"/>
      <c r="BQ2393" s="7"/>
      <c r="BR2393" s="7"/>
      <c r="BS2393" s="7"/>
      <c r="BT2393" s="7"/>
      <c r="BU2393" s="7"/>
      <c r="BV2393" s="7"/>
      <c r="BW2393" s="7"/>
      <c r="BX2393" s="7"/>
      <c r="BY2393" s="7"/>
      <c r="BZ2393" s="7"/>
      <c r="CA2393" s="7"/>
      <c r="CB2393" s="7"/>
      <c r="CC2393" s="7"/>
      <c r="CD2393" s="7"/>
      <c r="CE2393" s="7"/>
      <c r="CF2393" s="7"/>
      <c r="CG2393" s="7"/>
      <c r="CH2393" s="7"/>
      <c r="CI2393" s="7"/>
      <c r="CJ2393" s="7"/>
      <c r="CK2393" s="7"/>
      <c r="CL2393" s="7"/>
      <c r="CM2393" s="7"/>
      <c r="CN2393" s="7"/>
      <c r="CO2393" s="7"/>
      <c r="CP2393" s="7"/>
      <c r="CQ2393" s="7"/>
      <c r="CR2393" s="7"/>
      <c r="CS2393" s="7"/>
      <c r="CT2393" s="7"/>
      <c r="CU2393" s="7"/>
      <c r="CV2393" s="7"/>
      <c r="CW2393" s="7"/>
      <c r="CX2393" s="7"/>
      <c r="CY2393" s="7"/>
      <c r="CZ2393" s="7"/>
      <c r="DA2393" s="7"/>
      <c r="DB2393" s="7"/>
      <c r="DC2393" s="7"/>
      <c r="DD2393" s="7"/>
      <c r="DE2393" s="7"/>
      <c r="DF2393" s="7"/>
      <c r="DG2393" s="7"/>
      <c r="DH2393" s="7"/>
      <c r="DI2393" s="7"/>
      <c r="DJ2393" s="7"/>
      <c r="DK2393" s="7"/>
      <c r="DL2393" s="7"/>
      <c r="DM2393" s="7"/>
      <c r="DN2393" s="7"/>
      <c r="DO2393" s="7"/>
      <c r="DP2393" s="7"/>
      <c r="DQ2393" s="7"/>
      <c r="DR2393" s="7"/>
      <c r="DS2393" s="7"/>
      <c r="DT2393" s="7"/>
      <c r="DU2393" s="7"/>
      <c r="DV2393" s="7"/>
      <c r="DW2393" s="7"/>
      <c r="DX2393" s="7"/>
      <c r="DY2393" s="7"/>
      <c r="DZ2393" s="7"/>
      <c r="EA2393" s="7"/>
      <c r="EB2393" s="7"/>
      <c r="EC2393" s="7"/>
      <c r="ED2393" s="7"/>
      <c r="EE2393" s="7"/>
      <c r="EF2393" s="7"/>
      <c r="EG2393" s="7"/>
      <c r="EH2393" s="7"/>
      <c r="EI2393" s="7"/>
      <c r="EJ2393" s="7"/>
      <c r="EK2393" s="7"/>
      <c r="EL2393" s="7"/>
      <c r="EM2393" s="7"/>
      <c r="EN2393" s="7"/>
      <c r="EO2393" s="7"/>
      <c r="EP2393" s="7"/>
      <c r="EQ2393" s="7"/>
      <c r="ER2393" s="7"/>
      <c r="ES2393" s="7"/>
      <c r="ET2393" s="7"/>
      <c r="EU2393" s="7"/>
      <c r="EV2393" s="7"/>
      <c r="EW2393" s="7"/>
      <c r="EX2393" s="7"/>
      <c r="EY2393" s="7"/>
      <c r="EZ2393" s="7"/>
      <c r="FA2393" s="7"/>
      <c r="FB2393" s="7"/>
      <c r="FC2393" s="7"/>
      <c r="FD2393" s="7"/>
      <c r="FE2393" s="7"/>
      <c r="FF2393" s="7"/>
      <c r="FG2393" s="7"/>
      <c r="FH2393" s="7"/>
      <c r="FI2393" s="7"/>
      <c r="FJ2393" s="7"/>
      <c r="FK2393" s="7"/>
      <c r="FL2393" s="7"/>
      <c r="FM2393" s="7"/>
      <c r="FN2393" s="7"/>
      <c r="FO2393" s="7"/>
      <c r="FP2393" s="7"/>
      <c r="FQ2393" s="7"/>
      <c r="FR2393" s="7"/>
      <c r="FS2393" s="7"/>
      <c r="FT2393" s="7"/>
      <c r="FU2393" s="7"/>
      <c r="FV2393" s="7"/>
      <c r="FW2393" s="7"/>
      <c r="FX2393" s="7"/>
      <c r="FY2393" s="7"/>
      <c r="FZ2393" s="7"/>
      <c r="GA2393" s="7"/>
      <c r="GB2393" s="7"/>
      <c r="GC2393" s="7"/>
      <c r="GD2393" s="7"/>
      <c r="GE2393" s="7"/>
      <c r="GF2393" s="7"/>
      <c r="GG2393" s="7"/>
      <c r="GH2393" s="7"/>
      <c r="GI2393" s="7"/>
      <c r="GJ2393" s="7"/>
      <c r="GK2393" s="7"/>
      <c r="GL2393" s="7"/>
      <c r="GM2393" s="7"/>
      <c r="GN2393" s="7"/>
      <c r="GO2393" s="7"/>
      <c r="GP2393" s="7"/>
      <c r="GQ2393" s="7"/>
      <c r="GR2393" s="7"/>
      <c r="GS2393" s="7"/>
      <c r="GT2393" s="7"/>
      <c r="GU2393" s="7"/>
      <c r="GV2393" s="7"/>
      <c r="GW2393" s="7"/>
      <c r="GX2393" s="7"/>
      <c r="GY2393" s="7"/>
      <c r="GZ2393" s="7"/>
      <c r="HA2393" s="7"/>
      <c r="HB2393" s="7"/>
      <c r="HC2393" s="7"/>
      <c r="HD2393" s="7"/>
      <c r="HE2393" s="7"/>
      <c r="HF2393" s="7"/>
      <c r="HG2393" s="7"/>
      <c r="HH2393" s="7"/>
      <c r="HI2393" s="7"/>
      <c r="HJ2393" s="7"/>
      <c r="HK2393" s="7"/>
      <c r="HL2393" s="7"/>
      <c r="HM2393" s="7"/>
      <c r="HN2393" s="7"/>
      <c r="HO2393" s="7"/>
      <c r="HP2393" s="7"/>
      <c r="HQ2393" s="7"/>
      <c r="HR2393" s="7"/>
      <c r="HS2393" s="7"/>
      <c r="HT2393" s="7"/>
      <c r="HU2393" s="7"/>
      <c r="HV2393" s="7"/>
      <c r="HW2393" s="7"/>
      <c r="HX2393" s="7"/>
      <c r="HY2393" s="7"/>
      <c r="HZ2393" s="7"/>
      <c r="IA2393" s="7"/>
      <c r="IB2393" s="7"/>
      <c r="IC2393" s="7"/>
      <c r="ID2393" s="7"/>
      <c r="IE2393" s="7"/>
      <c r="IF2393" s="7"/>
      <c r="IG2393" s="7"/>
      <c r="IH2393" s="7"/>
      <c r="II2393" s="7"/>
      <c r="IJ2393" s="7"/>
      <c r="IK2393" s="7"/>
      <c r="IL2393" s="7"/>
      <c r="IM2393" s="7"/>
      <c r="IN2393" s="7"/>
      <c r="IO2393" s="7"/>
      <c r="IP2393" s="7"/>
      <c r="IQ2393" s="7"/>
      <c r="IR2393" s="7"/>
      <c r="IS2393" s="7"/>
      <c r="IT2393" s="7"/>
      <c r="IU2393" s="7"/>
    </row>
    <row r="2394" spans="1:255" x14ac:dyDescent="0.2">
      <c r="A2394" s="116" t="s">
        <v>335</v>
      </c>
      <c r="B2394" s="116">
        <v>42</v>
      </c>
      <c r="C2394" s="116" t="s">
        <v>630</v>
      </c>
      <c r="D2394" s="116" t="s">
        <v>239</v>
      </c>
      <c r="E2394" s="116" t="s">
        <v>647</v>
      </c>
      <c r="F2394" s="118">
        <f>VLOOKUP($C2394,'2026 Halloween'!$A$9:$G$286,6,FALSE)</f>
        <v>62</v>
      </c>
      <c r="G2394" s="118">
        <f>VLOOKUP($C2394,'2026 Halloween'!$A$9:$G$286,7,FALSE)</f>
        <v>65</v>
      </c>
      <c r="H2394" s="121">
        <f>(G2394*2.5)</f>
        <v>162.5</v>
      </c>
      <c r="I2394" s="116">
        <v>10</v>
      </c>
      <c r="J2394" s="117">
        <v>888800381648</v>
      </c>
      <c r="K2394" s="14" t="s">
        <v>648</v>
      </c>
      <c r="L2394" s="116">
        <v>4.5</v>
      </c>
      <c r="M2394" s="116" t="s">
        <v>667</v>
      </c>
      <c r="N2394" s="116" t="s">
        <v>237</v>
      </c>
      <c r="O2394" s="116" t="s">
        <v>672</v>
      </c>
      <c r="P2394" s="116" t="s">
        <v>229</v>
      </c>
      <c r="Q2394" s="7"/>
      <c r="R2394" s="7"/>
      <c r="S2394" s="7"/>
      <c r="T2394" s="7"/>
      <c r="U2394" s="7"/>
      <c r="V2394" s="7"/>
      <c r="W2394" s="7"/>
      <c r="X2394" s="7"/>
      <c r="Y2394" s="7"/>
      <c r="Z2394" s="7"/>
      <c r="AA2394" s="7"/>
      <c r="AB2394" s="7"/>
      <c r="AC2394" s="7"/>
      <c r="AD2394" s="7"/>
      <c r="AE2394" s="7"/>
      <c r="AF2394" s="7"/>
      <c r="AG2394" s="7"/>
      <c r="AH2394" s="7"/>
      <c r="AI2394" s="7"/>
      <c r="AJ2394" s="7"/>
      <c r="AK2394" s="7"/>
      <c r="AL2394" s="7"/>
      <c r="AM2394" s="7"/>
      <c r="AN2394" s="7"/>
      <c r="AO2394" s="7"/>
      <c r="AP2394" s="7"/>
      <c r="AQ2394" s="7"/>
      <c r="AR2394" s="7"/>
      <c r="AS2394" s="7"/>
      <c r="AT2394" s="7"/>
      <c r="AU2394" s="7"/>
      <c r="AV2394" s="7"/>
      <c r="AW2394" s="7"/>
      <c r="AX2394" s="7"/>
      <c r="AY2394" s="7"/>
      <c r="AZ2394" s="7"/>
      <c r="BA2394" s="7"/>
      <c r="BB2394" s="7"/>
      <c r="BC2394" s="7"/>
      <c r="BD2394" s="7"/>
      <c r="BE2394" s="7"/>
      <c r="BF2394" s="7"/>
      <c r="BG2394" s="7"/>
      <c r="BH2394" s="7"/>
      <c r="BI2394" s="7"/>
      <c r="BJ2394" s="7"/>
      <c r="BK2394" s="7"/>
      <c r="BL2394" s="7"/>
      <c r="BM2394" s="7"/>
      <c r="BN2394" s="7"/>
      <c r="BO2394" s="7"/>
      <c r="BP2394" s="7"/>
      <c r="BQ2394" s="7"/>
      <c r="BR2394" s="7"/>
      <c r="BS2394" s="7"/>
      <c r="BT2394" s="7"/>
      <c r="BU2394" s="7"/>
      <c r="BV2394" s="7"/>
      <c r="BW2394" s="7"/>
      <c r="BX2394" s="7"/>
      <c r="BY2394" s="7"/>
      <c r="BZ2394" s="7"/>
      <c r="CA2394" s="7"/>
      <c r="CB2394" s="7"/>
      <c r="CC2394" s="7"/>
      <c r="CD2394" s="7"/>
      <c r="CE2394" s="7"/>
      <c r="CF2394" s="7"/>
      <c r="CG2394" s="7"/>
      <c r="CH2394" s="7"/>
      <c r="CI2394" s="7"/>
      <c r="CJ2394" s="7"/>
      <c r="CK2394" s="7"/>
      <c r="CL2394" s="7"/>
      <c r="CM2394" s="7"/>
      <c r="CN2394" s="7"/>
      <c r="CO2394" s="7"/>
      <c r="CP2394" s="7"/>
      <c r="CQ2394" s="7"/>
      <c r="CR2394" s="7"/>
      <c r="CS2394" s="7"/>
      <c r="CT2394" s="7"/>
      <c r="CU2394" s="7"/>
      <c r="CV2394" s="7"/>
      <c r="CW2394" s="7"/>
      <c r="CX2394" s="7"/>
      <c r="CY2394" s="7"/>
      <c r="CZ2394" s="7"/>
      <c r="DA2394" s="7"/>
      <c r="DB2394" s="7"/>
      <c r="DC2394" s="7"/>
      <c r="DD2394" s="7"/>
      <c r="DE2394" s="7"/>
      <c r="DF2394" s="7"/>
      <c r="DG2394" s="7"/>
      <c r="DH2394" s="7"/>
      <c r="DI2394" s="7"/>
      <c r="DJ2394" s="7"/>
      <c r="DK2394" s="7"/>
      <c r="DL2394" s="7"/>
      <c r="DM2394" s="7"/>
      <c r="DN2394" s="7"/>
      <c r="DO2394" s="7"/>
      <c r="DP2394" s="7"/>
      <c r="DQ2394" s="7"/>
      <c r="DR2394" s="7"/>
      <c r="DS2394" s="7"/>
      <c r="DT2394" s="7"/>
      <c r="DU2394" s="7"/>
      <c r="DV2394" s="7"/>
      <c r="DW2394" s="7"/>
      <c r="DX2394" s="7"/>
      <c r="DY2394" s="7"/>
      <c r="DZ2394" s="7"/>
      <c r="EA2394" s="7"/>
      <c r="EB2394" s="7"/>
      <c r="EC2394" s="7"/>
      <c r="ED2394" s="7"/>
      <c r="EE2394" s="7"/>
      <c r="EF2394" s="7"/>
      <c r="EG2394" s="7"/>
      <c r="EH2394" s="7"/>
      <c r="EI2394" s="7"/>
      <c r="EJ2394" s="7"/>
      <c r="EK2394" s="7"/>
      <c r="EL2394" s="7"/>
      <c r="EM2394" s="7"/>
      <c r="EN2394" s="7"/>
      <c r="EO2394" s="7"/>
      <c r="EP2394" s="7"/>
      <c r="EQ2394" s="7"/>
      <c r="ER2394" s="7"/>
      <c r="ES2394" s="7"/>
      <c r="ET2394" s="7"/>
      <c r="EU2394" s="7"/>
      <c r="EV2394" s="7"/>
      <c r="EW2394" s="7"/>
      <c r="EX2394" s="7"/>
      <c r="EY2394" s="7"/>
      <c r="EZ2394" s="7"/>
      <c r="FA2394" s="7"/>
      <c r="FB2394" s="7"/>
      <c r="FC2394" s="7"/>
      <c r="FD2394" s="7"/>
      <c r="FE2394" s="7"/>
      <c r="FF2394" s="7"/>
      <c r="FG2394" s="7"/>
      <c r="FH2394" s="7"/>
      <c r="FI2394" s="7"/>
      <c r="FJ2394" s="7"/>
      <c r="FK2394" s="7"/>
      <c r="FL2394" s="7"/>
      <c r="FM2394" s="7"/>
      <c r="FN2394" s="7"/>
      <c r="FO2394" s="7"/>
      <c r="FP2394" s="7"/>
      <c r="FQ2394" s="7"/>
      <c r="FR2394" s="7"/>
      <c r="FS2394" s="7"/>
      <c r="FT2394" s="7"/>
      <c r="FU2394" s="7"/>
      <c r="FV2394" s="7"/>
      <c r="FW2394" s="7"/>
      <c r="FX2394" s="7"/>
      <c r="FY2394" s="7"/>
      <c r="FZ2394" s="7"/>
      <c r="GA2394" s="7"/>
      <c r="GB2394" s="7"/>
      <c r="GC2394" s="7"/>
      <c r="GD2394" s="7"/>
      <c r="GE2394" s="7"/>
      <c r="GF2394" s="7"/>
      <c r="GG2394" s="7"/>
      <c r="GH2394" s="7"/>
      <c r="GI2394" s="7"/>
      <c r="GJ2394" s="7"/>
      <c r="GK2394" s="7"/>
      <c r="GL2394" s="7"/>
      <c r="GM2394" s="7"/>
      <c r="GN2394" s="7"/>
      <c r="GO2394" s="7"/>
      <c r="GP2394" s="7"/>
      <c r="GQ2394" s="7"/>
      <c r="GR2394" s="7"/>
      <c r="GS2394" s="7"/>
      <c r="GT2394" s="7"/>
      <c r="GU2394" s="7"/>
      <c r="GV2394" s="7"/>
      <c r="GW2394" s="7"/>
      <c r="GX2394" s="7"/>
      <c r="GY2394" s="7"/>
      <c r="GZ2394" s="7"/>
      <c r="HA2394" s="7"/>
      <c r="HB2394" s="7"/>
      <c r="HC2394" s="7"/>
      <c r="HD2394" s="7"/>
      <c r="HE2394" s="7"/>
      <c r="HF2394" s="7"/>
      <c r="HG2394" s="7"/>
      <c r="HH2394" s="7"/>
      <c r="HI2394" s="7"/>
      <c r="HJ2394" s="7"/>
      <c r="HK2394" s="7"/>
      <c r="HL2394" s="7"/>
      <c r="HM2394" s="7"/>
      <c r="HN2394" s="7"/>
      <c r="HO2394" s="7"/>
      <c r="HP2394" s="7"/>
      <c r="HQ2394" s="7"/>
      <c r="HR2394" s="7"/>
      <c r="HS2394" s="7"/>
      <c r="HT2394" s="7"/>
      <c r="HU2394" s="7"/>
      <c r="HV2394" s="7"/>
      <c r="HW2394" s="7"/>
      <c r="HX2394" s="7"/>
      <c r="HY2394" s="7"/>
      <c r="HZ2394" s="7"/>
      <c r="IA2394" s="7"/>
      <c r="IB2394" s="7"/>
      <c r="IC2394" s="7"/>
      <c r="ID2394" s="7"/>
      <c r="IE2394" s="7"/>
      <c r="IF2394" s="7"/>
      <c r="IG2394" s="7"/>
      <c r="IH2394" s="7"/>
      <c r="II2394" s="7"/>
      <c r="IJ2394" s="7"/>
      <c r="IK2394" s="7"/>
      <c r="IL2394" s="7"/>
      <c r="IM2394" s="7"/>
      <c r="IN2394" s="7"/>
      <c r="IO2394" s="7"/>
      <c r="IP2394" s="7"/>
      <c r="IQ2394" s="7"/>
      <c r="IR2394" s="7"/>
      <c r="IS2394" s="7"/>
      <c r="IT2394" s="7"/>
      <c r="IU2394" s="7"/>
    </row>
    <row r="2395" spans="1:255" x14ac:dyDescent="0.2">
      <c r="A2395" s="116" t="s">
        <v>335</v>
      </c>
      <c r="B2395" s="116">
        <v>42</v>
      </c>
      <c r="C2395" s="116" t="s">
        <v>630</v>
      </c>
      <c r="D2395" s="116" t="s">
        <v>239</v>
      </c>
      <c r="E2395" s="116" t="s">
        <v>647</v>
      </c>
      <c r="F2395" s="118">
        <f>VLOOKUP($C2395,'2026 Halloween'!$A$9:$G$286,6,FALSE)</f>
        <v>62</v>
      </c>
      <c r="G2395" s="118">
        <f>VLOOKUP($C2395,'2026 Halloween'!$A$9:$G$286,7,FALSE)</f>
        <v>65</v>
      </c>
      <c r="H2395" s="121">
        <f>(G2395*2.5)</f>
        <v>162.5</v>
      </c>
      <c r="I2395" s="116">
        <v>11</v>
      </c>
      <c r="J2395" s="117">
        <v>888800381655</v>
      </c>
      <c r="K2395" s="14" t="s">
        <v>648</v>
      </c>
      <c r="L2395" s="116">
        <v>4.5</v>
      </c>
      <c r="M2395" s="116" t="s">
        <v>667</v>
      </c>
      <c r="N2395" s="116" t="s">
        <v>237</v>
      </c>
      <c r="O2395" s="116" t="s">
        <v>672</v>
      </c>
      <c r="P2395" s="116" t="s">
        <v>229</v>
      </c>
      <c r="Q2395" s="7"/>
      <c r="R2395" s="7"/>
      <c r="S2395" s="7"/>
      <c r="T2395" s="7"/>
      <c r="U2395" s="7"/>
      <c r="V2395" s="7"/>
      <c r="W2395" s="7"/>
      <c r="X2395" s="7"/>
      <c r="Y2395" s="7"/>
      <c r="Z2395" s="7"/>
      <c r="AA2395" s="7"/>
      <c r="AB2395" s="7"/>
      <c r="AC2395" s="7"/>
      <c r="AD2395" s="7"/>
      <c r="AE2395" s="7"/>
      <c r="AF2395" s="7"/>
      <c r="AG2395" s="7"/>
      <c r="AH2395" s="7"/>
      <c r="AI2395" s="7"/>
      <c r="AJ2395" s="7"/>
      <c r="AK2395" s="7"/>
      <c r="AL2395" s="7"/>
      <c r="AM2395" s="7"/>
      <c r="AN2395" s="7"/>
      <c r="AO2395" s="7"/>
      <c r="AP2395" s="7"/>
      <c r="AQ2395" s="7"/>
      <c r="AR2395" s="7"/>
      <c r="AS2395" s="7"/>
      <c r="AT2395" s="7"/>
      <c r="AU2395" s="7"/>
      <c r="AV2395" s="7"/>
      <c r="AW2395" s="7"/>
      <c r="AX2395" s="7"/>
      <c r="AY2395" s="7"/>
      <c r="AZ2395" s="7"/>
      <c r="BA2395" s="7"/>
      <c r="BB2395" s="7"/>
      <c r="BC2395" s="7"/>
      <c r="BD2395" s="7"/>
      <c r="BE2395" s="7"/>
      <c r="BF2395" s="7"/>
      <c r="BG2395" s="7"/>
      <c r="BH2395" s="7"/>
      <c r="BI2395" s="7"/>
      <c r="BJ2395" s="7"/>
      <c r="BK2395" s="7"/>
      <c r="BL2395" s="7"/>
      <c r="BM2395" s="7"/>
      <c r="BN2395" s="7"/>
      <c r="BO2395" s="7"/>
      <c r="BP2395" s="7"/>
      <c r="BQ2395" s="7"/>
      <c r="BR2395" s="7"/>
      <c r="BS2395" s="7"/>
      <c r="BT2395" s="7"/>
      <c r="BU2395" s="7"/>
      <c r="BV2395" s="7"/>
      <c r="BW2395" s="7"/>
      <c r="BX2395" s="7"/>
      <c r="BY2395" s="7"/>
      <c r="BZ2395" s="7"/>
      <c r="CA2395" s="7"/>
      <c r="CB2395" s="7"/>
      <c r="CC2395" s="7"/>
      <c r="CD2395" s="7"/>
      <c r="CE2395" s="7"/>
      <c r="CF2395" s="7"/>
      <c r="CG2395" s="7"/>
      <c r="CH2395" s="7"/>
      <c r="CI2395" s="7"/>
      <c r="CJ2395" s="7"/>
      <c r="CK2395" s="7"/>
      <c r="CL2395" s="7"/>
      <c r="CM2395" s="7"/>
      <c r="CN2395" s="7"/>
      <c r="CO2395" s="7"/>
      <c r="CP2395" s="7"/>
      <c r="CQ2395" s="7"/>
      <c r="CR2395" s="7"/>
      <c r="CS2395" s="7"/>
      <c r="CT2395" s="7"/>
      <c r="CU2395" s="7"/>
      <c r="CV2395" s="7"/>
      <c r="CW2395" s="7"/>
      <c r="CX2395" s="7"/>
      <c r="CY2395" s="7"/>
      <c r="CZ2395" s="7"/>
      <c r="DA2395" s="7"/>
      <c r="DB2395" s="7"/>
      <c r="DC2395" s="7"/>
      <c r="DD2395" s="7"/>
      <c r="DE2395" s="7"/>
      <c r="DF2395" s="7"/>
      <c r="DG2395" s="7"/>
      <c r="DH2395" s="7"/>
      <c r="DI2395" s="7"/>
      <c r="DJ2395" s="7"/>
      <c r="DK2395" s="7"/>
      <c r="DL2395" s="7"/>
      <c r="DM2395" s="7"/>
      <c r="DN2395" s="7"/>
      <c r="DO2395" s="7"/>
      <c r="DP2395" s="7"/>
      <c r="DQ2395" s="7"/>
      <c r="DR2395" s="7"/>
      <c r="DS2395" s="7"/>
      <c r="DT2395" s="7"/>
      <c r="DU2395" s="7"/>
      <c r="DV2395" s="7"/>
      <c r="DW2395" s="7"/>
      <c r="DX2395" s="7"/>
      <c r="DY2395" s="7"/>
      <c r="DZ2395" s="7"/>
      <c r="EA2395" s="7"/>
      <c r="EB2395" s="7"/>
      <c r="EC2395" s="7"/>
      <c r="ED2395" s="7"/>
      <c r="EE2395" s="7"/>
      <c r="EF2395" s="7"/>
      <c r="EG2395" s="7"/>
      <c r="EH2395" s="7"/>
      <c r="EI2395" s="7"/>
      <c r="EJ2395" s="7"/>
      <c r="EK2395" s="7"/>
      <c r="EL2395" s="7"/>
      <c r="EM2395" s="7"/>
      <c r="EN2395" s="7"/>
      <c r="EO2395" s="7"/>
      <c r="EP2395" s="7"/>
      <c r="EQ2395" s="7"/>
      <c r="ER2395" s="7"/>
      <c r="ES2395" s="7"/>
      <c r="ET2395" s="7"/>
      <c r="EU2395" s="7"/>
      <c r="EV2395" s="7"/>
      <c r="EW2395" s="7"/>
      <c r="EX2395" s="7"/>
      <c r="EY2395" s="7"/>
      <c r="EZ2395" s="7"/>
      <c r="FA2395" s="7"/>
      <c r="FB2395" s="7"/>
      <c r="FC2395" s="7"/>
      <c r="FD2395" s="7"/>
      <c r="FE2395" s="7"/>
      <c r="FF2395" s="7"/>
      <c r="FG2395" s="7"/>
      <c r="FH2395" s="7"/>
      <c r="FI2395" s="7"/>
      <c r="FJ2395" s="7"/>
      <c r="FK2395" s="7"/>
      <c r="FL2395" s="7"/>
      <c r="FM2395" s="7"/>
      <c r="FN2395" s="7"/>
      <c r="FO2395" s="7"/>
      <c r="FP2395" s="7"/>
      <c r="FQ2395" s="7"/>
      <c r="FR2395" s="7"/>
      <c r="FS2395" s="7"/>
      <c r="FT2395" s="7"/>
      <c r="FU2395" s="7"/>
      <c r="FV2395" s="7"/>
      <c r="FW2395" s="7"/>
      <c r="FX2395" s="7"/>
      <c r="FY2395" s="7"/>
      <c r="FZ2395" s="7"/>
      <c r="GA2395" s="7"/>
      <c r="GB2395" s="7"/>
      <c r="GC2395" s="7"/>
      <c r="GD2395" s="7"/>
      <c r="GE2395" s="7"/>
      <c r="GF2395" s="7"/>
      <c r="GG2395" s="7"/>
      <c r="GH2395" s="7"/>
      <c r="GI2395" s="7"/>
      <c r="GJ2395" s="7"/>
      <c r="GK2395" s="7"/>
      <c r="GL2395" s="7"/>
      <c r="GM2395" s="7"/>
      <c r="GN2395" s="7"/>
      <c r="GO2395" s="7"/>
      <c r="GP2395" s="7"/>
      <c r="GQ2395" s="7"/>
      <c r="GR2395" s="7"/>
      <c r="GS2395" s="7"/>
      <c r="GT2395" s="7"/>
      <c r="GU2395" s="7"/>
      <c r="GV2395" s="7"/>
      <c r="GW2395" s="7"/>
      <c r="GX2395" s="7"/>
      <c r="GY2395" s="7"/>
      <c r="GZ2395" s="7"/>
      <c r="HA2395" s="7"/>
      <c r="HB2395" s="7"/>
      <c r="HC2395" s="7"/>
      <c r="HD2395" s="7"/>
      <c r="HE2395" s="7"/>
      <c r="HF2395" s="7"/>
      <c r="HG2395" s="7"/>
      <c r="HH2395" s="7"/>
      <c r="HI2395" s="7"/>
      <c r="HJ2395" s="7"/>
      <c r="HK2395" s="7"/>
      <c r="HL2395" s="7"/>
      <c r="HM2395" s="7"/>
      <c r="HN2395" s="7"/>
      <c r="HO2395" s="7"/>
      <c r="HP2395" s="7"/>
      <c r="HQ2395" s="7"/>
      <c r="HR2395" s="7"/>
      <c r="HS2395" s="7"/>
      <c r="HT2395" s="7"/>
      <c r="HU2395" s="7"/>
      <c r="HV2395" s="7"/>
      <c r="HW2395" s="7"/>
      <c r="HX2395" s="7"/>
      <c r="HY2395" s="7"/>
      <c r="HZ2395" s="7"/>
      <c r="IA2395" s="7"/>
      <c r="IB2395" s="7"/>
      <c r="IC2395" s="7"/>
      <c r="ID2395" s="7"/>
      <c r="IE2395" s="7"/>
      <c r="IF2395" s="7"/>
      <c r="IG2395" s="7"/>
      <c r="IH2395" s="7"/>
      <c r="II2395" s="7"/>
      <c r="IJ2395" s="7"/>
      <c r="IK2395" s="7"/>
      <c r="IL2395" s="7"/>
      <c r="IM2395" s="7"/>
      <c r="IN2395" s="7"/>
      <c r="IO2395" s="7"/>
      <c r="IP2395" s="7"/>
      <c r="IQ2395" s="7"/>
      <c r="IR2395" s="7"/>
      <c r="IS2395" s="7"/>
      <c r="IT2395" s="7"/>
      <c r="IU2395" s="7"/>
    </row>
    <row r="2396" spans="1:255" x14ac:dyDescent="0.2">
      <c r="A2396" s="116" t="s">
        <v>335</v>
      </c>
      <c r="B2396" s="116">
        <v>42</v>
      </c>
      <c r="C2396" s="116" t="s">
        <v>630</v>
      </c>
      <c r="D2396" s="116" t="s">
        <v>239</v>
      </c>
      <c r="E2396" s="116" t="s">
        <v>647</v>
      </c>
      <c r="F2396" s="118">
        <f>VLOOKUP($C2396,'2026 Halloween'!$A$9:$G$286,6,FALSE)</f>
        <v>62</v>
      </c>
      <c r="G2396" s="118">
        <f>VLOOKUP($C2396,'2026 Halloween'!$A$9:$G$286,7,FALSE)</f>
        <v>65</v>
      </c>
      <c r="H2396" s="121">
        <f>(G2396*2.5)</f>
        <v>162.5</v>
      </c>
      <c r="I2396" s="116">
        <v>12</v>
      </c>
      <c r="J2396" s="117">
        <v>888800381662</v>
      </c>
      <c r="K2396" s="14" t="s">
        <v>648</v>
      </c>
      <c r="L2396" s="116">
        <v>4.5</v>
      </c>
      <c r="M2396" s="116" t="s">
        <v>667</v>
      </c>
      <c r="N2396" s="116" t="s">
        <v>237</v>
      </c>
      <c r="O2396" s="116" t="s">
        <v>672</v>
      </c>
      <c r="P2396" s="116" t="s">
        <v>229</v>
      </c>
      <c r="Q2396" s="7"/>
      <c r="R2396" s="7"/>
      <c r="S2396" s="7"/>
      <c r="T2396" s="7"/>
      <c r="U2396" s="7"/>
      <c r="V2396" s="7"/>
      <c r="W2396" s="7"/>
      <c r="X2396" s="7"/>
      <c r="Y2396" s="7"/>
      <c r="Z2396" s="7"/>
      <c r="AA2396" s="7"/>
      <c r="AB2396" s="7"/>
      <c r="AC2396" s="7"/>
      <c r="AD2396" s="7"/>
      <c r="AE2396" s="7"/>
      <c r="AF2396" s="7"/>
      <c r="AG2396" s="7"/>
      <c r="AH2396" s="7"/>
      <c r="AI2396" s="7"/>
      <c r="AJ2396" s="7"/>
      <c r="AK2396" s="7"/>
      <c r="AL2396" s="7"/>
      <c r="AM2396" s="7"/>
      <c r="AN2396" s="7"/>
      <c r="AO2396" s="7"/>
      <c r="AP2396" s="7"/>
      <c r="AQ2396" s="7"/>
      <c r="AR2396" s="7"/>
      <c r="AS2396" s="7"/>
      <c r="AT2396" s="7"/>
      <c r="AU2396" s="7"/>
      <c r="AV2396" s="7"/>
      <c r="AW2396" s="7"/>
      <c r="AX2396" s="7"/>
      <c r="AY2396" s="7"/>
      <c r="AZ2396" s="7"/>
      <c r="BA2396" s="7"/>
      <c r="BB2396" s="7"/>
      <c r="BC2396" s="7"/>
      <c r="BD2396" s="7"/>
      <c r="BE2396" s="7"/>
      <c r="BF2396" s="7"/>
      <c r="BG2396" s="7"/>
      <c r="BH2396" s="7"/>
      <c r="BI2396" s="7"/>
      <c r="BJ2396" s="7"/>
      <c r="BK2396" s="7"/>
      <c r="BL2396" s="7"/>
      <c r="BM2396" s="7"/>
      <c r="BN2396" s="7"/>
      <c r="BO2396" s="7"/>
      <c r="BP2396" s="7"/>
      <c r="BQ2396" s="7"/>
      <c r="BR2396" s="7"/>
      <c r="BS2396" s="7"/>
      <c r="BT2396" s="7"/>
      <c r="BU2396" s="7"/>
      <c r="BV2396" s="7"/>
      <c r="BW2396" s="7"/>
      <c r="BX2396" s="7"/>
      <c r="BY2396" s="7"/>
      <c r="BZ2396" s="7"/>
      <c r="CA2396" s="7"/>
      <c r="CB2396" s="7"/>
      <c r="CC2396" s="7"/>
      <c r="CD2396" s="7"/>
      <c r="CE2396" s="7"/>
      <c r="CF2396" s="7"/>
      <c r="CG2396" s="7"/>
      <c r="CH2396" s="7"/>
      <c r="CI2396" s="7"/>
      <c r="CJ2396" s="7"/>
      <c r="CK2396" s="7"/>
      <c r="CL2396" s="7"/>
      <c r="CM2396" s="7"/>
      <c r="CN2396" s="7"/>
      <c r="CO2396" s="7"/>
      <c r="CP2396" s="7"/>
      <c r="CQ2396" s="7"/>
      <c r="CR2396" s="7"/>
      <c r="CS2396" s="7"/>
      <c r="CT2396" s="7"/>
      <c r="CU2396" s="7"/>
      <c r="CV2396" s="7"/>
      <c r="CW2396" s="7"/>
      <c r="CX2396" s="7"/>
      <c r="CY2396" s="7"/>
      <c r="CZ2396" s="7"/>
      <c r="DA2396" s="7"/>
      <c r="DB2396" s="7"/>
      <c r="DC2396" s="7"/>
      <c r="DD2396" s="7"/>
      <c r="DE2396" s="7"/>
      <c r="DF2396" s="7"/>
      <c r="DG2396" s="7"/>
      <c r="DH2396" s="7"/>
      <c r="DI2396" s="7"/>
      <c r="DJ2396" s="7"/>
      <c r="DK2396" s="7"/>
      <c r="DL2396" s="7"/>
      <c r="DM2396" s="7"/>
      <c r="DN2396" s="7"/>
      <c r="DO2396" s="7"/>
      <c r="DP2396" s="7"/>
      <c r="DQ2396" s="7"/>
      <c r="DR2396" s="7"/>
      <c r="DS2396" s="7"/>
      <c r="DT2396" s="7"/>
      <c r="DU2396" s="7"/>
      <c r="DV2396" s="7"/>
      <c r="DW2396" s="7"/>
      <c r="DX2396" s="7"/>
      <c r="DY2396" s="7"/>
      <c r="DZ2396" s="7"/>
      <c r="EA2396" s="7"/>
      <c r="EB2396" s="7"/>
      <c r="EC2396" s="7"/>
      <c r="ED2396" s="7"/>
      <c r="EE2396" s="7"/>
      <c r="EF2396" s="7"/>
      <c r="EG2396" s="7"/>
      <c r="EH2396" s="7"/>
      <c r="EI2396" s="7"/>
      <c r="EJ2396" s="7"/>
      <c r="EK2396" s="7"/>
      <c r="EL2396" s="7"/>
      <c r="EM2396" s="7"/>
      <c r="EN2396" s="7"/>
      <c r="EO2396" s="7"/>
      <c r="EP2396" s="7"/>
      <c r="EQ2396" s="7"/>
      <c r="ER2396" s="7"/>
      <c r="ES2396" s="7"/>
      <c r="ET2396" s="7"/>
      <c r="EU2396" s="7"/>
      <c r="EV2396" s="7"/>
      <c r="EW2396" s="7"/>
      <c r="EX2396" s="7"/>
      <c r="EY2396" s="7"/>
      <c r="EZ2396" s="7"/>
      <c r="FA2396" s="7"/>
      <c r="FB2396" s="7"/>
      <c r="FC2396" s="7"/>
      <c r="FD2396" s="7"/>
      <c r="FE2396" s="7"/>
      <c r="FF2396" s="7"/>
      <c r="FG2396" s="7"/>
      <c r="FH2396" s="7"/>
      <c r="FI2396" s="7"/>
      <c r="FJ2396" s="7"/>
      <c r="FK2396" s="7"/>
      <c r="FL2396" s="7"/>
      <c r="FM2396" s="7"/>
      <c r="FN2396" s="7"/>
      <c r="FO2396" s="7"/>
      <c r="FP2396" s="7"/>
      <c r="FQ2396" s="7"/>
      <c r="FR2396" s="7"/>
      <c r="FS2396" s="7"/>
      <c r="FT2396" s="7"/>
      <c r="FU2396" s="7"/>
      <c r="FV2396" s="7"/>
      <c r="FW2396" s="7"/>
      <c r="FX2396" s="7"/>
      <c r="FY2396" s="7"/>
      <c r="FZ2396" s="7"/>
      <c r="GA2396" s="7"/>
      <c r="GB2396" s="7"/>
      <c r="GC2396" s="7"/>
      <c r="GD2396" s="7"/>
      <c r="GE2396" s="7"/>
      <c r="GF2396" s="7"/>
      <c r="GG2396" s="7"/>
      <c r="GH2396" s="7"/>
      <c r="GI2396" s="7"/>
      <c r="GJ2396" s="7"/>
      <c r="GK2396" s="7"/>
      <c r="GL2396" s="7"/>
      <c r="GM2396" s="7"/>
      <c r="GN2396" s="7"/>
      <c r="GO2396" s="7"/>
      <c r="GP2396" s="7"/>
      <c r="GQ2396" s="7"/>
      <c r="GR2396" s="7"/>
      <c r="GS2396" s="7"/>
      <c r="GT2396" s="7"/>
      <c r="GU2396" s="7"/>
      <c r="GV2396" s="7"/>
      <c r="GW2396" s="7"/>
      <c r="GX2396" s="7"/>
      <c r="GY2396" s="7"/>
      <c r="GZ2396" s="7"/>
      <c r="HA2396" s="7"/>
      <c r="HB2396" s="7"/>
      <c r="HC2396" s="7"/>
      <c r="HD2396" s="7"/>
      <c r="HE2396" s="7"/>
      <c r="HF2396" s="7"/>
      <c r="HG2396" s="7"/>
      <c r="HH2396" s="7"/>
      <c r="HI2396" s="7"/>
      <c r="HJ2396" s="7"/>
      <c r="HK2396" s="7"/>
      <c r="HL2396" s="7"/>
      <c r="HM2396" s="7"/>
      <c r="HN2396" s="7"/>
      <c r="HO2396" s="7"/>
      <c r="HP2396" s="7"/>
      <c r="HQ2396" s="7"/>
      <c r="HR2396" s="7"/>
      <c r="HS2396" s="7"/>
      <c r="HT2396" s="7"/>
      <c r="HU2396" s="7"/>
      <c r="HV2396" s="7"/>
      <c r="HW2396" s="7"/>
      <c r="HX2396" s="7"/>
      <c r="HY2396" s="7"/>
      <c r="HZ2396" s="7"/>
      <c r="IA2396" s="7"/>
      <c r="IB2396" s="7"/>
      <c r="IC2396" s="7"/>
      <c r="ID2396" s="7"/>
      <c r="IE2396" s="7"/>
      <c r="IF2396" s="7"/>
      <c r="IG2396" s="7"/>
      <c r="IH2396" s="7"/>
      <c r="II2396" s="7"/>
      <c r="IJ2396" s="7"/>
      <c r="IK2396" s="7"/>
      <c r="IL2396" s="7"/>
      <c r="IM2396" s="7"/>
      <c r="IN2396" s="7"/>
      <c r="IO2396" s="7"/>
      <c r="IP2396" s="7"/>
      <c r="IQ2396" s="7"/>
      <c r="IR2396" s="7"/>
      <c r="IS2396" s="7"/>
      <c r="IT2396" s="7"/>
      <c r="IU2396" s="7"/>
    </row>
    <row r="2397" spans="1:255" x14ac:dyDescent="0.2">
      <c r="A2397" s="116" t="s">
        <v>335</v>
      </c>
      <c r="B2397" s="116">
        <v>42</v>
      </c>
      <c r="C2397" s="116" t="s">
        <v>630</v>
      </c>
      <c r="D2397" s="116" t="s">
        <v>241</v>
      </c>
      <c r="E2397" s="116" t="s">
        <v>647</v>
      </c>
      <c r="F2397" s="118">
        <f>VLOOKUP($C2397,'2026 Halloween'!$A$9:$G$286,6,FALSE)</f>
        <v>62</v>
      </c>
      <c r="G2397" s="118">
        <f>VLOOKUP($C2397,'2026 Halloween'!$A$9:$G$286,7,FALSE)</f>
        <v>65</v>
      </c>
      <c r="H2397" s="121">
        <f>(G2397*2.5)</f>
        <v>162.5</v>
      </c>
      <c r="I2397" s="116">
        <v>6</v>
      </c>
      <c r="J2397" s="117">
        <v>888800381679</v>
      </c>
      <c r="K2397" s="14" t="s">
        <v>648</v>
      </c>
      <c r="L2397" s="116">
        <v>4.5</v>
      </c>
      <c r="M2397" s="116" t="s">
        <v>667</v>
      </c>
      <c r="N2397" s="116" t="s">
        <v>237</v>
      </c>
      <c r="O2397" s="116" t="s">
        <v>672</v>
      </c>
      <c r="P2397" s="116" t="s">
        <v>229</v>
      </c>
      <c r="Q2397" s="7"/>
      <c r="R2397" s="7"/>
      <c r="S2397" s="7"/>
      <c r="T2397" s="7"/>
      <c r="U2397" s="7"/>
      <c r="V2397" s="7"/>
      <c r="W2397" s="7"/>
      <c r="X2397" s="7"/>
      <c r="Y2397" s="7"/>
      <c r="Z2397" s="7"/>
      <c r="AA2397" s="7"/>
      <c r="AB2397" s="7"/>
      <c r="AC2397" s="7"/>
      <c r="AD2397" s="7"/>
      <c r="AE2397" s="7"/>
      <c r="AF2397" s="7"/>
      <c r="AG2397" s="7"/>
      <c r="AH2397" s="7"/>
      <c r="AI2397" s="7"/>
      <c r="AJ2397" s="7"/>
      <c r="AK2397" s="7"/>
      <c r="AL2397" s="7"/>
      <c r="AM2397" s="7"/>
      <c r="AN2397" s="7"/>
      <c r="AO2397" s="7"/>
      <c r="AP2397" s="7"/>
      <c r="AQ2397" s="7"/>
      <c r="AR2397" s="7"/>
      <c r="AS2397" s="7"/>
      <c r="AT2397" s="7"/>
      <c r="AU2397" s="7"/>
      <c r="AV2397" s="7"/>
      <c r="AW2397" s="7"/>
      <c r="AX2397" s="7"/>
      <c r="AY2397" s="7"/>
      <c r="AZ2397" s="7"/>
      <c r="BA2397" s="7"/>
      <c r="BB2397" s="7"/>
      <c r="BC2397" s="7"/>
      <c r="BD2397" s="7"/>
      <c r="BE2397" s="7"/>
      <c r="BF2397" s="7"/>
      <c r="BG2397" s="7"/>
      <c r="BH2397" s="7"/>
      <c r="BI2397" s="7"/>
      <c r="BJ2397" s="7"/>
      <c r="BK2397" s="7"/>
      <c r="BL2397" s="7"/>
      <c r="BM2397" s="7"/>
      <c r="BN2397" s="7"/>
      <c r="BO2397" s="7"/>
      <c r="BP2397" s="7"/>
      <c r="BQ2397" s="7"/>
      <c r="BR2397" s="7"/>
      <c r="BS2397" s="7"/>
      <c r="BT2397" s="7"/>
      <c r="BU2397" s="7"/>
      <c r="BV2397" s="7"/>
      <c r="BW2397" s="7"/>
      <c r="BX2397" s="7"/>
      <c r="BY2397" s="7"/>
      <c r="BZ2397" s="7"/>
      <c r="CA2397" s="7"/>
      <c r="CB2397" s="7"/>
      <c r="CC2397" s="7"/>
      <c r="CD2397" s="7"/>
      <c r="CE2397" s="7"/>
      <c r="CF2397" s="7"/>
      <c r="CG2397" s="7"/>
      <c r="CH2397" s="7"/>
      <c r="CI2397" s="7"/>
      <c r="CJ2397" s="7"/>
      <c r="CK2397" s="7"/>
      <c r="CL2397" s="7"/>
      <c r="CM2397" s="7"/>
      <c r="CN2397" s="7"/>
      <c r="CO2397" s="7"/>
      <c r="CP2397" s="7"/>
      <c r="CQ2397" s="7"/>
      <c r="CR2397" s="7"/>
      <c r="CS2397" s="7"/>
      <c r="CT2397" s="7"/>
      <c r="CU2397" s="7"/>
      <c r="CV2397" s="7"/>
      <c r="CW2397" s="7"/>
      <c r="CX2397" s="7"/>
      <c r="CY2397" s="7"/>
      <c r="CZ2397" s="7"/>
      <c r="DA2397" s="7"/>
      <c r="DB2397" s="7"/>
      <c r="DC2397" s="7"/>
      <c r="DD2397" s="7"/>
      <c r="DE2397" s="7"/>
      <c r="DF2397" s="7"/>
      <c r="DG2397" s="7"/>
      <c r="DH2397" s="7"/>
      <c r="DI2397" s="7"/>
      <c r="DJ2397" s="7"/>
      <c r="DK2397" s="7"/>
      <c r="DL2397" s="7"/>
      <c r="DM2397" s="7"/>
      <c r="DN2397" s="7"/>
      <c r="DO2397" s="7"/>
      <c r="DP2397" s="7"/>
      <c r="DQ2397" s="7"/>
      <c r="DR2397" s="7"/>
      <c r="DS2397" s="7"/>
      <c r="DT2397" s="7"/>
      <c r="DU2397" s="7"/>
      <c r="DV2397" s="7"/>
      <c r="DW2397" s="7"/>
      <c r="DX2397" s="7"/>
      <c r="DY2397" s="7"/>
      <c r="DZ2397" s="7"/>
      <c r="EA2397" s="7"/>
      <c r="EB2397" s="7"/>
      <c r="EC2397" s="7"/>
      <c r="ED2397" s="7"/>
      <c r="EE2397" s="7"/>
      <c r="EF2397" s="7"/>
      <c r="EG2397" s="7"/>
      <c r="EH2397" s="7"/>
      <c r="EI2397" s="7"/>
      <c r="EJ2397" s="7"/>
      <c r="EK2397" s="7"/>
      <c r="EL2397" s="7"/>
      <c r="EM2397" s="7"/>
      <c r="EN2397" s="7"/>
      <c r="EO2397" s="7"/>
      <c r="EP2397" s="7"/>
      <c r="EQ2397" s="7"/>
      <c r="ER2397" s="7"/>
      <c r="ES2397" s="7"/>
      <c r="ET2397" s="7"/>
      <c r="EU2397" s="7"/>
      <c r="EV2397" s="7"/>
      <c r="EW2397" s="7"/>
      <c r="EX2397" s="7"/>
      <c r="EY2397" s="7"/>
      <c r="EZ2397" s="7"/>
      <c r="FA2397" s="7"/>
      <c r="FB2397" s="7"/>
      <c r="FC2397" s="7"/>
      <c r="FD2397" s="7"/>
      <c r="FE2397" s="7"/>
      <c r="FF2397" s="7"/>
      <c r="FG2397" s="7"/>
      <c r="FH2397" s="7"/>
      <c r="FI2397" s="7"/>
      <c r="FJ2397" s="7"/>
      <c r="FK2397" s="7"/>
      <c r="FL2397" s="7"/>
      <c r="FM2397" s="7"/>
      <c r="FN2397" s="7"/>
      <c r="FO2397" s="7"/>
      <c r="FP2397" s="7"/>
      <c r="FQ2397" s="7"/>
      <c r="FR2397" s="7"/>
      <c r="FS2397" s="7"/>
      <c r="FT2397" s="7"/>
      <c r="FU2397" s="7"/>
      <c r="FV2397" s="7"/>
      <c r="FW2397" s="7"/>
      <c r="FX2397" s="7"/>
      <c r="FY2397" s="7"/>
      <c r="FZ2397" s="7"/>
      <c r="GA2397" s="7"/>
      <c r="GB2397" s="7"/>
      <c r="GC2397" s="7"/>
      <c r="GD2397" s="7"/>
      <c r="GE2397" s="7"/>
      <c r="GF2397" s="7"/>
      <c r="GG2397" s="7"/>
      <c r="GH2397" s="7"/>
      <c r="GI2397" s="7"/>
      <c r="GJ2397" s="7"/>
      <c r="GK2397" s="7"/>
      <c r="GL2397" s="7"/>
      <c r="GM2397" s="7"/>
      <c r="GN2397" s="7"/>
      <c r="GO2397" s="7"/>
      <c r="GP2397" s="7"/>
      <c r="GQ2397" s="7"/>
      <c r="GR2397" s="7"/>
      <c r="GS2397" s="7"/>
      <c r="GT2397" s="7"/>
      <c r="GU2397" s="7"/>
      <c r="GV2397" s="7"/>
      <c r="GW2397" s="7"/>
      <c r="GX2397" s="7"/>
      <c r="GY2397" s="7"/>
      <c r="GZ2397" s="7"/>
      <c r="HA2397" s="7"/>
      <c r="HB2397" s="7"/>
      <c r="HC2397" s="7"/>
      <c r="HD2397" s="7"/>
      <c r="HE2397" s="7"/>
      <c r="HF2397" s="7"/>
      <c r="HG2397" s="7"/>
      <c r="HH2397" s="7"/>
      <c r="HI2397" s="7"/>
      <c r="HJ2397" s="7"/>
      <c r="HK2397" s="7"/>
      <c r="HL2397" s="7"/>
      <c r="HM2397" s="7"/>
      <c r="HN2397" s="7"/>
      <c r="HO2397" s="7"/>
      <c r="HP2397" s="7"/>
      <c r="HQ2397" s="7"/>
      <c r="HR2397" s="7"/>
      <c r="HS2397" s="7"/>
      <c r="HT2397" s="7"/>
      <c r="HU2397" s="7"/>
      <c r="HV2397" s="7"/>
      <c r="HW2397" s="7"/>
      <c r="HX2397" s="7"/>
      <c r="HY2397" s="7"/>
      <c r="HZ2397" s="7"/>
      <c r="IA2397" s="7"/>
      <c r="IB2397" s="7"/>
      <c r="IC2397" s="7"/>
      <c r="ID2397" s="7"/>
      <c r="IE2397" s="7"/>
      <c r="IF2397" s="7"/>
      <c r="IG2397" s="7"/>
      <c r="IH2397" s="7"/>
      <c r="II2397" s="7"/>
      <c r="IJ2397" s="7"/>
      <c r="IK2397" s="7"/>
      <c r="IL2397" s="7"/>
      <c r="IM2397" s="7"/>
      <c r="IN2397" s="7"/>
      <c r="IO2397" s="7"/>
      <c r="IP2397" s="7"/>
      <c r="IQ2397" s="7"/>
      <c r="IR2397" s="7"/>
      <c r="IS2397" s="7"/>
      <c r="IT2397" s="7"/>
      <c r="IU2397" s="7"/>
    </row>
    <row r="2398" spans="1:255" x14ac:dyDescent="0.2">
      <c r="A2398" s="116" t="s">
        <v>335</v>
      </c>
      <c r="B2398" s="116">
        <v>42</v>
      </c>
      <c r="C2398" s="116" t="s">
        <v>630</v>
      </c>
      <c r="D2398" s="116" t="s">
        <v>241</v>
      </c>
      <c r="E2398" s="116" t="s">
        <v>647</v>
      </c>
      <c r="F2398" s="118">
        <f>VLOOKUP($C2398,'2026 Halloween'!$A$9:$G$286,6,FALSE)</f>
        <v>62</v>
      </c>
      <c r="G2398" s="118">
        <f>VLOOKUP($C2398,'2026 Halloween'!$A$9:$G$286,7,FALSE)</f>
        <v>65</v>
      </c>
      <c r="H2398" s="121">
        <f>(G2398*2.5)</f>
        <v>162.5</v>
      </c>
      <c r="I2398" s="116">
        <v>7</v>
      </c>
      <c r="J2398" s="117">
        <v>888800381686</v>
      </c>
      <c r="K2398" s="14" t="s">
        <v>648</v>
      </c>
      <c r="L2398" s="116">
        <v>4.5</v>
      </c>
      <c r="M2398" s="116" t="s">
        <v>667</v>
      </c>
      <c r="N2398" s="116" t="s">
        <v>237</v>
      </c>
      <c r="O2398" s="116" t="s">
        <v>672</v>
      </c>
      <c r="P2398" s="116" t="s">
        <v>229</v>
      </c>
      <c r="Q2398" s="7"/>
      <c r="R2398" s="7"/>
      <c r="S2398" s="7"/>
      <c r="T2398" s="7"/>
      <c r="U2398" s="7"/>
      <c r="V2398" s="7"/>
      <c r="W2398" s="7"/>
      <c r="X2398" s="7"/>
      <c r="Y2398" s="7"/>
      <c r="Z2398" s="7"/>
      <c r="AA2398" s="7"/>
      <c r="AB2398" s="7"/>
      <c r="AC2398" s="7"/>
      <c r="AD2398" s="7"/>
      <c r="AE2398" s="7"/>
      <c r="AF2398" s="7"/>
      <c r="AG2398" s="7"/>
      <c r="AH2398" s="7"/>
      <c r="AI2398" s="7"/>
      <c r="AJ2398" s="7"/>
      <c r="AK2398" s="7"/>
      <c r="AL2398" s="7"/>
      <c r="AM2398" s="7"/>
      <c r="AN2398" s="7"/>
      <c r="AO2398" s="7"/>
      <c r="AP2398" s="7"/>
      <c r="AQ2398" s="7"/>
      <c r="AR2398" s="7"/>
      <c r="AS2398" s="7"/>
      <c r="AT2398" s="7"/>
      <c r="AU2398" s="7"/>
      <c r="AV2398" s="7"/>
      <c r="AW2398" s="7"/>
      <c r="AX2398" s="7"/>
      <c r="AY2398" s="7"/>
      <c r="AZ2398" s="7"/>
      <c r="BA2398" s="7"/>
      <c r="BB2398" s="7"/>
      <c r="BC2398" s="7"/>
      <c r="BD2398" s="7"/>
      <c r="BE2398" s="7"/>
      <c r="BF2398" s="7"/>
      <c r="BG2398" s="7"/>
      <c r="BH2398" s="7"/>
      <c r="BI2398" s="7"/>
      <c r="BJ2398" s="7"/>
      <c r="BK2398" s="7"/>
      <c r="BL2398" s="7"/>
      <c r="BM2398" s="7"/>
      <c r="BN2398" s="7"/>
      <c r="BO2398" s="7"/>
      <c r="BP2398" s="7"/>
      <c r="BQ2398" s="7"/>
      <c r="BR2398" s="7"/>
      <c r="BS2398" s="7"/>
      <c r="BT2398" s="7"/>
      <c r="BU2398" s="7"/>
      <c r="BV2398" s="7"/>
      <c r="BW2398" s="7"/>
      <c r="BX2398" s="7"/>
      <c r="BY2398" s="7"/>
      <c r="BZ2398" s="7"/>
      <c r="CA2398" s="7"/>
      <c r="CB2398" s="7"/>
      <c r="CC2398" s="7"/>
      <c r="CD2398" s="7"/>
      <c r="CE2398" s="7"/>
      <c r="CF2398" s="7"/>
      <c r="CG2398" s="7"/>
      <c r="CH2398" s="7"/>
      <c r="CI2398" s="7"/>
      <c r="CJ2398" s="7"/>
      <c r="CK2398" s="7"/>
      <c r="CL2398" s="7"/>
      <c r="CM2398" s="7"/>
      <c r="CN2398" s="7"/>
      <c r="CO2398" s="7"/>
      <c r="CP2398" s="7"/>
      <c r="CQ2398" s="7"/>
      <c r="CR2398" s="7"/>
      <c r="CS2398" s="7"/>
      <c r="CT2398" s="7"/>
      <c r="CU2398" s="7"/>
      <c r="CV2398" s="7"/>
      <c r="CW2398" s="7"/>
      <c r="CX2398" s="7"/>
      <c r="CY2398" s="7"/>
      <c r="CZ2398" s="7"/>
      <c r="DA2398" s="7"/>
      <c r="DB2398" s="7"/>
      <c r="DC2398" s="7"/>
      <c r="DD2398" s="7"/>
      <c r="DE2398" s="7"/>
      <c r="DF2398" s="7"/>
      <c r="DG2398" s="7"/>
      <c r="DH2398" s="7"/>
      <c r="DI2398" s="7"/>
      <c r="DJ2398" s="7"/>
      <c r="DK2398" s="7"/>
      <c r="DL2398" s="7"/>
      <c r="DM2398" s="7"/>
      <c r="DN2398" s="7"/>
      <c r="DO2398" s="7"/>
      <c r="DP2398" s="7"/>
      <c r="DQ2398" s="7"/>
      <c r="DR2398" s="7"/>
      <c r="DS2398" s="7"/>
      <c r="DT2398" s="7"/>
      <c r="DU2398" s="7"/>
      <c r="DV2398" s="7"/>
      <c r="DW2398" s="7"/>
      <c r="DX2398" s="7"/>
      <c r="DY2398" s="7"/>
      <c r="DZ2398" s="7"/>
      <c r="EA2398" s="7"/>
      <c r="EB2398" s="7"/>
      <c r="EC2398" s="7"/>
      <c r="ED2398" s="7"/>
      <c r="EE2398" s="7"/>
      <c r="EF2398" s="7"/>
      <c r="EG2398" s="7"/>
      <c r="EH2398" s="7"/>
      <c r="EI2398" s="7"/>
      <c r="EJ2398" s="7"/>
      <c r="EK2398" s="7"/>
      <c r="EL2398" s="7"/>
      <c r="EM2398" s="7"/>
      <c r="EN2398" s="7"/>
      <c r="EO2398" s="7"/>
      <c r="EP2398" s="7"/>
      <c r="EQ2398" s="7"/>
      <c r="ER2398" s="7"/>
      <c r="ES2398" s="7"/>
      <c r="ET2398" s="7"/>
      <c r="EU2398" s="7"/>
      <c r="EV2398" s="7"/>
      <c r="EW2398" s="7"/>
      <c r="EX2398" s="7"/>
      <c r="EY2398" s="7"/>
      <c r="EZ2398" s="7"/>
      <c r="FA2398" s="7"/>
      <c r="FB2398" s="7"/>
      <c r="FC2398" s="7"/>
      <c r="FD2398" s="7"/>
      <c r="FE2398" s="7"/>
      <c r="FF2398" s="7"/>
      <c r="FG2398" s="7"/>
      <c r="FH2398" s="7"/>
      <c r="FI2398" s="7"/>
      <c r="FJ2398" s="7"/>
      <c r="FK2398" s="7"/>
      <c r="FL2398" s="7"/>
      <c r="FM2398" s="7"/>
      <c r="FN2398" s="7"/>
      <c r="FO2398" s="7"/>
      <c r="FP2398" s="7"/>
      <c r="FQ2398" s="7"/>
      <c r="FR2398" s="7"/>
      <c r="FS2398" s="7"/>
      <c r="FT2398" s="7"/>
      <c r="FU2398" s="7"/>
      <c r="FV2398" s="7"/>
      <c r="FW2398" s="7"/>
      <c r="FX2398" s="7"/>
      <c r="FY2398" s="7"/>
      <c r="FZ2398" s="7"/>
      <c r="GA2398" s="7"/>
      <c r="GB2398" s="7"/>
      <c r="GC2398" s="7"/>
      <c r="GD2398" s="7"/>
      <c r="GE2398" s="7"/>
      <c r="GF2398" s="7"/>
      <c r="GG2398" s="7"/>
      <c r="GH2398" s="7"/>
      <c r="GI2398" s="7"/>
      <c r="GJ2398" s="7"/>
      <c r="GK2398" s="7"/>
      <c r="GL2398" s="7"/>
      <c r="GM2398" s="7"/>
      <c r="GN2398" s="7"/>
      <c r="GO2398" s="7"/>
      <c r="GP2398" s="7"/>
      <c r="GQ2398" s="7"/>
      <c r="GR2398" s="7"/>
      <c r="GS2398" s="7"/>
      <c r="GT2398" s="7"/>
      <c r="GU2398" s="7"/>
      <c r="GV2398" s="7"/>
      <c r="GW2398" s="7"/>
      <c r="GX2398" s="7"/>
      <c r="GY2398" s="7"/>
      <c r="GZ2398" s="7"/>
      <c r="HA2398" s="7"/>
      <c r="HB2398" s="7"/>
      <c r="HC2398" s="7"/>
      <c r="HD2398" s="7"/>
      <c r="HE2398" s="7"/>
      <c r="HF2398" s="7"/>
      <c r="HG2398" s="7"/>
      <c r="HH2398" s="7"/>
      <c r="HI2398" s="7"/>
      <c r="HJ2398" s="7"/>
      <c r="HK2398" s="7"/>
      <c r="HL2398" s="7"/>
      <c r="HM2398" s="7"/>
      <c r="HN2398" s="7"/>
      <c r="HO2398" s="7"/>
      <c r="HP2398" s="7"/>
      <c r="HQ2398" s="7"/>
      <c r="HR2398" s="7"/>
      <c r="HS2398" s="7"/>
      <c r="HT2398" s="7"/>
      <c r="HU2398" s="7"/>
      <c r="HV2398" s="7"/>
      <c r="HW2398" s="7"/>
      <c r="HX2398" s="7"/>
      <c r="HY2398" s="7"/>
      <c r="HZ2398" s="7"/>
      <c r="IA2398" s="7"/>
      <c r="IB2398" s="7"/>
      <c r="IC2398" s="7"/>
      <c r="ID2398" s="7"/>
      <c r="IE2398" s="7"/>
      <c r="IF2398" s="7"/>
      <c r="IG2398" s="7"/>
      <c r="IH2398" s="7"/>
      <c r="II2398" s="7"/>
      <c r="IJ2398" s="7"/>
      <c r="IK2398" s="7"/>
      <c r="IL2398" s="7"/>
      <c r="IM2398" s="7"/>
      <c r="IN2398" s="7"/>
      <c r="IO2398" s="7"/>
      <c r="IP2398" s="7"/>
      <c r="IQ2398" s="7"/>
      <c r="IR2398" s="7"/>
      <c r="IS2398" s="7"/>
      <c r="IT2398" s="7"/>
      <c r="IU2398" s="7"/>
    </row>
    <row r="2399" spans="1:255" x14ac:dyDescent="0.2">
      <c r="A2399" s="116" t="s">
        <v>335</v>
      </c>
      <c r="B2399" s="116">
        <v>42</v>
      </c>
      <c r="C2399" s="116" t="s">
        <v>630</v>
      </c>
      <c r="D2399" s="116" t="s">
        <v>241</v>
      </c>
      <c r="E2399" s="116" t="s">
        <v>647</v>
      </c>
      <c r="F2399" s="118">
        <f>VLOOKUP($C2399,'2026 Halloween'!$A$9:$G$286,6,FALSE)</f>
        <v>62</v>
      </c>
      <c r="G2399" s="118">
        <f>VLOOKUP($C2399,'2026 Halloween'!$A$9:$G$286,7,FALSE)</f>
        <v>65</v>
      </c>
      <c r="H2399" s="121">
        <f>(G2399*2.5)</f>
        <v>162.5</v>
      </c>
      <c r="I2399" s="116">
        <v>8</v>
      </c>
      <c r="J2399" s="117">
        <v>888800381693</v>
      </c>
      <c r="K2399" s="14" t="s">
        <v>648</v>
      </c>
      <c r="L2399" s="116">
        <v>4.5</v>
      </c>
      <c r="M2399" s="116" t="s">
        <v>667</v>
      </c>
      <c r="N2399" s="116" t="s">
        <v>237</v>
      </c>
      <c r="O2399" s="116" t="s">
        <v>672</v>
      </c>
      <c r="P2399" s="116" t="s">
        <v>229</v>
      </c>
      <c r="Q2399" s="7"/>
      <c r="R2399" s="7"/>
      <c r="S2399" s="7"/>
      <c r="T2399" s="7"/>
      <c r="U2399" s="7"/>
      <c r="V2399" s="7"/>
      <c r="W2399" s="7"/>
      <c r="X2399" s="7"/>
      <c r="Y2399" s="7"/>
      <c r="Z2399" s="7"/>
      <c r="AA2399" s="7"/>
      <c r="AB2399" s="7"/>
      <c r="AC2399" s="7"/>
      <c r="AD2399" s="7"/>
      <c r="AE2399" s="7"/>
      <c r="AF2399" s="7"/>
      <c r="AG2399" s="7"/>
      <c r="AH2399" s="7"/>
      <c r="AI2399" s="7"/>
      <c r="AJ2399" s="7"/>
      <c r="AK2399" s="7"/>
      <c r="AL2399" s="7"/>
      <c r="AM2399" s="7"/>
      <c r="AN2399" s="7"/>
      <c r="AO2399" s="7"/>
      <c r="AP2399" s="7"/>
      <c r="AQ2399" s="7"/>
      <c r="AR2399" s="7"/>
      <c r="AS2399" s="7"/>
      <c r="AT2399" s="7"/>
      <c r="AU2399" s="7"/>
      <c r="AV2399" s="7"/>
      <c r="AW2399" s="7"/>
      <c r="AX2399" s="7"/>
      <c r="AY2399" s="7"/>
      <c r="AZ2399" s="7"/>
      <c r="BA2399" s="7"/>
      <c r="BB2399" s="7"/>
      <c r="BC2399" s="7"/>
      <c r="BD2399" s="7"/>
      <c r="BE2399" s="7"/>
      <c r="BF2399" s="7"/>
      <c r="BG2399" s="7"/>
      <c r="BH2399" s="7"/>
      <c r="BI2399" s="7"/>
      <c r="BJ2399" s="7"/>
      <c r="BK2399" s="7"/>
      <c r="BL2399" s="7"/>
      <c r="BM2399" s="7"/>
      <c r="BN2399" s="7"/>
      <c r="BO2399" s="7"/>
      <c r="BP2399" s="7"/>
      <c r="BQ2399" s="7"/>
      <c r="BR2399" s="7"/>
      <c r="BS2399" s="7"/>
      <c r="BT2399" s="7"/>
      <c r="BU2399" s="7"/>
      <c r="BV2399" s="7"/>
      <c r="BW2399" s="7"/>
      <c r="BX2399" s="7"/>
      <c r="BY2399" s="7"/>
      <c r="BZ2399" s="7"/>
      <c r="CA2399" s="7"/>
      <c r="CB2399" s="7"/>
      <c r="CC2399" s="7"/>
      <c r="CD2399" s="7"/>
      <c r="CE2399" s="7"/>
      <c r="CF2399" s="7"/>
      <c r="CG2399" s="7"/>
      <c r="CH2399" s="7"/>
      <c r="CI2399" s="7"/>
      <c r="CJ2399" s="7"/>
      <c r="CK2399" s="7"/>
      <c r="CL2399" s="7"/>
      <c r="CM2399" s="7"/>
      <c r="CN2399" s="7"/>
      <c r="CO2399" s="7"/>
      <c r="CP2399" s="7"/>
      <c r="CQ2399" s="7"/>
      <c r="CR2399" s="7"/>
      <c r="CS2399" s="7"/>
      <c r="CT2399" s="7"/>
      <c r="CU2399" s="7"/>
      <c r="CV2399" s="7"/>
      <c r="CW2399" s="7"/>
      <c r="CX2399" s="7"/>
      <c r="CY2399" s="7"/>
      <c r="CZ2399" s="7"/>
      <c r="DA2399" s="7"/>
      <c r="DB2399" s="7"/>
      <c r="DC2399" s="7"/>
      <c r="DD2399" s="7"/>
      <c r="DE2399" s="7"/>
      <c r="DF2399" s="7"/>
      <c r="DG2399" s="7"/>
      <c r="DH2399" s="7"/>
      <c r="DI2399" s="7"/>
      <c r="DJ2399" s="7"/>
      <c r="DK2399" s="7"/>
      <c r="DL2399" s="7"/>
      <c r="DM2399" s="7"/>
      <c r="DN2399" s="7"/>
      <c r="DO2399" s="7"/>
      <c r="DP2399" s="7"/>
      <c r="DQ2399" s="7"/>
      <c r="DR2399" s="7"/>
      <c r="DS2399" s="7"/>
      <c r="DT2399" s="7"/>
      <c r="DU2399" s="7"/>
      <c r="DV2399" s="7"/>
      <c r="DW2399" s="7"/>
      <c r="DX2399" s="7"/>
      <c r="DY2399" s="7"/>
      <c r="DZ2399" s="7"/>
      <c r="EA2399" s="7"/>
      <c r="EB2399" s="7"/>
      <c r="EC2399" s="7"/>
      <c r="ED2399" s="7"/>
      <c r="EE2399" s="7"/>
      <c r="EF2399" s="7"/>
      <c r="EG2399" s="7"/>
      <c r="EH2399" s="7"/>
      <c r="EI2399" s="7"/>
      <c r="EJ2399" s="7"/>
      <c r="EK2399" s="7"/>
      <c r="EL2399" s="7"/>
      <c r="EM2399" s="7"/>
      <c r="EN2399" s="7"/>
      <c r="EO2399" s="7"/>
      <c r="EP2399" s="7"/>
      <c r="EQ2399" s="7"/>
      <c r="ER2399" s="7"/>
      <c r="ES2399" s="7"/>
      <c r="ET2399" s="7"/>
      <c r="EU2399" s="7"/>
      <c r="EV2399" s="7"/>
      <c r="EW2399" s="7"/>
      <c r="EX2399" s="7"/>
      <c r="EY2399" s="7"/>
      <c r="EZ2399" s="7"/>
      <c r="FA2399" s="7"/>
      <c r="FB2399" s="7"/>
      <c r="FC2399" s="7"/>
      <c r="FD2399" s="7"/>
      <c r="FE2399" s="7"/>
      <c r="FF2399" s="7"/>
      <c r="FG2399" s="7"/>
      <c r="FH2399" s="7"/>
      <c r="FI2399" s="7"/>
      <c r="FJ2399" s="7"/>
      <c r="FK2399" s="7"/>
      <c r="FL2399" s="7"/>
      <c r="FM2399" s="7"/>
      <c r="FN2399" s="7"/>
      <c r="FO2399" s="7"/>
      <c r="FP2399" s="7"/>
      <c r="FQ2399" s="7"/>
      <c r="FR2399" s="7"/>
      <c r="FS2399" s="7"/>
      <c r="FT2399" s="7"/>
      <c r="FU2399" s="7"/>
      <c r="FV2399" s="7"/>
      <c r="FW2399" s="7"/>
      <c r="FX2399" s="7"/>
      <c r="FY2399" s="7"/>
      <c r="FZ2399" s="7"/>
      <c r="GA2399" s="7"/>
      <c r="GB2399" s="7"/>
      <c r="GC2399" s="7"/>
      <c r="GD2399" s="7"/>
      <c r="GE2399" s="7"/>
      <c r="GF2399" s="7"/>
      <c r="GG2399" s="7"/>
      <c r="GH2399" s="7"/>
      <c r="GI2399" s="7"/>
      <c r="GJ2399" s="7"/>
      <c r="GK2399" s="7"/>
      <c r="GL2399" s="7"/>
      <c r="GM2399" s="7"/>
      <c r="GN2399" s="7"/>
      <c r="GO2399" s="7"/>
      <c r="GP2399" s="7"/>
      <c r="GQ2399" s="7"/>
      <c r="GR2399" s="7"/>
      <c r="GS2399" s="7"/>
      <c r="GT2399" s="7"/>
      <c r="GU2399" s="7"/>
      <c r="GV2399" s="7"/>
      <c r="GW2399" s="7"/>
      <c r="GX2399" s="7"/>
      <c r="GY2399" s="7"/>
      <c r="GZ2399" s="7"/>
      <c r="HA2399" s="7"/>
      <c r="HB2399" s="7"/>
      <c r="HC2399" s="7"/>
      <c r="HD2399" s="7"/>
      <c r="HE2399" s="7"/>
      <c r="HF2399" s="7"/>
      <c r="HG2399" s="7"/>
      <c r="HH2399" s="7"/>
      <c r="HI2399" s="7"/>
      <c r="HJ2399" s="7"/>
      <c r="HK2399" s="7"/>
      <c r="HL2399" s="7"/>
      <c r="HM2399" s="7"/>
      <c r="HN2399" s="7"/>
      <c r="HO2399" s="7"/>
      <c r="HP2399" s="7"/>
      <c r="HQ2399" s="7"/>
      <c r="HR2399" s="7"/>
      <c r="HS2399" s="7"/>
      <c r="HT2399" s="7"/>
      <c r="HU2399" s="7"/>
      <c r="HV2399" s="7"/>
      <c r="HW2399" s="7"/>
      <c r="HX2399" s="7"/>
      <c r="HY2399" s="7"/>
      <c r="HZ2399" s="7"/>
      <c r="IA2399" s="7"/>
      <c r="IB2399" s="7"/>
      <c r="IC2399" s="7"/>
      <c r="ID2399" s="7"/>
      <c r="IE2399" s="7"/>
      <c r="IF2399" s="7"/>
      <c r="IG2399" s="7"/>
      <c r="IH2399" s="7"/>
      <c r="II2399" s="7"/>
      <c r="IJ2399" s="7"/>
      <c r="IK2399" s="7"/>
      <c r="IL2399" s="7"/>
      <c r="IM2399" s="7"/>
      <c r="IN2399" s="7"/>
      <c r="IO2399" s="7"/>
      <c r="IP2399" s="7"/>
      <c r="IQ2399" s="7"/>
      <c r="IR2399" s="7"/>
      <c r="IS2399" s="7"/>
      <c r="IT2399" s="7"/>
      <c r="IU2399" s="7"/>
    </row>
    <row r="2400" spans="1:255" x14ac:dyDescent="0.2">
      <c r="A2400" s="116" t="s">
        <v>335</v>
      </c>
      <c r="B2400" s="116">
        <v>42</v>
      </c>
      <c r="C2400" s="116" t="s">
        <v>630</v>
      </c>
      <c r="D2400" s="116" t="s">
        <v>241</v>
      </c>
      <c r="E2400" s="116" t="s">
        <v>647</v>
      </c>
      <c r="F2400" s="118">
        <f>VLOOKUP($C2400,'2026 Halloween'!$A$9:$G$286,6,FALSE)</f>
        <v>62</v>
      </c>
      <c r="G2400" s="118">
        <f>VLOOKUP($C2400,'2026 Halloween'!$A$9:$G$286,7,FALSE)</f>
        <v>65</v>
      </c>
      <c r="H2400" s="121">
        <f>(G2400*2.5)</f>
        <v>162.5</v>
      </c>
      <c r="I2400" s="116">
        <v>9</v>
      </c>
      <c r="J2400" s="117">
        <v>888800381709</v>
      </c>
      <c r="K2400" s="14" t="s">
        <v>648</v>
      </c>
      <c r="L2400" s="116">
        <v>4.5</v>
      </c>
      <c r="M2400" s="116" t="s">
        <v>667</v>
      </c>
      <c r="N2400" s="116" t="s">
        <v>237</v>
      </c>
      <c r="O2400" s="116" t="s">
        <v>672</v>
      </c>
      <c r="P2400" s="116" t="s">
        <v>229</v>
      </c>
      <c r="Q2400" s="7"/>
      <c r="R2400" s="7"/>
      <c r="S2400" s="7"/>
      <c r="T2400" s="7"/>
      <c r="U2400" s="7"/>
      <c r="V2400" s="7"/>
      <c r="W2400" s="7"/>
      <c r="X2400" s="7"/>
      <c r="Y2400" s="7"/>
      <c r="Z2400" s="7"/>
      <c r="AA2400" s="7"/>
      <c r="AB2400" s="7"/>
      <c r="AC2400" s="7"/>
      <c r="AD2400" s="7"/>
      <c r="AE2400" s="7"/>
      <c r="AF2400" s="7"/>
      <c r="AG2400" s="7"/>
      <c r="AH2400" s="7"/>
      <c r="AI2400" s="7"/>
      <c r="AJ2400" s="7"/>
      <c r="AK2400" s="7"/>
      <c r="AL2400" s="7"/>
      <c r="AM2400" s="7"/>
      <c r="AN2400" s="7"/>
      <c r="AO2400" s="7"/>
      <c r="AP2400" s="7"/>
      <c r="AQ2400" s="7"/>
      <c r="AR2400" s="7"/>
      <c r="AS2400" s="7"/>
      <c r="AT2400" s="7"/>
      <c r="AU2400" s="7"/>
      <c r="AV2400" s="7"/>
      <c r="AW2400" s="7"/>
      <c r="AX2400" s="7"/>
      <c r="AY2400" s="7"/>
      <c r="AZ2400" s="7"/>
      <c r="BA2400" s="7"/>
      <c r="BB2400" s="7"/>
      <c r="BC2400" s="7"/>
      <c r="BD2400" s="7"/>
      <c r="BE2400" s="7"/>
      <c r="BF2400" s="7"/>
      <c r="BG2400" s="7"/>
      <c r="BH2400" s="7"/>
      <c r="BI2400" s="7"/>
      <c r="BJ2400" s="7"/>
      <c r="BK2400" s="7"/>
      <c r="BL2400" s="7"/>
      <c r="BM2400" s="7"/>
      <c r="BN2400" s="7"/>
      <c r="BO2400" s="7"/>
      <c r="BP2400" s="7"/>
      <c r="BQ2400" s="7"/>
      <c r="BR2400" s="7"/>
      <c r="BS2400" s="7"/>
      <c r="BT2400" s="7"/>
      <c r="BU2400" s="7"/>
      <c r="BV2400" s="7"/>
      <c r="BW2400" s="7"/>
      <c r="BX2400" s="7"/>
      <c r="BY2400" s="7"/>
      <c r="BZ2400" s="7"/>
      <c r="CA2400" s="7"/>
      <c r="CB2400" s="7"/>
      <c r="CC2400" s="7"/>
      <c r="CD2400" s="7"/>
      <c r="CE2400" s="7"/>
      <c r="CF2400" s="7"/>
      <c r="CG2400" s="7"/>
      <c r="CH2400" s="7"/>
      <c r="CI2400" s="7"/>
      <c r="CJ2400" s="7"/>
      <c r="CK2400" s="7"/>
      <c r="CL2400" s="7"/>
      <c r="CM2400" s="7"/>
      <c r="CN2400" s="7"/>
      <c r="CO2400" s="7"/>
      <c r="CP2400" s="7"/>
      <c r="CQ2400" s="7"/>
      <c r="CR2400" s="7"/>
      <c r="CS2400" s="7"/>
      <c r="CT2400" s="7"/>
      <c r="CU2400" s="7"/>
      <c r="CV2400" s="7"/>
      <c r="CW2400" s="7"/>
      <c r="CX2400" s="7"/>
      <c r="CY2400" s="7"/>
      <c r="CZ2400" s="7"/>
      <c r="DA2400" s="7"/>
      <c r="DB2400" s="7"/>
      <c r="DC2400" s="7"/>
      <c r="DD2400" s="7"/>
      <c r="DE2400" s="7"/>
      <c r="DF2400" s="7"/>
      <c r="DG2400" s="7"/>
      <c r="DH2400" s="7"/>
      <c r="DI2400" s="7"/>
      <c r="DJ2400" s="7"/>
      <c r="DK2400" s="7"/>
      <c r="DL2400" s="7"/>
      <c r="DM2400" s="7"/>
      <c r="DN2400" s="7"/>
      <c r="DO2400" s="7"/>
      <c r="DP2400" s="7"/>
      <c r="DQ2400" s="7"/>
      <c r="DR2400" s="7"/>
      <c r="DS2400" s="7"/>
      <c r="DT2400" s="7"/>
      <c r="DU2400" s="7"/>
      <c r="DV2400" s="7"/>
      <c r="DW2400" s="7"/>
      <c r="DX2400" s="7"/>
      <c r="DY2400" s="7"/>
      <c r="DZ2400" s="7"/>
      <c r="EA2400" s="7"/>
      <c r="EB2400" s="7"/>
      <c r="EC2400" s="7"/>
      <c r="ED2400" s="7"/>
      <c r="EE2400" s="7"/>
      <c r="EF2400" s="7"/>
      <c r="EG2400" s="7"/>
      <c r="EH2400" s="7"/>
      <c r="EI2400" s="7"/>
      <c r="EJ2400" s="7"/>
      <c r="EK2400" s="7"/>
      <c r="EL2400" s="7"/>
      <c r="EM2400" s="7"/>
      <c r="EN2400" s="7"/>
      <c r="EO2400" s="7"/>
      <c r="EP2400" s="7"/>
      <c r="EQ2400" s="7"/>
      <c r="ER2400" s="7"/>
      <c r="ES2400" s="7"/>
      <c r="ET2400" s="7"/>
      <c r="EU2400" s="7"/>
      <c r="EV2400" s="7"/>
      <c r="EW2400" s="7"/>
      <c r="EX2400" s="7"/>
      <c r="EY2400" s="7"/>
      <c r="EZ2400" s="7"/>
      <c r="FA2400" s="7"/>
      <c r="FB2400" s="7"/>
      <c r="FC2400" s="7"/>
      <c r="FD2400" s="7"/>
      <c r="FE2400" s="7"/>
      <c r="FF2400" s="7"/>
      <c r="FG2400" s="7"/>
      <c r="FH2400" s="7"/>
      <c r="FI2400" s="7"/>
      <c r="FJ2400" s="7"/>
      <c r="FK2400" s="7"/>
      <c r="FL2400" s="7"/>
      <c r="FM2400" s="7"/>
      <c r="FN2400" s="7"/>
      <c r="FO2400" s="7"/>
      <c r="FP2400" s="7"/>
      <c r="FQ2400" s="7"/>
      <c r="FR2400" s="7"/>
      <c r="FS2400" s="7"/>
      <c r="FT2400" s="7"/>
      <c r="FU2400" s="7"/>
      <c r="FV2400" s="7"/>
      <c r="FW2400" s="7"/>
      <c r="FX2400" s="7"/>
      <c r="FY2400" s="7"/>
      <c r="FZ2400" s="7"/>
      <c r="GA2400" s="7"/>
      <c r="GB2400" s="7"/>
      <c r="GC2400" s="7"/>
      <c r="GD2400" s="7"/>
      <c r="GE2400" s="7"/>
      <c r="GF2400" s="7"/>
      <c r="GG2400" s="7"/>
      <c r="GH2400" s="7"/>
      <c r="GI2400" s="7"/>
      <c r="GJ2400" s="7"/>
      <c r="GK2400" s="7"/>
      <c r="GL2400" s="7"/>
      <c r="GM2400" s="7"/>
      <c r="GN2400" s="7"/>
      <c r="GO2400" s="7"/>
      <c r="GP2400" s="7"/>
      <c r="GQ2400" s="7"/>
      <c r="GR2400" s="7"/>
      <c r="GS2400" s="7"/>
      <c r="GT2400" s="7"/>
      <c r="GU2400" s="7"/>
      <c r="GV2400" s="7"/>
      <c r="GW2400" s="7"/>
      <c r="GX2400" s="7"/>
      <c r="GY2400" s="7"/>
      <c r="GZ2400" s="7"/>
      <c r="HA2400" s="7"/>
      <c r="HB2400" s="7"/>
      <c r="HC2400" s="7"/>
      <c r="HD2400" s="7"/>
      <c r="HE2400" s="7"/>
      <c r="HF2400" s="7"/>
      <c r="HG2400" s="7"/>
      <c r="HH2400" s="7"/>
      <c r="HI2400" s="7"/>
      <c r="HJ2400" s="7"/>
      <c r="HK2400" s="7"/>
      <c r="HL2400" s="7"/>
      <c r="HM2400" s="7"/>
      <c r="HN2400" s="7"/>
      <c r="HO2400" s="7"/>
      <c r="HP2400" s="7"/>
      <c r="HQ2400" s="7"/>
      <c r="HR2400" s="7"/>
      <c r="HS2400" s="7"/>
      <c r="HT2400" s="7"/>
      <c r="HU2400" s="7"/>
      <c r="HV2400" s="7"/>
      <c r="HW2400" s="7"/>
      <c r="HX2400" s="7"/>
      <c r="HY2400" s="7"/>
      <c r="HZ2400" s="7"/>
      <c r="IA2400" s="7"/>
      <c r="IB2400" s="7"/>
      <c r="IC2400" s="7"/>
      <c r="ID2400" s="7"/>
      <c r="IE2400" s="7"/>
      <c r="IF2400" s="7"/>
      <c r="IG2400" s="7"/>
      <c r="IH2400" s="7"/>
      <c r="II2400" s="7"/>
      <c r="IJ2400" s="7"/>
      <c r="IK2400" s="7"/>
      <c r="IL2400" s="7"/>
      <c r="IM2400" s="7"/>
      <c r="IN2400" s="7"/>
      <c r="IO2400" s="7"/>
      <c r="IP2400" s="7"/>
      <c r="IQ2400" s="7"/>
      <c r="IR2400" s="7"/>
      <c r="IS2400" s="7"/>
      <c r="IT2400" s="7"/>
      <c r="IU2400" s="7"/>
    </row>
    <row r="2401" spans="1:255" x14ac:dyDescent="0.2">
      <c r="A2401" s="116" t="s">
        <v>335</v>
      </c>
      <c r="B2401" s="116">
        <v>42</v>
      </c>
      <c r="C2401" s="116" t="s">
        <v>630</v>
      </c>
      <c r="D2401" s="116" t="s">
        <v>241</v>
      </c>
      <c r="E2401" s="116" t="s">
        <v>647</v>
      </c>
      <c r="F2401" s="118">
        <f>VLOOKUP($C2401,'2026 Halloween'!$A$9:$G$286,6,FALSE)</f>
        <v>62</v>
      </c>
      <c r="G2401" s="118">
        <f>VLOOKUP($C2401,'2026 Halloween'!$A$9:$G$286,7,FALSE)</f>
        <v>65</v>
      </c>
      <c r="H2401" s="121">
        <f>(G2401*2.5)</f>
        <v>162.5</v>
      </c>
      <c r="I2401" s="116">
        <v>10</v>
      </c>
      <c r="J2401" s="117">
        <v>888800381716</v>
      </c>
      <c r="K2401" s="14" t="s">
        <v>648</v>
      </c>
      <c r="L2401" s="116">
        <v>4.5</v>
      </c>
      <c r="M2401" s="116" t="s">
        <v>667</v>
      </c>
      <c r="N2401" s="116" t="s">
        <v>237</v>
      </c>
      <c r="O2401" s="116" t="s">
        <v>672</v>
      </c>
      <c r="P2401" s="116" t="s">
        <v>229</v>
      </c>
      <c r="Q2401" s="7"/>
      <c r="R2401" s="7"/>
      <c r="S2401" s="7"/>
      <c r="T2401" s="7"/>
      <c r="U2401" s="7"/>
      <c r="V2401" s="7"/>
      <c r="W2401" s="7"/>
      <c r="X2401" s="7"/>
      <c r="Y2401" s="7"/>
      <c r="Z2401" s="7"/>
      <c r="AA2401" s="7"/>
      <c r="AB2401" s="7"/>
      <c r="AC2401" s="7"/>
      <c r="AD2401" s="7"/>
      <c r="AE2401" s="7"/>
      <c r="AF2401" s="7"/>
      <c r="AG2401" s="7"/>
      <c r="AH2401" s="7"/>
      <c r="AI2401" s="7"/>
      <c r="AJ2401" s="7"/>
      <c r="AK2401" s="7"/>
      <c r="AL2401" s="7"/>
      <c r="AM2401" s="7"/>
      <c r="AN2401" s="7"/>
      <c r="AO2401" s="7"/>
      <c r="AP2401" s="7"/>
      <c r="AQ2401" s="7"/>
      <c r="AR2401" s="7"/>
      <c r="AS2401" s="7"/>
      <c r="AT2401" s="7"/>
      <c r="AU2401" s="7"/>
      <c r="AV2401" s="7"/>
      <c r="AW2401" s="7"/>
      <c r="AX2401" s="7"/>
      <c r="AY2401" s="7"/>
      <c r="AZ2401" s="7"/>
      <c r="BA2401" s="7"/>
      <c r="BB2401" s="7"/>
      <c r="BC2401" s="7"/>
      <c r="BD2401" s="7"/>
      <c r="BE2401" s="7"/>
      <c r="BF2401" s="7"/>
      <c r="BG2401" s="7"/>
      <c r="BH2401" s="7"/>
      <c r="BI2401" s="7"/>
      <c r="BJ2401" s="7"/>
      <c r="BK2401" s="7"/>
      <c r="BL2401" s="7"/>
      <c r="BM2401" s="7"/>
      <c r="BN2401" s="7"/>
      <c r="BO2401" s="7"/>
      <c r="BP2401" s="7"/>
      <c r="BQ2401" s="7"/>
      <c r="BR2401" s="7"/>
      <c r="BS2401" s="7"/>
      <c r="BT2401" s="7"/>
      <c r="BU2401" s="7"/>
      <c r="BV2401" s="7"/>
      <c r="BW2401" s="7"/>
      <c r="BX2401" s="7"/>
      <c r="BY2401" s="7"/>
      <c r="BZ2401" s="7"/>
      <c r="CA2401" s="7"/>
      <c r="CB2401" s="7"/>
      <c r="CC2401" s="7"/>
      <c r="CD2401" s="7"/>
      <c r="CE2401" s="7"/>
      <c r="CF2401" s="7"/>
      <c r="CG2401" s="7"/>
      <c r="CH2401" s="7"/>
      <c r="CI2401" s="7"/>
      <c r="CJ2401" s="7"/>
      <c r="CK2401" s="7"/>
      <c r="CL2401" s="7"/>
      <c r="CM2401" s="7"/>
      <c r="CN2401" s="7"/>
      <c r="CO2401" s="7"/>
      <c r="CP2401" s="7"/>
      <c r="CQ2401" s="7"/>
      <c r="CR2401" s="7"/>
      <c r="CS2401" s="7"/>
      <c r="CT2401" s="7"/>
      <c r="CU2401" s="7"/>
      <c r="CV2401" s="7"/>
      <c r="CW2401" s="7"/>
      <c r="CX2401" s="7"/>
      <c r="CY2401" s="7"/>
      <c r="CZ2401" s="7"/>
      <c r="DA2401" s="7"/>
      <c r="DB2401" s="7"/>
      <c r="DC2401" s="7"/>
      <c r="DD2401" s="7"/>
      <c r="DE2401" s="7"/>
      <c r="DF2401" s="7"/>
      <c r="DG2401" s="7"/>
      <c r="DH2401" s="7"/>
      <c r="DI2401" s="7"/>
      <c r="DJ2401" s="7"/>
      <c r="DK2401" s="7"/>
      <c r="DL2401" s="7"/>
      <c r="DM2401" s="7"/>
      <c r="DN2401" s="7"/>
      <c r="DO2401" s="7"/>
      <c r="DP2401" s="7"/>
      <c r="DQ2401" s="7"/>
      <c r="DR2401" s="7"/>
      <c r="DS2401" s="7"/>
      <c r="DT2401" s="7"/>
      <c r="DU2401" s="7"/>
      <c r="DV2401" s="7"/>
      <c r="DW2401" s="7"/>
      <c r="DX2401" s="7"/>
      <c r="DY2401" s="7"/>
      <c r="DZ2401" s="7"/>
      <c r="EA2401" s="7"/>
      <c r="EB2401" s="7"/>
      <c r="EC2401" s="7"/>
      <c r="ED2401" s="7"/>
      <c r="EE2401" s="7"/>
      <c r="EF2401" s="7"/>
      <c r="EG2401" s="7"/>
      <c r="EH2401" s="7"/>
      <c r="EI2401" s="7"/>
      <c r="EJ2401" s="7"/>
      <c r="EK2401" s="7"/>
      <c r="EL2401" s="7"/>
      <c r="EM2401" s="7"/>
      <c r="EN2401" s="7"/>
      <c r="EO2401" s="7"/>
      <c r="EP2401" s="7"/>
      <c r="EQ2401" s="7"/>
      <c r="ER2401" s="7"/>
      <c r="ES2401" s="7"/>
      <c r="ET2401" s="7"/>
      <c r="EU2401" s="7"/>
      <c r="EV2401" s="7"/>
      <c r="EW2401" s="7"/>
      <c r="EX2401" s="7"/>
      <c r="EY2401" s="7"/>
      <c r="EZ2401" s="7"/>
      <c r="FA2401" s="7"/>
      <c r="FB2401" s="7"/>
      <c r="FC2401" s="7"/>
      <c r="FD2401" s="7"/>
      <c r="FE2401" s="7"/>
      <c r="FF2401" s="7"/>
      <c r="FG2401" s="7"/>
      <c r="FH2401" s="7"/>
      <c r="FI2401" s="7"/>
      <c r="FJ2401" s="7"/>
      <c r="FK2401" s="7"/>
      <c r="FL2401" s="7"/>
      <c r="FM2401" s="7"/>
      <c r="FN2401" s="7"/>
      <c r="FO2401" s="7"/>
      <c r="FP2401" s="7"/>
      <c r="FQ2401" s="7"/>
      <c r="FR2401" s="7"/>
      <c r="FS2401" s="7"/>
      <c r="FT2401" s="7"/>
      <c r="FU2401" s="7"/>
      <c r="FV2401" s="7"/>
      <c r="FW2401" s="7"/>
      <c r="FX2401" s="7"/>
      <c r="FY2401" s="7"/>
      <c r="FZ2401" s="7"/>
      <c r="GA2401" s="7"/>
      <c r="GB2401" s="7"/>
      <c r="GC2401" s="7"/>
      <c r="GD2401" s="7"/>
      <c r="GE2401" s="7"/>
      <c r="GF2401" s="7"/>
      <c r="GG2401" s="7"/>
      <c r="GH2401" s="7"/>
      <c r="GI2401" s="7"/>
      <c r="GJ2401" s="7"/>
      <c r="GK2401" s="7"/>
      <c r="GL2401" s="7"/>
      <c r="GM2401" s="7"/>
      <c r="GN2401" s="7"/>
      <c r="GO2401" s="7"/>
      <c r="GP2401" s="7"/>
      <c r="GQ2401" s="7"/>
      <c r="GR2401" s="7"/>
      <c r="GS2401" s="7"/>
      <c r="GT2401" s="7"/>
      <c r="GU2401" s="7"/>
      <c r="GV2401" s="7"/>
      <c r="GW2401" s="7"/>
      <c r="GX2401" s="7"/>
      <c r="GY2401" s="7"/>
      <c r="GZ2401" s="7"/>
      <c r="HA2401" s="7"/>
      <c r="HB2401" s="7"/>
      <c r="HC2401" s="7"/>
      <c r="HD2401" s="7"/>
      <c r="HE2401" s="7"/>
      <c r="HF2401" s="7"/>
      <c r="HG2401" s="7"/>
      <c r="HH2401" s="7"/>
      <c r="HI2401" s="7"/>
      <c r="HJ2401" s="7"/>
      <c r="HK2401" s="7"/>
      <c r="HL2401" s="7"/>
      <c r="HM2401" s="7"/>
      <c r="HN2401" s="7"/>
      <c r="HO2401" s="7"/>
      <c r="HP2401" s="7"/>
      <c r="HQ2401" s="7"/>
      <c r="HR2401" s="7"/>
      <c r="HS2401" s="7"/>
      <c r="HT2401" s="7"/>
      <c r="HU2401" s="7"/>
      <c r="HV2401" s="7"/>
      <c r="HW2401" s="7"/>
      <c r="HX2401" s="7"/>
      <c r="HY2401" s="7"/>
      <c r="HZ2401" s="7"/>
      <c r="IA2401" s="7"/>
      <c r="IB2401" s="7"/>
      <c r="IC2401" s="7"/>
      <c r="ID2401" s="7"/>
      <c r="IE2401" s="7"/>
      <c r="IF2401" s="7"/>
      <c r="IG2401" s="7"/>
      <c r="IH2401" s="7"/>
      <c r="II2401" s="7"/>
      <c r="IJ2401" s="7"/>
      <c r="IK2401" s="7"/>
      <c r="IL2401" s="7"/>
      <c r="IM2401" s="7"/>
      <c r="IN2401" s="7"/>
      <c r="IO2401" s="7"/>
      <c r="IP2401" s="7"/>
      <c r="IQ2401" s="7"/>
      <c r="IR2401" s="7"/>
      <c r="IS2401" s="7"/>
      <c r="IT2401" s="7"/>
      <c r="IU2401" s="7"/>
    </row>
    <row r="2402" spans="1:255" x14ac:dyDescent="0.2">
      <c r="A2402" s="116" t="s">
        <v>335</v>
      </c>
      <c r="B2402" s="116">
        <v>42</v>
      </c>
      <c r="C2402" s="116" t="s">
        <v>630</v>
      </c>
      <c r="D2402" s="116" t="s">
        <v>241</v>
      </c>
      <c r="E2402" s="116" t="s">
        <v>647</v>
      </c>
      <c r="F2402" s="118">
        <f>VLOOKUP($C2402,'2026 Halloween'!$A$9:$G$286,6,FALSE)</f>
        <v>62</v>
      </c>
      <c r="G2402" s="118">
        <f>VLOOKUP($C2402,'2026 Halloween'!$A$9:$G$286,7,FALSE)</f>
        <v>65</v>
      </c>
      <c r="H2402" s="121">
        <f>(G2402*2.5)</f>
        <v>162.5</v>
      </c>
      <c r="I2402" s="116">
        <v>11</v>
      </c>
      <c r="J2402" s="117">
        <v>888800381723</v>
      </c>
      <c r="K2402" s="14" t="s">
        <v>648</v>
      </c>
      <c r="L2402" s="116">
        <v>4.5</v>
      </c>
      <c r="M2402" s="116" t="s">
        <v>667</v>
      </c>
      <c r="N2402" s="116" t="s">
        <v>237</v>
      </c>
      <c r="O2402" s="116" t="s">
        <v>672</v>
      </c>
      <c r="P2402" s="116" t="s">
        <v>229</v>
      </c>
      <c r="Q2402" s="7"/>
      <c r="R2402" s="7"/>
      <c r="S2402" s="7"/>
      <c r="T2402" s="7"/>
      <c r="U2402" s="7"/>
      <c r="V2402" s="7"/>
      <c r="W2402" s="7"/>
      <c r="X2402" s="7"/>
      <c r="Y2402" s="7"/>
      <c r="Z2402" s="7"/>
      <c r="AA2402" s="7"/>
      <c r="AB2402" s="7"/>
      <c r="AC2402" s="7"/>
      <c r="AD2402" s="7"/>
      <c r="AE2402" s="7"/>
      <c r="AF2402" s="7"/>
      <c r="AG2402" s="7"/>
      <c r="AH2402" s="7"/>
      <c r="AI2402" s="7"/>
      <c r="AJ2402" s="7"/>
      <c r="AK2402" s="7"/>
      <c r="AL2402" s="7"/>
      <c r="AM2402" s="7"/>
      <c r="AN2402" s="7"/>
      <c r="AO2402" s="7"/>
      <c r="AP2402" s="7"/>
      <c r="AQ2402" s="7"/>
      <c r="AR2402" s="7"/>
      <c r="AS2402" s="7"/>
      <c r="AT2402" s="7"/>
      <c r="AU2402" s="7"/>
      <c r="AV2402" s="7"/>
      <c r="AW2402" s="7"/>
      <c r="AX2402" s="7"/>
      <c r="AY2402" s="7"/>
      <c r="AZ2402" s="7"/>
      <c r="BA2402" s="7"/>
      <c r="BB2402" s="7"/>
      <c r="BC2402" s="7"/>
      <c r="BD2402" s="7"/>
      <c r="BE2402" s="7"/>
      <c r="BF2402" s="7"/>
      <c r="BG2402" s="7"/>
      <c r="BH2402" s="7"/>
      <c r="BI2402" s="7"/>
      <c r="BJ2402" s="7"/>
      <c r="BK2402" s="7"/>
      <c r="BL2402" s="7"/>
      <c r="BM2402" s="7"/>
      <c r="BN2402" s="7"/>
      <c r="BO2402" s="7"/>
      <c r="BP2402" s="7"/>
      <c r="BQ2402" s="7"/>
      <c r="BR2402" s="7"/>
      <c r="BS2402" s="7"/>
      <c r="BT2402" s="7"/>
      <c r="BU2402" s="7"/>
      <c r="BV2402" s="7"/>
      <c r="BW2402" s="7"/>
      <c r="BX2402" s="7"/>
      <c r="BY2402" s="7"/>
      <c r="BZ2402" s="7"/>
      <c r="CA2402" s="7"/>
      <c r="CB2402" s="7"/>
      <c r="CC2402" s="7"/>
      <c r="CD2402" s="7"/>
      <c r="CE2402" s="7"/>
      <c r="CF2402" s="7"/>
      <c r="CG2402" s="7"/>
      <c r="CH2402" s="7"/>
      <c r="CI2402" s="7"/>
      <c r="CJ2402" s="7"/>
      <c r="CK2402" s="7"/>
      <c r="CL2402" s="7"/>
      <c r="CM2402" s="7"/>
      <c r="CN2402" s="7"/>
      <c r="CO2402" s="7"/>
      <c r="CP2402" s="7"/>
      <c r="CQ2402" s="7"/>
      <c r="CR2402" s="7"/>
      <c r="CS2402" s="7"/>
      <c r="CT2402" s="7"/>
      <c r="CU2402" s="7"/>
      <c r="CV2402" s="7"/>
      <c r="CW2402" s="7"/>
      <c r="CX2402" s="7"/>
      <c r="CY2402" s="7"/>
      <c r="CZ2402" s="7"/>
      <c r="DA2402" s="7"/>
      <c r="DB2402" s="7"/>
      <c r="DC2402" s="7"/>
      <c r="DD2402" s="7"/>
      <c r="DE2402" s="7"/>
      <c r="DF2402" s="7"/>
      <c r="DG2402" s="7"/>
      <c r="DH2402" s="7"/>
      <c r="DI2402" s="7"/>
      <c r="DJ2402" s="7"/>
      <c r="DK2402" s="7"/>
      <c r="DL2402" s="7"/>
      <c r="DM2402" s="7"/>
      <c r="DN2402" s="7"/>
      <c r="DO2402" s="7"/>
      <c r="DP2402" s="7"/>
      <c r="DQ2402" s="7"/>
      <c r="DR2402" s="7"/>
      <c r="DS2402" s="7"/>
      <c r="DT2402" s="7"/>
      <c r="DU2402" s="7"/>
      <c r="DV2402" s="7"/>
      <c r="DW2402" s="7"/>
      <c r="DX2402" s="7"/>
      <c r="DY2402" s="7"/>
      <c r="DZ2402" s="7"/>
      <c r="EA2402" s="7"/>
      <c r="EB2402" s="7"/>
      <c r="EC2402" s="7"/>
      <c r="ED2402" s="7"/>
      <c r="EE2402" s="7"/>
      <c r="EF2402" s="7"/>
      <c r="EG2402" s="7"/>
      <c r="EH2402" s="7"/>
      <c r="EI2402" s="7"/>
      <c r="EJ2402" s="7"/>
      <c r="EK2402" s="7"/>
      <c r="EL2402" s="7"/>
      <c r="EM2402" s="7"/>
      <c r="EN2402" s="7"/>
      <c r="EO2402" s="7"/>
      <c r="EP2402" s="7"/>
      <c r="EQ2402" s="7"/>
      <c r="ER2402" s="7"/>
      <c r="ES2402" s="7"/>
      <c r="ET2402" s="7"/>
      <c r="EU2402" s="7"/>
      <c r="EV2402" s="7"/>
      <c r="EW2402" s="7"/>
      <c r="EX2402" s="7"/>
      <c r="EY2402" s="7"/>
      <c r="EZ2402" s="7"/>
      <c r="FA2402" s="7"/>
      <c r="FB2402" s="7"/>
      <c r="FC2402" s="7"/>
      <c r="FD2402" s="7"/>
      <c r="FE2402" s="7"/>
      <c r="FF2402" s="7"/>
      <c r="FG2402" s="7"/>
      <c r="FH2402" s="7"/>
      <c r="FI2402" s="7"/>
      <c r="FJ2402" s="7"/>
      <c r="FK2402" s="7"/>
      <c r="FL2402" s="7"/>
      <c r="FM2402" s="7"/>
      <c r="FN2402" s="7"/>
      <c r="FO2402" s="7"/>
      <c r="FP2402" s="7"/>
      <c r="FQ2402" s="7"/>
      <c r="FR2402" s="7"/>
      <c r="FS2402" s="7"/>
      <c r="FT2402" s="7"/>
      <c r="FU2402" s="7"/>
      <c r="FV2402" s="7"/>
      <c r="FW2402" s="7"/>
      <c r="FX2402" s="7"/>
      <c r="FY2402" s="7"/>
      <c r="FZ2402" s="7"/>
      <c r="GA2402" s="7"/>
      <c r="GB2402" s="7"/>
      <c r="GC2402" s="7"/>
      <c r="GD2402" s="7"/>
      <c r="GE2402" s="7"/>
      <c r="GF2402" s="7"/>
      <c r="GG2402" s="7"/>
      <c r="GH2402" s="7"/>
      <c r="GI2402" s="7"/>
      <c r="GJ2402" s="7"/>
      <c r="GK2402" s="7"/>
      <c r="GL2402" s="7"/>
      <c r="GM2402" s="7"/>
      <c r="GN2402" s="7"/>
      <c r="GO2402" s="7"/>
      <c r="GP2402" s="7"/>
      <c r="GQ2402" s="7"/>
      <c r="GR2402" s="7"/>
      <c r="GS2402" s="7"/>
      <c r="GT2402" s="7"/>
      <c r="GU2402" s="7"/>
      <c r="GV2402" s="7"/>
      <c r="GW2402" s="7"/>
      <c r="GX2402" s="7"/>
      <c r="GY2402" s="7"/>
      <c r="GZ2402" s="7"/>
      <c r="HA2402" s="7"/>
      <c r="HB2402" s="7"/>
      <c r="HC2402" s="7"/>
      <c r="HD2402" s="7"/>
      <c r="HE2402" s="7"/>
      <c r="HF2402" s="7"/>
      <c r="HG2402" s="7"/>
      <c r="HH2402" s="7"/>
      <c r="HI2402" s="7"/>
      <c r="HJ2402" s="7"/>
      <c r="HK2402" s="7"/>
      <c r="HL2402" s="7"/>
      <c r="HM2402" s="7"/>
      <c r="HN2402" s="7"/>
      <c r="HO2402" s="7"/>
      <c r="HP2402" s="7"/>
      <c r="HQ2402" s="7"/>
      <c r="HR2402" s="7"/>
      <c r="HS2402" s="7"/>
      <c r="HT2402" s="7"/>
      <c r="HU2402" s="7"/>
      <c r="HV2402" s="7"/>
      <c r="HW2402" s="7"/>
      <c r="HX2402" s="7"/>
      <c r="HY2402" s="7"/>
      <c r="HZ2402" s="7"/>
      <c r="IA2402" s="7"/>
      <c r="IB2402" s="7"/>
      <c r="IC2402" s="7"/>
      <c r="ID2402" s="7"/>
      <c r="IE2402" s="7"/>
      <c r="IF2402" s="7"/>
      <c r="IG2402" s="7"/>
      <c r="IH2402" s="7"/>
      <c r="II2402" s="7"/>
      <c r="IJ2402" s="7"/>
      <c r="IK2402" s="7"/>
      <c r="IL2402" s="7"/>
      <c r="IM2402" s="7"/>
      <c r="IN2402" s="7"/>
      <c r="IO2402" s="7"/>
      <c r="IP2402" s="7"/>
      <c r="IQ2402" s="7"/>
      <c r="IR2402" s="7"/>
      <c r="IS2402" s="7"/>
      <c r="IT2402" s="7"/>
      <c r="IU2402" s="7"/>
    </row>
    <row r="2403" spans="1:255" x14ac:dyDescent="0.2">
      <c r="A2403" s="116" t="s">
        <v>335</v>
      </c>
      <c r="B2403" s="116">
        <v>42</v>
      </c>
      <c r="C2403" s="116" t="s">
        <v>630</v>
      </c>
      <c r="D2403" s="116" t="s">
        <v>241</v>
      </c>
      <c r="E2403" s="116" t="s">
        <v>647</v>
      </c>
      <c r="F2403" s="118">
        <f>VLOOKUP($C2403,'2026 Halloween'!$A$9:$G$286,6,FALSE)</f>
        <v>62</v>
      </c>
      <c r="G2403" s="118">
        <f>VLOOKUP($C2403,'2026 Halloween'!$A$9:$G$286,7,FALSE)</f>
        <v>65</v>
      </c>
      <c r="H2403" s="121">
        <f>(G2403*2.5)</f>
        <v>162.5</v>
      </c>
      <c r="I2403" s="116">
        <v>12</v>
      </c>
      <c r="J2403" s="117">
        <v>888800381730</v>
      </c>
      <c r="K2403" s="14" t="s">
        <v>648</v>
      </c>
      <c r="L2403" s="116">
        <v>4.5</v>
      </c>
      <c r="M2403" s="116" t="s">
        <v>667</v>
      </c>
      <c r="N2403" s="116" t="s">
        <v>237</v>
      </c>
      <c r="O2403" s="116" t="s">
        <v>672</v>
      </c>
      <c r="P2403" s="116" t="s">
        <v>229</v>
      </c>
      <c r="Q2403" s="7"/>
      <c r="R2403" s="7"/>
      <c r="S2403" s="7"/>
      <c r="T2403" s="7"/>
      <c r="U2403" s="7"/>
      <c r="V2403" s="7"/>
      <c r="W2403" s="7"/>
      <c r="X2403" s="7"/>
      <c r="Y2403" s="7"/>
      <c r="Z2403" s="7"/>
      <c r="AA2403" s="7"/>
      <c r="AB2403" s="7"/>
      <c r="AC2403" s="7"/>
      <c r="AD2403" s="7"/>
      <c r="AE2403" s="7"/>
      <c r="AF2403" s="7"/>
      <c r="AG2403" s="7"/>
      <c r="AH2403" s="7"/>
      <c r="AI2403" s="7"/>
      <c r="AJ2403" s="7"/>
      <c r="AK2403" s="7"/>
      <c r="AL2403" s="7"/>
      <c r="AM2403" s="7"/>
      <c r="AN2403" s="7"/>
      <c r="AO2403" s="7"/>
      <c r="AP2403" s="7"/>
      <c r="AQ2403" s="7"/>
      <c r="AR2403" s="7"/>
      <c r="AS2403" s="7"/>
      <c r="AT2403" s="7"/>
      <c r="AU2403" s="7"/>
      <c r="AV2403" s="7"/>
      <c r="AW2403" s="7"/>
      <c r="AX2403" s="7"/>
      <c r="AY2403" s="7"/>
      <c r="AZ2403" s="7"/>
      <c r="BA2403" s="7"/>
      <c r="BB2403" s="7"/>
      <c r="BC2403" s="7"/>
      <c r="BD2403" s="7"/>
      <c r="BE2403" s="7"/>
      <c r="BF2403" s="7"/>
      <c r="BG2403" s="7"/>
      <c r="BH2403" s="7"/>
      <c r="BI2403" s="7"/>
      <c r="BJ2403" s="7"/>
      <c r="BK2403" s="7"/>
      <c r="BL2403" s="7"/>
      <c r="BM2403" s="7"/>
      <c r="BN2403" s="7"/>
      <c r="BO2403" s="7"/>
      <c r="BP2403" s="7"/>
      <c r="BQ2403" s="7"/>
      <c r="BR2403" s="7"/>
      <c r="BS2403" s="7"/>
      <c r="BT2403" s="7"/>
      <c r="BU2403" s="7"/>
      <c r="BV2403" s="7"/>
      <c r="BW2403" s="7"/>
      <c r="BX2403" s="7"/>
      <c r="BY2403" s="7"/>
      <c r="BZ2403" s="7"/>
      <c r="CA2403" s="7"/>
      <c r="CB2403" s="7"/>
      <c r="CC2403" s="7"/>
      <c r="CD2403" s="7"/>
      <c r="CE2403" s="7"/>
      <c r="CF2403" s="7"/>
      <c r="CG2403" s="7"/>
      <c r="CH2403" s="7"/>
      <c r="CI2403" s="7"/>
      <c r="CJ2403" s="7"/>
      <c r="CK2403" s="7"/>
      <c r="CL2403" s="7"/>
      <c r="CM2403" s="7"/>
      <c r="CN2403" s="7"/>
      <c r="CO2403" s="7"/>
      <c r="CP2403" s="7"/>
      <c r="CQ2403" s="7"/>
      <c r="CR2403" s="7"/>
      <c r="CS2403" s="7"/>
      <c r="CT2403" s="7"/>
      <c r="CU2403" s="7"/>
      <c r="CV2403" s="7"/>
      <c r="CW2403" s="7"/>
      <c r="CX2403" s="7"/>
      <c r="CY2403" s="7"/>
      <c r="CZ2403" s="7"/>
      <c r="DA2403" s="7"/>
      <c r="DB2403" s="7"/>
      <c r="DC2403" s="7"/>
      <c r="DD2403" s="7"/>
      <c r="DE2403" s="7"/>
      <c r="DF2403" s="7"/>
      <c r="DG2403" s="7"/>
      <c r="DH2403" s="7"/>
      <c r="DI2403" s="7"/>
      <c r="DJ2403" s="7"/>
      <c r="DK2403" s="7"/>
      <c r="DL2403" s="7"/>
      <c r="DM2403" s="7"/>
      <c r="DN2403" s="7"/>
      <c r="DO2403" s="7"/>
      <c r="DP2403" s="7"/>
      <c r="DQ2403" s="7"/>
      <c r="DR2403" s="7"/>
      <c r="DS2403" s="7"/>
      <c r="DT2403" s="7"/>
      <c r="DU2403" s="7"/>
      <c r="DV2403" s="7"/>
      <c r="DW2403" s="7"/>
      <c r="DX2403" s="7"/>
      <c r="DY2403" s="7"/>
      <c r="DZ2403" s="7"/>
      <c r="EA2403" s="7"/>
      <c r="EB2403" s="7"/>
      <c r="EC2403" s="7"/>
      <c r="ED2403" s="7"/>
      <c r="EE2403" s="7"/>
      <c r="EF2403" s="7"/>
      <c r="EG2403" s="7"/>
      <c r="EH2403" s="7"/>
      <c r="EI2403" s="7"/>
      <c r="EJ2403" s="7"/>
      <c r="EK2403" s="7"/>
      <c r="EL2403" s="7"/>
      <c r="EM2403" s="7"/>
      <c r="EN2403" s="7"/>
      <c r="EO2403" s="7"/>
      <c r="EP2403" s="7"/>
      <c r="EQ2403" s="7"/>
      <c r="ER2403" s="7"/>
      <c r="ES2403" s="7"/>
      <c r="ET2403" s="7"/>
      <c r="EU2403" s="7"/>
      <c r="EV2403" s="7"/>
      <c r="EW2403" s="7"/>
      <c r="EX2403" s="7"/>
      <c r="EY2403" s="7"/>
      <c r="EZ2403" s="7"/>
      <c r="FA2403" s="7"/>
      <c r="FB2403" s="7"/>
      <c r="FC2403" s="7"/>
      <c r="FD2403" s="7"/>
      <c r="FE2403" s="7"/>
      <c r="FF2403" s="7"/>
      <c r="FG2403" s="7"/>
      <c r="FH2403" s="7"/>
      <c r="FI2403" s="7"/>
      <c r="FJ2403" s="7"/>
      <c r="FK2403" s="7"/>
      <c r="FL2403" s="7"/>
      <c r="FM2403" s="7"/>
      <c r="FN2403" s="7"/>
      <c r="FO2403" s="7"/>
      <c r="FP2403" s="7"/>
      <c r="FQ2403" s="7"/>
      <c r="FR2403" s="7"/>
      <c r="FS2403" s="7"/>
      <c r="FT2403" s="7"/>
      <c r="FU2403" s="7"/>
      <c r="FV2403" s="7"/>
      <c r="FW2403" s="7"/>
      <c r="FX2403" s="7"/>
      <c r="FY2403" s="7"/>
      <c r="FZ2403" s="7"/>
      <c r="GA2403" s="7"/>
      <c r="GB2403" s="7"/>
      <c r="GC2403" s="7"/>
      <c r="GD2403" s="7"/>
      <c r="GE2403" s="7"/>
      <c r="GF2403" s="7"/>
      <c r="GG2403" s="7"/>
      <c r="GH2403" s="7"/>
      <c r="GI2403" s="7"/>
      <c r="GJ2403" s="7"/>
      <c r="GK2403" s="7"/>
      <c r="GL2403" s="7"/>
      <c r="GM2403" s="7"/>
      <c r="GN2403" s="7"/>
      <c r="GO2403" s="7"/>
      <c r="GP2403" s="7"/>
      <c r="GQ2403" s="7"/>
      <c r="GR2403" s="7"/>
      <c r="GS2403" s="7"/>
      <c r="GT2403" s="7"/>
      <c r="GU2403" s="7"/>
      <c r="GV2403" s="7"/>
      <c r="GW2403" s="7"/>
      <c r="GX2403" s="7"/>
      <c r="GY2403" s="7"/>
      <c r="GZ2403" s="7"/>
      <c r="HA2403" s="7"/>
      <c r="HB2403" s="7"/>
      <c r="HC2403" s="7"/>
      <c r="HD2403" s="7"/>
      <c r="HE2403" s="7"/>
      <c r="HF2403" s="7"/>
      <c r="HG2403" s="7"/>
      <c r="HH2403" s="7"/>
      <c r="HI2403" s="7"/>
      <c r="HJ2403" s="7"/>
      <c r="HK2403" s="7"/>
      <c r="HL2403" s="7"/>
      <c r="HM2403" s="7"/>
      <c r="HN2403" s="7"/>
      <c r="HO2403" s="7"/>
      <c r="HP2403" s="7"/>
      <c r="HQ2403" s="7"/>
      <c r="HR2403" s="7"/>
      <c r="HS2403" s="7"/>
      <c r="HT2403" s="7"/>
      <c r="HU2403" s="7"/>
      <c r="HV2403" s="7"/>
      <c r="HW2403" s="7"/>
      <c r="HX2403" s="7"/>
      <c r="HY2403" s="7"/>
      <c r="HZ2403" s="7"/>
      <c r="IA2403" s="7"/>
      <c r="IB2403" s="7"/>
      <c r="IC2403" s="7"/>
      <c r="ID2403" s="7"/>
      <c r="IE2403" s="7"/>
      <c r="IF2403" s="7"/>
      <c r="IG2403" s="7"/>
      <c r="IH2403" s="7"/>
      <c r="II2403" s="7"/>
      <c r="IJ2403" s="7"/>
      <c r="IK2403" s="7"/>
      <c r="IL2403" s="7"/>
      <c r="IM2403" s="7"/>
      <c r="IN2403" s="7"/>
      <c r="IO2403" s="7"/>
      <c r="IP2403" s="7"/>
      <c r="IQ2403" s="7"/>
      <c r="IR2403" s="7"/>
      <c r="IS2403" s="7"/>
      <c r="IT2403" s="7"/>
      <c r="IU2403" s="7"/>
    </row>
    <row r="2404" spans="1:255" x14ac:dyDescent="0.2">
      <c r="A2404" s="116" t="s">
        <v>307</v>
      </c>
      <c r="B2404" s="117">
        <v>49</v>
      </c>
      <c r="C2404" s="116" t="s">
        <v>440</v>
      </c>
      <c r="D2404" s="116" t="s">
        <v>271</v>
      </c>
      <c r="E2404" s="14" t="s">
        <v>457</v>
      </c>
      <c r="F2404" s="118">
        <f>VLOOKUP($C2404,'2026 Halloween'!$A$9:$G$286,6,FALSE)</f>
        <v>35</v>
      </c>
      <c r="G2404" s="118">
        <f>VLOOKUP($C2404,'2026 Halloween'!$A$9:$G$286,7,FALSE)</f>
        <v>38</v>
      </c>
      <c r="H2404" s="118">
        <f>F2404*2.5</f>
        <v>87.5</v>
      </c>
      <c r="I2404" s="116" t="s">
        <v>226</v>
      </c>
      <c r="J2404" s="117">
        <v>888800334828</v>
      </c>
      <c r="K2404" s="119" t="s">
        <v>156</v>
      </c>
      <c r="L2404" s="116">
        <v>4</v>
      </c>
      <c r="M2404" s="116" t="s">
        <v>706</v>
      </c>
      <c r="N2404" s="116" t="s">
        <v>237</v>
      </c>
      <c r="O2404" s="116" t="s">
        <v>236</v>
      </c>
      <c r="P2404" s="116" t="s">
        <v>229</v>
      </c>
      <c r="Q2404" s="7"/>
      <c r="R2404" s="7"/>
      <c r="S2404" s="7"/>
      <c r="T2404" s="7"/>
      <c r="U2404" s="7"/>
      <c r="V2404" s="7"/>
      <c r="W2404" s="7"/>
      <c r="X2404" s="7"/>
      <c r="Y2404" s="7"/>
      <c r="Z2404" s="7"/>
      <c r="AA2404" s="7"/>
      <c r="AB2404" s="7"/>
      <c r="AC2404" s="7"/>
      <c r="AD2404" s="7"/>
      <c r="AE2404" s="7"/>
      <c r="AF2404" s="7"/>
      <c r="AG2404" s="7"/>
      <c r="AH2404" s="7"/>
      <c r="AI2404" s="7"/>
      <c r="AJ2404" s="7"/>
      <c r="AK2404" s="7"/>
      <c r="AL2404" s="7"/>
      <c r="AM2404" s="7"/>
      <c r="AN2404" s="7"/>
      <c r="AO2404" s="7"/>
      <c r="AP2404" s="7"/>
      <c r="AQ2404" s="7"/>
      <c r="AR2404" s="7"/>
      <c r="AS2404" s="7"/>
      <c r="AT2404" s="7"/>
      <c r="AU2404" s="7"/>
      <c r="AV2404" s="7"/>
      <c r="AW2404" s="7"/>
      <c r="AX2404" s="7"/>
      <c r="AY2404" s="7"/>
      <c r="AZ2404" s="7"/>
      <c r="BA2404" s="7"/>
      <c r="BB2404" s="7"/>
      <c r="BC2404" s="7"/>
      <c r="BD2404" s="7"/>
      <c r="BE2404" s="7"/>
      <c r="BF2404" s="7"/>
      <c r="BG2404" s="7"/>
      <c r="BH2404" s="7"/>
      <c r="BI2404" s="7"/>
      <c r="BJ2404" s="7"/>
      <c r="BK2404" s="7"/>
      <c r="BL2404" s="7"/>
      <c r="BM2404" s="7"/>
      <c r="BN2404" s="7"/>
      <c r="BO2404" s="7"/>
      <c r="BP2404" s="7"/>
      <c r="BQ2404" s="7"/>
      <c r="BR2404" s="7"/>
      <c r="BS2404" s="7"/>
      <c r="BT2404" s="7"/>
      <c r="BU2404" s="7"/>
      <c r="BV2404" s="7"/>
      <c r="BW2404" s="7"/>
      <c r="BX2404" s="7"/>
      <c r="BY2404" s="7"/>
      <c r="BZ2404" s="7"/>
      <c r="CA2404" s="7"/>
      <c r="CB2404" s="7"/>
      <c r="CC2404" s="7"/>
      <c r="CD2404" s="7"/>
      <c r="CE2404" s="7"/>
      <c r="CF2404" s="7"/>
      <c r="CG2404" s="7"/>
      <c r="CH2404" s="7"/>
      <c r="CI2404" s="7"/>
      <c r="CJ2404" s="7"/>
      <c r="CK2404" s="7"/>
      <c r="CL2404" s="7"/>
      <c r="CM2404" s="7"/>
      <c r="CN2404" s="7"/>
      <c r="CO2404" s="7"/>
      <c r="CP2404" s="7"/>
      <c r="CQ2404" s="7"/>
      <c r="CR2404" s="7"/>
      <c r="CS2404" s="7"/>
      <c r="CT2404" s="7"/>
      <c r="CU2404" s="7"/>
      <c r="CV2404" s="7"/>
      <c r="CW2404" s="7"/>
      <c r="CX2404" s="7"/>
      <c r="CY2404" s="7"/>
      <c r="CZ2404" s="7"/>
      <c r="DA2404" s="7"/>
      <c r="DB2404" s="7"/>
      <c r="DC2404" s="7"/>
      <c r="DD2404" s="7"/>
      <c r="DE2404" s="7"/>
      <c r="DF2404" s="7"/>
      <c r="DG2404" s="7"/>
      <c r="DH2404" s="7"/>
      <c r="DI2404" s="7"/>
      <c r="DJ2404" s="7"/>
      <c r="DK2404" s="7"/>
      <c r="DL2404" s="7"/>
      <c r="DM2404" s="7"/>
      <c r="DN2404" s="7"/>
      <c r="DO2404" s="7"/>
      <c r="DP2404" s="7"/>
      <c r="DQ2404" s="7"/>
      <c r="DR2404" s="7"/>
      <c r="DS2404" s="7"/>
      <c r="DT2404" s="7"/>
      <c r="DU2404" s="7"/>
      <c r="DV2404" s="7"/>
      <c r="DW2404" s="7"/>
      <c r="DX2404" s="7"/>
      <c r="DY2404" s="7"/>
      <c r="DZ2404" s="7"/>
      <c r="EA2404" s="7"/>
      <c r="EB2404" s="7"/>
      <c r="EC2404" s="7"/>
      <c r="ED2404" s="7"/>
      <c r="EE2404" s="7"/>
      <c r="EF2404" s="7"/>
      <c r="EG2404" s="7"/>
      <c r="EH2404" s="7"/>
      <c r="EI2404" s="7"/>
      <c r="EJ2404" s="7"/>
      <c r="EK2404" s="7"/>
      <c r="EL2404" s="7"/>
      <c r="EM2404" s="7"/>
      <c r="EN2404" s="7"/>
      <c r="EO2404" s="7"/>
      <c r="EP2404" s="7"/>
      <c r="EQ2404" s="7"/>
      <c r="ER2404" s="7"/>
      <c r="ES2404" s="7"/>
      <c r="ET2404" s="7"/>
      <c r="EU2404" s="7"/>
      <c r="EV2404" s="7"/>
      <c r="EW2404" s="7"/>
      <c r="EX2404" s="7"/>
      <c r="EY2404" s="7"/>
      <c r="EZ2404" s="7"/>
      <c r="FA2404" s="7"/>
      <c r="FB2404" s="7"/>
      <c r="FC2404" s="7"/>
      <c r="FD2404" s="7"/>
      <c r="FE2404" s="7"/>
      <c r="FF2404" s="7"/>
      <c r="FG2404" s="7"/>
      <c r="FH2404" s="7"/>
      <c r="FI2404" s="7"/>
      <c r="FJ2404" s="7"/>
      <c r="FK2404" s="7"/>
      <c r="FL2404" s="7"/>
      <c r="FM2404" s="7"/>
      <c r="FN2404" s="7"/>
      <c r="FO2404" s="7"/>
      <c r="FP2404" s="7"/>
      <c r="FQ2404" s="7"/>
      <c r="FR2404" s="7"/>
      <c r="FS2404" s="7"/>
      <c r="FT2404" s="7"/>
      <c r="FU2404" s="7"/>
      <c r="FV2404" s="7"/>
      <c r="FW2404" s="7"/>
      <c r="FX2404" s="7"/>
      <c r="FY2404" s="7"/>
      <c r="FZ2404" s="7"/>
      <c r="GA2404" s="7"/>
      <c r="GB2404" s="7"/>
      <c r="GC2404" s="7"/>
      <c r="GD2404" s="7"/>
      <c r="GE2404" s="7"/>
      <c r="GF2404" s="7"/>
      <c r="GG2404" s="7"/>
      <c r="GH2404" s="7"/>
      <c r="GI2404" s="7"/>
      <c r="GJ2404" s="7"/>
      <c r="GK2404" s="7"/>
      <c r="GL2404" s="7"/>
      <c r="GM2404" s="7"/>
      <c r="GN2404" s="7"/>
      <c r="GO2404" s="7"/>
      <c r="GP2404" s="7"/>
      <c r="GQ2404" s="7"/>
      <c r="GR2404" s="7"/>
      <c r="GS2404" s="7"/>
      <c r="GT2404" s="7"/>
      <c r="GU2404" s="7"/>
      <c r="GV2404" s="7"/>
      <c r="GW2404" s="7"/>
      <c r="GX2404" s="7"/>
      <c r="GY2404" s="7"/>
      <c r="GZ2404" s="7"/>
      <c r="HA2404" s="7"/>
      <c r="HB2404" s="7"/>
      <c r="HC2404" s="7"/>
      <c r="HD2404" s="7"/>
      <c r="HE2404" s="7"/>
      <c r="HF2404" s="7"/>
      <c r="HG2404" s="7"/>
      <c r="HH2404" s="7"/>
      <c r="HI2404" s="7"/>
      <c r="HJ2404" s="7"/>
      <c r="HK2404" s="7"/>
      <c r="HL2404" s="7"/>
      <c r="HM2404" s="7"/>
      <c r="HN2404" s="7"/>
      <c r="HO2404" s="7"/>
      <c r="HP2404" s="7"/>
      <c r="HQ2404" s="7"/>
      <c r="HR2404" s="7"/>
      <c r="HS2404" s="7"/>
      <c r="HT2404" s="7"/>
      <c r="HU2404" s="7"/>
      <c r="HV2404" s="7"/>
      <c r="HW2404" s="7"/>
      <c r="HX2404" s="7"/>
      <c r="HY2404" s="7"/>
      <c r="HZ2404" s="7"/>
      <c r="IA2404" s="7"/>
      <c r="IB2404" s="7"/>
      <c r="IC2404" s="7"/>
      <c r="ID2404" s="7"/>
      <c r="IE2404" s="7"/>
      <c r="IF2404" s="7"/>
      <c r="IG2404" s="7"/>
      <c r="IH2404" s="7"/>
      <c r="II2404" s="7"/>
      <c r="IJ2404" s="7"/>
      <c r="IK2404" s="7"/>
      <c r="IL2404" s="7"/>
      <c r="IM2404" s="7"/>
      <c r="IN2404" s="7"/>
      <c r="IO2404" s="7"/>
      <c r="IP2404" s="7"/>
      <c r="IQ2404" s="7"/>
      <c r="IR2404" s="7"/>
      <c r="IS2404" s="7"/>
      <c r="IT2404" s="7"/>
      <c r="IU2404" s="7"/>
    </row>
    <row r="2405" spans="1:255" x14ac:dyDescent="0.2">
      <c r="A2405" s="116" t="s">
        <v>307</v>
      </c>
      <c r="B2405" s="117">
        <v>49</v>
      </c>
      <c r="C2405" s="116" t="s">
        <v>440</v>
      </c>
      <c r="D2405" s="116" t="s">
        <v>271</v>
      </c>
      <c r="E2405" s="14" t="s">
        <v>457</v>
      </c>
      <c r="F2405" s="118">
        <f>VLOOKUP($C2405,'2026 Halloween'!$A$9:$G$286,6,FALSE)</f>
        <v>35</v>
      </c>
      <c r="G2405" s="118">
        <f>VLOOKUP($C2405,'2026 Halloween'!$A$9:$G$286,7,FALSE)</f>
        <v>38</v>
      </c>
      <c r="H2405" s="118">
        <f>F2405*2.5</f>
        <v>87.5</v>
      </c>
      <c r="I2405" s="116" t="s">
        <v>149</v>
      </c>
      <c r="J2405" s="117">
        <v>888800334811</v>
      </c>
      <c r="K2405" s="119" t="s">
        <v>156</v>
      </c>
      <c r="L2405" s="116">
        <v>4</v>
      </c>
      <c r="M2405" s="116" t="s">
        <v>706</v>
      </c>
      <c r="N2405" s="116" t="s">
        <v>237</v>
      </c>
      <c r="O2405" s="116" t="s">
        <v>236</v>
      </c>
      <c r="P2405" s="116" t="s">
        <v>229</v>
      </c>
      <c r="Q2405" s="7"/>
      <c r="R2405" s="7"/>
      <c r="S2405" s="7"/>
      <c r="T2405" s="7"/>
      <c r="U2405" s="7"/>
      <c r="V2405" s="7"/>
      <c r="W2405" s="7"/>
      <c r="X2405" s="7"/>
      <c r="Y2405" s="7"/>
      <c r="Z2405" s="7"/>
      <c r="AA2405" s="7"/>
      <c r="AB2405" s="7"/>
      <c r="AC2405" s="7"/>
      <c r="AD2405" s="7"/>
      <c r="AE2405" s="7"/>
      <c r="AF2405" s="7"/>
      <c r="AG2405" s="7"/>
      <c r="AH2405" s="7"/>
      <c r="AI2405" s="7"/>
      <c r="AJ2405" s="7"/>
      <c r="AK2405" s="7"/>
      <c r="AL2405" s="7"/>
      <c r="AM2405" s="7"/>
      <c r="AN2405" s="7"/>
      <c r="AO2405" s="7"/>
      <c r="AP2405" s="7"/>
      <c r="AQ2405" s="7"/>
      <c r="AR2405" s="7"/>
      <c r="AS2405" s="7"/>
      <c r="AT2405" s="7"/>
      <c r="AU2405" s="7"/>
      <c r="AV2405" s="7"/>
      <c r="AW2405" s="7"/>
      <c r="AX2405" s="7"/>
      <c r="AY2405" s="7"/>
      <c r="AZ2405" s="7"/>
      <c r="BA2405" s="7"/>
      <c r="BB2405" s="7"/>
      <c r="BC2405" s="7"/>
      <c r="BD2405" s="7"/>
      <c r="BE2405" s="7"/>
      <c r="BF2405" s="7"/>
      <c r="BG2405" s="7"/>
      <c r="BH2405" s="7"/>
      <c r="BI2405" s="7"/>
      <c r="BJ2405" s="7"/>
      <c r="BK2405" s="7"/>
      <c r="BL2405" s="7"/>
      <c r="BM2405" s="7"/>
      <c r="BN2405" s="7"/>
      <c r="BO2405" s="7"/>
      <c r="BP2405" s="7"/>
      <c r="BQ2405" s="7"/>
      <c r="BR2405" s="7"/>
      <c r="BS2405" s="7"/>
      <c r="BT2405" s="7"/>
      <c r="BU2405" s="7"/>
      <c r="BV2405" s="7"/>
      <c r="BW2405" s="7"/>
      <c r="BX2405" s="7"/>
      <c r="BY2405" s="7"/>
      <c r="BZ2405" s="7"/>
      <c r="CA2405" s="7"/>
      <c r="CB2405" s="7"/>
      <c r="CC2405" s="7"/>
      <c r="CD2405" s="7"/>
      <c r="CE2405" s="7"/>
      <c r="CF2405" s="7"/>
      <c r="CG2405" s="7"/>
      <c r="CH2405" s="7"/>
      <c r="CI2405" s="7"/>
      <c r="CJ2405" s="7"/>
      <c r="CK2405" s="7"/>
      <c r="CL2405" s="7"/>
      <c r="CM2405" s="7"/>
      <c r="CN2405" s="7"/>
      <c r="CO2405" s="7"/>
      <c r="CP2405" s="7"/>
      <c r="CQ2405" s="7"/>
      <c r="CR2405" s="7"/>
      <c r="CS2405" s="7"/>
      <c r="CT2405" s="7"/>
      <c r="CU2405" s="7"/>
      <c r="CV2405" s="7"/>
      <c r="CW2405" s="7"/>
      <c r="CX2405" s="7"/>
      <c r="CY2405" s="7"/>
      <c r="CZ2405" s="7"/>
      <c r="DA2405" s="7"/>
      <c r="DB2405" s="7"/>
      <c r="DC2405" s="7"/>
      <c r="DD2405" s="7"/>
      <c r="DE2405" s="7"/>
      <c r="DF2405" s="7"/>
      <c r="DG2405" s="7"/>
      <c r="DH2405" s="7"/>
      <c r="DI2405" s="7"/>
      <c r="DJ2405" s="7"/>
      <c r="DK2405" s="7"/>
      <c r="DL2405" s="7"/>
      <c r="DM2405" s="7"/>
      <c r="DN2405" s="7"/>
      <c r="DO2405" s="7"/>
      <c r="DP2405" s="7"/>
      <c r="DQ2405" s="7"/>
      <c r="DR2405" s="7"/>
      <c r="DS2405" s="7"/>
      <c r="DT2405" s="7"/>
      <c r="DU2405" s="7"/>
      <c r="DV2405" s="7"/>
      <c r="DW2405" s="7"/>
      <c r="DX2405" s="7"/>
      <c r="DY2405" s="7"/>
      <c r="DZ2405" s="7"/>
      <c r="EA2405" s="7"/>
      <c r="EB2405" s="7"/>
      <c r="EC2405" s="7"/>
      <c r="ED2405" s="7"/>
      <c r="EE2405" s="7"/>
      <c r="EF2405" s="7"/>
      <c r="EG2405" s="7"/>
      <c r="EH2405" s="7"/>
      <c r="EI2405" s="7"/>
      <c r="EJ2405" s="7"/>
      <c r="EK2405" s="7"/>
      <c r="EL2405" s="7"/>
      <c r="EM2405" s="7"/>
      <c r="EN2405" s="7"/>
      <c r="EO2405" s="7"/>
      <c r="EP2405" s="7"/>
      <c r="EQ2405" s="7"/>
      <c r="ER2405" s="7"/>
      <c r="ES2405" s="7"/>
      <c r="ET2405" s="7"/>
      <c r="EU2405" s="7"/>
      <c r="EV2405" s="7"/>
      <c r="EW2405" s="7"/>
      <c r="EX2405" s="7"/>
      <c r="EY2405" s="7"/>
      <c r="EZ2405" s="7"/>
      <c r="FA2405" s="7"/>
      <c r="FB2405" s="7"/>
      <c r="FC2405" s="7"/>
      <c r="FD2405" s="7"/>
      <c r="FE2405" s="7"/>
      <c r="FF2405" s="7"/>
      <c r="FG2405" s="7"/>
      <c r="FH2405" s="7"/>
      <c r="FI2405" s="7"/>
      <c r="FJ2405" s="7"/>
      <c r="FK2405" s="7"/>
      <c r="FL2405" s="7"/>
      <c r="FM2405" s="7"/>
      <c r="FN2405" s="7"/>
      <c r="FO2405" s="7"/>
      <c r="FP2405" s="7"/>
      <c r="FQ2405" s="7"/>
      <c r="FR2405" s="7"/>
      <c r="FS2405" s="7"/>
      <c r="FT2405" s="7"/>
      <c r="FU2405" s="7"/>
      <c r="FV2405" s="7"/>
      <c r="FW2405" s="7"/>
      <c r="FX2405" s="7"/>
      <c r="FY2405" s="7"/>
      <c r="FZ2405" s="7"/>
      <c r="GA2405" s="7"/>
      <c r="GB2405" s="7"/>
      <c r="GC2405" s="7"/>
      <c r="GD2405" s="7"/>
      <c r="GE2405" s="7"/>
      <c r="GF2405" s="7"/>
      <c r="GG2405" s="7"/>
      <c r="GH2405" s="7"/>
      <c r="GI2405" s="7"/>
      <c r="GJ2405" s="7"/>
      <c r="GK2405" s="7"/>
      <c r="GL2405" s="7"/>
      <c r="GM2405" s="7"/>
      <c r="GN2405" s="7"/>
      <c r="GO2405" s="7"/>
      <c r="GP2405" s="7"/>
      <c r="GQ2405" s="7"/>
      <c r="GR2405" s="7"/>
      <c r="GS2405" s="7"/>
      <c r="GT2405" s="7"/>
      <c r="GU2405" s="7"/>
      <c r="GV2405" s="7"/>
      <c r="GW2405" s="7"/>
      <c r="GX2405" s="7"/>
      <c r="GY2405" s="7"/>
      <c r="GZ2405" s="7"/>
      <c r="HA2405" s="7"/>
      <c r="HB2405" s="7"/>
      <c r="HC2405" s="7"/>
      <c r="HD2405" s="7"/>
      <c r="HE2405" s="7"/>
      <c r="HF2405" s="7"/>
      <c r="HG2405" s="7"/>
      <c r="HH2405" s="7"/>
      <c r="HI2405" s="7"/>
      <c r="HJ2405" s="7"/>
      <c r="HK2405" s="7"/>
      <c r="HL2405" s="7"/>
      <c r="HM2405" s="7"/>
      <c r="HN2405" s="7"/>
      <c r="HO2405" s="7"/>
      <c r="HP2405" s="7"/>
      <c r="HQ2405" s="7"/>
      <c r="HR2405" s="7"/>
      <c r="HS2405" s="7"/>
      <c r="HT2405" s="7"/>
      <c r="HU2405" s="7"/>
      <c r="HV2405" s="7"/>
      <c r="HW2405" s="7"/>
      <c r="HX2405" s="7"/>
      <c r="HY2405" s="7"/>
      <c r="HZ2405" s="7"/>
      <c r="IA2405" s="7"/>
      <c r="IB2405" s="7"/>
      <c r="IC2405" s="7"/>
      <c r="ID2405" s="7"/>
      <c r="IE2405" s="7"/>
      <c r="IF2405" s="7"/>
      <c r="IG2405" s="7"/>
      <c r="IH2405" s="7"/>
      <c r="II2405" s="7"/>
      <c r="IJ2405" s="7"/>
      <c r="IK2405" s="7"/>
      <c r="IL2405" s="7"/>
      <c r="IM2405" s="7"/>
      <c r="IN2405" s="7"/>
      <c r="IO2405" s="7"/>
      <c r="IP2405" s="7"/>
      <c r="IQ2405" s="7"/>
      <c r="IR2405" s="7"/>
      <c r="IS2405" s="7"/>
      <c r="IT2405" s="7"/>
      <c r="IU2405" s="7"/>
    </row>
    <row r="2406" spans="1:255" x14ac:dyDescent="0.2">
      <c r="A2406" s="116" t="s">
        <v>307</v>
      </c>
      <c r="B2406" s="117">
        <v>49</v>
      </c>
      <c r="C2406" s="116" t="s">
        <v>440</v>
      </c>
      <c r="D2406" s="116" t="s">
        <v>271</v>
      </c>
      <c r="E2406" s="14" t="s">
        <v>457</v>
      </c>
      <c r="F2406" s="118">
        <f>VLOOKUP($C2406,'2026 Halloween'!$A$9:$G$286,6,FALSE)</f>
        <v>35</v>
      </c>
      <c r="G2406" s="118">
        <f>VLOOKUP($C2406,'2026 Halloween'!$A$9:$G$286,7,FALSE)</f>
        <v>38</v>
      </c>
      <c r="H2406" s="118">
        <f>F2406*2.5</f>
        <v>87.5</v>
      </c>
      <c r="I2406" s="116" t="s">
        <v>230</v>
      </c>
      <c r="J2406" s="117">
        <v>888800334804</v>
      </c>
      <c r="K2406" s="119" t="s">
        <v>156</v>
      </c>
      <c r="L2406" s="116">
        <v>4</v>
      </c>
      <c r="M2406" s="116" t="s">
        <v>706</v>
      </c>
      <c r="N2406" s="116" t="s">
        <v>237</v>
      </c>
      <c r="O2406" s="116" t="s">
        <v>236</v>
      </c>
      <c r="P2406" s="116" t="s">
        <v>229</v>
      </c>
      <c r="Q2406" s="7"/>
      <c r="R2406" s="7"/>
      <c r="S2406" s="7"/>
      <c r="T2406" s="7"/>
      <c r="U2406" s="7"/>
      <c r="V2406" s="7"/>
      <c r="W2406" s="7"/>
      <c r="X2406" s="7"/>
      <c r="Y2406" s="7"/>
      <c r="Z2406" s="7"/>
      <c r="AA2406" s="7"/>
      <c r="AB2406" s="7"/>
      <c r="AC2406" s="7"/>
      <c r="AD2406" s="7"/>
      <c r="AE2406" s="7"/>
      <c r="AF2406" s="7"/>
      <c r="AG2406" s="7"/>
      <c r="AH2406" s="7"/>
      <c r="AI2406" s="7"/>
      <c r="AJ2406" s="7"/>
      <c r="AK2406" s="7"/>
      <c r="AL2406" s="7"/>
      <c r="AM2406" s="7"/>
      <c r="AN2406" s="7"/>
      <c r="AO2406" s="7"/>
      <c r="AP2406" s="7"/>
      <c r="AQ2406" s="7"/>
      <c r="AR2406" s="7"/>
      <c r="AS2406" s="7"/>
      <c r="AT2406" s="7"/>
      <c r="AU2406" s="7"/>
      <c r="AV2406" s="7"/>
      <c r="AW2406" s="7"/>
      <c r="AX2406" s="7"/>
      <c r="AY2406" s="7"/>
      <c r="AZ2406" s="7"/>
      <c r="BA2406" s="7"/>
      <c r="BB2406" s="7"/>
      <c r="BC2406" s="7"/>
      <c r="BD2406" s="7"/>
      <c r="BE2406" s="7"/>
      <c r="BF2406" s="7"/>
      <c r="BG2406" s="7"/>
      <c r="BH2406" s="7"/>
      <c r="BI2406" s="7"/>
      <c r="BJ2406" s="7"/>
      <c r="BK2406" s="7"/>
      <c r="BL2406" s="7"/>
      <c r="BM2406" s="7"/>
      <c r="BN2406" s="7"/>
      <c r="BO2406" s="7"/>
      <c r="BP2406" s="7"/>
      <c r="BQ2406" s="7"/>
      <c r="BR2406" s="7"/>
      <c r="BS2406" s="7"/>
      <c r="BT2406" s="7"/>
      <c r="BU2406" s="7"/>
      <c r="BV2406" s="7"/>
      <c r="BW2406" s="7"/>
      <c r="BX2406" s="7"/>
      <c r="BY2406" s="7"/>
      <c r="BZ2406" s="7"/>
      <c r="CA2406" s="7"/>
      <c r="CB2406" s="7"/>
      <c r="CC2406" s="7"/>
      <c r="CD2406" s="7"/>
      <c r="CE2406" s="7"/>
      <c r="CF2406" s="7"/>
      <c r="CG2406" s="7"/>
      <c r="CH2406" s="7"/>
      <c r="CI2406" s="7"/>
      <c r="CJ2406" s="7"/>
      <c r="CK2406" s="7"/>
      <c r="CL2406" s="7"/>
      <c r="CM2406" s="7"/>
      <c r="CN2406" s="7"/>
      <c r="CO2406" s="7"/>
      <c r="CP2406" s="7"/>
      <c r="CQ2406" s="7"/>
      <c r="CR2406" s="7"/>
      <c r="CS2406" s="7"/>
      <c r="CT2406" s="7"/>
      <c r="CU2406" s="7"/>
      <c r="CV2406" s="7"/>
      <c r="CW2406" s="7"/>
      <c r="CX2406" s="7"/>
      <c r="CY2406" s="7"/>
      <c r="CZ2406" s="7"/>
      <c r="DA2406" s="7"/>
      <c r="DB2406" s="7"/>
      <c r="DC2406" s="7"/>
      <c r="DD2406" s="7"/>
      <c r="DE2406" s="7"/>
      <c r="DF2406" s="7"/>
      <c r="DG2406" s="7"/>
      <c r="DH2406" s="7"/>
      <c r="DI2406" s="7"/>
      <c r="DJ2406" s="7"/>
      <c r="DK2406" s="7"/>
      <c r="DL2406" s="7"/>
      <c r="DM2406" s="7"/>
      <c r="DN2406" s="7"/>
      <c r="DO2406" s="7"/>
      <c r="DP2406" s="7"/>
      <c r="DQ2406" s="7"/>
      <c r="DR2406" s="7"/>
      <c r="DS2406" s="7"/>
      <c r="DT2406" s="7"/>
      <c r="DU2406" s="7"/>
      <c r="DV2406" s="7"/>
      <c r="DW2406" s="7"/>
      <c r="DX2406" s="7"/>
      <c r="DY2406" s="7"/>
      <c r="DZ2406" s="7"/>
      <c r="EA2406" s="7"/>
      <c r="EB2406" s="7"/>
      <c r="EC2406" s="7"/>
      <c r="ED2406" s="7"/>
      <c r="EE2406" s="7"/>
      <c r="EF2406" s="7"/>
      <c r="EG2406" s="7"/>
      <c r="EH2406" s="7"/>
      <c r="EI2406" s="7"/>
      <c r="EJ2406" s="7"/>
      <c r="EK2406" s="7"/>
      <c r="EL2406" s="7"/>
      <c r="EM2406" s="7"/>
      <c r="EN2406" s="7"/>
      <c r="EO2406" s="7"/>
      <c r="EP2406" s="7"/>
      <c r="EQ2406" s="7"/>
      <c r="ER2406" s="7"/>
      <c r="ES2406" s="7"/>
      <c r="ET2406" s="7"/>
      <c r="EU2406" s="7"/>
      <c r="EV2406" s="7"/>
      <c r="EW2406" s="7"/>
      <c r="EX2406" s="7"/>
      <c r="EY2406" s="7"/>
      <c r="EZ2406" s="7"/>
      <c r="FA2406" s="7"/>
      <c r="FB2406" s="7"/>
      <c r="FC2406" s="7"/>
      <c r="FD2406" s="7"/>
      <c r="FE2406" s="7"/>
      <c r="FF2406" s="7"/>
      <c r="FG2406" s="7"/>
      <c r="FH2406" s="7"/>
      <c r="FI2406" s="7"/>
      <c r="FJ2406" s="7"/>
      <c r="FK2406" s="7"/>
      <c r="FL2406" s="7"/>
      <c r="FM2406" s="7"/>
      <c r="FN2406" s="7"/>
      <c r="FO2406" s="7"/>
      <c r="FP2406" s="7"/>
      <c r="FQ2406" s="7"/>
      <c r="FR2406" s="7"/>
      <c r="FS2406" s="7"/>
      <c r="FT2406" s="7"/>
      <c r="FU2406" s="7"/>
      <c r="FV2406" s="7"/>
      <c r="FW2406" s="7"/>
      <c r="FX2406" s="7"/>
      <c r="FY2406" s="7"/>
      <c r="FZ2406" s="7"/>
      <c r="GA2406" s="7"/>
      <c r="GB2406" s="7"/>
      <c r="GC2406" s="7"/>
      <c r="GD2406" s="7"/>
      <c r="GE2406" s="7"/>
      <c r="GF2406" s="7"/>
      <c r="GG2406" s="7"/>
      <c r="GH2406" s="7"/>
      <c r="GI2406" s="7"/>
      <c r="GJ2406" s="7"/>
      <c r="GK2406" s="7"/>
      <c r="GL2406" s="7"/>
      <c r="GM2406" s="7"/>
      <c r="GN2406" s="7"/>
      <c r="GO2406" s="7"/>
      <c r="GP2406" s="7"/>
      <c r="GQ2406" s="7"/>
      <c r="GR2406" s="7"/>
      <c r="GS2406" s="7"/>
      <c r="GT2406" s="7"/>
      <c r="GU2406" s="7"/>
      <c r="GV2406" s="7"/>
      <c r="GW2406" s="7"/>
      <c r="GX2406" s="7"/>
      <c r="GY2406" s="7"/>
      <c r="GZ2406" s="7"/>
      <c r="HA2406" s="7"/>
      <c r="HB2406" s="7"/>
      <c r="HC2406" s="7"/>
      <c r="HD2406" s="7"/>
      <c r="HE2406" s="7"/>
      <c r="HF2406" s="7"/>
      <c r="HG2406" s="7"/>
      <c r="HH2406" s="7"/>
      <c r="HI2406" s="7"/>
      <c r="HJ2406" s="7"/>
      <c r="HK2406" s="7"/>
      <c r="HL2406" s="7"/>
      <c r="HM2406" s="7"/>
      <c r="HN2406" s="7"/>
      <c r="HO2406" s="7"/>
      <c r="HP2406" s="7"/>
      <c r="HQ2406" s="7"/>
      <c r="HR2406" s="7"/>
      <c r="HS2406" s="7"/>
      <c r="HT2406" s="7"/>
      <c r="HU2406" s="7"/>
      <c r="HV2406" s="7"/>
      <c r="HW2406" s="7"/>
      <c r="HX2406" s="7"/>
      <c r="HY2406" s="7"/>
      <c r="HZ2406" s="7"/>
      <c r="IA2406" s="7"/>
      <c r="IB2406" s="7"/>
      <c r="IC2406" s="7"/>
      <c r="ID2406" s="7"/>
      <c r="IE2406" s="7"/>
      <c r="IF2406" s="7"/>
      <c r="IG2406" s="7"/>
      <c r="IH2406" s="7"/>
      <c r="II2406" s="7"/>
      <c r="IJ2406" s="7"/>
      <c r="IK2406" s="7"/>
      <c r="IL2406" s="7"/>
      <c r="IM2406" s="7"/>
      <c r="IN2406" s="7"/>
      <c r="IO2406" s="7"/>
      <c r="IP2406" s="7"/>
      <c r="IQ2406" s="7"/>
      <c r="IR2406" s="7"/>
      <c r="IS2406" s="7"/>
      <c r="IT2406" s="7"/>
      <c r="IU2406" s="7"/>
    </row>
    <row r="2407" spans="1:255" x14ac:dyDescent="0.2">
      <c r="A2407" s="116" t="s">
        <v>307</v>
      </c>
      <c r="B2407" s="117">
        <v>49</v>
      </c>
      <c r="C2407" s="116" t="s">
        <v>440</v>
      </c>
      <c r="D2407" s="116" t="s">
        <v>290</v>
      </c>
      <c r="E2407" s="14" t="s">
        <v>457</v>
      </c>
      <c r="F2407" s="118">
        <f>VLOOKUP($C2407,'2026 Halloween'!$A$9:$G$286,6,FALSE)</f>
        <v>35</v>
      </c>
      <c r="G2407" s="118">
        <f>VLOOKUP($C2407,'2026 Halloween'!$A$9:$G$286,7,FALSE)</f>
        <v>38</v>
      </c>
      <c r="H2407" s="118">
        <f>F2407*2.5</f>
        <v>87.5</v>
      </c>
      <c r="I2407" s="116" t="s">
        <v>226</v>
      </c>
      <c r="J2407" s="117">
        <v>888800334859</v>
      </c>
      <c r="K2407" s="119" t="s">
        <v>156</v>
      </c>
      <c r="L2407" s="116">
        <v>4</v>
      </c>
      <c r="M2407" s="116" t="s">
        <v>706</v>
      </c>
      <c r="N2407" s="116" t="s">
        <v>237</v>
      </c>
      <c r="O2407" s="116" t="s">
        <v>236</v>
      </c>
      <c r="P2407" s="116" t="s">
        <v>229</v>
      </c>
      <c r="Q2407" s="7"/>
      <c r="R2407" s="7"/>
      <c r="S2407" s="7"/>
      <c r="T2407" s="7"/>
      <c r="U2407" s="7"/>
      <c r="V2407" s="7"/>
      <c r="W2407" s="7"/>
      <c r="X2407" s="7"/>
      <c r="Y2407" s="7"/>
      <c r="Z2407" s="7"/>
      <c r="AA2407" s="7"/>
      <c r="AB2407" s="7"/>
      <c r="AC2407" s="7"/>
      <c r="AD2407" s="7"/>
      <c r="AE2407" s="7"/>
      <c r="AF2407" s="7"/>
      <c r="AG2407" s="7"/>
      <c r="AH2407" s="7"/>
      <c r="AI2407" s="7"/>
      <c r="AJ2407" s="7"/>
      <c r="AK2407" s="7"/>
      <c r="AL2407" s="7"/>
      <c r="AM2407" s="7"/>
      <c r="AN2407" s="7"/>
      <c r="AO2407" s="7"/>
      <c r="AP2407" s="7"/>
      <c r="AQ2407" s="7"/>
      <c r="AR2407" s="7"/>
      <c r="AS2407" s="7"/>
      <c r="AT2407" s="7"/>
      <c r="AU2407" s="7"/>
      <c r="AV2407" s="7"/>
      <c r="AW2407" s="7"/>
      <c r="AX2407" s="7"/>
      <c r="AY2407" s="7"/>
      <c r="AZ2407" s="7"/>
      <c r="BA2407" s="7"/>
      <c r="BB2407" s="7"/>
      <c r="BC2407" s="7"/>
      <c r="BD2407" s="7"/>
      <c r="BE2407" s="7"/>
      <c r="BF2407" s="7"/>
      <c r="BG2407" s="7"/>
      <c r="BH2407" s="7"/>
      <c r="BI2407" s="7"/>
      <c r="BJ2407" s="7"/>
      <c r="BK2407" s="7"/>
      <c r="BL2407" s="7"/>
      <c r="BM2407" s="7"/>
      <c r="BN2407" s="7"/>
      <c r="BO2407" s="7"/>
      <c r="BP2407" s="7"/>
      <c r="BQ2407" s="7"/>
      <c r="BR2407" s="7"/>
      <c r="BS2407" s="7"/>
      <c r="BT2407" s="7"/>
      <c r="BU2407" s="7"/>
      <c r="BV2407" s="7"/>
      <c r="BW2407" s="7"/>
      <c r="BX2407" s="7"/>
      <c r="BY2407" s="7"/>
      <c r="BZ2407" s="7"/>
      <c r="CA2407" s="7"/>
      <c r="CB2407" s="7"/>
      <c r="CC2407" s="7"/>
      <c r="CD2407" s="7"/>
      <c r="CE2407" s="7"/>
      <c r="CF2407" s="7"/>
      <c r="CG2407" s="7"/>
      <c r="CH2407" s="7"/>
      <c r="CI2407" s="7"/>
      <c r="CJ2407" s="7"/>
      <c r="CK2407" s="7"/>
      <c r="CL2407" s="7"/>
      <c r="CM2407" s="7"/>
      <c r="CN2407" s="7"/>
      <c r="CO2407" s="7"/>
      <c r="CP2407" s="7"/>
      <c r="CQ2407" s="7"/>
      <c r="CR2407" s="7"/>
      <c r="CS2407" s="7"/>
      <c r="CT2407" s="7"/>
      <c r="CU2407" s="7"/>
      <c r="CV2407" s="7"/>
      <c r="CW2407" s="7"/>
      <c r="CX2407" s="7"/>
      <c r="CY2407" s="7"/>
      <c r="CZ2407" s="7"/>
      <c r="DA2407" s="7"/>
      <c r="DB2407" s="7"/>
      <c r="DC2407" s="7"/>
      <c r="DD2407" s="7"/>
      <c r="DE2407" s="7"/>
      <c r="DF2407" s="7"/>
      <c r="DG2407" s="7"/>
      <c r="DH2407" s="7"/>
      <c r="DI2407" s="7"/>
      <c r="DJ2407" s="7"/>
      <c r="DK2407" s="7"/>
      <c r="DL2407" s="7"/>
      <c r="DM2407" s="7"/>
      <c r="DN2407" s="7"/>
      <c r="DO2407" s="7"/>
      <c r="DP2407" s="7"/>
      <c r="DQ2407" s="7"/>
      <c r="DR2407" s="7"/>
      <c r="DS2407" s="7"/>
      <c r="DT2407" s="7"/>
      <c r="DU2407" s="7"/>
      <c r="DV2407" s="7"/>
      <c r="DW2407" s="7"/>
      <c r="DX2407" s="7"/>
      <c r="DY2407" s="7"/>
      <c r="DZ2407" s="7"/>
      <c r="EA2407" s="7"/>
      <c r="EB2407" s="7"/>
      <c r="EC2407" s="7"/>
      <c r="ED2407" s="7"/>
      <c r="EE2407" s="7"/>
      <c r="EF2407" s="7"/>
      <c r="EG2407" s="7"/>
      <c r="EH2407" s="7"/>
      <c r="EI2407" s="7"/>
      <c r="EJ2407" s="7"/>
      <c r="EK2407" s="7"/>
      <c r="EL2407" s="7"/>
      <c r="EM2407" s="7"/>
      <c r="EN2407" s="7"/>
      <c r="EO2407" s="7"/>
      <c r="EP2407" s="7"/>
      <c r="EQ2407" s="7"/>
      <c r="ER2407" s="7"/>
      <c r="ES2407" s="7"/>
      <c r="ET2407" s="7"/>
      <c r="EU2407" s="7"/>
      <c r="EV2407" s="7"/>
      <c r="EW2407" s="7"/>
      <c r="EX2407" s="7"/>
      <c r="EY2407" s="7"/>
      <c r="EZ2407" s="7"/>
      <c r="FA2407" s="7"/>
      <c r="FB2407" s="7"/>
      <c r="FC2407" s="7"/>
      <c r="FD2407" s="7"/>
      <c r="FE2407" s="7"/>
      <c r="FF2407" s="7"/>
      <c r="FG2407" s="7"/>
      <c r="FH2407" s="7"/>
      <c r="FI2407" s="7"/>
      <c r="FJ2407" s="7"/>
      <c r="FK2407" s="7"/>
      <c r="FL2407" s="7"/>
      <c r="FM2407" s="7"/>
      <c r="FN2407" s="7"/>
      <c r="FO2407" s="7"/>
      <c r="FP2407" s="7"/>
      <c r="FQ2407" s="7"/>
      <c r="FR2407" s="7"/>
      <c r="FS2407" s="7"/>
      <c r="FT2407" s="7"/>
      <c r="FU2407" s="7"/>
      <c r="FV2407" s="7"/>
      <c r="FW2407" s="7"/>
      <c r="FX2407" s="7"/>
      <c r="FY2407" s="7"/>
      <c r="FZ2407" s="7"/>
      <c r="GA2407" s="7"/>
      <c r="GB2407" s="7"/>
      <c r="GC2407" s="7"/>
      <c r="GD2407" s="7"/>
      <c r="GE2407" s="7"/>
      <c r="GF2407" s="7"/>
      <c r="GG2407" s="7"/>
      <c r="GH2407" s="7"/>
      <c r="GI2407" s="7"/>
      <c r="GJ2407" s="7"/>
      <c r="GK2407" s="7"/>
      <c r="GL2407" s="7"/>
      <c r="GM2407" s="7"/>
      <c r="GN2407" s="7"/>
      <c r="GO2407" s="7"/>
      <c r="GP2407" s="7"/>
      <c r="GQ2407" s="7"/>
      <c r="GR2407" s="7"/>
      <c r="GS2407" s="7"/>
      <c r="GT2407" s="7"/>
      <c r="GU2407" s="7"/>
      <c r="GV2407" s="7"/>
      <c r="GW2407" s="7"/>
      <c r="GX2407" s="7"/>
      <c r="GY2407" s="7"/>
      <c r="GZ2407" s="7"/>
      <c r="HA2407" s="7"/>
      <c r="HB2407" s="7"/>
      <c r="HC2407" s="7"/>
      <c r="HD2407" s="7"/>
      <c r="HE2407" s="7"/>
      <c r="HF2407" s="7"/>
      <c r="HG2407" s="7"/>
      <c r="HH2407" s="7"/>
      <c r="HI2407" s="7"/>
      <c r="HJ2407" s="7"/>
      <c r="HK2407" s="7"/>
      <c r="HL2407" s="7"/>
      <c r="HM2407" s="7"/>
      <c r="HN2407" s="7"/>
      <c r="HO2407" s="7"/>
      <c r="HP2407" s="7"/>
      <c r="HQ2407" s="7"/>
      <c r="HR2407" s="7"/>
      <c r="HS2407" s="7"/>
      <c r="HT2407" s="7"/>
      <c r="HU2407" s="7"/>
      <c r="HV2407" s="7"/>
      <c r="HW2407" s="7"/>
      <c r="HX2407" s="7"/>
      <c r="HY2407" s="7"/>
      <c r="HZ2407" s="7"/>
      <c r="IA2407" s="7"/>
      <c r="IB2407" s="7"/>
      <c r="IC2407" s="7"/>
      <c r="ID2407" s="7"/>
      <c r="IE2407" s="7"/>
      <c r="IF2407" s="7"/>
      <c r="IG2407" s="7"/>
      <c r="IH2407" s="7"/>
      <c r="II2407" s="7"/>
      <c r="IJ2407" s="7"/>
      <c r="IK2407" s="7"/>
      <c r="IL2407" s="7"/>
      <c r="IM2407" s="7"/>
      <c r="IN2407" s="7"/>
      <c r="IO2407" s="7"/>
      <c r="IP2407" s="7"/>
      <c r="IQ2407" s="7"/>
      <c r="IR2407" s="7"/>
      <c r="IS2407" s="7"/>
      <c r="IT2407" s="7"/>
      <c r="IU2407" s="7"/>
    </row>
    <row r="2408" spans="1:255" x14ac:dyDescent="0.2">
      <c r="A2408" s="116" t="s">
        <v>307</v>
      </c>
      <c r="B2408" s="117">
        <v>49</v>
      </c>
      <c r="C2408" s="116" t="s">
        <v>440</v>
      </c>
      <c r="D2408" s="116" t="s">
        <v>290</v>
      </c>
      <c r="E2408" s="14" t="s">
        <v>457</v>
      </c>
      <c r="F2408" s="118">
        <f>VLOOKUP($C2408,'2026 Halloween'!$A$9:$G$286,6,FALSE)</f>
        <v>35</v>
      </c>
      <c r="G2408" s="118">
        <f>VLOOKUP($C2408,'2026 Halloween'!$A$9:$G$286,7,FALSE)</f>
        <v>38</v>
      </c>
      <c r="H2408" s="118">
        <f>F2408*2.5</f>
        <v>87.5</v>
      </c>
      <c r="I2408" s="116" t="s">
        <v>149</v>
      </c>
      <c r="J2408" s="117">
        <v>888800334842</v>
      </c>
      <c r="K2408" s="119" t="s">
        <v>156</v>
      </c>
      <c r="L2408" s="116">
        <v>4</v>
      </c>
      <c r="M2408" s="116" t="s">
        <v>706</v>
      </c>
      <c r="N2408" s="116" t="s">
        <v>237</v>
      </c>
      <c r="O2408" s="116" t="s">
        <v>236</v>
      </c>
      <c r="P2408" s="116" t="s">
        <v>229</v>
      </c>
      <c r="Q2408" s="7"/>
      <c r="R2408" s="7"/>
      <c r="S2408" s="7"/>
      <c r="T2408" s="7"/>
      <c r="U2408" s="7"/>
      <c r="V2408" s="7"/>
      <c r="W2408" s="7"/>
      <c r="X2408" s="7"/>
      <c r="Y2408" s="7"/>
      <c r="Z2408" s="7"/>
      <c r="AA2408" s="7"/>
      <c r="AB2408" s="7"/>
      <c r="AC2408" s="7"/>
      <c r="AD2408" s="7"/>
      <c r="AE2408" s="7"/>
      <c r="AF2408" s="7"/>
      <c r="AG2408" s="7"/>
      <c r="AH2408" s="7"/>
      <c r="AI2408" s="7"/>
      <c r="AJ2408" s="7"/>
      <c r="AK2408" s="7"/>
      <c r="AL2408" s="7"/>
      <c r="AM2408" s="7"/>
      <c r="AN2408" s="7"/>
      <c r="AO2408" s="7"/>
      <c r="AP2408" s="7"/>
      <c r="AQ2408" s="7"/>
      <c r="AR2408" s="7"/>
      <c r="AS2408" s="7"/>
      <c r="AT2408" s="7"/>
      <c r="AU2408" s="7"/>
      <c r="AV2408" s="7"/>
      <c r="AW2408" s="7"/>
      <c r="AX2408" s="7"/>
      <c r="AY2408" s="7"/>
      <c r="AZ2408" s="7"/>
      <c r="BA2408" s="7"/>
      <c r="BB2408" s="7"/>
      <c r="BC2408" s="7"/>
      <c r="BD2408" s="7"/>
      <c r="BE2408" s="7"/>
      <c r="BF2408" s="7"/>
      <c r="BG2408" s="7"/>
      <c r="BH2408" s="7"/>
      <c r="BI2408" s="7"/>
      <c r="BJ2408" s="7"/>
      <c r="BK2408" s="7"/>
      <c r="BL2408" s="7"/>
      <c r="BM2408" s="7"/>
      <c r="BN2408" s="7"/>
      <c r="BO2408" s="7"/>
      <c r="BP2408" s="7"/>
      <c r="BQ2408" s="7"/>
      <c r="BR2408" s="7"/>
      <c r="BS2408" s="7"/>
      <c r="BT2408" s="7"/>
      <c r="BU2408" s="7"/>
      <c r="BV2408" s="7"/>
      <c r="BW2408" s="7"/>
      <c r="BX2408" s="7"/>
      <c r="BY2408" s="7"/>
      <c r="BZ2408" s="7"/>
      <c r="CA2408" s="7"/>
      <c r="CB2408" s="7"/>
      <c r="CC2408" s="7"/>
      <c r="CD2408" s="7"/>
      <c r="CE2408" s="7"/>
      <c r="CF2408" s="7"/>
      <c r="CG2408" s="7"/>
      <c r="CH2408" s="7"/>
      <c r="CI2408" s="7"/>
      <c r="CJ2408" s="7"/>
      <c r="CK2408" s="7"/>
      <c r="CL2408" s="7"/>
      <c r="CM2408" s="7"/>
      <c r="CN2408" s="7"/>
      <c r="CO2408" s="7"/>
      <c r="CP2408" s="7"/>
      <c r="CQ2408" s="7"/>
      <c r="CR2408" s="7"/>
      <c r="CS2408" s="7"/>
      <c r="CT2408" s="7"/>
      <c r="CU2408" s="7"/>
      <c r="CV2408" s="7"/>
      <c r="CW2408" s="7"/>
      <c r="CX2408" s="7"/>
      <c r="CY2408" s="7"/>
      <c r="CZ2408" s="7"/>
      <c r="DA2408" s="7"/>
      <c r="DB2408" s="7"/>
      <c r="DC2408" s="7"/>
      <c r="DD2408" s="7"/>
      <c r="DE2408" s="7"/>
      <c r="DF2408" s="7"/>
      <c r="DG2408" s="7"/>
      <c r="DH2408" s="7"/>
      <c r="DI2408" s="7"/>
      <c r="DJ2408" s="7"/>
      <c r="DK2408" s="7"/>
      <c r="DL2408" s="7"/>
      <c r="DM2408" s="7"/>
      <c r="DN2408" s="7"/>
      <c r="DO2408" s="7"/>
      <c r="DP2408" s="7"/>
      <c r="DQ2408" s="7"/>
      <c r="DR2408" s="7"/>
      <c r="DS2408" s="7"/>
      <c r="DT2408" s="7"/>
      <c r="DU2408" s="7"/>
      <c r="DV2408" s="7"/>
      <c r="DW2408" s="7"/>
      <c r="DX2408" s="7"/>
      <c r="DY2408" s="7"/>
      <c r="DZ2408" s="7"/>
      <c r="EA2408" s="7"/>
      <c r="EB2408" s="7"/>
      <c r="EC2408" s="7"/>
      <c r="ED2408" s="7"/>
      <c r="EE2408" s="7"/>
      <c r="EF2408" s="7"/>
      <c r="EG2408" s="7"/>
      <c r="EH2408" s="7"/>
      <c r="EI2408" s="7"/>
      <c r="EJ2408" s="7"/>
      <c r="EK2408" s="7"/>
      <c r="EL2408" s="7"/>
      <c r="EM2408" s="7"/>
      <c r="EN2408" s="7"/>
      <c r="EO2408" s="7"/>
      <c r="EP2408" s="7"/>
      <c r="EQ2408" s="7"/>
      <c r="ER2408" s="7"/>
      <c r="ES2408" s="7"/>
      <c r="ET2408" s="7"/>
      <c r="EU2408" s="7"/>
      <c r="EV2408" s="7"/>
      <c r="EW2408" s="7"/>
      <c r="EX2408" s="7"/>
      <c r="EY2408" s="7"/>
      <c r="EZ2408" s="7"/>
      <c r="FA2408" s="7"/>
      <c r="FB2408" s="7"/>
      <c r="FC2408" s="7"/>
      <c r="FD2408" s="7"/>
      <c r="FE2408" s="7"/>
      <c r="FF2408" s="7"/>
      <c r="FG2408" s="7"/>
      <c r="FH2408" s="7"/>
      <c r="FI2408" s="7"/>
      <c r="FJ2408" s="7"/>
      <c r="FK2408" s="7"/>
      <c r="FL2408" s="7"/>
      <c r="FM2408" s="7"/>
      <c r="FN2408" s="7"/>
      <c r="FO2408" s="7"/>
      <c r="FP2408" s="7"/>
      <c r="FQ2408" s="7"/>
      <c r="FR2408" s="7"/>
      <c r="FS2408" s="7"/>
      <c r="FT2408" s="7"/>
      <c r="FU2408" s="7"/>
      <c r="FV2408" s="7"/>
      <c r="FW2408" s="7"/>
      <c r="FX2408" s="7"/>
      <c r="FY2408" s="7"/>
      <c r="FZ2408" s="7"/>
      <c r="GA2408" s="7"/>
      <c r="GB2408" s="7"/>
      <c r="GC2408" s="7"/>
      <c r="GD2408" s="7"/>
      <c r="GE2408" s="7"/>
      <c r="GF2408" s="7"/>
      <c r="GG2408" s="7"/>
      <c r="GH2408" s="7"/>
      <c r="GI2408" s="7"/>
      <c r="GJ2408" s="7"/>
      <c r="GK2408" s="7"/>
      <c r="GL2408" s="7"/>
      <c r="GM2408" s="7"/>
      <c r="GN2408" s="7"/>
      <c r="GO2408" s="7"/>
      <c r="GP2408" s="7"/>
      <c r="GQ2408" s="7"/>
      <c r="GR2408" s="7"/>
      <c r="GS2408" s="7"/>
      <c r="GT2408" s="7"/>
      <c r="GU2408" s="7"/>
      <c r="GV2408" s="7"/>
      <c r="GW2408" s="7"/>
      <c r="GX2408" s="7"/>
      <c r="GY2408" s="7"/>
      <c r="GZ2408" s="7"/>
      <c r="HA2408" s="7"/>
      <c r="HB2408" s="7"/>
      <c r="HC2408" s="7"/>
      <c r="HD2408" s="7"/>
      <c r="HE2408" s="7"/>
      <c r="HF2408" s="7"/>
      <c r="HG2408" s="7"/>
      <c r="HH2408" s="7"/>
      <c r="HI2408" s="7"/>
      <c r="HJ2408" s="7"/>
      <c r="HK2408" s="7"/>
      <c r="HL2408" s="7"/>
      <c r="HM2408" s="7"/>
      <c r="HN2408" s="7"/>
      <c r="HO2408" s="7"/>
      <c r="HP2408" s="7"/>
      <c r="HQ2408" s="7"/>
      <c r="HR2408" s="7"/>
      <c r="HS2408" s="7"/>
      <c r="HT2408" s="7"/>
      <c r="HU2408" s="7"/>
      <c r="HV2408" s="7"/>
      <c r="HW2408" s="7"/>
      <c r="HX2408" s="7"/>
      <c r="HY2408" s="7"/>
      <c r="HZ2408" s="7"/>
      <c r="IA2408" s="7"/>
      <c r="IB2408" s="7"/>
      <c r="IC2408" s="7"/>
      <c r="ID2408" s="7"/>
      <c r="IE2408" s="7"/>
      <c r="IF2408" s="7"/>
      <c r="IG2408" s="7"/>
      <c r="IH2408" s="7"/>
      <c r="II2408" s="7"/>
      <c r="IJ2408" s="7"/>
      <c r="IK2408" s="7"/>
      <c r="IL2408" s="7"/>
      <c r="IM2408" s="7"/>
      <c r="IN2408" s="7"/>
      <c r="IO2408" s="7"/>
      <c r="IP2408" s="7"/>
      <c r="IQ2408" s="7"/>
      <c r="IR2408" s="7"/>
      <c r="IS2408" s="7"/>
      <c r="IT2408" s="7"/>
      <c r="IU2408" s="7"/>
    </row>
    <row r="2409" spans="1:255" x14ac:dyDescent="0.2">
      <c r="A2409" s="116" t="s">
        <v>307</v>
      </c>
      <c r="B2409" s="117">
        <v>49</v>
      </c>
      <c r="C2409" s="116" t="s">
        <v>440</v>
      </c>
      <c r="D2409" s="116" t="s">
        <v>290</v>
      </c>
      <c r="E2409" s="14" t="s">
        <v>457</v>
      </c>
      <c r="F2409" s="118">
        <f>VLOOKUP($C2409,'2026 Halloween'!$A$9:$G$286,6,FALSE)</f>
        <v>35</v>
      </c>
      <c r="G2409" s="118">
        <f>VLOOKUP($C2409,'2026 Halloween'!$A$9:$G$286,7,FALSE)</f>
        <v>38</v>
      </c>
      <c r="H2409" s="118">
        <f>F2409*2.5</f>
        <v>87.5</v>
      </c>
      <c r="I2409" s="116" t="s">
        <v>230</v>
      </c>
      <c r="J2409" s="117">
        <v>888800334835</v>
      </c>
      <c r="K2409" s="119" t="s">
        <v>156</v>
      </c>
      <c r="L2409" s="116">
        <v>4</v>
      </c>
      <c r="M2409" s="116" t="s">
        <v>706</v>
      </c>
      <c r="N2409" s="116" t="s">
        <v>237</v>
      </c>
      <c r="O2409" s="116" t="s">
        <v>236</v>
      </c>
      <c r="P2409" s="116" t="s">
        <v>229</v>
      </c>
      <c r="Q2409" s="7"/>
      <c r="R2409" s="7"/>
      <c r="S2409" s="7"/>
      <c r="T2409" s="7"/>
      <c r="U2409" s="7"/>
      <c r="V2409" s="7"/>
      <c r="W2409" s="7"/>
      <c r="X2409" s="7"/>
      <c r="Y2409" s="7"/>
      <c r="Z2409" s="7"/>
      <c r="AA2409" s="7"/>
      <c r="AB2409" s="7"/>
      <c r="AC2409" s="7"/>
      <c r="AD2409" s="7"/>
      <c r="AE2409" s="7"/>
      <c r="AF2409" s="7"/>
      <c r="AG2409" s="7"/>
      <c r="AH2409" s="7"/>
      <c r="AI2409" s="7"/>
      <c r="AJ2409" s="7"/>
      <c r="AK2409" s="7"/>
      <c r="AL2409" s="7"/>
      <c r="AM2409" s="7"/>
      <c r="AN2409" s="7"/>
      <c r="AO2409" s="7"/>
      <c r="AP2409" s="7"/>
      <c r="AQ2409" s="7"/>
      <c r="AR2409" s="7"/>
      <c r="AS2409" s="7"/>
      <c r="AT2409" s="7"/>
      <c r="AU2409" s="7"/>
      <c r="AV2409" s="7"/>
      <c r="AW2409" s="7"/>
      <c r="AX2409" s="7"/>
      <c r="AY2409" s="7"/>
      <c r="AZ2409" s="7"/>
      <c r="BA2409" s="7"/>
      <c r="BB2409" s="7"/>
      <c r="BC2409" s="7"/>
      <c r="BD2409" s="7"/>
      <c r="BE2409" s="7"/>
      <c r="BF2409" s="7"/>
      <c r="BG2409" s="7"/>
      <c r="BH2409" s="7"/>
      <c r="BI2409" s="7"/>
      <c r="BJ2409" s="7"/>
      <c r="BK2409" s="7"/>
      <c r="BL2409" s="7"/>
      <c r="BM2409" s="7"/>
      <c r="BN2409" s="7"/>
      <c r="BO2409" s="7"/>
      <c r="BP2409" s="7"/>
      <c r="BQ2409" s="7"/>
      <c r="BR2409" s="7"/>
      <c r="BS2409" s="7"/>
      <c r="BT2409" s="7"/>
      <c r="BU2409" s="7"/>
      <c r="BV2409" s="7"/>
      <c r="BW2409" s="7"/>
      <c r="BX2409" s="7"/>
      <c r="BY2409" s="7"/>
      <c r="BZ2409" s="7"/>
      <c r="CA2409" s="7"/>
      <c r="CB2409" s="7"/>
      <c r="CC2409" s="7"/>
      <c r="CD2409" s="7"/>
      <c r="CE2409" s="7"/>
      <c r="CF2409" s="7"/>
      <c r="CG2409" s="7"/>
      <c r="CH2409" s="7"/>
      <c r="CI2409" s="7"/>
      <c r="CJ2409" s="7"/>
      <c r="CK2409" s="7"/>
      <c r="CL2409" s="7"/>
      <c r="CM2409" s="7"/>
      <c r="CN2409" s="7"/>
      <c r="CO2409" s="7"/>
      <c r="CP2409" s="7"/>
      <c r="CQ2409" s="7"/>
      <c r="CR2409" s="7"/>
      <c r="CS2409" s="7"/>
      <c r="CT2409" s="7"/>
      <c r="CU2409" s="7"/>
      <c r="CV2409" s="7"/>
      <c r="CW2409" s="7"/>
      <c r="CX2409" s="7"/>
      <c r="CY2409" s="7"/>
      <c r="CZ2409" s="7"/>
      <c r="DA2409" s="7"/>
      <c r="DB2409" s="7"/>
      <c r="DC2409" s="7"/>
      <c r="DD2409" s="7"/>
      <c r="DE2409" s="7"/>
      <c r="DF2409" s="7"/>
      <c r="DG2409" s="7"/>
      <c r="DH2409" s="7"/>
      <c r="DI2409" s="7"/>
      <c r="DJ2409" s="7"/>
      <c r="DK2409" s="7"/>
      <c r="DL2409" s="7"/>
      <c r="DM2409" s="7"/>
      <c r="DN2409" s="7"/>
      <c r="DO2409" s="7"/>
      <c r="DP2409" s="7"/>
      <c r="DQ2409" s="7"/>
      <c r="DR2409" s="7"/>
      <c r="DS2409" s="7"/>
      <c r="DT2409" s="7"/>
      <c r="DU2409" s="7"/>
      <c r="DV2409" s="7"/>
      <c r="DW2409" s="7"/>
      <c r="DX2409" s="7"/>
      <c r="DY2409" s="7"/>
      <c r="DZ2409" s="7"/>
      <c r="EA2409" s="7"/>
      <c r="EB2409" s="7"/>
      <c r="EC2409" s="7"/>
      <c r="ED2409" s="7"/>
      <c r="EE2409" s="7"/>
      <c r="EF2409" s="7"/>
      <c r="EG2409" s="7"/>
      <c r="EH2409" s="7"/>
      <c r="EI2409" s="7"/>
      <c r="EJ2409" s="7"/>
      <c r="EK2409" s="7"/>
      <c r="EL2409" s="7"/>
      <c r="EM2409" s="7"/>
      <c r="EN2409" s="7"/>
      <c r="EO2409" s="7"/>
      <c r="EP2409" s="7"/>
      <c r="EQ2409" s="7"/>
      <c r="ER2409" s="7"/>
      <c r="ES2409" s="7"/>
      <c r="ET2409" s="7"/>
      <c r="EU2409" s="7"/>
      <c r="EV2409" s="7"/>
      <c r="EW2409" s="7"/>
      <c r="EX2409" s="7"/>
      <c r="EY2409" s="7"/>
      <c r="EZ2409" s="7"/>
      <c r="FA2409" s="7"/>
      <c r="FB2409" s="7"/>
      <c r="FC2409" s="7"/>
      <c r="FD2409" s="7"/>
      <c r="FE2409" s="7"/>
      <c r="FF2409" s="7"/>
      <c r="FG2409" s="7"/>
      <c r="FH2409" s="7"/>
      <c r="FI2409" s="7"/>
      <c r="FJ2409" s="7"/>
      <c r="FK2409" s="7"/>
      <c r="FL2409" s="7"/>
      <c r="FM2409" s="7"/>
      <c r="FN2409" s="7"/>
      <c r="FO2409" s="7"/>
      <c r="FP2409" s="7"/>
      <c r="FQ2409" s="7"/>
      <c r="FR2409" s="7"/>
      <c r="FS2409" s="7"/>
      <c r="FT2409" s="7"/>
      <c r="FU2409" s="7"/>
      <c r="FV2409" s="7"/>
      <c r="FW2409" s="7"/>
      <c r="FX2409" s="7"/>
      <c r="FY2409" s="7"/>
      <c r="FZ2409" s="7"/>
      <c r="GA2409" s="7"/>
      <c r="GB2409" s="7"/>
      <c r="GC2409" s="7"/>
      <c r="GD2409" s="7"/>
      <c r="GE2409" s="7"/>
      <c r="GF2409" s="7"/>
      <c r="GG2409" s="7"/>
      <c r="GH2409" s="7"/>
      <c r="GI2409" s="7"/>
      <c r="GJ2409" s="7"/>
      <c r="GK2409" s="7"/>
      <c r="GL2409" s="7"/>
      <c r="GM2409" s="7"/>
      <c r="GN2409" s="7"/>
      <c r="GO2409" s="7"/>
      <c r="GP2409" s="7"/>
      <c r="GQ2409" s="7"/>
      <c r="GR2409" s="7"/>
      <c r="GS2409" s="7"/>
      <c r="GT2409" s="7"/>
      <c r="GU2409" s="7"/>
      <c r="GV2409" s="7"/>
      <c r="GW2409" s="7"/>
      <c r="GX2409" s="7"/>
      <c r="GY2409" s="7"/>
      <c r="GZ2409" s="7"/>
      <c r="HA2409" s="7"/>
      <c r="HB2409" s="7"/>
      <c r="HC2409" s="7"/>
      <c r="HD2409" s="7"/>
      <c r="HE2409" s="7"/>
      <c r="HF2409" s="7"/>
      <c r="HG2409" s="7"/>
      <c r="HH2409" s="7"/>
      <c r="HI2409" s="7"/>
      <c r="HJ2409" s="7"/>
      <c r="HK2409" s="7"/>
      <c r="HL2409" s="7"/>
      <c r="HM2409" s="7"/>
      <c r="HN2409" s="7"/>
      <c r="HO2409" s="7"/>
      <c r="HP2409" s="7"/>
      <c r="HQ2409" s="7"/>
      <c r="HR2409" s="7"/>
      <c r="HS2409" s="7"/>
      <c r="HT2409" s="7"/>
      <c r="HU2409" s="7"/>
      <c r="HV2409" s="7"/>
      <c r="HW2409" s="7"/>
      <c r="HX2409" s="7"/>
      <c r="HY2409" s="7"/>
      <c r="HZ2409" s="7"/>
      <c r="IA2409" s="7"/>
      <c r="IB2409" s="7"/>
      <c r="IC2409" s="7"/>
      <c r="ID2409" s="7"/>
      <c r="IE2409" s="7"/>
      <c r="IF2409" s="7"/>
      <c r="IG2409" s="7"/>
      <c r="IH2409" s="7"/>
      <c r="II2409" s="7"/>
      <c r="IJ2409" s="7"/>
      <c r="IK2409" s="7"/>
      <c r="IL2409" s="7"/>
      <c r="IM2409" s="7"/>
      <c r="IN2409" s="7"/>
      <c r="IO2409" s="7"/>
      <c r="IP2409" s="7"/>
      <c r="IQ2409" s="7"/>
      <c r="IR2409" s="7"/>
      <c r="IS2409" s="7"/>
      <c r="IT2409" s="7"/>
      <c r="IU2409" s="7"/>
    </row>
    <row r="2410" spans="1:255" x14ac:dyDescent="0.2">
      <c r="A2410" s="116" t="s">
        <v>307</v>
      </c>
      <c r="B2410" s="117">
        <v>49</v>
      </c>
      <c r="C2410" s="116" t="s">
        <v>440</v>
      </c>
      <c r="D2410" s="116" t="s">
        <v>241</v>
      </c>
      <c r="E2410" s="14" t="s">
        <v>457</v>
      </c>
      <c r="F2410" s="118">
        <f>VLOOKUP($C2410,'2026 Halloween'!$A$9:$G$286,6,FALSE)</f>
        <v>35</v>
      </c>
      <c r="G2410" s="118">
        <f>VLOOKUP($C2410,'2026 Halloween'!$A$9:$G$286,7,FALSE)</f>
        <v>38</v>
      </c>
      <c r="H2410" s="118">
        <f>F2410*2.5</f>
        <v>87.5</v>
      </c>
      <c r="I2410" s="116" t="s">
        <v>226</v>
      </c>
      <c r="J2410" s="117">
        <v>888800334880</v>
      </c>
      <c r="K2410" s="119" t="s">
        <v>156</v>
      </c>
      <c r="L2410" s="116">
        <v>4</v>
      </c>
      <c r="M2410" s="116" t="s">
        <v>706</v>
      </c>
      <c r="N2410" s="116" t="s">
        <v>237</v>
      </c>
      <c r="O2410" s="116" t="s">
        <v>236</v>
      </c>
      <c r="P2410" s="116" t="s">
        <v>229</v>
      </c>
      <c r="Q2410" s="7"/>
      <c r="R2410" s="7"/>
      <c r="S2410" s="7"/>
      <c r="T2410" s="7"/>
      <c r="U2410" s="7"/>
      <c r="V2410" s="7"/>
      <c r="W2410" s="7"/>
      <c r="X2410" s="7"/>
      <c r="Y2410" s="7"/>
      <c r="Z2410" s="7"/>
      <c r="AA2410" s="7"/>
      <c r="AB2410" s="7"/>
      <c r="AC2410" s="7"/>
      <c r="AD2410" s="7"/>
      <c r="AE2410" s="7"/>
      <c r="AF2410" s="7"/>
      <c r="AG2410" s="7"/>
      <c r="AH2410" s="7"/>
      <c r="AI2410" s="7"/>
      <c r="AJ2410" s="7"/>
      <c r="AK2410" s="7"/>
      <c r="AL2410" s="7"/>
      <c r="AM2410" s="7"/>
      <c r="AN2410" s="7"/>
      <c r="AO2410" s="7"/>
      <c r="AP2410" s="7"/>
      <c r="AQ2410" s="7"/>
      <c r="AR2410" s="7"/>
      <c r="AS2410" s="7"/>
      <c r="AT2410" s="7"/>
      <c r="AU2410" s="7"/>
      <c r="AV2410" s="7"/>
      <c r="AW2410" s="7"/>
      <c r="AX2410" s="7"/>
      <c r="AY2410" s="7"/>
      <c r="AZ2410" s="7"/>
      <c r="BA2410" s="7"/>
      <c r="BB2410" s="7"/>
      <c r="BC2410" s="7"/>
      <c r="BD2410" s="7"/>
      <c r="BE2410" s="7"/>
      <c r="BF2410" s="7"/>
      <c r="BG2410" s="7"/>
      <c r="BH2410" s="7"/>
      <c r="BI2410" s="7"/>
      <c r="BJ2410" s="7"/>
      <c r="BK2410" s="7"/>
      <c r="BL2410" s="7"/>
      <c r="BM2410" s="7"/>
      <c r="BN2410" s="7"/>
      <c r="BO2410" s="7"/>
      <c r="BP2410" s="7"/>
      <c r="BQ2410" s="7"/>
      <c r="BR2410" s="7"/>
      <c r="BS2410" s="7"/>
      <c r="BT2410" s="7"/>
      <c r="BU2410" s="7"/>
      <c r="BV2410" s="7"/>
      <c r="BW2410" s="7"/>
      <c r="BX2410" s="7"/>
      <c r="BY2410" s="7"/>
      <c r="BZ2410" s="7"/>
      <c r="CA2410" s="7"/>
      <c r="CB2410" s="7"/>
      <c r="CC2410" s="7"/>
      <c r="CD2410" s="7"/>
      <c r="CE2410" s="7"/>
      <c r="CF2410" s="7"/>
      <c r="CG2410" s="7"/>
      <c r="CH2410" s="7"/>
      <c r="CI2410" s="7"/>
      <c r="CJ2410" s="7"/>
      <c r="CK2410" s="7"/>
      <c r="CL2410" s="7"/>
      <c r="CM2410" s="7"/>
      <c r="CN2410" s="7"/>
      <c r="CO2410" s="7"/>
      <c r="CP2410" s="7"/>
      <c r="CQ2410" s="7"/>
      <c r="CR2410" s="7"/>
      <c r="CS2410" s="7"/>
      <c r="CT2410" s="7"/>
      <c r="CU2410" s="7"/>
      <c r="CV2410" s="7"/>
      <c r="CW2410" s="7"/>
      <c r="CX2410" s="7"/>
      <c r="CY2410" s="7"/>
      <c r="CZ2410" s="7"/>
      <c r="DA2410" s="7"/>
      <c r="DB2410" s="7"/>
      <c r="DC2410" s="7"/>
      <c r="DD2410" s="7"/>
      <c r="DE2410" s="7"/>
      <c r="DF2410" s="7"/>
      <c r="DG2410" s="7"/>
      <c r="DH2410" s="7"/>
      <c r="DI2410" s="7"/>
      <c r="DJ2410" s="7"/>
      <c r="DK2410" s="7"/>
      <c r="DL2410" s="7"/>
      <c r="DM2410" s="7"/>
      <c r="DN2410" s="7"/>
      <c r="DO2410" s="7"/>
      <c r="DP2410" s="7"/>
      <c r="DQ2410" s="7"/>
      <c r="DR2410" s="7"/>
      <c r="DS2410" s="7"/>
      <c r="DT2410" s="7"/>
      <c r="DU2410" s="7"/>
      <c r="DV2410" s="7"/>
      <c r="DW2410" s="7"/>
      <c r="DX2410" s="7"/>
      <c r="DY2410" s="7"/>
      <c r="DZ2410" s="7"/>
      <c r="EA2410" s="7"/>
      <c r="EB2410" s="7"/>
      <c r="EC2410" s="7"/>
      <c r="ED2410" s="7"/>
      <c r="EE2410" s="7"/>
      <c r="EF2410" s="7"/>
      <c r="EG2410" s="7"/>
      <c r="EH2410" s="7"/>
      <c r="EI2410" s="7"/>
      <c r="EJ2410" s="7"/>
      <c r="EK2410" s="7"/>
      <c r="EL2410" s="7"/>
      <c r="EM2410" s="7"/>
      <c r="EN2410" s="7"/>
      <c r="EO2410" s="7"/>
      <c r="EP2410" s="7"/>
      <c r="EQ2410" s="7"/>
      <c r="ER2410" s="7"/>
      <c r="ES2410" s="7"/>
      <c r="ET2410" s="7"/>
      <c r="EU2410" s="7"/>
      <c r="EV2410" s="7"/>
      <c r="EW2410" s="7"/>
      <c r="EX2410" s="7"/>
      <c r="EY2410" s="7"/>
      <c r="EZ2410" s="7"/>
      <c r="FA2410" s="7"/>
      <c r="FB2410" s="7"/>
      <c r="FC2410" s="7"/>
      <c r="FD2410" s="7"/>
      <c r="FE2410" s="7"/>
      <c r="FF2410" s="7"/>
      <c r="FG2410" s="7"/>
      <c r="FH2410" s="7"/>
      <c r="FI2410" s="7"/>
      <c r="FJ2410" s="7"/>
      <c r="FK2410" s="7"/>
      <c r="FL2410" s="7"/>
      <c r="FM2410" s="7"/>
      <c r="FN2410" s="7"/>
      <c r="FO2410" s="7"/>
      <c r="FP2410" s="7"/>
      <c r="FQ2410" s="7"/>
      <c r="FR2410" s="7"/>
      <c r="FS2410" s="7"/>
      <c r="FT2410" s="7"/>
      <c r="FU2410" s="7"/>
      <c r="FV2410" s="7"/>
      <c r="FW2410" s="7"/>
      <c r="FX2410" s="7"/>
      <c r="FY2410" s="7"/>
      <c r="FZ2410" s="7"/>
      <c r="GA2410" s="7"/>
      <c r="GB2410" s="7"/>
      <c r="GC2410" s="7"/>
      <c r="GD2410" s="7"/>
      <c r="GE2410" s="7"/>
      <c r="GF2410" s="7"/>
      <c r="GG2410" s="7"/>
      <c r="GH2410" s="7"/>
      <c r="GI2410" s="7"/>
      <c r="GJ2410" s="7"/>
      <c r="GK2410" s="7"/>
      <c r="GL2410" s="7"/>
      <c r="GM2410" s="7"/>
      <c r="GN2410" s="7"/>
      <c r="GO2410" s="7"/>
      <c r="GP2410" s="7"/>
      <c r="GQ2410" s="7"/>
      <c r="GR2410" s="7"/>
      <c r="GS2410" s="7"/>
      <c r="GT2410" s="7"/>
      <c r="GU2410" s="7"/>
      <c r="GV2410" s="7"/>
      <c r="GW2410" s="7"/>
      <c r="GX2410" s="7"/>
      <c r="GY2410" s="7"/>
      <c r="GZ2410" s="7"/>
      <c r="HA2410" s="7"/>
      <c r="HB2410" s="7"/>
      <c r="HC2410" s="7"/>
      <c r="HD2410" s="7"/>
      <c r="HE2410" s="7"/>
      <c r="HF2410" s="7"/>
      <c r="HG2410" s="7"/>
      <c r="HH2410" s="7"/>
      <c r="HI2410" s="7"/>
      <c r="HJ2410" s="7"/>
      <c r="HK2410" s="7"/>
      <c r="HL2410" s="7"/>
      <c r="HM2410" s="7"/>
      <c r="HN2410" s="7"/>
      <c r="HO2410" s="7"/>
      <c r="HP2410" s="7"/>
      <c r="HQ2410" s="7"/>
      <c r="HR2410" s="7"/>
      <c r="HS2410" s="7"/>
      <c r="HT2410" s="7"/>
      <c r="HU2410" s="7"/>
      <c r="HV2410" s="7"/>
      <c r="HW2410" s="7"/>
      <c r="HX2410" s="7"/>
      <c r="HY2410" s="7"/>
      <c r="HZ2410" s="7"/>
      <c r="IA2410" s="7"/>
      <c r="IB2410" s="7"/>
      <c r="IC2410" s="7"/>
      <c r="ID2410" s="7"/>
      <c r="IE2410" s="7"/>
      <c r="IF2410" s="7"/>
      <c r="IG2410" s="7"/>
      <c r="IH2410" s="7"/>
      <c r="II2410" s="7"/>
      <c r="IJ2410" s="7"/>
      <c r="IK2410" s="7"/>
      <c r="IL2410" s="7"/>
      <c r="IM2410" s="7"/>
      <c r="IN2410" s="7"/>
      <c r="IO2410" s="7"/>
      <c r="IP2410" s="7"/>
      <c r="IQ2410" s="7"/>
      <c r="IR2410" s="7"/>
      <c r="IS2410" s="7"/>
      <c r="IT2410" s="7"/>
      <c r="IU2410" s="7"/>
    </row>
    <row r="2411" spans="1:255" x14ac:dyDescent="0.2">
      <c r="A2411" s="116" t="s">
        <v>307</v>
      </c>
      <c r="B2411" s="117">
        <v>49</v>
      </c>
      <c r="C2411" s="116" t="s">
        <v>440</v>
      </c>
      <c r="D2411" s="116" t="s">
        <v>241</v>
      </c>
      <c r="E2411" s="14" t="s">
        <v>457</v>
      </c>
      <c r="F2411" s="118">
        <f>VLOOKUP($C2411,'2026 Halloween'!$A$9:$G$286,6,FALSE)</f>
        <v>35</v>
      </c>
      <c r="G2411" s="118">
        <f>VLOOKUP($C2411,'2026 Halloween'!$A$9:$G$286,7,FALSE)</f>
        <v>38</v>
      </c>
      <c r="H2411" s="118">
        <f>F2411*2.5</f>
        <v>87.5</v>
      </c>
      <c r="I2411" s="116" t="s">
        <v>149</v>
      </c>
      <c r="J2411" s="117">
        <v>888800334873</v>
      </c>
      <c r="K2411" s="119" t="s">
        <v>156</v>
      </c>
      <c r="L2411" s="116">
        <v>4</v>
      </c>
      <c r="M2411" s="116" t="s">
        <v>706</v>
      </c>
      <c r="N2411" s="116" t="s">
        <v>237</v>
      </c>
      <c r="O2411" s="116" t="s">
        <v>236</v>
      </c>
      <c r="P2411" s="116" t="s">
        <v>229</v>
      </c>
      <c r="Q2411" s="7"/>
      <c r="R2411" s="7"/>
      <c r="S2411" s="7"/>
      <c r="T2411" s="7"/>
      <c r="U2411" s="7"/>
      <c r="V2411" s="7"/>
      <c r="W2411" s="7"/>
      <c r="X2411" s="7"/>
      <c r="Y2411" s="7"/>
      <c r="Z2411" s="7"/>
      <c r="AA2411" s="7"/>
      <c r="AB2411" s="7"/>
      <c r="AC2411" s="7"/>
      <c r="AD2411" s="7"/>
      <c r="AE2411" s="7"/>
      <c r="AF2411" s="7"/>
      <c r="AG2411" s="7"/>
      <c r="AH2411" s="7"/>
      <c r="AI2411" s="7"/>
      <c r="AJ2411" s="7"/>
      <c r="AK2411" s="7"/>
      <c r="AL2411" s="7"/>
      <c r="AM2411" s="7"/>
      <c r="AN2411" s="7"/>
      <c r="AO2411" s="7"/>
      <c r="AP2411" s="7"/>
      <c r="AQ2411" s="7"/>
      <c r="AR2411" s="7"/>
      <c r="AS2411" s="7"/>
      <c r="AT2411" s="7"/>
      <c r="AU2411" s="7"/>
      <c r="AV2411" s="7"/>
      <c r="AW2411" s="7"/>
      <c r="AX2411" s="7"/>
      <c r="AY2411" s="7"/>
      <c r="AZ2411" s="7"/>
      <c r="BA2411" s="7"/>
      <c r="BB2411" s="7"/>
      <c r="BC2411" s="7"/>
      <c r="BD2411" s="7"/>
      <c r="BE2411" s="7"/>
      <c r="BF2411" s="7"/>
      <c r="BG2411" s="7"/>
      <c r="BH2411" s="7"/>
      <c r="BI2411" s="7"/>
      <c r="BJ2411" s="7"/>
      <c r="BK2411" s="7"/>
      <c r="BL2411" s="7"/>
      <c r="BM2411" s="7"/>
      <c r="BN2411" s="7"/>
      <c r="BO2411" s="7"/>
      <c r="BP2411" s="7"/>
      <c r="BQ2411" s="7"/>
      <c r="BR2411" s="7"/>
      <c r="BS2411" s="7"/>
      <c r="BT2411" s="7"/>
      <c r="BU2411" s="7"/>
      <c r="BV2411" s="7"/>
      <c r="BW2411" s="7"/>
      <c r="BX2411" s="7"/>
      <c r="BY2411" s="7"/>
      <c r="BZ2411" s="7"/>
      <c r="CA2411" s="7"/>
      <c r="CB2411" s="7"/>
      <c r="CC2411" s="7"/>
      <c r="CD2411" s="7"/>
      <c r="CE2411" s="7"/>
      <c r="CF2411" s="7"/>
      <c r="CG2411" s="7"/>
      <c r="CH2411" s="7"/>
      <c r="CI2411" s="7"/>
      <c r="CJ2411" s="7"/>
      <c r="CK2411" s="7"/>
      <c r="CL2411" s="7"/>
      <c r="CM2411" s="7"/>
      <c r="CN2411" s="7"/>
      <c r="CO2411" s="7"/>
      <c r="CP2411" s="7"/>
      <c r="CQ2411" s="7"/>
      <c r="CR2411" s="7"/>
      <c r="CS2411" s="7"/>
      <c r="CT2411" s="7"/>
      <c r="CU2411" s="7"/>
      <c r="CV2411" s="7"/>
      <c r="CW2411" s="7"/>
      <c r="CX2411" s="7"/>
      <c r="CY2411" s="7"/>
      <c r="CZ2411" s="7"/>
      <c r="DA2411" s="7"/>
      <c r="DB2411" s="7"/>
      <c r="DC2411" s="7"/>
      <c r="DD2411" s="7"/>
      <c r="DE2411" s="7"/>
      <c r="DF2411" s="7"/>
      <c r="DG2411" s="7"/>
      <c r="DH2411" s="7"/>
      <c r="DI2411" s="7"/>
      <c r="DJ2411" s="7"/>
      <c r="DK2411" s="7"/>
      <c r="DL2411" s="7"/>
      <c r="DM2411" s="7"/>
      <c r="DN2411" s="7"/>
      <c r="DO2411" s="7"/>
      <c r="DP2411" s="7"/>
      <c r="DQ2411" s="7"/>
      <c r="DR2411" s="7"/>
      <c r="DS2411" s="7"/>
      <c r="DT2411" s="7"/>
      <c r="DU2411" s="7"/>
      <c r="DV2411" s="7"/>
      <c r="DW2411" s="7"/>
      <c r="DX2411" s="7"/>
      <c r="DY2411" s="7"/>
      <c r="DZ2411" s="7"/>
      <c r="EA2411" s="7"/>
      <c r="EB2411" s="7"/>
      <c r="EC2411" s="7"/>
      <c r="ED2411" s="7"/>
      <c r="EE2411" s="7"/>
      <c r="EF2411" s="7"/>
      <c r="EG2411" s="7"/>
      <c r="EH2411" s="7"/>
      <c r="EI2411" s="7"/>
      <c r="EJ2411" s="7"/>
      <c r="EK2411" s="7"/>
      <c r="EL2411" s="7"/>
      <c r="EM2411" s="7"/>
      <c r="EN2411" s="7"/>
      <c r="EO2411" s="7"/>
      <c r="EP2411" s="7"/>
      <c r="EQ2411" s="7"/>
      <c r="ER2411" s="7"/>
      <c r="ES2411" s="7"/>
      <c r="ET2411" s="7"/>
      <c r="EU2411" s="7"/>
      <c r="EV2411" s="7"/>
      <c r="EW2411" s="7"/>
      <c r="EX2411" s="7"/>
      <c r="EY2411" s="7"/>
      <c r="EZ2411" s="7"/>
      <c r="FA2411" s="7"/>
      <c r="FB2411" s="7"/>
      <c r="FC2411" s="7"/>
      <c r="FD2411" s="7"/>
      <c r="FE2411" s="7"/>
      <c r="FF2411" s="7"/>
      <c r="FG2411" s="7"/>
      <c r="FH2411" s="7"/>
      <c r="FI2411" s="7"/>
      <c r="FJ2411" s="7"/>
      <c r="FK2411" s="7"/>
      <c r="FL2411" s="7"/>
      <c r="FM2411" s="7"/>
      <c r="FN2411" s="7"/>
      <c r="FO2411" s="7"/>
      <c r="FP2411" s="7"/>
      <c r="FQ2411" s="7"/>
      <c r="FR2411" s="7"/>
      <c r="FS2411" s="7"/>
      <c r="FT2411" s="7"/>
      <c r="FU2411" s="7"/>
      <c r="FV2411" s="7"/>
      <c r="FW2411" s="7"/>
      <c r="FX2411" s="7"/>
      <c r="FY2411" s="7"/>
      <c r="FZ2411" s="7"/>
      <c r="GA2411" s="7"/>
      <c r="GB2411" s="7"/>
      <c r="GC2411" s="7"/>
      <c r="GD2411" s="7"/>
      <c r="GE2411" s="7"/>
      <c r="GF2411" s="7"/>
      <c r="GG2411" s="7"/>
      <c r="GH2411" s="7"/>
      <c r="GI2411" s="7"/>
      <c r="GJ2411" s="7"/>
      <c r="GK2411" s="7"/>
      <c r="GL2411" s="7"/>
      <c r="GM2411" s="7"/>
      <c r="GN2411" s="7"/>
      <c r="GO2411" s="7"/>
      <c r="GP2411" s="7"/>
      <c r="GQ2411" s="7"/>
      <c r="GR2411" s="7"/>
      <c r="GS2411" s="7"/>
      <c r="GT2411" s="7"/>
      <c r="GU2411" s="7"/>
      <c r="GV2411" s="7"/>
      <c r="GW2411" s="7"/>
      <c r="GX2411" s="7"/>
      <c r="GY2411" s="7"/>
      <c r="GZ2411" s="7"/>
      <c r="HA2411" s="7"/>
      <c r="HB2411" s="7"/>
      <c r="HC2411" s="7"/>
      <c r="HD2411" s="7"/>
      <c r="HE2411" s="7"/>
      <c r="HF2411" s="7"/>
      <c r="HG2411" s="7"/>
      <c r="HH2411" s="7"/>
      <c r="HI2411" s="7"/>
      <c r="HJ2411" s="7"/>
      <c r="HK2411" s="7"/>
      <c r="HL2411" s="7"/>
      <c r="HM2411" s="7"/>
      <c r="HN2411" s="7"/>
      <c r="HO2411" s="7"/>
      <c r="HP2411" s="7"/>
      <c r="HQ2411" s="7"/>
      <c r="HR2411" s="7"/>
      <c r="HS2411" s="7"/>
      <c r="HT2411" s="7"/>
      <c r="HU2411" s="7"/>
      <c r="HV2411" s="7"/>
      <c r="HW2411" s="7"/>
      <c r="HX2411" s="7"/>
      <c r="HY2411" s="7"/>
      <c r="HZ2411" s="7"/>
      <c r="IA2411" s="7"/>
      <c r="IB2411" s="7"/>
      <c r="IC2411" s="7"/>
      <c r="ID2411" s="7"/>
      <c r="IE2411" s="7"/>
      <c r="IF2411" s="7"/>
      <c r="IG2411" s="7"/>
      <c r="IH2411" s="7"/>
      <c r="II2411" s="7"/>
      <c r="IJ2411" s="7"/>
      <c r="IK2411" s="7"/>
      <c r="IL2411" s="7"/>
      <c r="IM2411" s="7"/>
      <c r="IN2411" s="7"/>
      <c r="IO2411" s="7"/>
      <c r="IP2411" s="7"/>
      <c r="IQ2411" s="7"/>
      <c r="IR2411" s="7"/>
      <c r="IS2411" s="7"/>
      <c r="IT2411" s="7"/>
      <c r="IU2411" s="7"/>
    </row>
    <row r="2412" spans="1:255" x14ac:dyDescent="0.2">
      <c r="A2412" s="116" t="s">
        <v>307</v>
      </c>
      <c r="B2412" s="117">
        <v>49</v>
      </c>
      <c r="C2412" s="116" t="s">
        <v>440</v>
      </c>
      <c r="D2412" s="116" t="s">
        <v>241</v>
      </c>
      <c r="E2412" s="14" t="s">
        <v>457</v>
      </c>
      <c r="F2412" s="118">
        <f>VLOOKUP($C2412,'2026 Halloween'!$A$9:$G$286,6,FALSE)</f>
        <v>35</v>
      </c>
      <c r="G2412" s="118">
        <f>VLOOKUP($C2412,'2026 Halloween'!$A$9:$G$286,7,FALSE)</f>
        <v>38</v>
      </c>
      <c r="H2412" s="118">
        <f>F2412*2.5</f>
        <v>87.5</v>
      </c>
      <c r="I2412" s="116" t="s">
        <v>230</v>
      </c>
      <c r="J2412" s="117">
        <v>888800334866</v>
      </c>
      <c r="K2412" s="119" t="s">
        <v>156</v>
      </c>
      <c r="L2412" s="116">
        <v>4</v>
      </c>
      <c r="M2412" s="116" t="s">
        <v>706</v>
      </c>
      <c r="N2412" s="116" t="s">
        <v>237</v>
      </c>
      <c r="O2412" s="116" t="s">
        <v>236</v>
      </c>
      <c r="P2412" s="116" t="s">
        <v>229</v>
      </c>
      <c r="Q2412" s="7"/>
      <c r="R2412" s="7"/>
      <c r="S2412" s="7"/>
      <c r="T2412" s="7"/>
      <c r="U2412" s="7"/>
      <c r="V2412" s="7"/>
      <c r="W2412" s="7"/>
      <c r="X2412" s="7"/>
      <c r="Y2412" s="7"/>
      <c r="Z2412" s="7"/>
      <c r="AA2412" s="7"/>
      <c r="AB2412" s="7"/>
      <c r="AC2412" s="7"/>
      <c r="AD2412" s="7"/>
      <c r="AE2412" s="7"/>
      <c r="AF2412" s="7"/>
      <c r="AG2412" s="7"/>
      <c r="AH2412" s="7"/>
      <c r="AI2412" s="7"/>
      <c r="AJ2412" s="7"/>
      <c r="AK2412" s="7"/>
      <c r="AL2412" s="7"/>
      <c r="AM2412" s="7"/>
      <c r="AN2412" s="7"/>
      <c r="AO2412" s="7"/>
      <c r="AP2412" s="7"/>
      <c r="AQ2412" s="7"/>
      <c r="AR2412" s="7"/>
      <c r="AS2412" s="7"/>
      <c r="AT2412" s="7"/>
      <c r="AU2412" s="7"/>
      <c r="AV2412" s="7"/>
      <c r="AW2412" s="7"/>
      <c r="AX2412" s="7"/>
      <c r="AY2412" s="7"/>
      <c r="AZ2412" s="7"/>
      <c r="BA2412" s="7"/>
      <c r="BB2412" s="7"/>
      <c r="BC2412" s="7"/>
      <c r="BD2412" s="7"/>
      <c r="BE2412" s="7"/>
      <c r="BF2412" s="7"/>
      <c r="BG2412" s="7"/>
      <c r="BH2412" s="7"/>
      <c r="BI2412" s="7"/>
      <c r="BJ2412" s="7"/>
      <c r="BK2412" s="7"/>
      <c r="BL2412" s="7"/>
      <c r="BM2412" s="7"/>
      <c r="BN2412" s="7"/>
      <c r="BO2412" s="7"/>
      <c r="BP2412" s="7"/>
      <c r="BQ2412" s="7"/>
      <c r="BR2412" s="7"/>
      <c r="BS2412" s="7"/>
      <c r="BT2412" s="7"/>
      <c r="BU2412" s="7"/>
      <c r="BV2412" s="7"/>
      <c r="BW2412" s="7"/>
      <c r="BX2412" s="7"/>
      <c r="BY2412" s="7"/>
      <c r="BZ2412" s="7"/>
      <c r="CA2412" s="7"/>
      <c r="CB2412" s="7"/>
      <c r="CC2412" s="7"/>
      <c r="CD2412" s="7"/>
      <c r="CE2412" s="7"/>
      <c r="CF2412" s="7"/>
      <c r="CG2412" s="7"/>
      <c r="CH2412" s="7"/>
      <c r="CI2412" s="7"/>
      <c r="CJ2412" s="7"/>
      <c r="CK2412" s="7"/>
      <c r="CL2412" s="7"/>
      <c r="CM2412" s="7"/>
      <c r="CN2412" s="7"/>
      <c r="CO2412" s="7"/>
      <c r="CP2412" s="7"/>
      <c r="CQ2412" s="7"/>
      <c r="CR2412" s="7"/>
      <c r="CS2412" s="7"/>
      <c r="CT2412" s="7"/>
      <c r="CU2412" s="7"/>
      <c r="CV2412" s="7"/>
      <c r="CW2412" s="7"/>
      <c r="CX2412" s="7"/>
      <c r="CY2412" s="7"/>
      <c r="CZ2412" s="7"/>
      <c r="DA2412" s="7"/>
      <c r="DB2412" s="7"/>
      <c r="DC2412" s="7"/>
      <c r="DD2412" s="7"/>
      <c r="DE2412" s="7"/>
      <c r="DF2412" s="7"/>
      <c r="DG2412" s="7"/>
      <c r="DH2412" s="7"/>
      <c r="DI2412" s="7"/>
      <c r="DJ2412" s="7"/>
      <c r="DK2412" s="7"/>
      <c r="DL2412" s="7"/>
      <c r="DM2412" s="7"/>
      <c r="DN2412" s="7"/>
      <c r="DO2412" s="7"/>
      <c r="DP2412" s="7"/>
      <c r="DQ2412" s="7"/>
      <c r="DR2412" s="7"/>
      <c r="DS2412" s="7"/>
      <c r="DT2412" s="7"/>
      <c r="DU2412" s="7"/>
      <c r="DV2412" s="7"/>
      <c r="DW2412" s="7"/>
      <c r="DX2412" s="7"/>
      <c r="DY2412" s="7"/>
      <c r="DZ2412" s="7"/>
      <c r="EA2412" s="7"/>
      <c r="EB2412" s="7"/>
      <c r="EC2412" s="7"/>
      <c r="ED2412" s="7"/>
      <c r="EE2412" s="7"/>
      <c r="EF2412" s="7"/>
      <c r="EG2412" s="7"/>
      <c r="EH2412" s="7"/>
      <c r="EI2412" s="7"/>
      <c r="EJ2412" s="7"/>
      <c r="EK2412" s="7"/>
      <c r="EL2412" s="7"/>
      <c r="EM2412" s="7"/>
      <c r="EN2412" s="7"/>
      <c r="EO2412" s="7"/>
      <c r="EP2412" s="7"/>
      <c r="EQ2412" s="7"/>
      <c r="ER2412" s="7"/>
      <c r="ES2412" s="7"/>
      <c r="ET2412" s="7"/>
      <c r="EU2412" s="7"/>
      <c r="EV2412" s="7"/>
      <c r="EW2412" s="7"/>
      <c r="EX2412" s="7"/>
      <c r="EY2412" s="7"/>
      <c r="EZ2412" s="7"/>
      <c r="FA2412" s="7"/>
      <c r="FB2412" s="7"/>
      <c r="FC2412" s="7"/>
      <c r="FD2412" s="7"/>
      <c r="FE2412" s="7"/>
      <c r="FF2412" s="7"/>
      <c r="FG2412" s="7"/>
      <c r="FH2412" s="7"/>
      <c r="FI2412" s="7"/>
      <c r="FJ2412" s="7"/>
      <c r="FK2412" s="7"/>
      <c r="FL2412" s="7"/>
      <c r="FM2412" s="7"/>
      <c r="FN2412" s="7"/>
      <c r="FO2412" s="7"/>
      <c r="FP2412" s="7"/>
      <c r="FQ2412" s="7"/>
      <c r="FR2412" s="7"/>
      <c r="FS2412" s="7"/>
      <c r="FT2412" s="7"/>
      <c r="FU2412" s="7"/>
      <c r="FV2412" s="7"/>
      <c r="FW2412" s="7"/>
      <c r="FX2412" s="7"/>
      <c r="FY2412" s="7"/>
      <c r="FZ2412" s="7"/>
      <c r="GA2412" s="7"/>
      <c r="GB2412" s="7"/>
      <c r="GC2412" s="7"/>
      <c r="GD2412" s="7"/>
      <c r="GE2412" s="7"/>
      <c r="GF2412" s="7"/>
      <c r="GG2412" s="7"/>
      <c r="GH2412" s="7"/>
      <c r="GI2412" s="7"/>
      <c r="GJ2412" s="7"/>
      <c r="GK2412" s="7"/>
      <c r="GL2412" s="7"/>
      <c r="GM2412" s="7"/>
      <c r="GN2412" s="7"/>
      <c r="GO2412" s="7"/>
      <c r="GP2412" s="7"/>
      <c r="GQ2412" s="7"/>
      <c r="GR2412" s="7"/>
      <c r="GS2412" s="7"/>
      <c r="GT2412" s="7"/>
      <c r="GU2412" s="7"/>
      <c r="GV2412" s="7"/>
      <c r="GW2412" s="7"/>
      <c r="GX2412" s="7"/>
      <c r="GY2412" s="7"/>
      <c r="GZ2412" s="7"/>
      <c r="HA2412" s="7"/>
      <c r="HB2412" s="7"/>
      <c r="HC2412" s="7"/>
      <c r="HD2412" s="7"/>
      <c r="HE2412" s="7"/>
      <c r="HF2412" s="7"/>
      <c r="HG2412" s="7"/>
      <c r="HH2412" s="7"/>
      <c r="HI2412" s="7"/>
      <c r="HJ2412" s="7"/>
      <c r="HK2412" s="7"/>
      <c r="HL2412" s="7"/>
      <c r="HM2412" s="7"/>
      <c r="HN2412" s="7"/>
      <c r="HO2412" s="7"/>
      <c r="HP2412" s="7"/>
      <c r="HQ2412" s="7"/>
      <c r="HR2412" s="7"/>
      <c r="HS2412" s="7"/>
      <c r="HT2412" s="7"/>
      <c r="HU2412" s="7"/>
      <c r="HV2412" s="7"/>
      <c r="HW2412" s="7"/>
      <c r="HX2412" s="7"/>
      <c r="HY2412" s="7"/>
      <c r="HZ2412" s="7"/>
      <c r="IA2412" s="7"/>
      <c r="IB2412" s="7"/>
      <c r="IC2412" s="7"/>
      <c r="ID2412" s="7"/>
      <c r="IE2412" s="7"/>
      <c r="IF2412" s="7"/>
      <c r="IG2412" s="7"/>
      <c r="IH2412" s="7"/>
      <c r="II2412" s="7"/>
      <c r="IJ2412" s="7"/>
      <c r="IK2412" s="7"/>
      <c r="IL2412" s="7"/>
      <c r="IM2412" s="7"/>
      <c r="IN2412" s="7"/>
      <c r="IO2412" s="7"/>
      <c r="IP2412" s="7"/>
      <c r="IQ2412" s="7"/>
      <c r="IR2412" s="7"/>
      <c r="IS2412" s="7"/>
      <c r="IT2412" s="7"/>
      <c r="IU2412" s="7"/>
    </row>
    <row r="2413" spans="1:255" ht="24" x14ac:dyDescent="0.2">
      <c r="A2413" s="116" t="s">
        <v>335</v>
      </c>
      <c r="B2413" s="116" t="s">
        <v>226</v>
      </c>
      <c r="C2413" s="116" t="s">
        <v>774</v>
      </c>
      <c r="D2413" s="116" t="s">
        <v>312</v>
      </c>
      <c r="E2413" s="14" t="s">
        <v>946</v>
      </c>
      <c r="F2413" s="118">
        <f>VLOOKUP($C2413,'2026 Halloween'!$A$9:$G$286,6,FALSE)</f>
        <v>68</v>
      </c>
      <c r="G2413" s="118">
        <f>VLOOKUP($C2413,'2026 Halloween'!$A$9:$G$286,7,FALSE)</f>
        <v>71</v>
      </c>
      <c r="H2413" s="121">
        <f>(G2413*2.5)</f>
        <v>177.5</v>
      </c>
      <c r="I2413" s="116">
        <v>6</v>
      </c>
      <c r="J2413" s="117">
        <v>888800401582</v>
      </c>
      <c r="K2413" s="119" t="s">
        <v>172</v>
      </c>
      <c r="L2413" s="116">
        <v>4.5</v>
      </c>
      <c r="M2413" s="116" t="s">
        <v>808</v>
      </c>
      <c r="N2413" s="116" t="s">
        <v>237</v>
      </c>
      <c r="O2413" s="116" t="s">
        <v>236</v>
      </c>
      <c r="P2413" s="116" t="s">
        <v>229</v>
      </c>
      <c r="Q2413" s="7"/>
      <c r="R2413" s="7"/>
      <c r="S2413" s="7"/>
      <c r="T2413" s="7"/>
      <c r="U2413" s="7"/>
      <c r="V2413" s="7"/>
      <c r="W2413" s="7"/>
      <c r="X2413" s="7"/>
      <c r="Y2413" s="7"/>
      <c r="Z2413" s="7"/>
      <c r="AA2413" s="7"/>
      <c r="AB2413" s="7"/>
      <c r="AC2413" s="7"/>
      <c r="AD2413" s="7"/>
      <c r="AE2413" s="7"/>
      <c r="AF2413" s="7"/>
      <c r="AG2413" s="7"/>
      <c r="AH2413" s="7"/>
      <c r="AI2413" s="7"/>
      <c r="AJ2413" s="7"/>
      <c r="AK2413" s="7"/>
      <c r="AL2413" s="7"/>
      <c r="AM2413" s="7"/>
      <c r="AN2413" s="7"/>
      <c r="AO2413" s="7"/>
      <c r="AP2413" s="7"/>
      <c r="AQ2413" s="7"/>
      <c r="AR2413" s="7"/>
      <c r="AS2413" s="7"/>
      <c r="AT2413" s="7"/>
      <c r="AU2413" s="7"/>
      <c r="AV2413" s="7"/>
      <c r="AW2413" s="7"/>
      <c r="AX2413" s="7"/>
      <c r="AY2413" s="7"/>
      <c r="AZ2413" s="7"/>
      <c r="BA2413" s="7"/>
      <c r="BB2413" s="7"/>
      <c r="BC2413" s="7"/>
      <c r="BD2413" s="7"/>
      <c r="BE2413" s="7"/>
      <c r="BF2413" s="7"/>
      <c r="BG2413" s="7"/>
      <c r="BH2413" s="7"/>
      <c r="BI2413" s="7"/>
      <c r="BJ2413" s="7"/>
      <c r="BK2413" s="7"/>
      <c r="BL2413" s="7"/>
      <c r="BM2413" s="7"/>
      <c r="BN2413" s="7"/>
      <c r="BO2413" s="7"/>
      <c r="BP2413" s="7"/>
      <c r="BQ2413" s="7"/>
      <c r="BR2413" s="7"/>
      <c r="BS2413" s="7"/>
      <c r="BT2413" s="7"/>
      <c r="BU2413" s="7"/>
      <c r="BV2413" s="7"/>
      <c r="BW2413" s="7"/>
      <c r="BX2413" s="7"/>
      <c r="BY2413" s="7"/>
      <c r="BZ2413" s="7"/>
      <c r="CA2413" s="7"/>
      <c r="CB2413" s="7"/>
      <c r="CC2413" s="7"/>
      <c r="CD2413" s="7"/>
      <c r="CE2413" s="7"/>
      <c r="CF2413" s="7"/>
      <c r="CG2413" s="7"/>
      <c r="CH2413" s="7"/>
      <c r="CI2413" s="7"/>
      <c r="CJ2413" s="7"/>
      <c r="CK2413" s="7"/>
      <c r="CL2413" s="7"/>
      <c r="CM2413" s="7"/>
      <c r="CN2413" s="7"/>
      <c r="CO2413" s="7"/>
      <c r="CP2413" s="7"/>
      <c r="CQ2413" s="7"/>
      <c r="CR2413" s="7"/>
      <c r="CS2413" s="7"/>
      <c r="CT2413" s="7"/>
      <c r="CU2413" s="7"/>
      <c r="CV2413" s="7"/>
      <c r="CW2413" s="7"/>
      <c r="CX2413" s="7"/>
      <c r="CY2413" s="7"/>
      <c r="CZ2413" s="7"/>
      <c r="DA2413" s="7"/>
      <c r="DB2413" s="7"/>
      <c r="DC2413" s="7"/>
      <c r="DD2413" s="7"/>
      <c r="DE2413" s="7"/>
      <c r="DF2413" s="7"/>
      <c r="DG2413" s="7"/>
      <c r="DH2413" s="7"/>
      <c r="DI2413" s="7"/>
      <c r="DJ2413" s="7"/>
      <c r="DK2413" s="7"/>
      <c r="DL2413" s="7"/>
      <c r="DM2413" s="7"/>
      <c r="DN2413" s="7"/>
      <c r="DO2413" s="7"/>
      <c r="DP2413" s="7"/>
      <c r="DQ2413" s="7"/>
      <c r="DR2413" s="7"/>
      <c r="DS2413" s="7"/>
      <c r="DT2413" s="7"/>
      <c r="DU2413" s="7"/>
      <c r="DV2413" s="7"/>
      <c r="DW2413" s="7"/>
      <c r="DX2413" s="7"/>
      <c r="DY2413" s="7"/>
      <c r="DZ2413" s="7"/>
      <c r="EA2413" s="7"/>
      <c r="EB2413" s="7"/>
      <c r="EC2413" s="7"/>
      <c r="ED2413" s="7"/>
      <c r="EE2413" s="7"/>
      <c r="EF2413" s="7"/>
      <c r="EG2413" s="7"/>
      <c r="EH2413" s="7"/>
      <c r="EI2413" s="7"/>
      <c r="EJ2413" s="7"/>
      <c r="EK2413" s="7"/>
      <c r="EL2413" s="7"/>
      <c r="EM2413" s="7"/>
      <c r="EN2413" s="7"/>
      <c r="EO2413" s="7"/>
      <c r="EP2413" s="7"/>
      <c r="EQ2413" s="7"/>
      <c r="ER2413" s="7"/>
      <c r="ES2413" s="7"/>
      <c r="ET2413" s="7"/>
      <c r="EU2413" s="7"/>
      <c r="EV2413" s="7"/>
      <c r="EW2413" s="7"/>
      <c r="EX2413" s="7"/>
      <c r="EY2413" s="7"/>
      <c r="EZ2413" s="7"/>
      <c r="FA2413" s="7"/>
      <c r="FB2413" s="7"/>
      <c r="FC2413" s="7"/>
      <c r="FD2413" s="7"/>
      <c r="FE2413" s="7"/>
      <c r="FF2413" s="7"/>
      <c r="FG2413" s="7"/>
      <c r="FH2413" s="7"/>
      <c r="FI2413" s="7"/>
      <c r="FJ2413" s="7"/>
      <c r="FK2413" s="7"/>
      <c r="FL2413" s="7"/>
      <c r="FM2413" s="7"/>
      <c r="FN2413" s="7"/>
      <c r="FO2413" s="7"/>
      <c r="FP2413" s="7"/>
      <c r="FQ2413" s="7"/>
      <c r="FR2413" s="7"/>
      <c r="FS2413" s="7"/>
      <c r="FT2413" s="7"/>
      <c r="FU2413" s="7"/>
      <c r="FV2413" s="7"/>
      <c r="FW2413" s="7"/>
      <c r="FX2413" s="7"/>
      <c r="FY2413" s="7"/>
      <c r="FZ2413" s="7"/>
      <c r="GA2413" s="7"/>
      <c r="GB2413" s="7"/>
      <c r="GC2413" s="7"/>
      <c r="GD2413" s="7"/>
      <c r="GE2413" s="7"/>
      <c r="GF2413" s="7"/>
      <c r="GG2413" s="7"/>
      <c r="GH2413" s="7"/>
      <c r="GI2413" s="7"/>
      <c r="GJ2413" s="7"/>
      <c r="GK2413" s="7"/>
      <c r="GL2413" s="7"/>
      <c r="GM2413" s="7"/>
      <c r="GN2413" s="7"/>
      <c r="GO2413" s="7"/>
      <c r="GP2413" s="7"/>
      <c r="GQ2413" s="7"/>
      <c r="GR2413" s="7"/>
      <c r="GS2413" s="7"/>
      <c r="GT2413" s="7"/>
      <c r="GU2413" s="7"/>
      <c r="GV2413" s="7"/>
      <c r="GW2413" s="7"/>
      <c r="GX2413" s="7"/>
      <c r="GY2413" s="7"/>
      <c r="GZ2413" s="7"/>
      <c r="HA2413" s="7"/>
      <c r="HB2413" s="7"/>
      <c r="HC2413" s="7"/>
      <c r="HD2413" s="7"/>
      <c r="HE2413" s="7"/>
      <c r="HF2413" s="7"/>
      <c r="HG2413" s="7"/>
      <c r="HH2413" s="7"/>
      <c r="HI2413" s="7"/>
      <c r="HJ2413" s="7"/>
      <c r="HK2413" s="7"/>
      <c r="HL2413" s="7"/>
      <c r="HM2413" s="7"/>
      <c r="HN2413" s="7"/>
      <c r="HO2413" s="7"/>
      <c r="HP2413" s="7"/>
      <c r="HQ2413" s="7"/>
      <c r="HR2413" s="7"/>
      <c r="HS2413" s="7"/>
      <c r="HT2413" s="7"/>
      <c r="HU2413" s="7"/>
      <c r="HV2413" s="7"/>
      <c r="HW2413" s="7"/>
      <c r="HX2413" s="7"/>
      <c r="HY2413" s="7"/>
      <c r="HZ2413" s="7"/>
      <c r="IA2413" s="7"/>
      <c r="IB2413" s="7"/>
      <c r="IC2413" s="7"/>
      <c r="ID2413" s="7"/>
      <c r="IE2413" s="7"/>
      <c r="IF2413" s="7"/>
      <c r="IG2413" s="7"/>
      <c r="IH2413" s="7"/>
      <c r="II2413" s="7"/>
      <c r="IJ2413" s="7"/>
      <c r="IK2413" s="7"/>
      <c r="IL2413" s="7"/>
      <c r="IM2413" s="7"/>
      <c r="IN2413" s="7"/>
      <c r="IO2413" s="7"/>
      <c r="IP2413" s="7"/>
      <c r="IQ2413" s="7"/>
      <c r="IR2413" s="7"/>
      <c r="IS2413" s="7"/>
      <c r="IT2413" s="7"/>
      <c r="IU2413" s="7"/>
    </row>
    <row r="2414" spans="1:255" ht="24" x14ac:dyDescent="0.2">
      <c r="A2414" s="116" t="s">
        <v>335</v>
      </c>
      <c r="B2414" s="116" t="s">
        <v>226</v>
      </c>
      <c r="C2414" s="116" t="s">
        <v>774</v>
      </c>
      <c r="D2414" s="116" t="s">
        <v>312</v>
      </c>
      <c r="E2414" s="14" t="s">
        <v>946</v>
      </c>
      <c r="F2414" s="118">
        <f>VLOOKUP($C2414,'2026 Halloween'!$A$9:$G$286,6,FALSE)</f>
        <v>68</v>
      </c>
      <c r="G2414" s="118">
        <f>VLOOKUP($C2414,'2026 Halloween'!$A$9:$G$286,7,FALSE)</f>
        <v>71</v>
      </c>
      <c r="H2414" s="121">
        <f>(G2414*2.5)</f>
        <v>177.5</v>
      </c>
      <c r="I2414" s="116">
        <v>7</v>
      </c>
      <c r="J2414" s="117" t="s">
        <v>947</v>
      </c>
      <c r="K2414" s="119" t="s">
        <v>172</v>
      </c>
      <c r="L2414" s="116">
        <v>4.5</v>
      </c>
      <c r="M2414" s="116" t="s">
        <v>808</v>
      </c>
      <c r="N2414" s="116" t="s">
        <v>237</v>
      </c>
      <c r="O2414" s="116" t="s">
        <v>236</v>
      </c>
      <c r="P2414" s="116" t="s">
        <v>229</v>
      </c>
      <c r="Q2414" s="7"/>
      <c r="R2414" s="7"/>
      <c r="S2414" s="7"/>
      <c r="T2414" s="7"/>
      <c r="U2414" s="7"/>
      <c r="V2414" s="7"/>
      <c r="W2414" s="7"/>
      <c r="X2414" s="7"/>
      <c r="Y2414" s="7"/>
      <c r="Z2414" s="7"/>
      <c r="AA2414" s="7"/>
      <c r="AB2414" s="7"/>
      <c r="AC2414" s="7"/>
      <c r="AD2414" s="7"/>
      <c r="AE2414" s="7"/>
      <c r="AF2414" s="7"/>
      <c r="AG2414" s="7"/>
      <c r="AH2414" s="7"/>
      <c r="AI2414" s="7"/>
      <c r="AJ2414" s="7"/>
      <c r="AK2414" s="7"/>
      <c r="AL2414" s="7"/>
      <c r="AM2414" s="7"/>
      <c r="AN2414" s="7"/>
      <c r="AO2414" s="7"/>
      <c r="AP2414" s="7"/>
      <c r="AQ2414" s="7"/>
      <c r="AR2414" s="7"/>
      <c r="AS2414" s="7"/>
      <c r="AT2414" s="7"/>
      <c r="AU2414" s="7"/>
      <c r="AV2414" s="7"/>
      <c r="AW2414" s="7"/>
      <c r="AX2414" s="7"/>
      <c r="AY2414" s="7"/>
      <c r="AZ2414" s="7"/>
      <c r="BA2414" s="7"/>
      <c r="BB2414" s="7"/>
      <c r="BC2414" s="7"/>
      <c r="BD2414" s="7"/>
      <c r="BE2414" s="7"/>
      <c r="BF2414" s="7"/>
      <c r="BG2414" s="7"/>
      <c r="BH2414" s="7"/>
      <c r="BI2414" s="7"/>
      <c r="BJ2414" s="7"/>
      <c r="BK2414" s="7"/>
      <c r="BL2414" s="7"/>
      <c r="BM2414" s="7"/>
      <c r="BN2414" s="7"/>
      <c r="BO2414" s="7"/>
      <c r="BP2414" s="7"/>
      <c r="BQ2414" s="7"/>
      <c r="BR2414" s="7"/>
      <c r="BS2414" s="7"/>
      <c r="BT2414" s="7"/>
      <c r="BU2414" s="7"/>
      <c r="BV2414" s="7"/>
      <c r="BW2414" s="7"/>
      <c r="BX2414" s="7"/>
      <c r="BY2414" s="7"/>
      <c r="BZ2414" s="7"/>
      <c r="CA2414" s="7"/>
      <c r="CB2414" s="7"/>
      <c r="CC2414" s="7"/>
      <c r="CD2414" s="7"/>
      <c r="CE2414" s="7"/>
      <c r="CF2414" s="7"/>
      <c r="CG2414" s="7"/>
      <c r="CH2414" s="7"/>
      <c r="CI2414" s="7"/>
      <c r="CJ2414" s="7"/>
      <c r="CK2414" s="7"/>
      <c r="CL2414" s="7"/>
      <c r="CM2414" s="7"/>
      <c r="CN2414" s="7"/>
      <c r="CO2414" s="7"/>
      <c r="CP2414" s="7"/>
      <c r="CQ2414" s="7"/>
      <c r="CR2414" s="7"/>
      <c r="CS2414" s="7"/>
      <c r="CT2414" s="7"/>
      <c r="CU2414" s="7"/>
      <c r="CV2414" s="7"/>
      <c r="CW2414" s="7"/>
      <c r="CX2414" s="7"/>
      <c r="CY2414" s="7"/>
      <c r="CZ2414" s="7"/>
      <c r="DA2414" s="7"/>
      <c r="DB2414" s="7"/>
      <c r="DC2414" s="7"/>
      <c r="DD2414" s="7"/>
      <c r="DE2414" s="7"/>
      <c r="DF2414" s="7"/>
      <c r="DG2414" s="7"/>
      <c r="DH2414" s="7"/>
      <c r="DI2414" s="7"/>
      <c r="DJ2414" s="7"/>
      <c r="DK2414" s="7"/>
      <c r="DL2414" s="7"/>
      <c r="DM2414" s="7"/>
      <c r="DN2414" s="7"/>
      <c r="DO2414" s="7"/>
      <c r="DP2414" s="7"/>
      <c r="DQ2414" s="7"/>
      <c r="DR2414" s="7"/>
      <c r="DS2414" s="7"/>
      <c r="DT2414" s="7"/>
      <c r="DU2414" s="7"/>
      <c r="DV2414" s="7"/>
      <c r="DW2414" s="7"/>
      <c r="DX2414" s="7"/>
      <c r="DY2414" s="7"/>
      <c r="DZ2414" s="7"/>
      <c r="EA2414" s="7"/>
      <c r="EB2414" s="7"/>
      <c r="EC2414" s="7"/>
      <c r="ED2414" s="7"/>
      <c r="EE2414" s="7"/>
      <c r="EF2414" s="7"/>
      <c r="EG2414" s="7"/>
      <c r="EH2414" s="7"/>
      <c r="EI2414" s="7"/>
      <c r="EJ2414" s="7"/>
      <c r="EK2414" s="7"/>
      <c r="EL2414" s="7"/>
      <c r="EM2414" s="7"/>
      <c r="EN2414" s="7"/>
      <c r="EO2414" s="7"/>
      <c r="EP2414" s="7"/>
      <c r="EQ2414" s="7"/>
      <c r="ER2414" s="7"/>
      <c r="ES2414" s="7"/>
      <c r="ET2414" s="7"/>
      <c r="EU2414" s="7"/>
      <c r="EV2414" s="7"/>
      <c r="EW2414" s="7"/>
      <c r="EX2414" s="7"/>
      <c r="EY2414" s="7"/>
      <c r="EZ2414" s="7"/>
      <c r="FA2414" s="7"/>
      <c r="FB2414" s="7"/>
      <c r="FC2414" s="7"/>
      <c r="FD2414" s="7"/>
      <c r="FE2414" s="7"/>
      <c r="FF2414" s="7"/>
      <c r="FG2414" s="7"/>
      <c r="FH2414" s="7"/>
      <c r="FI2414" s="7"/>
      <c r="FJ2414" s="7"/>
      <c r="FK2414" s="7"/>
      <c r="FL2414" s="7"/>
      <c r="FM2414" s="7"/>
      <c r="FN2414" s="7"/>
      <c r="FO2414" s="7"/>
      <c r="FP2414" s="7"/>
      <c r="FQ2414" s="7"/>
      <c r="FR2414" s="7"/>
      <c r="FS2414" s="7"/>
      <c r="FT2414" s="7"/>
      <c r="FU2414" s="7"/>
      <c r="FV2414" s="7"/>
      <c r="FW2414" s="7"/>
      <c r="FX2414" s="7"/>
      <c r="FY2414" s="7"/>
      <c r="FZ2414" s="7"/>
      <c r="GA2414" s="7"/>
      <c r="GB2414" s="7"/>
      <c r="GC2414" s="7"/>
      <c r="GD2414" s="7"/>
      <c r="GE2414" s="7"/>
      <c r="GF2414" s="7"/>
      <c r="GG2414" s="7"/>
      <c r="GH2414" s="7"/>
      <c r="GI2414" s="7"/>
      <c r="GJ2414" s="7"/>
      <c r="GK2414" s="7"/>
      <c r="GL2414" s="7"/>
      <c r="GM2414" s="7"/>
      <c r="GN2414" s="7"/>
      <c r="GO2414" s="7"/>
      <c r="GP2414" s="7"/>
      <c r="GQ2414" s="7"/>
      <c r="GR2414" s="7"/>
      <c r="GS2414" s="7"/>
      <c r="GT2414" s="7"/>
      <c r="GU2414" s="7"/>
      <c r="GV2414" s="7"/>
      <c r="GW2414" s="7"/>
      <c r="GX2414" s="7"/>
      <c r="GY2414" s="7"/>
      <c r="GZ2414" s="7"/>
      <c r="HA2414" s="7"/>
      <c r="HB2414" s="7"/>
      <c r="HC2414" s="7"/>
      <c r="HD2414" s="7"/>
      <c r="HE2414" s="7"/>
      <c r="HF2414" s="7"/>
      <c r="HG2414" s="7"/>
      <c r="HH2414" s="7"/>
      <c r="HI2414" s="7"/>
      <c r="HJ2414" s="7"/>
      <c r="HK2414" s="7"/>
      <c r="HL2414" s="7"/>
      <c r="HM2414" s="7"/>
      <c r="HN2414" s="7"/>
      <c r="HO2414" s="7"/>
      <c r="HP2414" s="7"/>
      <c r="HQ2414" s="7"/>
      <c r="HR2414" s="7"/>
      <c r="HS2414" s="7"/>
      <c r="HT2414" s="7"/>
      <c r="HU2414" s="7"/>
      <c r="HV2414" s="7"/>
      <c r="HW2414" s="7"/>
      <c r="HX2414" s="7"/>
      <c r="HY2414" s="7"/>
      <c r="HZ2414" s="7"/>
      <c r="IA2414" s="7"/>
      <c r="IB2414" s="7"/>
      <c r="IC2414" s="7"/>
      <c r="ID2414" s="7"/>
      <c r="IE2414" s="7"/>
      <c r="IF2414" s="7"/>
      <c r="IG2414" s="7"/>
      <c r="IH2414" s="7"/>
      <c r="II2414" s="7"/>
      <c r="IJ2414" s="7"/>
      <c r="IK2414" s="7"/>
      <c r="IL2414" s="7"/>
      <c r="IM2414" s="7"/>
      <c r="IN2414" s="7"/>
      <c r="IO2414" s="7"/>
      <c r="IP2414" s="7"/>
      <c r="IQ2414" s="7"/>
      <c r="IR2414" s="7"/>
      <c r="IS2414" s="7"/>
      <c r="IT2414" s="7"/>
      <c r="IU2414" s="7"/>
    </row>
    <row r="2415" spans="1:255" ht="24" x14ac:dyDescent="0.2">
      <c r="A2415" s="116" t="s">
        <v>335</v>
      </c>
      <c r="B2415" s="116" t="s">
        <v>226</v>
      </c>
      <c r="C2415" s="116" t="s">
        <v>774</v>
      </c>
      <c r="D2415" s="116" t="s">
        <v>312</v>
      </c>
      <c r="E2415" s="14" t="s">
        <v>946</v>
      </c>
      <c r="F2415" s="118">
        <f>VLOOKUP($C2415,'2026 Halloween'!$A$9:$G$286,6,FALSE)</f>
        <v>68</v>
      </c>
      <c r="G2415" s="118">
        <f>VLOOKUP($C2415,'2026 Halloween'!$A$9:$G$286,7,FALSE)</f>
        <v>71</v>
      </c>
      <c r="H2415" s="121">
        <f>(G2415*2.5)</f>
        <v>177.5</v>
      </c>
      <c r="I2415" s="116">
        <v>8</v>
      </c>
      <c r="J2415" s="117" t="s">
        <v>948</v>
      </c>
      <c r="K2415" s="119" t="s">
        <v>172</v>
      </c>
      <c r="L2415" s="116">
        <v>4.5</v>
      </c>
      <c r="M2415" s="116" t="s">
        <v>808</v>
      </c>
      <c r="N2415" s="116" t="s">
        <v>237</v>
      </c>
      <c r="O2415" s="116" t="s">
        <v>236</v>
      </c>
      <c r="P2415" s="116" t="s">
        <v>229</v>
      </c>
      <c r="Q2415" s="7"/>
      <c r="R2415" s="7"/>
      <c r="S2415" s="7"/>
      <c r="T2415" s="7"/>
      <c r="U2415" s="7"/>
      <c r="V2415" s="7"/>
      <c r="W2415" s="7"/>
      <c r="X2415" s="7"/>
      <c r="Y2415" s="7"/>
      <c r="Z2415" s="7"/>
      <c r="AA2415" s="7"/>
      <c r="AB2415" s="7"/>
      <c r="AC2415" s="7"/>
      <c r="AD2415" s="7"/>
      <c r="AE2415" s="7"/>
      <c r="AF2415" s="7"/>
      <c r="AG2415" s="7"/>
      <c r="AH2415" s="7"/>
      <c r="AI2415" s="7"/>
      <c r="AJ2415" s="7"/>
      <c r="AK2415" s="7"/>
      <c r="AL2415" s="7"/>
      <c r="AM2415" s="7"/>
      <c r="AN2415" s="7"/>
      <c r="AO2415" s="7"/>
      <c r="AP2415" s="7"/>
      <c r="AQ2415" s="7"/>
      <c r="AR2415" s="7"/>
      <c r="AS2415" s="7"/>
      <c r="AT2415" s="7"/>
      <c r="AU2415" s="7"/>
      <c r="AV2415" s="7"/>
      <c r="AW2415" s="7"/>
      <c r="AX2415" s="7"/>
      <c r="AY2415" s="7"/>
      <c r="AZ2415" s="7"/>
      <c r="BA2415" s="7"/>
      <c r="BB2415" s="7"/>
      <c r="BC2415" s="7"/>
      <c r="BD2415" s="7"/>
      <c r="BE2415" s="7"/>
      <c r="BF2415" s="7"/>
      <c r="BG2415" s="7"/>
      <c r="BH2415" s="7"/>
      <c r="BI2415" s="7"/>
      <c r="BJ2415" s="7"/>
      <c r="BK2415" s="7"/>
      <c r="BL2415" s="7"/>
      <c r="BM2415" s="7"/>
      <c r="BN2415" s="7"/>
      <c r="BO2415" s="7"/>
      <c r="BP2415" s="7"/>
      <c r="BQ2415" s="7"/>
      <c r="BR2415" s="7"/>
      <c r="BS2415" s="7"/>
      <c r="BT2415" s="7"/>
      <c r="BU2415" s="7"/>
      <c r="BV2415" s="7"/>
      <c r="BW2415" s="7"/>
      <c r="BX2415" s="7"/>
      <c r="BY2415" s="7"/>
      <c r="BZ2415" s="7"/>
      <c r="CA2415" s="7"/>
      <c r="CB2415" s="7"/>
      <c r="CC2415" s="7"/>
      <c r="CD2415" s="7"/>
      <c r="CE2415" s="7"/>
      <c r="CF2415" s="7"/>
      <c r="CG2415" s="7"/>
      <c r="CH2415" s="7"/>
      <c r="CI2415" s="7"/>
      <c r="CJ2415" s="7"/>
      <c r="CK2415" s="7"/>
      <c r="CL2415" s="7"/>
      <c r="CM2415" s="7"/>
      <c r="CN2415" s="7"/>
      <c r="CO2415" s="7"/>
      <c r="CP2415" s="7"/>
      <c r="CQ2415" s="7"/>
      <c r="CR2415" s="7"/>
      <c r="CS2415" s="7"/>
      <c r="CT2415" s="7"/>
      <c r="CU2415" s="7"/>
      <c r="CV2415" s="7"/>
      <c r="CW2415" s="7"/>
      <c r="CX2415" s="7"/>
      <c r="CY2415" s="7"/>
      <c r="CZ2415" s="7"/>
      <c r="DA2415" s="7"/>
      <c r="DB2415" s="7"/>
      <c r="DC2415" s="7"/>
      <c r="DD2415" s="7"/>
      <c r="DE2415" s="7"/>
      <c r="DF2415" s="7"/>
      <c r="DG2415" s="7"/>
      <c r="DH2415" s="7"/>
      <c r="DI2415" s="7"/>
      <c r="DJ2415" s="7"/>
      <c r="DK2415" s="7"/>
      <c r="DL2415" s="7"/>
      <c r="DM2415" s="7"/>
      <c r="DN2415" s="7"/>
      <c r="DO2415" s="7"/>
      <c r="DP2415" s="7"/>
      <c r="DQ2415" s="7"/>
      <c r="DR2415" s="7"/>
      <c r="DS2415" s="7"/>
      <c r="DT2415" s="7"/>
      <c r="DU2415" s="7"/>
      <c r="DV2415" s="7"/>
      <c r="DW2415" s="7"/>
      <c r="DX2415" s="7"/>
      <c r="DY2415" s="7"/>
      <c r="DZ2415" s="7"/>
      <c r="EA2415" s="7"/>
      <c r="EB2415" s="7"/>
      <c r="EC2415" s="7"/>
      <c r="ED2415" s="7"/>
      <c r="EE2415" s="7"/>
      <c r="EF2415" s="7"/>
      <c r="EG2415" s="7"/>
      <c r="EH2415" s="7"/>
      <c r="EI2415" s="7"/>
      <c r="EJ2415" s="7"/>
      <c r="EK2415" s="7"/>
      <c r="EL2415" s="7"/>
      <c r="EM2415" s="7"/>
      <c r="EN2415" s="7"/>
      <c r="EO2415" s="7"/>
      <c r="EP2415" s="7"/>
      <c r="EQ2415" s="7"/>
      <c r="ER2415" s="7"/>
      <c r="ES2415" s="7"/>
      <c r="ET2415" s="7"/>
      <c r="EU2415" s="7"/>
      <c r="EV2415" s="7"/>
      <c r="EW2415" s="7"/>
      <c r="EX2415" s="7"/>
      <c r="EY2415" s="7"/>
      <c r="EZ2415" s="7"/>
      <c r="FA2415" s="7"/>
      <c r="FB2415" s="7"/>
      <c r="FC2415" s="7"/>
      <c r="FD2415" s="7"/>
      <c r="FE2415" s="7"/>
      <c r="FF2415" s="7"/>
      <c r="FG2415" s="7"/>
      <c r="FH2415" s="7"/>
      <c r="FI2415" s="7"/>
      <c r="FJ2415" s="7"/>
      <c r="FK2415" s="7"/>
      <c r="FL2415" s="7"/>
      <c r="FM2415" s="7"/>
      <c r="FN2415" s="7"/>
      <c r="FO2415" s="7"/>
      <c r="FP2415" s="7"/>
      <c r="FQ2415" s="7"/>
      <c r="FR2415" s="7"/>
      <c r="FS2415" s="7"/>
      <c r="FT2415" s="7"/>
      <c r="FU2415" s="7"/>
      <c r="FV2415" s="7"/>
      <c r="FW2415" s="7"/>
      <c r="FX2415" s="7"/>
      <c r="FY2415" s="7"/>
      <c r="FZ2415" s="7"/>
      <c r="GA2415" s="7"/>
      <c r="GB2415" s="7"/>
      <c r="GC2415" s="7"/>
      <c r="GD2415" s="7"/>
      <c r="GE2415" s="7"/>
      <c r="GF2415" s="7"/>
      <c r="GG2415" s="7"/>
      <c r="GH2415" s="7"/>
      <c r="GI2415" s="7"/>
      <c r="GJ2415" s="7"/>
      <c r="GK2415" s="7"/>
      <c r="GL2415" s="7"/>
      <c r="GM2415" s="7"/>
      <c r="GN2415" s="7"/>
      <c r="GO2415" s="7"/>
      <c r="GP2415" s="7"/>
      <c r="GQ2415" s="7"/>
      <c r="GR2415" s="7"/>
      <c r="GS2415" s="7"/>
      <c r="GT2415" s="7"/>
      <c r="GU2415" s="7"/>
      <c r="GV2415" s="7"/>
      <c r="GW2415" s="7"/>
      <c r="GX2415" s="7"/>
      <c r="GY2415" s="7"/>
      <c r="GZ2415" s="7"/>
      <c r="HA2415" s="7"/>
      <c r="HB2415" s="7"/>
      <c r="HC2415" s="7"/>
      <c r="HD2415" s="7"/>
      <c r="HE2415" s="7"/>
      <c r="HF2415" s="7"/>
      <c r="HG2415" s="7"/>
      <c r="HH2415" s="7"/>
      <c r="HI2415" s="7"/>
      <c r="HJ2415" s="7"/>
      <c r="HK2415" s="7"/>
      <c r="HL2415" s="7"/>
      <c r="HM2415" s="7"/>
      <c r="HN2415" s="7"/>
      <c r="HO2415" s="7"/>
      <c r="HP2415" s="7"/>
      <c r="HQ2415" s="7"/>
      <c r="HR2415" s="7"/>
      <c r="HS2415" s="7"/>
      <c r="HT2415" s="7"/>
      <c r="HU2415" s="7"/>
      <c r="HV2415" s="7"/>
      <c r="HW2415" s="7"/>
      <c r="HX2415" s="7"/>
      <c r="HY2415" s="7"/>
      <c r="HZ2415" s="7"/>
      <c r="IA2415" s="7"/>
      <c r="IB2415" s="7"/>
      <c r="IC2415" s="7"/>
      <c r="ID2415" s="7"/>
      <c r="IE2415" s="7"/>
      <c r="IF2415" s="7"/>
      <c r="IG2415" s="7"/>
      <c r="IH2415" s="7"/>
      <c r="II2415" s="7"/>
      <c r="IJ2415" s="7"/>
      <c r="IK2415" s="7"/>
      <c r="IL2415" s="7"/>
      <c r="IM2415" s="7"/>
      <c r="IN2415" s="7"/>
      <c r="IO2415" s="7"/>
      <c r="IP2415" s="7"/>
      <c r="IQ2415" s="7"/>
      <c r="IR2415" s="7"/>
      <c r="IS2415" s="7"/>
      <c r="IT2415" s="7"/>
      <c r="IU2415" s="7"/>
    </row>
    <row r="2416" spans="1:255" ht="24" x14ac:dyDescent="0.2">
      <c r="A2416" s="116" t="s">
        <v>335</v>
      </c>
      <c r="B2416" s="116" t="s">
        <v>226</v>
      </c>
      <c r="C2416" s="116" t="s">
        <v>774</v>
      </c>
      <c r="D2416" s="116" t="s">
        <v>312</v>
      </c>
      <c r="E2416" s="14" t="s">
        <v>946</v>
      </c>
      <c r="F2416" s="118">
        <f>VLOOKUP($C2416,'2026 Halloween'!$A$9:$G$286,6,FALSE)</f>
        <v>68</v>
      </c>
      <c r="G2416" s="118">
        <f>VLOOKUP($C2416,'2026 Halloween'!$A$9:$G$286,7,FALSE)</f>
        <v>71</v>
      </c>
      <c r="H2416" s="121">
        <f>(G2416*2.5)</f>
        <v>177.5</v>
      </c>
      <c r="I2416" s="116">
        <v>9</v>
      </c>
      <c r="J2416" s="117" t="s">
        <v>949</v>
      </c>
      <c r="K2416" s="119" t="s">
        <v>172</v>
      </c>
      <c r="L2416" s="116">
        <v>4.5</v>
      </c>
      <c r="M2416" s="116" t="s">
        <v>808</v>
      </c>
      <c r="N2416" s="116" t="s">
        <v>237</v>
      </c>
      <c r="O2416" s="116" t="s">
        <v>236</v>
      </c>
      <c r="P2416" s="116" t="s">
        <v>229</v>
      </c>
      <c r="Q2416" s="7"/>
      <c r="R2416" s="7"/>
      <c r="S2416" s="7"/>
      <c r="T2416" s="7"/>
      <c r="U2416" s="7"/>
      <c r="V2416" s="7"/>
      <c r="W2416" s="7"/>
      <c r="X2416" s="7"/>
      <c r="Y2416" s="7"/>
      <c r="Z2416" s="7"/>
      <c r="AA2416" s="7"/>
      <c r="AB2416" s="7"/>
      <c r="AC2416" s="7"/>
      <c r="AD2416" s="7"/>
      <c r="AE2416" s="7"/>
      <c r="AF2416" s="7"/>
      <c r="AG2416" s="7"/>
      <c r="AH2416" s="7"/>
      <c r="AI2416" s="7"/>
      <c r="AJ2416" s="7"/>
      <c r="AK2416" s="7"/>
      <c r="AL2416" s="7"/>
      <c r="AM2416" s="7"/>
      <c r="AN2416" s="7"/>
      <c r="AO2416" s="7"/>
      <c r="AP2416" s="7"/>
      <c r="AQ2416" s="7"/>
      <c r="AR2416" s="7"/>
      <c r="AS2416" s="7"/>
      <c r="AT2416" s="7"/>
      <c r="AU2416" s="7"/>
      <c r="AV2416" s="7"/>
      <c r="AW2416" s="7"/>
      <c r="AX2416" s="7"/>
      <c r="AY2416" s="7"/>
      <c r="AZ2416" s="7"/>
      <c r="BA2416" s="7"/>
      <c r="BB2416" s="7"/>
      <c r="BC2416" s="7"/>
      <c r="BD2416" s="7"/>
      <c r="BE2416" s="7"/>
      <c r="BF2416" s="7"/>
      <c r="BG2416" s="7"/>
      <c r="BH2416" s="7"/>
      <c r="BI2416" s="7"/>
      <c r="BJ2416" s="7"/>
      <c r="BK2416" s="7"/>
      <c r="BL2416" s="7"/>
      <c r="BM2416" s="7"/>
      <c r="BN2416" s="7"/>
      <c r="BO2416" s="7"/>
      <c r="BP2416" s="7"/>
      <c r="BQ2416" s="7"/>
      <c r="BR2416" s="7"/>
      <c r="BS2416" s="7"/>
      <c r="BT2416" s="7"/>
      <c r="BU2416" s="7"/>
      <c r="BV2416" s="7"/>
      <c r="BW2416" s="7"/>
      <c r="BX2416" s="7"/>
      <c r="BY2416" s="7"/>
      <c r="BZ2416" s="7"/>
      <c r="CA2416" s="7"/>
      <c r="CB2416" s="7"/>
      <c r="CC2416" s="7"/>
      <c r="CD2416" s="7"/>
      <c r="CE2416" s="7"/>
      <c r="CF2416" s="7"/>
      <c r="CG2416" s="7"/>
      <c r="CH2416" s="7"/>
      <c r="CI2416" s="7"/>
      <c r="CJ2416" s="7"/>
      <c r="CK2416" s="7"/>
      <c r="CL2416" s="7"/>
      <c r="CM2416" s="7"/>
      <c r="CN2416" s="7"/>
      <c r="CO2416" s="7"/>
      <c r="CP2416" s="7"/>
      <c r="CQ2416" s="7"/>
      <c r="CR2416" s="7"/>
      <c r="CS2416" s="7"/>
      <c r="CT2416" s="7"/>
      <c r="CU2416" s="7"/>
      <c r="CV2416" s="7"/>
      <c r="CW2416" s="7"/>
      <c r="CX2416" s="7"/>
      <c r="CY2416" s="7"/>
      <c r="CZ2416" s="7"/>
      <c r="DA2416" s="7"/>
      <c r="DB2416" s="7"/>
      <c r="DC2416" s="7"/>
      <c r="DD2416" s="7"/>
      <c r="DE2416" s="7"/>
      <c r="DF2416" s="7"/>
      <c r="DG2416" s="7"/>
      <c r="DH2416" s="7"/>
      <c r="DI2416" s="7"/>
      <c r="DJ2416" s="7"/>
      <c r="DK2416" s="7"/>
      <c r="DL2416" s="7"/>
      <c r="DM2416" s="7"/>
      <c r="DN2416" s="7"/>
      <c r="DO2416" s="7"/>
      <c r="DP2416" s="7"/>
      <c r="DQ2416" s="7"/>
      <c r="DR2416" s="7"/>
      <c r="DS2416" s="7"/>
      <c r="DT2416" s="7"/>
      <c r="DU2416" s="7"/>
      <c r="DV2416" s="7"/>
      <c r="DW2416" s="7"/>
      <c r="DX2416" s="7"/>
      <c r="DY2416" s="7"/>
      <c r="DZ2416" s="7"/>
      <c r="EA2416" s="7"/>
      <c r="EB2416" s="7"/>
      <c r="EC2416" s="7"/>
      <c r="ED2416" s="7"/>
      <c r="EE2416" s="7"/>
      <c r="EF2416" s="7"/>
      <c r="EG2416" s="7"/>
      <c r="EH2416" s="7"/>
      <c r="EI2416" s="7"/>
      <c r="EJ2416" s="7"/>
      <c r="EK2416" s="7"/>
      <c r="EL2416" s="7"/>
      <c r="EM2416" s="7"/>
      <c r="EN2416" s="7"/>
      <c r="EO2416" s="7"/>
      <c r="EP2416" s="7"/>
      <c r="EQ2416" s="7"/>
      <c r="ER2416" s="7"/>
      <c r="ES2416" s="7"/>
      <c r="ET2416" s="7"/>
      <c r="EU2416" s="7"/>
      <c r="EV2416" s="7"/>
      <c r="EW2416" s="7"/>
      <c r="EX2416" s="7"/>
      <c r="EY2416" s="7"/>
      <c r="EZ2416" s="7"/>
      <c r="FA2416" s="7"/>
      <c r="FB2416" s="7"/>
      <c r="FC2416" s="7"/>
      <c r="FD2416" s="7"/>
      <c r="FE2416" s="7"/>
      <c r="FF2416" s="7"/>
      <c r="FG2416" s="7"/>
      <c r="FH2416" s="7"/>
      <c r="FI2416" s="7"/>
      <c r="FJ2416" s="7"/>
      <c r="FK2416" s="7"/>
      <c r="FL2416" s="7"/>
      <c r="FM2416" s="7"/>
      <c r="FN2416" s="7"/>
      <c r="FO2416" s="7"/>
      <c r="FP2416" s="7"/>
      <c r="FQ2416" s="7"/>
      <c r="FR2416" s="7"/>
      <c r="FS2416" s="7"/>
      <c r="FT2416" s="7"/>
      <c r="FU2416" s="7"/>
      <c r="FV2416" s="7"/>
      <c r="FW2416" s="7"/>
      <c r="FX2416" s="7"/>
      <c r="FY2416" s="7"/>
      <c r="FZ2416" s="7"/>
      <c r="GA2416" s="7"/>
      <c r="GB2416" s="7"/>
      <c r="GC2416" s="7"/>
      <c r="GD2416" s="7"/>
      <c r="GE2416" s="7"/>
      <c r="GF2416" s="7"/>
      <c r="GG2416" s="7"/>
      <c r="GH2416" s="7"/>
      <c r="GI2416" s="7"/>
      <c r="GJ2416" s="7"/>
      <c r="GK2416" s="7"/>
      <c r="GL2416" s="7"/>
      <c r="GM2416" s="7"/>
      <c r="GN2416" s="7"/>
      <c r="GO2416" s="7"/>
      <c r="GP2416" s="7"/>
      <c r="GQ2416" s="7"/>
      <c r="GR2416" s="7"/>
      <c r="GS2416" s="7"/>
      <c r="GT2416" s="7"/>
      <c r="GU2416" s="7"/>
      <c r="GV2416" s="7"/>
      <c r="GW2416" s="7"/>
      <c r="GX2416" s="7"/>
      <c r="GY2416" s="7"/>
      <c r="GZ2416" s="7"/>
      <c r="HA2416" s="7"/>
      <c r="HB2416" s="7"/>
      <c r="HC2416" s="7"/>
      <c r="HD2416" s="7"/>
      <c r="HE2416" s="7"/>
      <c r="HF2416" s="7"/>
      <c r="HG2416" s="7"/>
      <c r="HH2416" s="7"/>
      <c r="HI2416" s="7"/>
      <c r="HJ2416" s="7"/>
      <c r="HK2416" s="7"/>
      <c r="HL2416" s="7"/>
      <c r="HM2416" s="7"/>
      <c r="HN2416" s="7"/>
      <c r="HO2416" s="7"/>
      <c r="HP2416" s="7"/>
      <c r="HQ2416" s="7"/>
      <c r="HR2416" s="7"/>
      <c r="HS2416" s="7"/>
      <c r="HT2416" s="7"/>
      <c r="HU2416" s="7"/>
      <c r="HV2416" s="7"/>
      <c r="HW2416" s="7"/>
      <c r="HX2416" s="7"/>
      <c r="HY2416" s="7"/>
      <c r="HZ2416" s="7"/>
      <c r="IA2416" s="7"/>
      <c r="IB2416" s="7"/>
      <c r="IC2416" s="7"/>
      <c r="ID2416" s="7"/>
      <c r="IE2416" s="7"/>
      <c r="IF2416" s="7"/>
      <c r="IG2416" s="7"/>
      <c r="IH2416" s="7"/>
      <c r="II2416" s="7"/>
      <c r="IJ2416" s="7"/>
      <c r="IK2416" s="7"/>
      <c r="IL2416" s="7"/>
      <c r="IM2416" s="7"/>
      <c r="IN2416" s="7"/>
      <c r="IO2416" s="7"/>
      <c r="IP2416" s="7"/>
      <c r="IQ2416" s="7"/>
      <c r="IR2416" s="7"/>
      <c r="IS2416" s="7"/>
      <c r="IT2416" s="7"/>
      <c r="IU2416" s="7"/>
    </row>
    <row r="2417" spans="1:255" ht="24" x14ac:dyDescent="0.2">
      <c r="A2417" s="116" t="s">
        <v>335</v>
      </c>
      <c r="B2417" s="116" t="s">
        <v>226</v>
      </c>
      <c r="C2417" s="116" t="s">
        <v>774</v>
      </c>
      <c r="D2417" s="116" t="s">
        <v>312</v>
      </c>
      <c r="E2417" s="14" t="s">
        <v>946</v>
      </c>
      <c r="F2417" s="118">
        <f>VLOOKUP($C2417,'2026 Halloween'!$A$9:$G$286,6,FALSE)</f>
        <v>68</v>
      </c>
      <c r="G2417" s="118">
        <f>VLOOKUP($C2417,'2026 Halloween'!$A$9:$G$286,7,FALSE)</f>
        <v>71</v>
      </c>
      <c r="H2417" s="121">
        <f>(G2417*2.5)</f>
        <v>177.5</v>
      </c>
      <c r="I2417" s="116">
        <v>10</v>
      </c>
      <c r="J2417" s="117" t="s">
        <v>950</v>
      </c>
      <c r="K2417" s="119" t="s">
        <v>172</v>
      </c>
      <c r="L2417" s="116">
        <v>4.5</v>
      </c>
      <c r="M2417" s="116" t="s">
        <v>808</v>
      </c>
      <c r="N2417" s="116" t="s">
        <v>237</v>
      </c>
      <c r="O2417" s="116" t="s">
        <v>236</v>
      </c>
      <c r="P2417" s="116" t="s">
        <v>229</v>
      </c>
      <c r="Q2417" s="7"/>
      <c r="R2417" s="7"/>
      <c r="S2417" s="7"/>
      <c r="T2417" s="7"/>
      <c r="U2417" s="7"/>
      <c r="V2417" s="7"/>
      <c r="W2417" s="7"/>
      <c r="X2417" s="7"/>
      <c r="Y2417" s="7"/>
      <c r="Z2417" s="7"/>
      <c r="AA2417" s="7"/>
      <c r="AB2417" s="7"/>
      <c r="AC2417" s="7"/>
      <c r="AD2417" s="7"/>
      <c r="AE2417" s="7"/>
      <c r="AF2417" s="7"/>
      <c r="AG2417" s="7"/>
      <c r="AH2417" s="7"/>
      <c r="AI2417" s="7"/>
      <c r="AJ2417" s="7"/>
      <c r="AK2417" s="7"/>
      <c r="AL2417" s="7"/>
      <c r="AM2417" s="7"/>
      <c r="AN2417" s="7"/>
      <c r="AO2417" s="7"/>
      <c r="AP2417" s="7"/>
      <c r="AQ2417" s="7"/>
      <c r="AR2417" s="7"/>
      <c r="AS2417" s="7"/>
      <c r="AT2417" s="7"/>
      <c r="AU2417" s="7"/>
      <c r="AV2417" s="7"/>
      <c r="AW2417" s="7"/>
      <c r="AX2417" s="7"/>
      <c r="AY2417" s="7"/>
      <c r="AZ2417" s="7"/>
      <c r="BA2417" s="7"/>
      <c r="BB2417" s="7"/>
      <c r="BC2417" s="7"/>
      <c r="BD2417" s="7"/>
      <c r="BE2417" s="7"/>
      <c r="BF2417" s="7"/>
      <c r="BG2417" s="7"/>
      <c r="BH2417" s="7"/>
      <c r="BI2417" s="7"/>
      <c r="BJ2417" s="7"/>
      <c r="BK2417" s="7"/>
      <c r="BL2417" s="7"/>
      <c r="BM2417" s="7"/>
      <c r="BN2417" s="7"/>
      <c r="BO2417" s="7"/>
      <c r="BP2417" s="7"/>
      <c r="BQ2417" s="7"/>
      <c r="BR2417" s="7"/>
      <c r="BS2417" s="7"/>
      <c r="BT2417" s="7"/>
      <c r="BU2417" s="7"/>
      <c r="BV2417" s="7"/>
      <c r="BW2417" s="7"/>
      <c r="BX2417" s="7"/>
      <c r="BY2417" s="7"/>
      <c r="BZ2417" s="7"/>
      <c r="CA2417" s="7"/>
      <c r="CB2417" s="7"/>
      <c r="CC2417" s="7"/>
      <c r="CD2417" s="7"/>
      <c r="CE2417" s="7"/>
      <c r="CF2417" s="7"/>
      <c r="CG2417" s="7"/>
      <c r="CH2417" s="7"/>
      <c r="CI2417" s="7"/>
      <c r="CJ2417" s="7"/>
      <c r="CK2417" s="7"/>
      <c r="CL2417" s="7"/>
      <c r="CM2417" s="7"/>
      <c r="CN2417" s="7"/>
      <c r="CO2417" s="7"/>
      <c r="CP2417" s="7"/>
      <c r="CQ2417" s="7"/>
      <c r="CR2417" s="7"/>
      <c r="CS2417" s="7"/>
      <c r="CT2417" s="7"/>
      <c r="CU2417" s="7"/>
      <c r="CV2417" s="7"/>
      <c r="CW2417" s="7"/>
      <c r="CX2417" s="7"/>
      <c r="CY2417" s="7"/>
      <c r="CZ2417" s="7"/>
      <c r="DA2417" s="7"/>
      <c r="DB2417" s="7"/>
      <c r="DC2417" s="7"/>
      <c r="DD2417" s="7"/>
      <c r="DE2417" s="7"/>
      <c r="DF2417" s="7"/>
      <c r="DG2417" s="7"/>
      <c r="DH2417" s="7"/>
      <c r="DI2417" s="7"/>
      <c r="DJ2417" s="7"/>
      <c r="DK2417" s="7"/>
      <c r="DL2417" s="7"/>
      <c r="DM2417" s="7"/>
      <c r="DN2417" s="7"/>
      <c r="DO2417" s="7"/>
      <c r="DP2417" s="7"/>
      <c r="DQ2417" s="7"/>
      <c r="DR2417" s="7"/>
      <c r="DS2417" s="7"/>
      <c r="DT2417" s="7"/>
      <c r="DU2417" s="7"/>
      <c r="DV2417" s="7"/>
      <c r="DW2417" s="7"/>
      <c r="DX2417" s="7"/>
      <c r="DY2417" s="7"/>
      <c r="DZ2417" s="7"/>
      <c r="EA2417" s="7"/>
      <c r="EB2417" s="7"/>
      <c r="EC2417" s="7"/>
      <c r="ED2417" s="7"/>
      <c r="EE2417" s="7"/>
      <c r="EF2417" s="7"/>
      <c r="EG2417" s="7"/>
      <c r="EH2417" s="7"/>
      <c r="EI2417" s="7"/>
      <c r="EJ2417" s="7"/>
      <c r="EK2417" s="7"/>
      <c r="EL2417" s="7"/>
      <c r="EM2417" s="7"/>
      <c r="EN2417" s="7"/>
      <c r="EO2417" s="7"/>
      <c r="EP2417" s="7"/>
      <c r="EQ2417" s="7"/>
      <c r="ER2417" s="7"/>
      <c r="ES2417" s="7"/>
      <c r="ET2417" s="7"/>
      <c r="EU2417" s="7"/>
      <c r="EV2417" s="7"/>
      <c r="EW2417" s="7"/>
      <c r="EX2417" s="7"/>
      <c r="EY2417" s="7"/>
      <c r="EZ2417" s="7"/>
      <c r="FA2417" s="7"/>
      <c r="FB2417" s="7"/>
      <c r="FC2417" s="7"/>
      <c r="FD2417" s="7"/>
      <c r="FE2417" s="7"/>
      <c r="FF2417" s="7"/>
      <c r="FG2417" s="7"/>
      <c r="FH2417" s="7"/>
      <c r="FI2417" s="7"/>
      <c r="FJ2417" s="7"/>
      <c r="FK2417" s="7"/>
      <c r="FL2417" s="7"/>
      <c r="FM2417" s="7"/>
      <c r="FN2417" s="7"/>
      <c r="FO2417" s="7"/>
      <c r="FP2417" s="7"/>
      <c r="FQ2417" s="7"/>
      <c r="FR2417" s="7"/>
      <c r="FS2417" s="7"/>
      <c r="FT2417" s="7"/>
      <c r="FU2417" s="7"/>
      <c r="FV2417" s="7"/>
      <c r="FW2417" s="7"/>
      <c r="FX2417" s="7"/>
      <c r="FY2417" s="7"/>
      <c r="FZ2417" s="7"/>
      <c r="GA2417" s="7"/>
      <c r="GB2417" s="7"/>
      <c r="GC2417" s="7"/>
      <c r="GD2417" s="7"/>
      <c r="GE2417" s="7"/>
      <c r="GF2417" s="7"/>
      <c r="GG2417" s="7"/>
      <c r="GH2417" s="7"/>
      <c r="GI2417" s="7"/>
      <c r="GJ2417" s="7"/>
      <c r="GK2417" s="7"/>
      <c r="GL2417" s="7"/>
      <c r="GM2417" s="7"/>
      <c r="GN2417" s="7"/>
      <c r="GO2417" s="7"/>
      <c r="GP2417" s="7"/>
      <c r="GQ2417" s="7"/>
      <c r="GR2417" s="7"/>
      <c r="GS2417" s="7"/>
      <c r="GT2417" s="7"/>
      <c r="GU2417" s="7"/>
      <c r="GV2417" s="7"/>
      <c r="GW2417" s="7"/>
      <c r="GX2417" s="7"/>
      <c r="GY2417" s="7"/>
      <c r="GZ2417" s="7"/>
      <c r="HA2417" s="7"/>
      <c r="HB2417" s="7"/>
      <c r="HC2417" s="7"/>
      <c r="HD2417" s="7"/>
      <c r="HE2417" s="7"/>
      <c r="HF2417" s="7"/>
      <c r="HG2417" s="7"/>
      <c r="HH2417" s="7"/>
      <c r="HI2417" s="7"/>
      <c r="HJ2417" s="7"/>
      <c r="HK2417" s="7"/>
      <c r="HL2417" s="7"/>
      <c r="HM2417" s="7"/>
      <c r="HN2417" s="7"/>
      <c r="HO2417" s="7"/>
      <c r="HP2417" s="7"/>
      <c r="HQ2417" s="7"/>
      <c r="HR2417" s="7"/>
      <c r="HS2417" s="7"/>
      <c r="HT2417" s="7"/>
      <c r="HU2417" s="7"/>
      <c r="HV2417" s="7"/>
      <c r="HW2417" s="7"/>
      <c r="HX2417" s="7"/>
      <c r="HY2417" s="7"/>
      <c r="HZ2417" s="7"/>
      <c r="IA2417" s="7"/>
      <c r="IB2417" s="7"/>
      <c r="IC2417" s="7"/>
      <c r="ID2417" s="7"/>
      <c r="IE2417" s="7"/>
      <c r="IF2417" s="7"/>
      <c r="IG2417" s="7"/>
      <c r="IH2417" s="7"/>
      <c r="II2417" s="7"/>
      <c r="IJ2417" s="7"/>
      <c r="IK2417" s="7"/>
      <c r="IL2417" s="7"/>
      <c r="IM2417" s="7"/>
      <c r="IN2417" s="7"/>
      <c r="IO2417" s="7"/>
      <c r="IP2417" s="7"/>
      <c r="IQ2417" s="7"/>
      <c r="IR2417" s="7"/>
      <c r="IS2417" s="7"/>
      <c r="IT2417" s="7"/>
      <c r="IU2417" s="7"/>
    </row>
    <row r="2418" spans="1:255" ht="24" x14ac:dyDescent="0.2">
      <c r="A2418" s="116" t="s">
        <v>335</v>
      </c>
      <c r="B2418" s="116" t="s">
        <v>226</v>
      </c>
      <c r="C2418" s="116" t="s">
        <v>774</v>
      </c>
      <c r="D2418" s="116" t="s">
        <v>312</v>
      </c>
      <c r="E2418" s="14" t="s">
        <v>946</v>
      </c>
      <c r="F2418" s="118">
        <f>VLOOKUP($C2418,'2026 Halloween'!$A$9:$G$286,6,FALSE)</f>
        <v>68</v>
      </c>
      <c r="G2418" s="118">
        <f>VLOOKUP($C2418,'2026 Halloween'!$A$9:$G$286,7,FALSE)</f>
        <v>71</v>
      </c>
      <c r="H2418" s="121">
        <f>(G2418*2.5)</f>
        <v>177.5</v>
      </c>
      <c r="I2418" s="116">
        <v>11</v>
      </c>
      <c r="J2418" s="117" t="s">
        <v>951</v>
      </c>
      <c r="K2418" s="119" t="s">
        <v>172</v>
      </c>
      <c r="L2418" s="116">
        <v>4.5</v>
      </c>
      <c r="M2418" s="116" t="s">
        <v>808</v>
      </c>
      <c r="N2418" s="116" t="s">
        <v>237</v>
      </c>
      <c r="O2418" s="116" t="s">
        <v>236</v>
      </c>
      <c r="P2418" s="116" t="s">
        <v>229</v>
      </c>
      <c r="Q2418" s="7"/>
      <c r="R2418" s="7"/>
      <c r="S2418" s="7"/>
      <c r="T2418" s="7"/>
      <c r="U2418" s="7"/>
      <c r="V2418" s="7"/>
      <c r="W2418" s="7"/>
      <c r="X2418" s="7"/>
      <c r="Y2418" s="7"/>
      <c r="Z2418" s="7"/>
      <c r="AA2418" s="7"/>
      <c r="AB2418" s="7"/>
      <c r="AC2418" s="7"/>
      <c r="AD2418" s="7"/>
      <c r="AE2418" s="7"/>
      <c r="AF2418" s="7"/>
      <c r="AG2418" s="7"/>
      <c r="AH2418" s="7"/>
      <c r="AI2418" s="7"/>
      <c r="AJ2418" s="7"/>
      <c r="AK2418" s="7"/>
      <c r="AL2418" s="7"/>
      <c r="AM2418" s="7"/>
      <c r="AN2418" s="7"/>
      <c r="AO2418" s="7"/>
      <c r="AP2418" s="7"/>
      <c r="AQ2418" s="7"/>
      <c r="AR2418" s="7"/>
      <c r="AS2418" s="7"/>
      <c r="AT2418" s="7"/>
      <c r="AU2418" s="7"/>
      <c r="AV2418" s="7"/>
      <c r="AW2418" s="7"/>
      <c r="AX2418" s="7"/>
      <c r="AY2418" s="7"/>
      <c r="AZ2418" s="7"/>
      <c r="BA2418" s="7"/>
      <c r="BB2418" s="7"/>
      <c r="BC2418" s="7"/>
      <c r="BD2418" s="7"/>
      <c r="BE2418" s="7"/>
      <c r="BF2418" s="7"/>
      <c r="BG2418" s="7"/>
      <c r="BH2418" s="7"/>
      <c r="BI2418" s="7"/>
      <c r="BJ2418" s="7"/>
      <c r="BK2418" s="7"/>
      <c r="BL2418" s="7"/>
      <c r="BM2418" s="7"/>
      <c r="BN2418" s="7"/>
      <c r="BO2418" s="7"/>
      <c r="BP2418" s="7"/>
      <c r="BQ2418" s="7"/>
      <c r="BR2418" s="7"/>
      <c r="BS2418" s="7"/>
      <c r="BT2418" s="7"/>
      <c r="BU2418" s="7"/>
      <c r="BV2418" s="7"/>
      <c r="BW2418" s="7"/>
      <c r="BX2418" s="7"/>
      <c r="BY2418" s="7"/>
      <c r="BZ2418" s="7"/>
      <c r="CA2418" s="7"/>
      <c r="CB2418" s="7"/>
      <c r="CC2418" s="7"/>
      <c r="CD2418" s="7"/>
      <c r="CE2418" s="7"/>
      <c r="CF2418" s="7"/>
      <c r="CG2418" s="7"/>
      <c r="CH2418" s="7"/>
      <c r="CI2418" s="7"/>
      <c r="CJ2418" s="7"/>
      <c r="CK2418" s="7"/>
      <c r="CL2418" s="7"/>
      <c r="CM2418" s="7"/>
      <c r="CN2418" s="7"/>
      <c r="CO2418" s="7"/>
      <c r="CP2418" s="7"/>
      <c r="CQ2418" s="7"/>
      <c r="CR2418" s="7"/>
      <c r="CS2418" s="7"/>
      <c r="CT2418" s="7"/>
      <c r="CU2418" s="7"/>
      <c r="CV2418" s="7"/>
      <c r="CW2418" s="7"/>
      <c r="CX2418" s="7"/>
      <c r="CY2418" s="7"/>
      <c r="CZ2418" s="7"/>
      <c r="DA2418" s="7"/>
      <c r="DB2418" s="7"/>
      <c r="DC2418" s="7"/>
      <c r="DD2418" s="7"/>
      <c r="DE2418" s="7"/>
      <c r="DF2418" s="7"/>
      <c r="DG2418" s="7"/>
      <c r="DH2418" s="7"/>
      <c r="DI2418" s="7"/>
      <c r="DJ2418" s="7"/>
      <c r="DK2418" s="7"/>
      <c r="DL2418" s="7"/>
      <c r="DM2418" s="7"/>
      <c r="DN2418" s="7"/>
      <c r="DO2418" s="7"/>
      <c r="DP2418" s="7"/>
      <c r="DQ2418" s="7"/>
      <c r="DR2418" s="7"/>
      <c r="DS2418" s="7"/>
      <c r="DT2418" s="7"/>
      <c r="DU2418" s="7"/>
      <c r="DV2418" s="7"/>
      <c r="DW2418" s="7"/>
      <c r="DX2418" s="7"/>
      <c r="DY2418" s="7"/>
      <c r="DZ2418" s="7"/>
      <c r="EA2418" s="7"/>
      <c r="EB2418" s="7"/>
      <c r="EC2418" s="7"/>
      <c r="ED2418" s="7"/>
      <c r="EE2418" s="7"/>
      <c r="EF2418" s="7"/>
      <c r="EG2418" s="7"/>
      <c r="EH2418" s="7"/>
      <c r="EI2418" s="7"/>
      <c r="EJ2418" s="7"/>
      <c r="EK2418" s="7"/>
      <c r="EL2418" s="7"/>
      <c r="EM2418" s="7"/>
      <c r="EN2418" s="7"/>
      <c r="EO2418" s="7"/>
      <c r="EP2418" s="7"/>
      <c r="EQ2418" s="7"/>
      <c r="ER2418" s="7"/>
      <c r="ES2418" s="7"/>
      <c r="ET2418" s="7"/>
      <c r="EU2418" s="7"/>
      <c r="EV2418" s="7"/>
      <c r="EW2418" s="7"/>
      <c r="EX2418" s="7"/>
      <c r="EY2418" s="7"/>
      <c r="EZ2418" s="7"/>
      <c r="FA2418" s="7"/>
      <c r="FB2418" s="7"/>
      <c r="FC2418" s="7"/>
      <c r="FD2418" s="7"/>
      <c r="FE2418" s="7"/>
      <c r="FF2418" s="7"/>
      <c r="FG2418" s="7"/>
      <c r="FH2418" s="7"/>
      <c r="FI2418" s="7"/>
      <c r="FJ2418" s="7"/>
      <c r="FK2418" s="7"/>
      <c r="FL2418" s="7"/>
      <c r="FM2418" s="7"/>
      <c r="FN2418" s="7"/>
      <c r="FO2418" s="7"/>
      <c r="FP2418" s="7"/>
      <c r="FQ2418" s="7"/>
      <c r="FR2418" s="7"/>
      <c r="FS2418" s="7"/>
      <c r="FT2418" s="7"/>
      <c r="FU2418" s="7"/>
      <c r="FV2418" s="7"/>
      <c r="FW2418" s="7"/>
      <c r="FX2418" s="7"/>
      <c r="FY2418" s="7"/>
      <c r="FZ2418" s="7"/>
      <c r="GA2418" s="7"/>
      <c r="GB2418" s="7"/>
      <c r="GC2418" s="7"/>
      <c r="GD2418" s="7"/>
      <c r="GE2418" s="7"/>
      <c r="GF2418" s="7"/>
      <c r="GG2418" s="7"/>
      <c r="GH2418" s="7"/>
      <c r="GI2418" s="7"/>
      <c r="GJ2418" s="7"/>
      <c r="GK2418" s="7"/>
      <c r="GL2418" s="7"/>
      <c r="GM2418" s="7"/>
      <c r="GN2418" s="7"/>
      <c r="GO2418" s="7"/>
      <c r="GP2418" s="7"/>
      <c r="GQ2418" s="7"/>
      <c r="GR2418" s="7"/>
      <c r="GS2418" s="7"/>
      <c r="GT2418" s="7"/>
      <c r="GU2418" s="7"/>
      <c r="GV2418" s="7"/>
      <c r="GW2418" s="7"/>
      <c r="GX2418" s="7"/>
      <c r="GY2418" s="7"/>
      <c r="GZ2418" s="7"/>
      <c r="HA2418" s="7"/>
      <c r="HB2418" s="7"/>
      <c r="HC2418" s="7"/>
      <c r="HD2418" s="7"/>
      <c r="HE2418" s="7"/>
      <c r="HF2418" s="7"/>
      <c r="HG2418" s="7"/>
      <c r="HH2418" s="7"/>
      <c r="HI2418" s="7"/>
      <c r="HJ2418" s="7"/>
      <c r="HK2418" s="7"/>
      <c r="HL2418" s="7"/>
      <c r="HM2418" s="7"/>
      <c r="HN2418" s="7"/>
      <c r="HO2418" s="7"/>
      <c r="HP2418" s="7"/>
      <c r="HQ2418" s="7"/>
      <c r="HR2418" s="7"/>
      <c r="HS2418" s="7"/>
      <c r="HT2418" s="7"/>
      <c r="HU2418" s="7"/>
      <c r="HV2418" s="7"/>
      <c r="HW2418" s="7"/>
      <c r="HX2418" s="7"/>
      <c r="HY2418" s="7"/>
      <c r="HZ2418" s="7"/>
      <c r="IA2418" s="7"/>
      <c r="IB2418" s="7"/>
      <c r="IC2418" s="7"/>
      <c r="ID2418" s="7"/>
      <c r="IE2418" s="7"/>
      <c r="IF2418" s="7"/>
      <c r="IG2418" s="7"/>
      <c r="IH2418" s="7"/>
      <c r="II2418" s="7"/>
      <c r="IJ2418" s="7"/>
      <c r="IK2418" s="7"/>
      <c r="IL2418" s="7"/>
      <c r="IM2418" s="7"/>
      <c r="IN2418" s="7"/>
      <c r="IO2418" s="7"/>
      <c r="IP2418" s="7"/>
      <c r="IQ2418" s="7"/>
      <c r="IR2418" s="7"/>
      <c r="IS2418" s="7"/>
      <c r="IT2418" s="7"/>
      <c r="IU2418" s="7"/>
    </row>
    <row r="2419" spans="1:255" ht="24" x14ac:dyDescent="0.2">
      <c r="A2419" s="116" t="s">
        <v>335</v>
      </c>
      <c r="B2419" s="116" t="s">
        <v>226</v>
      </c>
      <c r="C2419" s="116" t="s">
        <v>774</v>
      </c>
      <c r="D2419" s="116" t="s">
        <v>312</v>
      </c>
      <c r="E2419" s="14" t="s">
        <v>946</v>
      </c>
      <c r="F2419" s="118">
        <f>VLOOKUP($C2419,'2026 Halloween'!$A$9:$G$286,6,FALSE)</f>
        <v>68</v>
      </c>
      <c r="G2419" s="118">
        <f>VLOOKUP($C2419,'2026 Halloween'!$A$9:$G$286,7,FALSE)</f>
        <v>71</v>
      </c>
      <c r="H2419" s="121">
        <f>(G2419*2.5)</f>
        <v>177.5</v>
      </c>
      <c r="I2419" s="116">
        <v>12</v>
      </c>
      <c r="J2419" s="117" t="s">
        <v>952</v>
      </c>
      <c r="K2419" s="119" t="s">
        <v>172</v>
      </c>
      <c r="L2419" s="116">
        <v>4.5</v>
      </c>
      <c r="M2419" s="116" t="s">
        <v>808</v>
      </c>
      <c r="N2419" s="116" t="s">
        <v>237</v>
      </c>
      <c r="O2419" s="116" t="s">
        <v>236</v>
      </c>
      <c r="P2419" s="116" t="s">
        <v>229</v>
      </c>
      <c r="Q2419" s="7"/>
      <c r="R2419" s="7"/>
      <c r="S2419" s="7"/>
      <c r="T2419" s="7"/>
      <c r="U2419" s="7"/>
      <c r="V2419" s="7"/>
      <c r="W2419" s="7"/>
      <c r="X2419" s="7"/>
      <c r="Y2419" s="7"/>
      <c r="Z2419" s="7"/>
      <c r="AA2419" s="7"/>
      <c r="AB2419" s="7"/>
      <c r="AC2419" s="7"/>
      <c r="AD2419" s="7"/>
      <c r="AE2419" s="7"/>
      <c r="AF2419" s="7"/>
      <c r="AG2419" s="7"/>
      <c r="AH2419" s="7"/>
      <c r="AI2419" s="7"/>
      <c r="AJ2419" s="7"/>
      <c r="AK2419" s="7"/>
      <c r="AL2419" s="7"/>
      <c r="AM2419" s="7"/>
      <c r="AN2419" s="7"/>
      <c r="AO2419" s="7"/>
      <c r="AP2419" s="7"/>
      <c r="AQ2419" s="7"/>
      <c r="AR2419" s="7"/>
      <c r="AS2419" s="7"/>
      <c r="AT2419" s="7"/>
      <c r="AU2419" s="7"/>
      <c r="AV2419" s="7"/>
      <c r="AW2419" s="7"/>
      <c r="AX2419" s="7"/>
      <c r="AY2419" s="7"/>
      <c r="AZ2419" s="7"/>
      <c r="BA2419" s="7"/>
      <c r="BB2419" s="7"/>
      <c r="BC2419" s="7"/>
      <c r="BD2419" s="7"/>
      <c r="BE2419" s="7"/>
      <c r="BF2419" s="7"/>
      <c r="BG2419" s="7"/>
      <c r="BH2419" s="7"/>
      <c r="BI2419" s="7"/>
      <c r="BJ2419" s="7"/>
      <c r="BK2419" s="7"/>
      <c r="BL2419" s="7"/>
      <c r="BM2419" s="7"/>
      <c r="BN2419" s="7"/>
      <c r="BO2419" s="7"/>
      <c r="BP2419" s="7"/>
      <c r="BQ2419" s="7"/>
      <c r="BR2419" s="7"/>
      <c r="BS2419" s="7"/>
      <c r="BT2419" s="7"/>
      <c r="BU2419" s="7"/>
      <c r="BV2419" s="7"/>
      <c r="BW2419" s="7"/>
      <c r="BX2419" s="7"/>
      <c r="BY2419" s="7"/>
      <c r="BZ2419" s="7"/>
      <c r="CA2419" s="7"/>
      <c r="CB2419" s="7"/>
      <c r="CC2419" s="7"/>
      <c r="CD2419" s="7"/>
      <c r="CE2419" s="7"/>
      <c r="CF2419" s="7"/>
      <c r="CG2419" s="7"/>
      <c r="CH2419" s="7"/>
      <c r="CI2419" s="7"/>
      <c r="CJ2419" s="7"/>
      <c r="CK2419" s="7"/>
      <c r="CL2419" s="7"/>
      <c r="CM2419" s="7"/>
      <c r="CN2419" s="7"/>
      <c r="CO2419" s="7"/>
      <c r="CP2419" s="7"/>
      <c r="CQ2419" s="7"/>
      <c r="CR2419" s="7"/>
      <c r="CS2419" s="7"/>
      <c r="CT2419" s="7"/>
      <c r="CU2419" s="7"/>
      <c r="CV2419" s="7"/>
      <c r="CW2419" s="7"/>
      <c r="CX2419" s="7"/>
      <c r="CY2419" s="7"/>
      <c r="CZ2419" s="7"/>
      <c r="DA2419" s="7"/>
      <c r="DB2419" s="7"/>
      <c r="DC2419" s="7"/>
      <c r="DD2419" s="7"/>
      <c r="DE2419" s="7"/>
      <c r="DF2419" s="7"/>
      <c r="DG2419" s="7"/>
      <c r="DH2419" s="7"/>
      <c r="DI2419" s="7"/>
      <c r="DJ2419" s="7"/>
      <c r="DK2419" s="7"/>
      <c r="DL2419" s="7"/>
      <c r="DM2419" s="7"/>
      <c r="DN2419" s="7"/>
      <c r="DO2419" s="7"/>
      <c r="DP2419" s="7"/>
      <c r="DQ2419" s="7"/>
      <c r="DR2419" s="7"/>
      <c r="DS2419" s="7"/>
      <c r="DT2419" s="7"/>
      <c r="DU2419" s="7"/>
      <c r="DV2419" s="7"/>
      <c r="DW2419" s="7"/>
      <c r="DX2419" s="7"/>
      <c r="DY2419" s="7"/>
      <c r="DZ2419" s="7"/>
      <c r="EA2419" s="7"/>
      <c r="EB2419" s="7"/>
      <c r="EC2419" s="7"/>
      <c r="ED2419" s="7"/>
      <c r="EE2419" s="7"/>
      <c r="EF2419" s="7"/>
      <c r="EG2419" s="7"/>
      <c r="EH2419" s="7"/>
      <c r="EI2419" s="7"/>
      <c r="EJ2419" s="7"/>
      <c r="EK2419" s="7"/>
      <c r="EL2419" s="7"/>
      <c r="EM2419" s="7"/>
      <c r="EN2419" s="7"/>
      <c r="EO2419" s="7"/>
      <c r="EP2419" s="7"/>
      <c r="EQ2419" s="7"/>
      <c r="ER2419" s="7"/>
      <c r="ES2419" s="7"/>
      <c r="ET2419" s="7"/>
      <c r="EU2419" s="7"/>
      <c r="EV2419" s="7"/>
      <c r="EW2419" s="7"/>
      <c r="EX2419" s="7"/>
      <c r="EY2419" s="7"/>
      <c r="EZ2419" s="7"/>
      <c r="FA2419" s="7"/>
      <c r="FB2419" s="7"/>
      <c r="FC2419" s="7"/>
      <c r="FD2419" s="7"/>
      <c r="FE2419" s="7"/>
      <c r="FF2419" s="7"/>
      <c r="FG2419" s="7"/>
      <c r="FH2419" s="7"/>
      <c r="FI2419" s="7"/>
      <c r="FJ2419" s="7"/>
      <c r="FK2419" s="7"/>
      <c r="FL2419" s="7"/>
      <c r="FM2419" s="7"/>
      <c r="FN2419" s="7"/>
      <c r="FO2419" s="7"/>
      <c r="FP2419" s="7"/>
      <c r="FQ2419" s="7"/>
      <c r="FR2419" s="7"/>
      <c r="FS2419" s="7"/>
      <c r="FT2419" s="7"/>
      <c r="FU2419" s="7"/>
      <c r="FV2419" s="7"/>
      <c r="FW2419" s="7"/>
      <c r="FX2419" s="7"/>
      <c r="FY2419" s="7"/>
      <c r="FZ2419" s="7"/>
      <c r="GA2419" s="7"/>
      <c r="GB2419" s="7"/>
      <c r="GC2419" s="7"/>
      <c r="GD2419" s="7"/>
      <c r="GE2419" s="7"/>
      <c r="GF2419" s="7"/>
      <c r="GG2419" s="7"/>
      <c r="GH2419" s="7"/>
      <c r="GI2419" s="7"/>
      <c r="GJ2419" s="7"/>
      <c r="GK2419" s="7"/>
      <c r="GL2419" s="7"/>
      <c r="GM2419" s="7"/>
      <c r="GN2419" s="7"/>
      <c r="GO2419" s="7"/>
      <c r="GP2419" s="7"/>
      <c r="GQ2419" s="7"/>
      <c r="GR2419" s="7"/>
      <c r="GS2419" s="7"/>
      <c r="GT2419" s="7"/>
      <c r="GU2419" s="7"/>
      <c r="GV2419" s="7"/>
      <c r="GW2419" s="7"/>
      <c r="GX2419" s="7"/>
      <c r="GY2419" s="7"/>
      <c r="GZ2419" s="7"/>
      <c r="HA2419" s="7"/>
      <c r="HB2419" s="7"/>
      <c r="HC2419" s="7"/>
      <c r="HD2419" s="7"/>
      <c r="HE2419" s="7"/>
      <c r="HF2419" s="7"/>
      <c r="HG2419" s="7"/>
      <c r="HH2419" s="7"/>
      <c r="HI2419" s="7"/>
      <c r="HJ2419" s="7"/>
      <c r="HK2419" s="7"/>
      <c r="HL2419" s="7"/>
      <c r="HM2419" s="7"/>
      <c r="HN2419" s="7"/>
      <c r="HO2419" s="7"/>
      <c r="HP2419" s="7"/>
      <c r="HQ2419" s="7"/>
      <c r="HR2419" s="7"/>
      <c r="HS2419" s="7"/>
      <c r="HT2419" s="7"/>
      <c r="HU2419" s="7"/>
      <c r="HV2419" s="7"/>
      <c r="HW2419" s="7"/>
      <c r="HX2419" s="7"/>
      <c r="HY2419" s="7"/>
      <c r="HZ2419" s="7"/>
      <c r="IA2419" s="7"/>
      <c r="IB2419" s="7"/>
      <c r="IC2419" s="7"/>
      <c r="ID2419" s="7"/>
      <c r="IE2419" s="7"/>
      <c r="IF2419" s="7"/>
      <c r="IG2419" s="7"/>
      <c r="IH2419" s="7"/>
      <c r="II2419" s="7"/>
      <c r="IJ2419" s="7"/>
      <c r="IK2419" s="7"/>
      <c r="IL2419" s="7"/>
      <c r="IM2419" s="7"/>
      <c r="IN2419" s="7"/>
      <c r="IO2419" s="7"/>
      <c r="IP2419" s="7"/>
      <c r="IQ2419" s="7"/>
      <c r="IR2419" s="7"/>
      <c r="IS2419" s="7"/>
      <c r="IT2419" s="7"/>
      <c r="IU2419" s="7"/>
    </row>
    <row r="2420" spans="1:255" ht="24" x14ac:dyDescent="0.2">
      <c r="A2420" s="116" t="s">
        <v>335</v>
      </c>
      <c r="B2420" s="116" t="s">
        <v>226</v>
      </c>
      <c r="C2420" s="116" t="s">
        <v>774</v>
      </c>
      <c r="D2420" s="116" t="s">
        <v>246</v>
      </c>
      <c r="E2420" s="14" t="s">
        <v>946</v>
      </c>
      <c r="F2420" s="118">
        <f>VLOOKUP($C2420,'2026 Halloween'!$A$9:$G$286,6,FALSE)</f>
        <v>68</v>
      </c>
      <c r="G2420" s="118">
        <f>VLOOKUP($C2420,'2026 Halloween'!$A$9:$G$286,7,FALSE)</f>
        <v>71</v>
      </c>
      <c r="H2420" s="121">
        <f>(G2420*2.5)</f>
        <v>177.5</v>
      </c>
      <c r="I2420" s="116">
        <v>6</v>
      </c>
      <c r="J2420" s="117">
        <v>888800401650</v>
      </c>
      <c r="K2420" s="119" t="s">
        <v>172</v>
      </c>
      <c r="L2420" s="116">
        <v>4.5</v>
      </c>
      <c r="M2420" s="116" t="s">
        <v>808</v>
      </c>
      <c r="N2420" s="116" t="s">
        <v>237</v>
      </c>
      <c r="O2420" s="116" t="s">
        <v>236</v>
      </c>
      <c r="P2420" s="116" t="s">
        <v>229</v>
      </c>
      <c r="Q2420" s="7"/>
      <c r="R2420" s="7"/>
      <c r="S2420" s="7"/>
      <c r="T2420" s="7"/>
      <c r="U2420" s="7"/>
      <c r="V2420" s="7"/>
      <c r="W2420" s="7"/>
      <c r="X2420" s="7"/>
      <c r="Y2420" s="7"/>
      <c r="Z2420" s="7"/>
      <c r="AA2420" s="7"/>
      <c r="AB2420" s="7"/>
      <c r="AC2420" s="7"/>
      <c r="AD2420" s="7"/>
      <c r="AE2420" s="7"/>
      <c r="AF2420" s="7"/>
      <c r="AG2420" s="7"/>
      <c r="AH2420" s="7"/>
      <c r="AI2420" s="7"/>
      <c r="AJ2420" s="7"/>
      <c r="AK2420" s="7"/>
      <c r="AL2420" s="7"/>
      <c r="AM2420" s="7"/>
      <c r="AN2420" s="7"/>
      <c r="AO2420" s="7"/>
      <c r="AP2420" s="7"/>
      <c r="AQ2420" s="7"/>
      <c r="AR2420" s="7"/>
      <c r="AS2420" s="7"/>
      <c r="AT2420" s="7"/>
      <c r="AU2420" s="7"/>
      <c r="AV2420" s="7"/>
      <c r="AW2420" s="7"/>
      <c r="AX2420" s="7"/>
      <c r="AY2420" s="7"/>
      <c r="AZ2420" s="7"/>
      <c r="BA2420" s="7"/>
      <c r="BB2420" s="7"/>
      <c r="BC2420" s="7"/>
      <c r="BD2420" s="7"/>
      <c r="BE2420" s="7"/>
      <c r="BF2420" s="7"/>
      <c r="BG2420" s="7"/>
      <c r="BH2420" s="7"/>
      <c r="BI2420" s="7"/>
      <c r="BJ2420" s="7"/>
      <c r="BK2420" s="7"/>
      <c r="BL2420" s="7"/>
      <c r="BM2420" s="7"/>
      <c r="BN2420" s="7"/>
      <c r="BO2420" s="7"/>
      <c r="BP2420" s="7"/>
      <c r="BQ2420" s="7"/>
      <c r="BR2420" s="7"/>
      <c r="BS2420" s="7"/>
      <c r="BT2420" s="7"/>
      <c r="BU2420" s="7"/>
      <c r="BV2420" s="7"/>
      <c r="BW2420" s="7"/>
      <c r="BX2420" s="7"/>
      <c r="BY2420" s="7"/>
      <c r="BZ2420" s="7"/>
      <c r="CA2420" s="7"/>
      <c r="CB2420" s="7"/>
      <c r="CC2420" s="7"/>
      <c r="CD2420" s="7"/>
      <c r="CE2420" s="7"/>
      <c r="CF2420" s="7"/>
      <c r="CG2420" s="7"/>
      <c r="CH2420" s="7"/>
      <c r="CI2420" s="7"/>
      <c r="CJ2420" s="7"/>
      <c r="CK2420" s="7"/>
      <c r="CL2420" s="7"/>
      <c r="CM2420" s="7"/>
      <c r="CN2420" s="7"/>
      <c r="CO2420" s="7"/>
      <c r="CP2420" s="7"/>
      <c r="CQ2420" s="7"/>
      <c r="CR2420" s="7"/>
      <c r="CS2420" s="7"/>
      <c r="CT2420" s="7"/>
      <c r="CU2420" s="7"/>
      <c r="CV2420" s="7"/>
      <c r="CW2420" s="7"/>
      <c r="CX2420" s="7"/>
      <c r="CY2420" s="7"/>
      <c r="CZ2420" s="7"/>
      <c r="DA2420" s="7"/>
      <c r="DB2420" s="7"/>
      <c r="DC2420" s="7"/>
      <c r="DD2420" s="7"/>
      <c r="DE2420" s="7"/>
      <c r="DF2420" s="7"/>
      <c r="DG2420" s="7"/>
      <c r="DH2420" s="7"/>
      <c r="DI2420" s="7"/>
      <c r="DJ2420" s="7"/>
      <c r="DK2420" s="7"/>
      <c r="DL2420" s="7"/>
      <c r="DM2420" s="7"/>
      <c r="DN2420" s="7"/>
      <c r="DO2420" s="7"/>
      <c r="DP2420" s="7"/>
      <c r="DQ2420" s="7"/>
      <c r="DR2420" s="7"/>
      <c r="DS2420" s="7"/>
      <c r="DT2420" s="7"/>
      <c r="DU2420" s="7"/>
      <c r="DV2420" s="7"/>
      <c r="DW2420" s="7"/>
      <c r="DX2420" s="7"/>
      <c r="DY2420" s="7"/>
      <c r="DZ2420" s="7"/>
      <c r="EA2420" s="7"/>
      <c r="EB2420" s="7"/>
      <c r="EC2420" s="7"/>
      <c r="ED2420" s="7"/>
      <c r="EE2420" s="7"/>
      <c r="EF2420" s="7"/>
      <c r="EG2420" s="7"/>
      <c r="EH2420" s="7"/>
      <c r="EI2420" s="7"/>
      <c r="EJ2420" s="7"/>
      <c r="EK2420" s="7"/>
      <c r="EL2420" s="7"/>
      <c r="EM2420" s="7"/>
      <c r="EN2420" s="7"/>
      <c r="EO2420" s="7"/>
      <c r="EP2420" s="7"/>
      <c r="EQ2420" s="7"/>
      <c r="ER2420" s="7"/>
      <c r="ES2420" s="7"/>
      <c r="ET2420" s="7"/>
      <c r="EU2420" s="7"/>
      <c r="EV2420" s="7"/>
      <c r="EW2420" s="7"/>
      <c r="EX2420" s="7"/>
      <c r="EY2420" s="7"/>
      <c r="EZ2420" s="7"/>
      <c r="FA2420" s="7"/>
      <c r="FB2420" s="7"/>
      <c r="FC2420" s="7"/>
      <c r="FD2420" s="7"/>
      <c r="FE2420" s="7"/>
      <c r="FF2420" s="7"/>
      <c r="FG2420" s="7"/>
      <c r="FH2420" s="7"/>
      <c r="FI2420" s="7"/>
      <c r="FJ2420" s="7"/>
      <c r="FK2420" s="7"/>
      <c r="FL2420" s="7"/>
      <c r="FM2420" s="7"/>
      <c r="FN2420" s="7"/>
      <c r="FO2420" s="7"/>
      <c r="FP2420" s="7"/>
      <c r="FQ2420" s="7"/>
      <c r="FR2420" s="7"/>
      <c r="FS2420" s="7"/>
      <c r="FT2420" s="7"/>
      <c r="FU2420" s="7"/>
      <c r="FV2420" s="7"/>
      <c r="FW2420" s="7"/>
      <c r="FX2420" s="7"/>
      <c r="FY2420" s="7"/>
      <c r="FZ2420" s="7"/>
      <c r="GA2420" s="7"/>
      <c r="GB2420" s="7"/>
      <c r="GC2420" s="7"/>
      <c r="GD2420" s="7"/>
      <c r="GE2420" s="7"/>
      <c r="GF2420" s="7"/>
      <c r="GG2420" s="7"/>
      <c r="GH2420" s="7"/>
      <c r="GI2420" s="7"/>
      <c r="GJ2420" s="7"/>
      <c r="GK2420" s="7"/>
      <c r="GL2420" s="7"/>
      <c r="GM2420" s="7"/>
      <c r="GN2420" s="7"/>
      <c r="GO2420" s="7"/>
      <c r="GP2420" s="7"/>
      <c r="GQ2420" s="7"/>
      <c r="GR2420" s="7"/>
      <c r="GS2420" s="7"/>
      <c r="GT2420" s="7"/>
      <c r="GU2420" s="7"/>
      <c r="GV2420" s="7"/>
      <c r="GW2420" s="7"/>
      <c r="GX2420" s="7"/>
      <c r="GY2420" s="7"/>
      <c r="GZ2420" s="7"/>
      <c r="HA2420" s="7"/>
      <c r="HB2420" s="7"/>
      <c r="HC2420" s="7"/>
      <c r="HD2420" s="7"/>
      <c r="HE2420" s="7"/>
      <c r="HF2420" s="7"/>
      <c r="HG2420" s="7"/>
      <c r="HH2420" s="7"/>
      <c r="HI2420" s="7"/>
      <c r="HJ2420" s="7"/>
      <c r="HK2420" s="7"/>
      <c r="HL2420" s="7"/>
      <c r="HM2420" s="7"/>
      <c r="HN2420" s="7"/>
      <c r="HO2420" s="7"/>
      <c r="HP2420" s="7"/>
      <c r="HQ2420" s="7"/>
      <c r="HR2420" s="7"/>
      <c r="HS2420" s="7"/>
      <c r="HT2420" s="7"/>
      <c r="HU2420" s="7"/>
      <c r="HV2420" s="7"/>
      <c r="HW2420" s="7"/>
      <c r="HX2420" s="7"/>
      <c r="HY2420" s="7"/>
      <c r="HZ2420" s="7"/>
      <c r="IA2420" s="7"/>
      <c r="IB2420" s="7"/>
      <c r="IC2420" s="7"/>
      <c r="ID2420" s="7"/>
      <c r="IE2420" s="7"/>
      <c r="IF2420" s="7"/>
      <c r="IG2420" s="7"/>
      <c r="IH2420" s="7"/>
      <c r="II2420" s="7"/>
      <c r="IJ2420" s="7"/>
      <c r="IK2420" s="7"/>
      <c r="IL2420" s="7"/>
      <c r="IM2420" s="7"/>
      <c r="IN2420" s="7"/>
      <c r="IO2420" s="7"/>
      <c r="IP2420" s="7"/>
      <c r="IQ2420" s="7"/>
      <c r="IR2420" s="7"/>
      <c r="IS2420" s="7"/>
      <c r="IT2420" s="7"/>
      <c r="IU2420" s="7"/>
    </row>
    <row r="2421" spans="1:255" ht="24" x14ac:dyDescent="0.2">
      <c r="A2421" s="116" t="s">
        <v>335</v>
      </c>
      <c r="B2421" s="116" t="s">
        <v>226</v>
      </c>
      <c r="C2421" s="116" t="s">
        <v>774</v>
      </c>
      <c r="D2421" s="116" t="s">
        <v>246</v>
      </c>
      <c r="E2421" s="14" t="s">
        <v>946</v>
      </c>
      <c r="F2421" s="118">
        <f>VLOOKUP($C2421,'2026 Halloween'!$A$9:$G$286,6,FALSE)</f>
        <v>68</v>
      </c>
      <c r="G2421" s="118">
        <f>VLOOKUP($C2421,'2026 Halloween'!$A$9:$G$286,7,FALSE)</f>
        <v>71</v>
      </c>
      <c r="H2421" s="121">
        <f>(G2421*2.5)</f>
        <v>177.5</v>
      </c>
      <c r="I2421" s="116">
        <v>7</v>
      </c>
      <c r="J2421" s="117" t="s">
        <v>953</v>
      </c>
      <c r="K2421" s="119" t="s">
        <v>172</v>
      </c>
      <c r="L2421" s="116">
        <v>4.5</v>
      </c>
      <c r="M2421" s="116" t="s">
        <v>808</v>
      </c>
      <c r="N2421" s="116" t="s">
        <v>237</v>
      </c>
      <c r="O2421" s="116" t="s">
        <v>236</v>
      </c>
      <c r="P2421" s="116" t="s">
        <v>229</v>
      </c>
      <c r="Q2421" s="7"/>
      <c r="R2421" s="7"/>
      <c r="S2421" s="7"/>
      <c r="T2421" s="7"/>
      <c r="U2421" s="7"/>
      <c r="V2421" s="7"/>
      <c r="W2421" s="7"/>
      <c r="X2421" s="7"/>
      <c r="Y2421" s="7"/>
      <c r="Z2421" s="7"/>
      <c r="AA2421" s="7"/>
      <c r="AB2421" s="7"/>
      <c r="AC2421" s="7"/>
      <c r="AD2421" s="7"/>
      <c r="AE2421" s="7"/>
      <c r="AF2421" s="7"/>
      <c r="AG2421" s="7"/>
      <c r="AH2421" s="7"/>
      <c r="AI2421" s="7"/>
      <c r="AJ2421" s="7"/>
      <c r="AK2421" s="7"/>
      <c r="AL2421" s="7"/>
      <c r="AM2421" s="7"/>
      <c r="AN2421" s="7"/>
      <c r="AO2421" s="7"/>
      <c r="AP2421" s="7"/>
      <c r="AQ2421" s="7"/>
      <c r="AR2421" s="7"/>
      <c r="AS2421" s="7"/>
      <c r="AT2421" s="7"/>
      <c r="AU2421" s="7"/>
      <c r="AV2421" s="7"/>
      <c r="AW2421" s="7"/>
      <c r="AX2421" s="7"/>
      <c r="AY2421" s="7"/>
      <c r="AZ2421" s="7"/>
      <c r="BA2421" s="7"/>
      <c r="BB2421" s="7"/>
      <c r="BC2421" s="7"/>
      <c r="BD2421" s="7"/>
      <c r="BE2421" s="7"/>
      <c r="BF2421" s="7"/>
      <c r="BG2421" s="7"/>
      <c r="BH2421" s="7"/>
      <c r="BI2421" s="7"/>
      <c r="BJ2421" s="7"/>
      <c r="BK2421" s="7"/>
      <c r="BL2421" s="7"/>
      <c r="BM2421" s="7"/>
      <c r="BN2421" s="7"/>
      <c r="BO2421" s="7"/>
      <c r="BP2421" s="7"/>
      <c r="BQ2421" s="7"/>
      <c r="BR2421" s="7"/>
      <c r="BS2421" s="7"/>
      <c r="BT2421" s="7"/>
      <c r="BU2421" s="7"/>
      <c r="BV2421" s="7"/>
      <c r="BW2421" s="7"/>
      <c r="BX2421" s="7"/>
      <c r="BY2421" s="7"/>
      <c r="BZ2421" s="7"/>
      <c r="CA2421" s="7"/>
      <c r="CB2421" s="7"/>
      <c r="CC2421" s="7"/>
      <c r="CD2421" s="7"/>
      <c r="CE2421" s="7"/>
      <c r="CF2421" s="7"/>
      <c r="CG2421" s="7"/>
      <c r="CH2421" s="7"/>
      <c r="CI2421" s="7"/>
      <c r="CJ2421" s="7"/>
      <c r="CK2421" s="7"/>
      <c r="CL2421" s="7"/>
      <c r="CM2421" s="7"/>
      <c r="CN2421" s="7"/>
      <c r="CO2421" s="7"/>
      <c r="CP2421" s="7"/>
      <c r="CQ2421" s="7"/>
      <c r="CR2421" s="7"/>
      <c r="CS2421" s="7"/>
      <c r="CT2421" s="7"/>
      <c r="CU2421" s="7"/>
      <c r="CV2421" s="7"/>
      <c r="CW2421" s="7"/>
      <c r="CX2421" s="7"/>
      <c r="CY2421" s="7"/>
      <c r="CZ2421" s="7"/>
      <c r="DA2421" s="7"/>
      <c r="DB2421" s="7"/>
      <c r="DC2421" s="7"/>
      <c r="DD2421" s="7"/>
      <c r="DE2421" s="7"/>
      <c r="DF2421" s="7"/>
      <c r="DG2421" s="7"/>
      <c r="DH2421" s="7"/>
      <c r="DI2421" s="7"/>
      <c r="DJ2421" s="7"/>
      <c r="DK2421" s="7"/>
      <c r="DL2421" s="7"/>
      <c r="DM2421" s="7"/>
      <c r="DN2421" s="7"/>
      <c r="DO2421" s="7"/>
      <c r="DP2421" s="7"/>
      <c r="DQ2421" s="7"/>
      <c r="DR2421" s="7"/>
      <c r="DS2421" s="7"/>
      <c r="DT2421" s="7"/>
      <c r="DU2421" s="7"/>
      <c r="DV2421" s="7"/>
      <c r="DW2421" s="7"/>
      <c r="DX2421" s="7"/>
      <c r="DY2421" s="7"/>
      <c r="DZ2421" s="7"/>
      <c r="EA2421" s="7"/>
      <c r="EB2421" s="7"/>
      <c r="EC2421" s="7"/>
      <c r="ED2421" s="7"/>
      <c r="EE2421" s="7"/>
      <c r="EF2421" s="7"/>
      <c r="EG2421" s="7"/>
      <c r="EH2421" s="7"/>
      <c r="EI2421" s="7"/>
      <c r="EJ2421" s="7"/>
      <c r="EK2421" s="7"/>
      <c r="EL2421" s="7"/>
      <c r="EM2421" s="7"/>
      <c r="EN2421" s="7"/>
      <c r="EO2421" s="7"/>
      <c r="EP2421" s="7"/>
      <c r="EQ2421" s="7"/>
      <c r="ER2421" s="7"/>
      <c r="ES2421" s="7"/>
      <c r="ET2421" s="7"/>
      <c r="EU2421" s="7"/>
      <c r="EV2421" s="7"/>
      <c r="EW2421" s="7"/>
      <c r="EX2421" s="7"/>
      <c r="EY2421" s="7"/>
      <c r="EZ2421" s="7"/>
      <c r="FA2421" s="7"/>
      <c r="FB2421" s="7"/>
      <c r="FC2421" s="7"/>
      <c r="FD2421" s="7"/>
      <c r="FE2421" s="7"/>
      <c r="FF2421" s="7"/>
      <c r="FG2421" s="7"/>
      <c r="FH2421" s="7"/>
      <c r="FI2421" s="7"/>
      <c r="FJ2421" s="7"/>
      <c r="FK2421" s="7"/>
      <c r="FL2421" s="7"/>
      <c r="FM2421" s="7"/>
      <c r="FN2421" s="7"/>
      <c r="FO2421" s="7"/>
      <c r="FP2421" s="7"/>
      <c r="FQ2421" s="7"/>
      <c r="FR2421" s="7"/>
      <c r="FS2421" s="7"/>
      <c r="FT2421" s="7"/>
      <c r="FU2421" s="7"/>
      <c r="FV2421" s="7"/>
      <c r="FW2421" s="7"/>
      <c r="FX2421" s="7"/>
      <c r="FY2421" s="7"/>
      <c r="FZ2421" s="7"/>
      <c r="GA2421" s="7"/>
      <c r="GB2421" s="7"/>
      <c r="GC2421" s="7"/>
      <c r="GD2421" s="7"/>
      <c r="GE2421" s="7"/>
      <c r="GF2421" s="7"/>
      <c r="GG2421" s="7"/>
      <c r="GH2421" s="7"/>
      <c r="GI2421" s="7"/>
      <c r="GJ2421" s="7"/>
      <c r="GK2421" s="7"/>
      <c r="GL2421" s="7"/>
      <c r="GM2421" s="7"/>
      <c r="GN2421" s="7"/>
      <c r="GO2421" s="7"/>
      <c r="GP2421" s="7"/>
      <c r="GQ2421" s="7"/>
      <c r="GR2421" s="7"/>
      <c r="GS2421" s="7"/>
      <c r="GT2421" s="7"/>
      <c r="GU2421" s="7"/>
      <c r="GV2421" s="7"/>
      <c r="GW2421" s="7"/>
      <c r="GX2421" s="7"/>
      <c r="GY2421" s="7"/>
      <c r="GZ2421" s="7"/>
      <c r="HA2421" s="7"/>
      <c r="HB2421" s="7"/>
      <c r="HC2421" s="7"/>
      <c r="HD2421" s="7"/>
      <c r="HE2421" s="7"/>
      <c r="HF2421" s="7"/>
      <c r="HG2421" s="7"/>
      <c r="HH2421" s="7"/>
      <c r="HI2421" s="7"/>
      <c r="HJ2421" s="7"/>
      <c r="HK2421" s="7"/>
      <c r="HL2421" s="7"/>
      <c r="HM2421" s="7"/>
      <c r="HN2421" s="7"/>
      <c r="HO2421" s="7"/>
      <c r="HP2421" s="7"/>
      <c r="HQ2421" s="7"/>
      <c r="HR2421" s="7"/>
      <c r="HS2421" s="7"/>
      <c r="HT2421" s="7"/>
      <c r="HU2421" s="7"/>
      <c r="HV2421" s="7"/>
      <c r="HW2421" s="7"/>
      <c r="HX2421" s="7"/>
      <c r="HY2421" s="7"/>
      <c r="HZ2421" s="7"/>
      <c r="IA2421" s="7"/>
      <c r="IB2421" s="7"/>
      <c r="IC2421" s="7"/>
      <c r="ID2421" s="7"/>
      <c r="IE2421" s="7"/>
      <c r="IF2421" s="7"/>
      <c r="IG2421" s="7"/>
      <c r="IH2421" s="7"/>
      <c r="II2421" s="7"/>
      <c r="IJ2421" s="7"/>
      <c r="IK2421" s="7"/>
      <c r="IL2421" s="7"/>
      <c r="IM2421" s="7"/>
      <c r="IN2421" s="7"/>
      <c r="IO2421" s="7"/>
      <c r="IP2421" s="7"/>
      <c r="IQ2421" s="7"/>
      <c r="IR2421" s="7"/>
      <c r="IS2421" s="7"/>
      <c r="IT2421" s="7"/>
      <c r="IU2421" s="7"/>
    </row>
    <row r="2422" spans="1:255" ht="24" x14ac:dyDescent="0.2">
      <c r="A2422" s="116" t="s">
        <v>335</v>
      </c>
      <c r="B2422" s="116" t="s">
        <v>226</v>
      </c>
      <c r="C2422" s="116" t="s">
        <v>774</v>
      </c>
      <c r="D2422" s="116" t="s">
        <v>246</v>
      </c>
      <c r="E2422" s="14" t="s">
        <v>946</v>
      </c>
      <c r="F2422" s="118">
        <f>VLOOKUP($C2422,'2026 Halloween'!$A$9:$G$286,6,FALSE)</f>
        <v>68</v>
      </c>
      <c r="G2422" s="118">
        <f>VLOOKUP($C2422,'2026 Halloween'!$A$9:$G$286,7,FALSE)</f>
        <v>71</v>
      </c>
      <c r="H2422" s="121">
        <f>(G2422*2.5)</f>
        <v>177.5</v>
      </c>
      <c r="I2422" s="116">
        <v>8</v>
      </c>
      <c r="J2422" s="117" t="s">
        <v>954</v>
      </c>
      <c r="K2422" s="119" t="s">
        <v>172</v>
      </c>
      <c r="L2422" s="116">
        <v>4.5</v>
      </c>
      <c r="M2422" s="116" t="s">
        <v>808</v>
      </c>
      <c r="N2422" s="116" t="s">
        <v>237</v>
      </c>
      <c r="O2422" s="116" t="s">
        <v>236</v>
      </c>
      <c r="P2422" s="116" t="s">
        <v>229</v>
      </c>
      <c r="Q2422" s="7"/>
      <c r="R2422" s="7"/>
      <c r="S2422" s="7"/>
      <c r="T2422" s="7"/>
      <c r="U2422" s="7"/>
      <c r="V2422" s="7"/>
      <c r="W2422" s="7"/>
      <c r="X2422" s="7"/>
      <c r="Y2422" s="7"/>
      <c r="Z2422" s="7"/>
      <c r="AA2422" s="7"/>
      <c r="AB2422" s="7"/>
      <c r="AC2422" s="7"/>
      <c r="AD2422" s="7"/>
      <c r="AE2422" s="7"/>
      <c r="AF2422" s="7"/>
      <c r="AG2422" s="7"/>
      <c r="AH2422" s="7"/>
      <c r="AI2422" s="7"/>
      <c r="AJ2422" s="7"/>
      <c r="AK2422" s="7"/>
      <c r="AL2422" s="7"/>
      <c r="AM2422" s="7"/>
      <c r="AN2422" s="7"/>
      <c r="AO2422" s="7"/>
      <c r="AP2422" s="7"/>
      <c r="AQ2422" s="7"/>
      <c r="AR2422" s="7"/>
      <c r="AS2422" s="7"/>
      <c r="AT2422" s="7"/>
      <c r="AU2422" s="7"/>
      <c r="AV2422" s="7"/>
      <c r="AW2422" s="7"/>
      <c r="AX2422" s="7"/>
      <c r="AY2422" s="7"/>
      <c r="AZ2422" s="7"/>
      <c r="BA2422" s="7"/>
      <c r="BB2422" s="7"/>
      <c r="BC2422" s="7"/>
      <c r="BD2422" s="7"/>
      <c r="BE2422" s="7"/>
      <c r="BF2422" s="7"/>
      <c r="BG2422" s="7"/>
      <c r="BH2422" s="7"/>
      <c r="BI2422" s="7"/>
      <c r="BJ2422" s="7"/>
      <c r="BK2422" s="7"/>
      <c r="BL2422" s="7"/>
      <c r="BM2422" s="7"/>
      <c r="BN2422" s="7"/>
      <c r="BO2422" s="7"/>
      <c r="BP2422" s="7"/>
      <c r="BQ2422" s="7"/>
      <c r="BR2422" s="7"/>
      <c r="BS2422" s="7"/>
      <c r="BT2422" s="7"/>
      <c r="BU2422" s="7"/>
      <c r="BV2422" s="7"/>
      <c r="BW2422" s="7"/>
      <c r="BX2422" s="7"/>
      <c r="BY2422" s="7"/>
      <c r="BZ2422" s="7"/>
      <c r="CA2422" s="7"/>
      <c r="CB2422" s="7"/>
      <c r="CC2422" s="7"/>
      <c r="CD2422" s="7"/>
      <c r="CE2422" s="7"/>
      <c r="CF2422" s="7"/>
      <c r="CG2422" s="7"/>
      <c r="CH2422" s="7"/>
      <c r="CI2422" s="7"/>
      <c r="CJ2422" s="7"/>
      <c r="CK2422" s="7"/>
      <c r="CL2422" s="7"/>
      <c r="CM2422" s="7"/>
      <c r="CN2422" s="7"/>
      <c r="CO2422" s="7"/>
      <c r="CP2422" s="7"/>
      <c r="CQ2422" s="7"/>
      <c r="CR2422" s="7"/>
      <c r="CS2422" s="7"/>
      <c r="CT2422" s="7"/>
      <c r="CU2422" s="7"/>
      <c r="CV2422" s="7"/>
      <c r="CW2422" s="7"/>
      <c r="CX2422" s="7"/>
      <c r="CY2422" s="7"/>
      <c r="CZ2422" s="7"/>
      <c r="DA2422" s="7"/>
      <c r="DB2422" s="7"/>
      <c r="DC2422" s="7"/>
      <c r="DD2422" s="7"/>
      <c r="DE2422" s="7"/>
      <c r="DF2422" s="7"/>
      <c r="DG2422" s="7"/>
      <c r="DH2422" s="7"/>
      <c r="DI2422" s="7"/>
      <c r="DJ2422" s="7"/>
      <c r="DK2422" s="7"/>
      <c r="DL2422" s="7"/>
      <c r="DM2422" s="7"/>
      <c r="DN2422" s="7"/>
      <c r="DO2422" s="7"/>
      <c r="DP2422" s="7"/>
      <c r="DQ2422" s="7"/>
      <c r="DR2422" s="7"/>
      <c r="DS2422" s="7"/>
      <c r="DT2422" s="7"/>
      <c r="DU2422" s="7"/>
      <c r="DV2422" s="7"/>
      <c r="DW2422" s="7"/>
      <c r="DX2422" s="7"/>
      <c r="DY2422" s="7"/>
      <c r="DZ2422" s="7"/>
      <c r="EA2422" s="7"/>
      <c r="EB2422" s="7"/>
      <c r="EC2422" s="7"/>
      <c r="ED2422" s="7"/>
      <c r="EE2422" s="7"/>
      <c r="EF2422" s="7"/>
      <c r="EG2422" s="7"/>
      <c r="EH2422" s="7"/>
      <c r="EI2422" s="7"/>
      <c r="EJ2422" s="7"/>
      <c r="EK2422" s="7"/>
      <c r="EL2422" s="7"/>
      <c r="EM2422" s="7"/>
      <c r="EN2422" s="7"/>
      <c r="EO2422" s="7"/>
      <c r="EP2422" s="7"/>
      <c r="EQ2422" s="7"/>
      <c r="ER2422" s="7"/>
      <c r="ES2422" s="7"/>
      <c r="ET2422" s="7"/>
      <c r="EU2422" s="7"/>
      <c r="EV2422" s="7"/>
      <c r="EW2422" s="7"/>
      <c r="EX2422" s="7"/>
      <c r="EY2422" s="7"/>
      <c r="EZ2422" s="7"/>
      <c r="FA2422" s="7"/>
      <c r="FB2422" s="7"/>
      <c r="FC2422" s="7"/>
      <c r="FD2422" s="7"/>
      <c r="FE2422" s="7"/>
      <c r="FF2422" s="7"/>
      <c r="FG2422" s="7"/>
      <c r="FH2422" s="7"/>
      <c r="FI2422" s="7"/>
      <c r="FJ2422" s="7"/>
      <c r="FK2422" s="7"/>
      <c r="FL2422" s="7"/>
      <c r="FM2422" s="7"/>
      <c r="FN2422" s="7"/>
      <c r="FO2422" s="7"/>
      <c r="FP2422" s="7"/>
      <c r="FQ2422" s="7"/>
      <c r="FR2422" s="7"/>
      <c r="FS2422" s="7"/>
      <c r="FT2422" s="7"/>
      <c r="FU2422" s="7"/>
      <c r="FV2422" s="7"/>
      <c r="FW2422" s="7"/>
      <c r="FX2422" s="7"/>
      <c r="FY2422" s="7"/>
      <c r="FZ2422" s="7"/>
      <c r="GA2422" s="7"/>
      <c r="GB2422" s="7"/>
      <c r="GC2422" s="7"/>
      <c r="GD2422" s="7"/>
      <c r="GE2422" s="7"/>
      <c r="GF2422" s="7"/>
      <c r="GG2422" s="7"/>
      <c r="GH2422" s="7"/>
      <c r="GI2422" s="7"/>
      <c r="GJ2422" s="7"/>
      <c r="GK2422" s="7"/>
      <c r="GL2422" s="7"/>
      <c r="GM2422" s="7"/>
      <c r="GN2422" s="7"/>
      <c r="GO2422" s="7"/>
      <c r="GP2422" s="7"/>
      <c r="GQ2422" s="7"/>
      <c r="GR2422" s="7"/>
      <c r="GS2422" s="7"/>
      <c r="GT2422" s="7"/>
      <c r="GU2422" s="7"/>
      <c r="GV2422" s="7"/>
      <c r="GW2422" s="7"/>
      <c r="GX2422" s="7"/>
      <c r="GY2422" s="7"/>
      <c r="GZ2422" s="7"/>
      <c r="HA2422" s="7"/>
      <c r="HB2422" s="7"/>
      <c r="HC2422" s="7"/>
      <c r="HD2422" s="7"/>
      <c r="HE2422" s="7"/>
      <c r="HF2422" s="7"/>
      <c r="HG2422" s="7"/>
      <c r="HH2422" s="7"/>
      <c r="HI2422" s="7"/>
      <c r="HJ2422" s="7"/>
      <c r="HK2422" s="7"/>
      <c r="HL2422" s="7"/>
      <c r="HM2422" s="7"/>
      <c r="HN2422" s="7"/>
      <c r="HO2422" s="7"/>
      <c r="HP2422" s="7"/>
      <c r="HQ2422" s="7"/>
      <c r="HR2422" s="7"/>
      <c r="HS2422" s="7"/>
      <c r="HT2422" s="7"/>
      <c r="HU2422" s="7"/>
      <c r="HV2422" s="7"/>
      <c r="HW2422" s="7"/>
      <c r="HX2422" s="7"/>
      <c r="HY2422" s="7"/>
      <c r="HZ2422" s="7"/>
      <c r="IA2422" s="7"/>
      <c r="IB2422" s="7"/>
      <c r="IC2422" s="7"/>
      <c r="ID2422" s="7"/>
      <c r="IE2422" s="7"/>
      <c r="IF2422" s="7"/>
      <c r="IG2422" s="7"/>
      <c r="IH2422" s="7"/>
      <c r="II2422" s="7"/>
      <c r="IJ2422" s="7"/>
      <c r="IK2422" s="7"/>
      <c r="IL2422" s="7"/>
      <c r="IM2422" s="7"/>
      <c r="IN2422" s="7"/>
      <c r="IO2422" s="7"/>
      <c r="IP2422" s="7"/>
      <c r="IQ2422" s="7"/>
      <c r="IR2422" s="7"/>
      <c r="IS2422" s="7"/>
      <c r="IT2422" s="7"/>
      <c r="IU2422" s="7"/>
    </row>
    <row r="2423" spans="1:255" ht="24" x14ac:dyDescent="0.2">
      <c r="A2423" s="116" t="s">
        <v>335</v>
      </c>
      <c r="B2423" s="116" t="s">
        <v>226</v>
      </c>
      <c r="C2423" s="116" t="s">
        <v>774</v>
      </c>
      <c r="D2423" s="116" t="s">
        <v>246</v>
      </c>
      <c r="E2423" s="14" t="s">
        <v>946</v>
      </c>
      <c r="F2423" s="118">
        <f>VLOOKUP($C2423,'2026 Halloween'!$A$9:$G$286,6,FALSE)</f>
        <v>68</v>
      </c>
      <c r="G2423" s="118">
        <f>VLOOKUP($C2423,'2026 Halloween'!$A$9:$G$286,7,FALSE)</f>
        <v>71</v>
      </c>
      <c r="H2423" s="121">
        <f>(G2423*2.5)</f>
        <v>177.5</v>
      </c>
      <c r="I2423" s="116">
        <v>9</v>
      </c>
      <c r="J2423" s="117" t="s">
        <v>955</v>
      </c>
      <c r="K2423" s="119" t="s">
        <v>172</v>
      </c>
      <c r="L2423" s="116">
        <v>4.5</v>
      </c>
      <c r="M2423" s="116" t="s">
        <v>808</v>
      </c>
      <c r="N2423" s="116" t="s">
        <v>237</v>
      </c>
      <c r="O2423" s="116" t="s">
        <v>236</v>
      </c>
      <c r="P2423" s="116" t="s">
        <v>229</v>
      </c>
      <c r="Q2423" s="7"/>
      <c r="R2423" s="7"/>
      <c r="S2423" s="7"/>
      <c r="T2423" s="7"/>
      <c r="U2423" s="7"/>
      <c r="V2423" s="7"/>
      <c r="W2423" s="7"/>
      <c r="X2423" s="7"/>
      <c r="Y2423" s="7"/>
      <c r="Z2423" s="7"/>
      <c r="AA2423" s="7"/>
      <c r="AB2423" s="7"/>
      <c r="AC2423" s="7"/>
      <c r="AD2423" s="7"/>
      <c r="AE2423" s="7"/>
      <c r="AF2423" s="7"/>
      <c r="AG2423" s="7"/>
      <c r="AH2423" s="7"/>
      <c r="AI2423" s="7"/>
      <c r="AJ2423" s="7"/>
      <c r="AK2423" s="7"/>
      <c r="AL2423" s="7"/>
      <c r="AM2423" s="7"/>
      <c r="AN2423" s="7"/>
      <c r="AO2423" s="7"/>
      <c r="AP2423" s="7"/>
      <c r="AQ2423" s="7"/>
      <c r="AR2423" s="7"/>
      <c r="AS2423" s="7"/>
      <c r="AT2423" s="7"/>
      <c r="AU2423" s="7"/>
      <c r="AV2423" s="7"/>
      <c r="AW2423" s="7"/>
      <c r="AX2423" s="7"/>
      <c r="AY2423" s="7"/>
      <c r="AZ2423" s="7"/>
      <c r="BA2423" s="7"/>
      <c r="BB2423" s="7"/>
      <c r="BC2423" s="7"/>
      <c r="BD2423" s="7"/>
      <c r="BE2423" s="7"/>
      <c r="BF2423" s="7"/>
      <c r="BG2423" s="7"/>
      <c r="BH2423" s="7"/>
      <c r="BI2423" s="7"/>
      <c r="BJ2423" s="7"/>
      <c r="BK2423" s="7"/>
      <c r="BL2423" s="7"/>
      <c r="BM2423" s="7"/>
      <c r="BN2423" s="7"/>
      <c r="BO2423" s="7"/>
      <c r="BP2423" s="7"/>
      <c r="BQ2423" s="7"/>
      <c r="BR2423" s="7"/>
      <c r="BS2423" s="7"/>
      <c r="BT2423" s="7"/>
      <c r="BU2423" s="7"/>
      <c r="BV2423" s="7"/>
      <c r="BW2423" s="7"/>
      <c r="BX2423" s="7"/>
      <c r="BY2423" s="7"/>
      <c r="BZ2423" s="7"/>
      <c r="CA2423" s="7"/>
      <c r="CB2423" s="7"/>
      <c r="CC2423" s="7"/>
      <c r="CD2423" s="7"/>
      <c r="CE2423" s="7"/>
      <c r="CF2423" s="7"/>
      <c r="CG2423" s="7"/>
      <c r="CH2423" s="7"/>
      <c r="CI2423" s="7"/>
      <c r="CJ2423" s="7"/>
      <c r="CK2423" s="7"/>
      <c r="CL2423" s="7"/>
      <c r="CM2423" s="7"/>
      <c r="CN2423" s="7"/>
      <c r="CO2423" s="7"/>
      <c r="CP2423" s="7"/>
      <c r="CQ2423" s="7"/>
      <c r="CR2423" s="7"/>
      <c r="CS2423" s="7"/>
      <c r="CT2423" s="7"/>
      <c r="CU2423" s="7"/>
      <c r="CV2423" s="7"/>
      <c r="CW2423" s="7"/>
      <c r="CX2423" s="7"/>
      <c r="CY2423" s="7"/>
      <c r="CZ2423" s="7"/>
      <c r="DA2423" s="7"/>
      <c r="DB2423" s="7"/>
      <c r="DC2423" s="7"/>
      <c r="DD2423" s="7"/>
      <c r="DE2423" s="7"/>
      <c r="DF2423" s="7"/>
      <c r="DG2423" s="7"/>
      <c r="DH2423" s="7"/>
      <c r="DI2423" s="7"/>
      <c r="DJ2423" s="7"/>
      <c r="DK2423" s="7"/>
      <c r="DL2423" s="7"/>
      <c r="DM2423" s="7"/>
      <c r="DN2423" s="7"/>
      <c r="DO2423" s="7"/>
      <c r="DP2423" s="7"/>
      <c r="DQ2423" s="7"/>
      <c r="DR2423" s="7"/>
      <c r="DS2423" s="7"/>
      <c r="DT2423" s="7"/>
      <c r="DU2423" s="7"/>
      <c r="DV2423" s="7"/>
      <c r="DW2423" s="7"/>
      <c r="DX2423" s="7"/>
      <c r="DY2423" s="7"/>
      <c r="DZ2423" s="7"/>
      <c r="EA2423" s="7"/>
      <c r="EB2423" s="7"/>
      <c r="EC2423" s="7"/>
      <c r="ED2423" s="7"/>
      <c r="EE2423" s="7"/>
      <c r="EF2423" s="7"/>
      <c r="EG2423" s="7"/>
      <c r="EH2423" s="7"/>
      <c r="EI2423" s="7"/>
      <c r="EJ2423" s="7"/>
      <c r="EK2423" s="7"/>
      <c r="EL2423" s="7"/>
      <c r="EM2423" s="7"/>
      <c r="EN2423" s="7"/>
      <c r="EO2423" s="7"/>
      <c r="EP2423" s="7"/>
      <c r="EQ2423" s="7"/>
      <c r="ER2423" s="7"/>
      <c r="ES2423" s="7"/>
      <c r="ET2423" s="7"/>
      <c r="EU2423" s="7"/>
      <c r="EV2423" s="7"/>
      <c r="EW2423" s="7"/>
      <c r="EX2423" s="7"/>
      <c r="EY2423" s="7"/>
      <c r="EZ2423" s="7"/>
      <c r="FA2423" s="7"/>
      <c r="FB2423" s="7"/>
      <c r="FC2423" s="7"/>
      <c r="FD2423" s="7"/>
      <c r="FE2423" s="7"/>
      <c r="FF2423" s="7"/>
      <c r="FG2423" s="7"/>
      <c r="FH2423" s="7"/>
      <c r="FI2423" s="7"/>
      <c r="FJ2423" s="7"/>
      <c r="FK2423" s="7"/>
      <c r="FL2423" s="7"/>
      <c r="FM2423" s="7"/>
      <c r="FN2423" s="7"/>
      <c r="FO2423" s="7"/>
      <c r="FP2423" s="7"/>
      <c r="FQ2423" s="7"/>
      <c r="FR2423" s="7"/>
      <c r="FS2423" s="7"/>
      <c r="FT2423" s="7"/>
      <c r="FU2423" s="7"/>
      <c r="FV2423" s="7"/>
      <c r="FW2423" s="7"/>
      <c r="FX2423" s="7"/>
      <c r="FY2423" s="7"/>
      <c r="FZ2423" s="7"/>
      <c r="GA2423" s="7"/>
      <c r="GB2423" s="7"/>
      <c r="GC2423" s="7"/>
      <c r="GD2423" s="7"/>
      <c r="GE2423" s="7"/>
      <c r="GF2423" s="7"/>
      <c r="GG2423" s="7"/>
      <c r="GH2423" s="7"/>
      <c r="GI2423" s="7"/>
      <c r="GJ2423" s="7"/>
      <c r="GK2423" s="7"/>
      <c r="GL2423" s="7"/>
      <c r="GM2423" s="7"/>
      <c r="GN2423" s="7"/>
      <c r="GO2423" s="7"/>
      <c r="GP2423" s="7"/>
      <c r="GQ2423" s="7"/>
      <c r="GR2423" s="7"/>
      <c r="GS2423" s="7"/>
      <c r="GT2423" s="7"/>
      <c r="GU2423" s="7"/>
      <c r="GV2423" s="7"/>
      <c r="GW2423" s="7"/>
      <c r="GX2423" s="7"/>
      <c r="GY2423" s="7"/>
      <c r="GZ2423" s="7"/>
      <c r="HA2423" s="7"/>
      <c r="HB2423" s="7"/>
      <c r="HC2423" s="7"/>
      <c r="HD2423" s="7"/>
      <c r="HE2423" s="7"/>
      <c r="HF2423" s="7"/>
      <c r="HG2423" s="7"/>
      <c r="HH2423" s="7"/>
      <c r="HI2423" s="7"/>
      <c r="HJ2423" s="7"/>
      <c r="HK2423" s="7"/>
      <c r="HL2423" s="7"/>
      <c r="HM2423" s="7"/>
      <c r="HN2423" s="7"/>
      <c r="HO2423" s="7"/>
      <c r="HP2423" s="7"/>
      <c r="HQ2423" s="7"/>
      <c r="HR2423" s="7"/>
      <c r="HS2423" s="7"/>
      <c r="HT2423" s="7"/>
      <c r="HU2423" s="7"/>
      <c r="HV2423" s="7"/>
      <c r="HW2423" s="7"/>
      <c r="HX2423" s="7"/>
      <c r="HY2423" s="7"/>
      <c r="HZ2423" s="7"/>
      <c r="IA2423" s="7"/>
      <c r="IB2423" s="7"/>
      <c r="IC2423" s="7"/>
      <c r="ID2423" s="7"/>
      <c r="IE2423" s="7"/>
      <c r="IF2423" s="7"/>
      <c r="IG2423" s="7"/>
      <c r="IH2423" s="7"/>
      <c r="II2423" s="7"/>
      <c r="IJ2423" s="7"/>
      <c r="IK2423" s="7"/>
      <c r="IL2423" s="7"/>
      <c r="IM2423" s="7"/>
      <c r="IN2423" s="7"/>
      <c r="IO2423" s="7"/>
      <c r="IP2423" s="7"/>
      <c r="IQ2423" s="7"/>
      <c r="IR2423" s="7"/>
      <c r="IS2423" s="7"/>
      <c r="IT2423" s="7"/>
      <c r="IU2423" s="7"/>
    </row>
    <row r="2424" spans="1:255" ht="24" x14ac:dyDescent="0.2">
      <c r="A2424" s="116" t="s">
        <v>335</v>
      </c>
      <c r="B2424" s="116" t="s">
        <v>226</v>
      </c>
      <c r="C2424" s="116" t="s">
        <v>774</v>
      </c>
      <c r="D2424" s="116" t="s">
        <v>246</v>
      </c>
      <c r="E2424" s="14" t="s">
        <v>946</v>
      </c>
      <c r="F2424" s="118">
        <f>VLOOKUP($C2424,'2026 Halloween'!$A$9:$G$286,6,FALSE)</f>
        <v>68</v>
      </c>
      <c r="G2424" s="118">
        <f>VLOOKUP($C2424,'2026 Halloween'!$A$9:$G$286,7,FALSE)</f>
        <v>71</v>
      </c>
      <c r="H2424" s="121">
        <f>(G2424*2.5)</f>
        <v>177.5</v>
      </c>
      <c r="I2424" s="116">
        <v>10</v>
      </c>
      <c r="J2424" s="117" t="s">
        <v>956</v>
      </c>
      <c r="K2424" s="119" t="s">
        <v>172</v>
      </c>
      <c r="L2424" s="116">
        <v>4.5</v>
      </c>
      <c r="M2424" s="116" t="s">
        <v>808</v>
      </c>
      <c r="N2424" s="116" t="s">
        <v>237</v>
      </c>
      <c r="O2424" s="116" t="s">
        <v>236</v>
      </c>
      <c r="P2424" s="116" t="s">
        <v>229</v>
      </c>
      <c r="Q2424" s="7"/>
      <c r="R2424" s="7"/>
      <c r="S2424" s="7"/>
      <c r="T2424" s="7"/>
      <c r="U2424" s="7"/>
      <c r="V2424" s="7"/>
      <c r="W2424" s="7"/>
      <c r="X2424" s="7"/>
      <c r="Y2424" s="7"/>
      <c r="Z2424" s="7"/>
      <c r="AA2424" s="7"/>
      <c r="AB2424" s="7"/>
      <c r="AC2424" s="7"/>
      <c r="AD2424" s="7"/>
      <c r="AE2424" s="7"/>
      <c r="AF2424" s="7"/>
      <c r="AG2424" s="7"/>
      <c r="AH2424" s="7"/>
      <c r="AI2424" s="7"/>
      <c r="AJ2424" s="7"/>
      <c r="AK2424" s="7"/>
      <c r="AL2424" s="7"/>
      <c r="AM2424" s="7"/>
      <c r="AN2424" s="7"/>
      <c r="AO2424" s="7"/>
      <c r="AP2424" s="7"/>
      <c r="AQ2424" s="7"/>
      <c r="AR2424" s="7"/>
      <c r="AS2424" s="7"/>
      <c r="AT2424" s="7"/>
      <c r="AU2424" s="7"/>
      <c r="AV2424" s="7"/>
      <c r="AW2424" s="7"/>
      <c r="AX2424" s="7"/>
      <c r="AY2424" s="7"/>
      <c r="AZ2424" s="7"/>
      <c r="BA2424" s="7"/>
      <c r="BB2424" s="7"/>
      <c r="BC2424" s="7"/>
      <c r="BD2424" s="7"/>
      <c r="BE2424" s="7"/>
      <c r="BF2424" s="7"/>
      <c r="BG2424" s="7"/>
      <c r="BH2424" s="7"/>
      <c r="BI2424" s="7"/>
      <c r="BJ2424" s="7"/>
      <c r="BK2424" s="7"/>
      <c r="BL2424" s="7"/>
      <c r="BM2424" s="7"/>
      <c r="BN2424" s="7"/>
      <c r="BO2424" s="7"/>
      <c r="BP2424" s="7"/>
      <c r="BQ2424" s="7"/>
      <c r="BR2424" s="7"/>
      <c r="BS2424" s="7"/>
      <c r="BT2424" s="7"/>
      <c r="BU2424" s="7"/>
      <c r="BV2424" s="7"/>
      <c r="BW2424" s="7"/>
      <c r="BX2424" s="7"/>
      <c r="BY2424" s="7"/>
      <c r="BZ2424" s="7"/>
      <c r="CA2424" s="7"/>
      <c r="CB2424" s="7"/>
      <c r="CC2424" s="7"/>
      <c r="CD2424" s="7"/>
      <c r="CE2424" s="7"/>
      <c r="CF2424" s="7"/>
      <c r="CG2424" s="7"/>
      <c r="CH2424" s="7"/>
      <c r="CI2424" s="7"/>
      <c r="CJ2424" s="7"/>
      <c r="CK2424" s="7"/>
      <c r="CL2424" s="7"/>
      <c r="CM2424" s="7"/>
      <c r="CN2424" s="7"/>
      <c r="CO2424" s="7"/>
      <c r="CP2424" s="7"/>
      <c r="CQ2424" s="7"/>
      <c r="CR2424" s="7"/>
      <c r="CS2424" s="7"/>
      <c r="CT2424" s="7"/>
      <c r="CU2424" s="7"/>
      <c r="CV2424" s="7"/>
      <c r="CW2424" s="7"/>
      <c r="CX2424" s="7"/>
      <c r="CY2424" s="7"/>
      <c r="CZ2424" s="7"/>
      <c r="DA2424" s="7"/>
      <c r="DB2424" s="7"/>
      <c r="DC2424" s="7"/>
      <c r="DD2424" s="7"/>
      <c r="DE2424" s="7"/>
      <c r="DF2424" s="7"/>
      <c r="DG2424" s="7"/>
      <c r="DH2424" s="7"/>
      <c r="DI2424" s="7"/>
      <c r="DJ2424" s="7"/>
      <c r="DK2424" s="7"/>
      <c r="DL2424" s="7"/>
      <c r="DM2424" s="7"/>
      <c r="DN2424" s="7"/>
      <c r="DO2424" s="7"/>
      <c r="DP2424" s="7"/>
      <c r="DQ2424" s="7"/>
      <c r="DR2424" s="7"/>
      <c r="DS2424" s="7"/>
      <c r="DT2424" s="7"/>
      <c r="DU2424" s="7"/>
      <c r="DV2424" s="7"/>
      <c r="DW2424" s="7"/>
      <c r="DX2424" s="7"/>
      <c r="DY2424" s="7"/>
      <c r="DZ2424" s="7"/>
      <c r="EA2424" s="7"/>
      <c r="EB2424" s="7"/>
      <c r="EC2424" s="7"/>
      <c r="ED2424" s="7"/>
      <c r="EE2424" s="7"/>
      <c r="EF2424" s="7"/>
      <c r="EG2424" s="7"/>
      <c r="EH2424" s="7"/>
      <c r="EI2424" s="7"/>
      <c r="EJ2424" s="7"/>
      <c r="EK2424" s="7"/>
      <c r="EL2424" s="7"/>
      <c r="EM2424" s="7"/>
      <c r="EN2424" s="7"/>
      <c r="EO2424" s="7"/>
      <c r="EP2424" s="7"/>
      <c r="EQ2424" s="7"/>
      <c r="ER2424" s="7"/>
      <c r="ES2424" s="7"/>
      <c r="ET2424" s="7"/>
      <c r="EU2424" s="7"/>
      <c r="EV2424" s="7"/>
      <c r="EW2424" s="7"/>
      <c r="EX2424" s="7"/>
      <c r="EY2424" s="7"/>
      <c r="EZ2424" s="7"/>
      <c r="FA2424" s="7"/>
      <c r="FB2424" s="7"/>
      <c r="FC2424" s="7"/>
      <c r="FD2424" s="7"/>
      <c r="FE2424" s="7"/>
      <c r="FF2424" s="7"/>
      <c r="FG2424" s="7"/>
      <c r="FH2424" s="7"/>
      <c r="FI2424" s="7"/>
      <c r="FJ2424" s="7"/>
      <c r="FK2424" s="7"/>
      <c r="FL2424" s="7"/>
      <c r="FM2424" s="7"/>
      <c r="FN2424" s="7"/>
      <c r="FO2424" s="7"/>
      <c r="FP2424" s="7"/>
      <c r="FQ2424" s="7"/>
      <c r="FR2424" s="7"/>
      <c r="FS2424" s="7"/>
      <c r="FT2424" s="7"/>
      <c r="FU2424" s="7"/>
      <c r="FV2424" s="7"/>
      <c r="FW2424" s="7"/>
      <c r="FX2424" s="7"/>
      <c r="FY2424" s="7"/>
      <c r="FZ2424" s="7"/>
      <c r="GA2424" s="7"/>
      <c r="GB2424" s="7"/>
      <c r="GC2424" s="7"/>
      <c r="GD2424" s="7"/>
      <c r="GE2424" s="7"/>
      <c r="GF2424" s="7"/>
      <c r="GG2424" s="7"/>
      <c r="GH2424" s="7"/>
      <c r="GI2424" s="7"/>
      <c r="GJ2424" s="7"/>
      <c r="GK2424" s="7"/>
      <c r="GL2424" s="7"/>
      <c r="GM2424" s="7"/>
      <c r="GN2424" s="7"/>
      <c r="GO2424" s="7"/>
      <c r="GP2424" s="7"/>
      <c r="GQ2424" s="7"/>
      <c r="GR2424" s="7"/>
      <c r="GS2424" s="7"/>
      <c r="GT2424" s="7"/>
      <c r="GU2424" s="7"/>
      <c r="GV2424" s="7"/>
      <c r="GW2424" s="7"/>
      <c r="GX2424" s="7"/>
      <c r="GY2424" s="7"/>
      <c r="GZ2424" s="7"/>
      <c r="HA2424" s="7"/>
      <c r="HB2424" s="7"/>
      <c r="HC2424" s="7"/>
      <c r="HD2424" s="7"/>
      <c r="HE2424" s="7"/>
      <c r="HF2424" s="7"/>
      <c r="HG2424" s="7"/>
      <c r="HH2424" s="7"/>
      <c r="HI2424" s="7"/>
      <c r="HJ2424" s="7"/>
      <c r="HK2424" s="7"/>
      <c r="HL2424" s="7"/>
      <c r="HM2424" s="7"/>
      <c r="HN2424" s="7"/>
      <c r="HO2424" s="7"/>
      <c r="HP2424" s="7"/>
      <c r="HQ2424" s="7"/>
      <c r="HR2424" s="7"/>
      <c r="HS2424" s="7"/>
      <c r="HT2424" s="7"/>
      <c r="HU2424" s="7"/>
      <c r="HV2424" s="7"/>
      <c r="HW2424" s="7"/>
      <c r="HX2424" s="7"/>
      <c r="HY2424" s="7"/>
      <c r="HZ2424" s="7"/>
      <c r="IA2424" s="7"/>
      <c r="IB2424" s="7"/>
      <c r="IC2424" s="7"/>
      <c r="ID2424" s="7"/>
      <c r="IE2424" s="7"/>
      <c r="IF2424" s="7"/>
      <c r="IG2424" s="7"/>
      <c r="IH2424" s="7"/>
      <c r="II2424" s="7"/>
      <c r="IJ2424" s="7"/>
      <c r="IK2424" s="7"/>
      <c r="IL2424" s="7"/>
      <c r="IM2424" s="7"/>
      <c r="IN2424" s="7"/>
      <c r="IO2424" s="7"/>
      <c r="IP2424" s="7"/>
      <c r="IQ2424" s="7"/>
      <c r="IR2424" s="7"/>
      <c r="IS2424" s="7"/>
      <c r="IT2424" s="7"/>
      <c r="IU2424" s="7"/>
    </row>
    <row r="2425" spans="1:255" ht="24" x14ac:dyDescent="0.2">
      <c r="A2425" s="116" t="s">
        <v>335</v>
      </c>
      <c r="B2425" s="116" t="s">
        <v>226</v>
      </c>
      <c r="C2425" s="116" t="s">
        <v>774</v>
      </c>
      <c r="D2425" s="116" t="s">
        <v>246</v>
      </c>
      <c r="E2425" s="14" t="s">
        <v>946</v>
      </c>
      <c r="F2425" s="118">
        <f>VLOOKUP($C2425,'2026 Halloween'!$A$9:$G$286,6,FALSE)</f>
        <v>68</v>
      </c>
      <c r="G2425" s="118">
        <f>VLOOKUP($C2425,'2026 Halloween'!$A$9:$G$286,7,FALSE)</f>
        <v>71</v>
      </c>
      <c r="H2425" s="121">
        <f>(G2425*2.5)</f>
        <v>177.5</v>
      </c>
      <c r="I2425" s="116">
        <v>11</v>
      </c>
      <c r="J2425" s="117" t="s">
        <v>957</v>
      </c>
      <c r="K2425" s="119" t="s">
        <v>172</v>
      </c>
      <c r="L2425" s="116">
        <v>4.5</v>
      </c>
      <c r="M2425" s="116" t="s">
        <v>808</v>
      </c>
      <c r="N2425" s="116" t="s">
        <v>237</v>
      </c>
      <c r="O2425" s="116" t="s">
        <v>236</v>
      </c>
      <c r="P2425" s="116" t="s">
        <v>229</v>
      </c>
      <c r="Q2425" s="7"/>
      <c r="R2425" s="7"/>
      <c r="S2425" s="7"/>
      <c r="T2425" s="7"/>
      <c r="U2425" s="7"/>
      <c r="V2425" s="7"/>
      <c r="W2425" s="7"/>
      <c r="X2425" s="7"/>
      <c r="Y2425" s="7"/>
      <c r="Z2425" s="7"/>
      <c r="AA2425" s="7"/>
      <c r="AB2425" s="7"/>
      <c r="AC2425" s="7"/>
      <c r="AD2425" s="7"/>
      <c r="AE2425" s="7"/>
      <c r="AF2425" s="7"/>
      <c r="AG2425" s="7"/>
      <c r="AH2425" s="7"/>
      <c r="AI2425" s="7"/>
      <c r="AJ2425" s="7"/>
      <c r="AK2425" s="7"/>
      <c r="AL2425" s="7"/>
      <c r="AM2425" s="7"/>
      <c r="AN2425" s="7"/>
      <c r="AO2425" s="7"/>
      <c r="AP2425" s="7"/>
      <c r="AQ2425" s="7"/>
      <c r="AR2425" s="7"/>
      <c r="AS2425" s="7"/>
      <c r="AT2425" s="7"/>
      <c r="AU2425" s="7"/>
      <c r="AV2425" s="7"/>
      <c r="AW2425" s="7"/>
      <c r="AX2425" s="7"/>
      <c r="AY2425" s="7"/>
      <c r="AZ2425" s="7"/>
      <c r="BA2425" s="7"/>
      <c r="BB2425" s="7"/>
      <c r="BC2425" s="7"/>
      <c r="BD2425" s="7"/>
      <c r="BE2425" s="7"/>
      <c r="BF2425" s="7"/>
      <c r="BG2425" s="7"/>
      <c r="BH2425" s="7"/>
      <c r="BI2425" s="7"/>
      <c r="BJ2425" s="7"/>
      <c r="BK2425" s="7"/>
      <c r="BL2425" s="7"/>
      <c r="BM2425" s="7"/>
      <c r="BN2425" s="7"/>
      <c r="BO2425" s="7"/>
      <c r="BP2425" s="7"/>
      <c r="BQ2425" s="7"/>
      <c r="BR2425" s="7"/>
      <c r="BS2425" s="7"/>
      <c r="BT2425" s="7"/>
      <c r="BU2425" s="7"/>
      <c r="BV2425" s="7"/>
      <c r="BW2425" s="7"/>
      <c r="BX2425" s="7"/>
      <c r="BY2425" s="7"/>
      <c r="BZ2425" s="7"/>
      <c r="CA2425" s="7"/>
      <c r="CB2425" s="7"/>
      <c r="CC2425" s="7"/>
      <c r="CD2425" s="7"/>
      <c r="CE2425" s="7"/>
      <c r="CF2425" s="7"/>
      <c r="CG2425" s="7"/>
      <c r="CH2425" s="7"/>
      <c r="CI2425" s="7"/>
      <c r="CJ2425" s="7"/>
      <c r="CK2425" s="7"/>
      <c r="CL2425" s="7"/>
      <c r="CM2425" s="7"/>
      <c r="CN2425" s="7"/>
      <c r="CO2425" s="7"/>
      <c r="CP2425" s="7"/>
      <c r="CQ2425" s="7"/>
      <c r="CR2425" s="7"/>
      <c r="CS2425" s="7"/>
      <c r="CT2425" s="7"/>
      <c r="CU2425" s="7"/>
      <c r="CV2425" s="7"/>
      <c r="CW2425" s="7"/>
      <c r="CX2425" s="7"/>
      <c r="CY2425" s="7"/>
      <c r="CZ2425" s="7"/>
      <c r="DA2425" s="7"/>
      <c r="DB2425" s="7"/>
      <c r="DC2425" s="7"/>
      <c r="DD2425" s="7"/>
      <c r="DE2425" s="7"/>
      <c r="DF2425" s="7"/>
      <c r="DG2425" s="7"/>
      <c r="DH2425" s="7"/>
      <c r="DI2425" s="7"/>
      <c r="DJ2425" s="7"/>
      <c r="DK2425" s="7"/>
      <c r="DL2425" s="7"/>
      <c r="DM2425" s="7"/>
      <c r="DN2425" s="7"/>
      <c r="DO2425" s="7"/>
      <c r="DP2425" s="7"/>
      <c r="DQ2425" s="7"/>
      <c r="DR2425" s="7"/>
      <c r="DS2425" s="7"/>
      <c r="DT2425" s="7"/>
      <c r="DU2425" s="7"/>
      <c r="DV2425" s="7"/>
      <c r="DW2425" s="7"/>
      <c r="DX2425" s="7"/>
      <c r="DY2425" s="7"/>
      <c r="DZ2425" s="7"/>
      <c r="EA2425" s="7"/>
      <c r="EB2425" s="7"/>
      <c r="EC2425" s="7"/>
      <c r="ED2425" s="7"/>
      <c r="EE2425" s="7"/>
      <c r="EF2425" s="7"/>
      <c r="EG2425" s="7"/>
      <c r="EH2425" s="7"/>
      <c r="EI2425" s="7"/>
      <c r="EJ2425" s="7"/>
      <c r="EK2425" s="7"/>
      <c r="EL2425" s="7"/>
      <c r="EM2425" s="7"/>
      <c r="EN2425" s="7"/>
      <c r="EO2425" s="7"/>
      <c r="EP2425" s="7"/>
      <c r="EQ2425" s="7"/>
      <c r="ER2425" s="7"/>
      <c r="ES2425" s="7"/>
      <c r="ET2425" s="7"/>
      <c r="EU2425" s="7"/>
      <c r="EV2425" s="7"/>
      <c r="EW2425" s="7"/>
      <c r="EX2425" s="7"/>
      <c r="EY2425" s="7"/>
      <c r="EZ2425" s="7"/>
      <c r="FA2425" s="7"/>
      <c r="FB2425" s="7"/>
      <c r="FC2425" s="7"/>
      <c r="FD2425" s="7"/>
      <c r="FE2425" s="7"/>
      <c r="FF2425" s="7"/>
      <c r="FG2425" s="7"/>
      <c r="FH2425" s="7"/>
      <c r="FI2425" s="7"/>
      <c r="FJ2425" s="7"/>
      <c r="FK2425" s="7"/>
      <c r="FL2425" s="7"/>
      <c r="FM2425" s="7"/>
      <c r="FN2425" s="7"/>
      <c r="FO2425" s="7"/>
      <c r="FP2425" s="7"/>
      <c r="FQ2425" s="7"/>
      <c r="FR2425" s="7"/>
      <c r="FS2425" s="7"/>
      <c r="FT2425" s="7"/>
      <c r="FU2425" s="7"/>
      <c r="FV2425" s="7"/>
      <c r="FW2425" s="7"/>
      <c r="FX2425" s="7"/>
      <c r="FY2425" s="7"/>
      <c r="FZ2425" s="7"/>
      <c r="GA2425" s="7"/>
      <c r="GB2425" s="7"/>
      <c r="GC2425" s="7"/>
      <c r="GD2425" s="7"/>
      <c r="GE2425" s="7"/>
      <c r="GF2425" s="7"/>
      <c r="GG2425" s="7"/>
      <c r="GH2425" s="7"/>
      <c r="GI2425" s="7"/>
      <c r="GJ2425" s="7"/>
      <c r="GK2425" s="7"/>
      <c r="GL2425" s="7"/>
      <c r="GM2425" s="7"/>
      <c r="GN2425" s="7"/>
      <c r="GO2425" s="7"/>
      <c r="GP2425" s="7"/>
      <c r="GQ2425" s="7"/>
      <c r="GR2425" s="7"/>
      <c r="GS2425" s="7"/>
      <c r="GT2425" s="7"/>
      <c r="GU2425" s="7"/>
      <c r="GV2425" s="7"/>
      <c r="GW2425" s="7"/>
      <c r="GX2425" s="7"/>
      <c r="GY2425" s="7"/>
      <c r="GZ2425" s="7"/>
      <c r="HA2425" s="7"/>
      <c r="HB2425" s="7"/>
      <c r="HC2425" s="7"/>
      <c r="HD2425" s="7"/>
      <c r="HE2425" s="7"/>
      <c r="HF2425" s="7"/>
      <c r="HG2425" s="7"/>
      <c r="HH2425" s="7"/>
      <c r="HI2425" s="7"/>
      <c r="HJ2425" s="7"/>
      <c r="HK2425" s="7"/>
      <c r="HL2425" s="7"/>
      <c r="HM2425" s="7"/>
      <c r="HN2425" s="7"/>
      <c r="HO2425" s="7"/>
      <c r="HP2425" s="7"/>
      <c r="HQ2425" s="7"/>
      <c r="HR2425" s="7"/>
      <c r="HS2425" s="7"/>
      <c r="HT2425" s="7"/>
      <c r="HU2425" s="7"/>
      <c r="HV2425" s="7"/>
      <c r="HW2425" s="7"/>
      <c r="HX2425" s="7"/>
      <c r="HY2425" s="7"/>
      <c r="HZ2425" s="7"/>
      <c r="IA2425" s="7"/>
      <c r="IB2425" s="7"/>
      <c r="IC2425" s="7"/>
      <c r="ID2425" s="7"/>
      <c r="IE2425" s="7"/>
      <c r="IF2425" s="7"/>
      <c r="IG2425" s="7"/>
      <c r="IH2425" s="7"/>
      <c r="II2425" s="7"/>
      <c r="IJ2425" s="7"/>
      <c r="IK2425" s="7"/>
      <c r="IL2425" s="7"/>
      <c r="IM2425" s="7"/>
      <c r="IN2425" s="7"/>
      <c r="IO2425" s="7"/>
      <c r="IP2425" s="7"/>
      <c r="IQ2425" s="7"/>
      <c r="IR2425" s="7"/>
      <c r="IS2425" s="7"/>
      <c r="IT2425" s="7"/>
      <c r="IU2425" s="7"/>
    </row>
    <row r="2426" spans="1:255" ht="24" x14ac:dyDescent="0.2">
      <c r="A2426" s="116" t="s">
        <v>335</v>
      </c>
      <c r="B2426" s="116" t="s">
        <v>226</v>
      </c>
      <c r="C2426" s="116" t="s">
        <v>774</v>
      </c>
      <c r="D2426" s="116" t="s">
        <v>246</v>
      </c>
      <c r="E2426" s="14" t="s">
        <v>946</v>
      </c>
      <c r="F2426" s="118">
        <f>VLOOKUP($C2426,'2026 Halloween'!$A$9:$G$286,6,FALSE)</f>
        <v>68</v>
      </c>
      <c r="G2426" s="118">
        <f>VLOOKUP($C2426,'2026 Halloween'!$A$9:$G$286,7,FALSE)</f>
        <v>71</v>
      </c>
      <c r="H2426" s="121">
        <f>(G2426*2.5)</f>
        <v>177.5</v>
      </c>
      <c r="I2426" s="116">
        <v>12</v>
      </c>
      <c r="J2426" s="117" t="s">
        <v>958</v>
      </c>
      <c r="K2426" s="119" t="s">
        <v>172</v>
      </c>
      <c r="L2426" s="116">
        <v>4.5</v>
      </c>
      <c r="M2426" s="116" t="s">
        <v>808</v>
      </c>
      <c r="N2426" s="116" t="s">
        <v>237</v>
      </c>
      <c r="O2426" s="116" t="s">
        <v>236</v>
      </c>
      <c r="P2426" s="116" t="s">
        <v>229</v>
      </c>
      <c r="Q2426" s="7"/>
      <c r="R2426" s="7"/>
      <c r="S2426" s="7"/>
      <c r="T2426" s="7"/>
      <c r="U2426" s="7"/>
      <c r="V2426" s="7"/>
      <c r="W2426" s="7"/>
      <c r="X2426" s="7"/>
      <c r="Y2426" s="7"/>
      <c r="Z2426" s="7"/>
      <c r="AA2426" s="7"/>
      <c r="AB2426" s="7"/>
      <c r="AC2426" s="7"/>
      <c r="AD2426" s="7"/>
      <c r="AE2426" s="7"/>
      <c r="AF2426" s="7"/>
      <c r="AG2426" s="7"/>
      <c r="AH2426" s="7"/>
      <c r="AI2426" s="7"/>
      <c r="AJ2426" s="7"/>
      <c r="AK2426" s="7"/>
      <c r="AL2426" s="7"/>
      <c r="AM2426" s="7"/>
      <c r="AN2426" s="7"/>
      <c r="AO2426" s="7"/>
      <c r="AP2426" s="7"/>
      <c r="AQ2426" s="7"/>
      <c r="AR2426" s="7"/>
      <c r="AS2426" s="7"/>
      <c r="AT2426" s="7"/>
      <c r="AU2426" s="7"/>
      <c r="AV2426" s="7"/>
      <c r="AW2426" s="7"/>
      <c r="AX2426" s="7"/>
      <c r="AY2426" s="7"/>
      <c r="AZ2426" s="7"/>
      <c r="BA2426" s="7"/>
      <c r="BB2426" s="7"/>
      <c r="BC2426" s="7"/>
      <c r="BD2426" s="7"/>
      <c r="BE2426" s="7"/>
      <c r="BF2426" s="7"/>
      <c r="BG2426" s="7"/>
      <c r="BH2426" s="7"/>
      <c r="BI2426" s="7"/>
      <c r="BJ2426" s="7"/>
      <c r="BK2426" s="7"/>
      <c r="BL2426" s="7"/>
      <c r="BM2426" s="7"/>
      <c r="BN2426" s="7"/>
      <c r="BO2426" s="7"/>
      <c r="BP2426" s="7"/>
      <c r="BQ2426" s="7"/>
      <c r="BR2426" s="7"/>
      <c r="BS2426" s="7"/>
      <c r="BT2426" s="7"/>
      <c r="BU2426" s="7"/>
      <c r="BV2426" s="7"/>
      <c r="BW2426" s="7"/>
      <c r="BX2426" s="7"/>
      <c r="BY2426" s="7"/>
      <c r="BZ2426" s="7"/>
      <c r="CA2426" s="7"/>
      <c r="CB2426" s="7"/>
      <c r="CC2426" s="7"/>
      <c r="CD2426" s="7"/>
      <c r="CE2426" s="7"/>
      <c r="CF2426" s="7"/>
      <c r="CG2426" s="7"/>
      <c r="CH2426" s="7"/>
      <c r="CI2426" s="7"/>
      <c r="CJ2426" s="7"/>
      <c r="CK2426" s="7"/>
      <c r="CL2426" s="7"/>
      <c r="CM2426" s="7"/>
      <c r="CN2426" s="7"/>
      <c r="CO2426" s="7"/>
      <c r="CP2426" s="7"/>
      <c r="CQ2426" s="7"/>
      <c r="CR2426" s="7"/>
      <c r="CS2426" s="7"/>
      <c r="CT2426" s="7"/>
      <c r="CU2426" s="7"/>
      <c r="CV2426" s="7"/>
      <c r="CW2426" s="7"/>
      <c r="CX2426" s="7"/>
      <c r="CY2426" s="7"/>
      <c r="CZ2426" s="7"/>
      <c r="DA2426" s="7"/>
      <c r="DB2426" s="7"/>
      <c r="DC2426" s="7"/>
      <c r="DD2426" s="7"/>
      <c r="DE2426" s="7"/>
      <c r="DF2426" s="7"/>
      <c r="DG2426" s="7"/>
      <c r="DH2426" s="7"/>
      <c r="DI2426" s="7"/>
      <c r="DJ2426" s="7"/>
      <c r="DK2426" s="7"/>
      <c r="DL2426" s="7"/>
      <c r="DM2426" s="7"/>
      <c r="DN2426" s="7"/>
      <c r="DO2426" s="7"/>
      <c r="DP2426" s="7"/>
      <c r="DQ2426" s="7"/>
      <c r="DR2426" s="7"/>
      <c r="DS2426" s="7"/>
      <c r="DT2426" s="7"/>
      <c r="DU2426" s="7"/>
      <c r="DV2426" s="7"/>
      <c r="DW2426" s="7"/>
      <c r="DX2426" s="7"/>
      <c r="DY2426" s="7"/>
      <c r="DZ2426" s="7"/>
      <c r="EA2426" s="7"/>
      <c r="EB2426" s="7"/>
      <c r="EC2426" s="7"/>
      <c r="ED2426" s="7"/>
      <c r="EE2426" s="7"/>
      <c r="EF2426" s="7"/>
      <c r="EG2426" s="7"/>
      <c r="EH2426" s="7"/>
      <c r="EI2426" s="7"/>
      <c r="EJ2426" s="7"/>
      <c r="EK2426" s="7"/>
      <c r="EL2426" s="7"/>
      <c r="EM2426" s="7"/>
      <c r="EN2426" s="7"/>
      <c r="EO2426" s="7"/>
      <c r="EP2426" s="7"/>
      <c r="EQ2426" s="7"/>
      <c r="ER2426" s="7"/>
      <c r="ES2426" s="7"/>
      <c r="ET2426" s="7"/>
      <c r="EU2426" s="7"/>
      <c r="EV2426" s="7"/>
      <c r="EW2426" s="7"/>
      <c r="EX2426" s="7"/>
      <c r="EY2426" s="7"/>
      <c r="EZ2426" s="7"/>
      <c r="FA2426" s="7"/>
      <c r="FB2426" s="7"/>
      <c r="FC2426" s="7"/>
      <c r="FD2426" s="7"/>
      <c r="FE2426" s="7"/>
      <c r="FF2426" s="7"/>
      <c r="FG2426" s="7"/>
      <c r="FH2426" s="7"/>
      <c r="FI2426" s="7"/>
      <c r="FJ2426" s="7"/>
      <c r="FK2426" s="7"/>
      <c r="FL2426" s="7"/>
      <c r="FM2426" s="7"/>
      <c r="FN2426" s="7"/>
      <c r="FO2426" s="7"/>
      <c r="FP2426" s="7"/>
      <c r="FQ2426" s="7"/>
      <c r="FR2426" s="7"/>
      <c r="FS2426" s="7"/>
      <c r="FT2426" s="7"/>
      <c r="FU2426" s="7"/>
      <c r="FV2426" s="7"/>
      <c r="FW2426" s="7"/>
      <c r="FX2426" s="7"/>
      <c r="FY2426" s="7"/>
      <c r="FZ2426" s="7"/>
      <c r="GA2426" s="7"/>
      <c r="GB2426" s="7"/>
      <c r="GC2426" s="7"/>
      <c r="GD2426" s="7"/>
      <c r="GE2426" s="7"/>
      <c r="GF2426" s="7"/>
      <c r="GG2426" s="7"/>
      <c r="GH2426" s="7"/>
      <c r="GI2426" s="7"/>
      <c r="GJ2426" s="7"/>
      <c r="GK2426" s="7"/>
      <c r="GL2426" s="7"/>
      <c r="GM2426" s="7"/>
      <c r="GN2426" s="7"/>
      <c r="GO2426" s="7"/>
      <c r="GP2426" s="7"/>
      <c r="GQ2426" s="7"/>
      <c r="GR2426" s="7"/>
      <c r="GS2426" s="7"/>
      <c r="GT2426" s="7"/>
      <c r="GU2426" s="7"/>
      <c r="GV2426" s="7"/>
      <c r="GW2426" s="7"/>
      <c r="GX2426" s="7"/>
      <c r="GY2426" s="7"/>
      <c r="GZ2426" s="7"/>
      <c r="HA2426" s="7"/>
      <c r="HB2426" s="7"/>
      <c r="HC2426" s="7"/>
      <c r="HD2426" s="7"/>
      <c r="HE2426" s="7"/>
      <c r="HF2426" s="7"/>
      <c r="HG2426" s="7"/>
      <c r="HH2426" s="7"/>
      <c r="HI2426" s="7"/>
      <c r="HJ2426" s="7"/>
      <c r="HK2426" s="7"/>
      <c r="HL2426" s="7"/>
      <c r="HM2426" s="7"/>
      <c r="HN2426" s="7"/>
      <c r="HO2426" s="7"/>
      <c r="HP2426" s="7"/>
      <c r="HQ2426" s="7"/>
      <c r="HR2426" s="7"/>
      <c r="HS2426" s="7"/>
      <c r="HT2426" s="7"/>
      <c r="HU2426" s="7"/>
      <c r="HV2426" s="7"/>
      <c r="HW2426" s="7"/>
      <c r="HX2426" s="7"/>
      <c r="HY2426" s="7"/>
      <c r="HZ2426" s="7"/>
      <c r="IA2426" s="7"/>
      <c r="IB2426" s="7"/>
      <c r="IC2426" s="7"/>
      <c r="ID2426" s="7"/>
      <c r="IE2426" s="7"/>
      <c r="IF2426" s="7"/>
      <c r="IG2426" s="7"/>
      <c r="IH2426" s="7"/>
      <c r="II2426" s="7"/>
      <c r="IJ2426" s="7"/>
      <c r="IK2426" s="7"/>
      <c r="IL2426" s="7"/>
      <c r="IM2426" s="7"/>
      <c r="IN2426" s="7"/>
      <c r="IO2426" s="7"/>
      <c r="IP2426" s="7"/>
      <c r="IQ2426" s="7"/>
      <c r="IR2426" s="7"/>
      <c r="IS2426" s="7"/>
      <c r="IT2426" s="7"/>
      <c r="IU2426" s="7"/>
    </row>
    <row r="2427" spans="1:255" ht="24" x14ac:dyDescent="0.2">
      <c r="A2427" s="116" t="s">
        <v>335</v>
      </c>
      <c r="B2427" s="116" t="s">
        <v>226</v>
      </c>
      <c r="C2427" s="116" t="s">
        <v>774</v>
      </c>
      <c r="D2427" s="116" t="s">
        <v>959</v>
      </c>
      <c r="E2427" s="14" t="s">
        <v>946</v>
      </c>
      <c r="F2427" s="118">
        <f>VLOOKUP($C2427,'2026 Halloween'!$A$9:$G$286,6,FALSE)</f>
        <v>68</v>
      </c>
      <c r="G2427" s="118">
        <f>VLOOKUP($C2427,'2026 Halloween'!$A$9:$G$286,7,FALSE)</f>
        <v>71</v>
      </c>
      <c r="H2427" s="121">
        <f>(G2427*2.5)</f>
        <v>177.5</v>
      </c>
      <c r="I2427" s="116">
        <v>6</v>
      </c>
      <c r="J2427" s="117">
        <v>888800401728</v>
      </c>
      <c r="K2427" s="119" t="s">
        <v>172</v>
      </c>
      <c r="L2427" s="116">
        <v>4.5</v>
      </c>
      <c r="M2427" s="116" t="s">
        <v>808</v>
      </c>
      <c r="N2427" s="116" t="s">
        <v>237</v>
      </c>
      <c r="O2427" s="116" t="s">
        <v>236</v>
      </c>
      <c r="P2427" s="116" t="s">
        <v>229</v>
      </c>
      <c r="Q2427" s="7"/>
      <c r="R2427" s="7"/>
      <c r="S2427" s="7"/>
      <c r="T2427" s="7"/>
      <c r="U2427" s="7"/>
      <c r="V2427" s="7"/>
      <c r="W2427" s="7"/>
      <c r="X2427" s="7"/>
      <c r="Y2427" s="7"/>
      <c r="Z2427" s="7"/>
      <c r="AA2427" s="7"/>
      <c r="AB2427" s="7"/>
      <c r="AC2427" s="7"/>
      <c r="AD2427" s="7"/>
      <c r="AE2427" s="7"/>
      <c r="AF2427" s="7"/>
      <c r="AG2427" s="7"/>
      <c r="AH2427" s="7"/>
      <c r="AI2427" s="7"/>
      <c r="AJ2427" s="7"/>
      <c r="AK2427" s="7"/>
      <c r="AL2427" s="7"/>
      <c r="AM2427" s="7"/>
      <c r="AN2427" s="7"/>
      <c r="AO2427" s="7"/>
      <c r="AP2427" s="7"/>
      <c r="AQ2427" s="7"/>
      <c r="AR2427" s="7"/>
      <c r="AS2427" s="7"/>
      <c r="AT2427" s="7"/>
      <c r="AU2427" s="7"/>
      <c r="AV2427" s="7"/>
      <c r="AW2427" s="7"/>
      <c r="AX2427" s="7"/>
      <c r="AY2427" s="7"/>
      <c r="AZ2427" s="7"/>
      <c r="BA2427" s="7"/>
      <c r="BB2427" s="7"/>
      <c r="BC2427" s="7"/>
      <c r="BD2427" s="7"/>
      <c r="BE2427" s="7"/>
      <c r="BF2427" s="7"/>
      <c r="BG2427" s="7"/>
      <c r="BH2427" s="7"/>
      <c r="BI2427" s="7"/>
      <c r="BJ2427" s="7"/>
      <c r="BK2427" s="7"/>
      <c r="BL2427" s="7"/>
      <c r="BM2427" s="7"/>
      <c r="BN2427" s="7"/>
      <c r="BO2427" s="7"/>
      <c r="BP2427" s="7"/>
      <c r="BQ2427" s="7"/>
      <c r="BR2427" s="7"/>
      <c r="BS2427" s="7"/>
      <c r="BT2427" s="7"/>
      <c r="BU2427" s="7"/>
      <c r="BV2427" s="7"/>
      <c r="BW2427" s="7"/>
      <c r="BX2427" s="7"/>
      <c r="BY2427" s="7"/>
      <c r="BZ2427" s="7"/>
      <c r="CA2427" s="7"/>
      <c r="CB2427" s="7"/>
      <c r="CC2427" s="7"/>
      <c r="CD2427" s="7"/>
      <c r="CE2427" s="7"/>
      <c r="CF2427" s="7"/>
      <c r="CG2427" s="7"/>
      <c r="CH2427" s="7"/>
      <c r="CI2427" s="7"/>
      <c r="CJ2427" s="7"/>
      <c r="CK2427" s="7"/>
      <c r="CL2427" s="7"/>
      <c r="CM2427" s="7"/>
      <c r="CN2427" s="7"/>
      <c r="CO2427" s="7"/>
      <c r="CP2427" s="7"/>
      <c r="CQ2427" s="7"/>
      <c r="CR2427" s="7"/>
      <c r="CS2427" s="7"/>
      <c r="CT2427" s="7"/>
      <c r="CU2427" s="7"/>
      <c r="CV2427" s="7"/>
      <c r="CW2427" s="7"/>
      <c r="CX2427" s="7"/>
      <c r="CY2427" s="7"/>
      <c r="CZ2427" s="7"/>
      <c r="DA2427" s="7"/>
      <c r="DB2427" s="7"/>
      <c r="DC2427" s="7"/>
      <c r="DD2427" s="7"/>
      <c r="DE2427" s="7"/>
      <c r="DF2427" s="7"/>
      <c r="DG2427" s="7"/>
      <c r="DH2427" s="7"/>
      <c r="DI2427" s="7"/>
      <c r="DJ2427" s="7"/>
      <c r="DK2427" s="7"/>
      <c r="DL2427" s="7"/>
      <c r="DM2427" s="7"/>
      <c r="DN2427" s="7"/>
      <c r="DO2427" s="7"/>
      <c r="DP2427" s="7"/>
      <c r="DQ2427" s="7"/>
      <c r="DR2427" s="7"/>
      <c r="DS2427" s="7"/>
      <c r="DT2427" s="7"/>
      <c r="DU2427" s="7"/>
      <c r="DV2427" s="7"/>
      <c r="DW2427" s="7"/>
      <c r="DX2427" s="7"/>
      <c r="DY2427" s="7"/>
      <c r="DZ2427" s="7"/>
      <c r="EA2427" s="7"/>
      <c r="EB2427" s="7"/>
      <c r="EC2427" s="7"/>
      <c r="ED2427" s="7"/>
      <c r="EE2427" s="7"/>
      <c r="EF2427" s="7"/>
      <c r="EG2427" s="7"/>
      <c r="EH2427" s="7"/>
      <c r="EI2427" s="7"/>
      <c r="EJ2427" s="7"/>
      <c r="EK2427" s="7"/>
      <c r="EL2427" s="7"/>
      <c r="EM2427" s="7"/>
      <c r="EN2427" s="7"/>
      <c r="EO2427" s="7"/>
      <c r="EP2427" s="7"/>
      <c r="EQ2427" s="7"/>
      <c r="ER2427" s="7"/>
      <c r="ES2427" s="7"/>
      <c r="ET2427" s="7"/>
      <c r="EU2427" s="7"/>
      <c r="EV2427" s="7"/>
      <c r="EW2427" s="7"/>
      <c r="EX2427" s="7"/>
      <c r="EY2427" s="7"/>
      <c r="EZ2427" s="7"/>
      <c r="FA2427" s="7"/>
      <c r="FB2427" s="7"/>
      <c r="FC2427" s="7"/>
      <c r="FD2427" s="7"/>
      <c r="FE2427" s="7"/>
      <c r="FF2427" s="7"/>
      <c r="FG2427" s="7"/>
      <c r="FH2427" s="7"/>
      <c r="FI2427" s="7"/>
      <c r="FJ2427" s="7"/>
      <c r="FK2427" s="7"/>
      <c r="FL2427" s="7"/>
      <c r="FM2427" s="7"/>
      <c r="FN2427" s="7"/>
      <c r="FO2427" s="7"/>
      <c r="FP2427" s="7"/>
      <c r="FQ2427" s="7"/>
      <c r="FR2427" s="7"/>
      <c r="FS2427" s="7"/>
      <c r="FT2427" s="7"/>
      <c r="FU2427" s="7"/>
      <c r="FV2427" s="7"/>
      <c r="FW2427" s="7"/>
      <c r="FX2427" s="7"/>
      <c r="FY2427" s="7"/>
      <c r="FZ2427" s="7"/>
      <c r="GA2427" s="7"/>
      <c r="GB2427" s="7"/>
      <c r="GC2427" s="7"/>
      <c r="GD2427" s="7"/>
      <c r="GE2427" s="7"/>
      <c r="GF2427" s="7"/>
      <c r="GG2427" s="7"/>
      <c r="GH2427" s="7"/>
      <c r="GI2427" s="7"/>
      <c r="GJ2427" s="7"/>
      <c r="GK2427" s="7"/>
      <c r="GL2427" s="7"/>
      <c r="GM2427" s="7"/>
      <c r="GN2427" s="7"/>
      <c r="GO2427" s="7"/>
      <c r="GP2427" s="7"/>
      <c r="GQ2427" s="7"/>
      <c r="GR2427" s="7"/>
      <c r="GS2427" s="7"/>
      <c r="GT2427" s="7"/>
      <c r="GU2427" s="7"/>
      <c r="GV2427" s="7"/>
      <c r="GW2427" s="7"/>
      <c r="GX2427" s="7"/>
      <c r="GY2427" s="7"/>
      <c r="GZ2427" s="7"/>
      <c r="HA2427" s="7"/>
      <c r="HB2427" s="7"/>
      <c r="HC2427" s="7"/>
      <c r="HD2427" s="7"/>
      <c r="HE2427" s="7"/>
      <c r="HF2427" s="7"/>
      <c r="HG2427" s="7"/>
      <c r="HH2427" s="7"/>
      <c r="HI2427" s="7"/>
      <c r="HJ2427" s="7"/>
      <c r="HK2427" s="7"/>
      <c r="HL2427" s="7"/>
      <c r="HM2427" s="7"/>
      <c r="HN2427" s="7"/>
      <c r="HO2427" s="7"/>
      <c r="HP2427" s="7"/>
      <c r="HQ2427" s="7"/>
      <c r="HR2427" s="7"/>
      <c r="HS2427" s="7"/>
      <c r="HT2427" s="7"/>
      <c r="HU2427" s="7"/>
      <c r="HV2427" s="7"/>
      <c r="HW2427" s="7"/>
      <c r="HX2427" s="7"/>
      <c r="HY2427" s="7"/>
      <c r="HZ2427" s="7"/>
      <c r="IA2427" s="7"/>
      <c r="IB2427" s="7"/>
      <c r="IC2427" s="7"/>
      <c r="ID2427" s="7"/>
      <c r="IE2427" s="7"/>
      <c r="IF2427" s="7"/>
      <c r="IG2427" s="7"/>
      <c r="IH2427" s="7"/>
      <c r="II2427" s="7"/>
      <c r="IJ2427" s="7"/>
      <c r="IK2427" s="7"/>
      <c r="IL2427" s="7"/>
      <c r="IM2427" s="7"/>
      <c r="IN2427" s="7"/>
      <c r="IO2427" s="7"/>
      <c r="IP2427" s="7"/>
      <c r="IQ2427" s="7"/>
      <c r="IR2427" s="7"/>
      <c r="IS2427" s="7"/>
      <c r="IT2427" s="7"/>
      <c r="IU2427" s="7"/>
    </row>
    <row r="2428" spans="1:255" ht="24" x14ac:dyDescent="0.2">
      <c r="A2428" s="116" t="s">
        <v>335</v>
      </c>
      <c r="B2428" s="116" t="s">
        <v>226</v>
      </c>
      <c r="C2428" s="116" t="s">
        <v>774</v>
      </c>
      <c r="D2428" s="116" t="s">
        <v>959</v>
      </c>
      <c r="E2428" s="14" t="s">
        <v>946</v>
      </c>
      <c r="F2428" s="118">
        <f>VLOOKUP($C2428,'2026 Halloween'!$A$9:$G$286,6,FALSE)</f>
        <v>68</v>
      </c>
      <c r="G2428" s="118">
        <f>VLOOKUP($C2428,'2026 Halloween'!$A$9:$G$286,7,FALSE)</f>
        <v>71</v>
      </c>
      <c r="H2428" s="121">
        <f>(G2428*2.5)</f>
        <v>177.5</v>
      </c>
      <c r="I2428" s="116">
        <v>7</v>
      </c>
      <c r="J2428" s="117" t="s">
        <v>960</v>
      </c>
      <c r="K2428" s="119" t="s">
        <v>172</v>
      </c>
      <c r="L2428" s="116">
        <v>4.5</v>
      </c>
      <c r="M2428" s="116" t="s">
        <v>808</v>
      </c>
      <c r="N2428" s="116" t="s">
        <v>237</v>
      </c>
      <c r="O2428" s="116" t="s">
        <v>236</v>
      </c>
      <c r="P2428" s="116" t="s">
        <v>229</v>
      </c>
      <c r="Q2428" s="7"/>
      <c r="R2428" s="7"/>
      <c r="S2428" s="7"/>
      <c r="T2428" s="7"/>
      <c r="U2428" s="7"/>
      <c r="V2428" s="7"/>
      <c r="W2428" s="7"/>
      <c r="X2428" s="7"/>
      <c r="Y2428" s="7"/>
      <c r="Z2428" s="7"/>
      <c r="AA2428" s="7"/>
      <c r="AB2428" s="7"/>
      <c r="AC2428" s="7"/>
      <c r="AD2428" s="7"/>
      <c r="AE2428" s="7"/>
      <c r="AF2428" s="7"/>
      <c r="AG2428" s="7"/>
      <c r="AH2428" s="7"/>
      <c r="AI2428" s="7"/>
      <c r="AJ2428" s="7"/>
      <c r="AK2428" s="7"/>
      <c r="AL2428" s="7"/>
      <c r="AM2428" s="7"/>
      <c r="AN2428" s="7"/>
      <c r="AO2428" s="7"/>
      <c r="AP2428" s="7"/>
      <c r="AQ2428" s="7"/>
      <c r="AR2428" s="7"/>
      <c r="AS2428" s="7"/>
      <c r="AT2428" s="7"/>
      <c r="AU2428" s="7"/>
      <c r="AV2428" s="7"/>
      <c r="AW2428" s="7"/>
      <c r="AX2428" s="7"/>
      <c r="AY2428" s="7"/>
      <c r="AZ2428" s="7"/>
      <c r="BA2428" s="7"/>
      <c r="BB2428" s="7"/>
      <c r="BC2428" s="7"/>
      <c r="BD2428" s="7"/>
      <c r="BE2428" s="7"/>
      <c r="BF2428" s="7"/>
      <c r="BG2428" s="7"/>
      <c r="BH2428" s="7"/>
      <c r="BI2428" s="7"/>
      <c r="BJ2428" s="7"/>
      <c r="BK2428" s="7"/>
      <c r="BL2428" s="7"/>
      <c r="BM2428" s="7"/>
      <c r="BN2428" s="7"/>
      <c r="BO2428" s="7"/>
      <c r="BP2428" s="7"/>
      <c r="BQ2428" s="7"/>
      <c r="BR2428" s="7"/>
      <c r="BS2428" s="7"/>
      <c r="BT2428" s="7"/>
      <c r="BU2428" s="7"/>
      <c r="BV2428" s="7"/>
      <c r="BW2428" s="7"/>
      <c r="BX2428" s="7"/>
      <c r="BY2428" s="7"/>
      <c r="BZ2428" s="7"/>
      <c r="CA2428" s="7"/>
      <c r="CB2428" s="7"/>
      <c r="CC2428" s="7"/>
      <c r="CD2428" s="7"/>
      <c r="CE2428" s="7"/>
      <c r="CF2428" s="7"/>
      <c r="CG2428" s="7"/>
      <c r="CH2428" s="7"/>
      <c r="CI2428" s="7"/>
      <c r="CJ2428" s="7"/>
      <c r="CK2428" s="7"/>
      <c r="CL2428" s="7"/>
      <c r="CM2428" s="7"/>
      <c r="CN2428" s="7"/>
      <c r="CO2428" s="7"/>
      <c r="CP2428" s="7"/>
      <c r="CQ2428" s="7"/>
      <c r="CR2428" s="7"/>
      <c r="CS2428" s="7"/>
      <c r="CT2428" s="7"/>
      <c r="CU2428" s="7"/>
      <c r="CV2428" s="7"/>
      <c r="CW2428" s="7"/>
      <c r="CX2428" s="7"/>
      <c r="CY2428" s="7"/>
      <c r="CZ2428" s="7"/>
      <c r="DA2428" s="7"/>
      <c r="DB2428" s="7"/>
      <c r="DC2428" s="7"/>
      <c r="DD2428" s="7"/>
      <c r="DE2428" s="7"/>
      <c r="DF2428" s="7"/>
      <c r="DG2428" s="7"/>
      <c r="DH2428" s="7"/>
      <c r="DI2428" s="7"/>
      <c r="DJ2428" s="7"/>
      <c r="DK2428" s="7"/>
      <c r="DL2428" s="7"/>
      <c r="DM2428" s="7"/>
      <c r="DN2428" s="7"/>
      <c r="DO2428" s="7"/>
      <c r="DP2428" s="7"/>
      <c r="DQ2428" s="7"/>
      <c r="DR2428" s="7"/>
      <c r="DS2428" s="7"/>
      <c r="DT2428" s="7"/>
      <c r="DU2428" s="7"/>
      <c r="DV2428" s="7"/>
      <c r="DW2428" s="7"/>
      <c r="DX2428" s="7"/>
      <c r="DY2428" s="7"/>
      <c r="DZ2428" s="7"/>
      <c r="EA2428" s="7"/>
      <c r="EB2428" s="7"/>
      <c r="EC2428" s="7"/>
      <c r="ED2428" s="7"/>
      <c r="EE2428" s="7"/>
      <c r="EF2428" s="7"/>
      <c r="EG2428" s="7"/>
      <c r="EH2428" s="7"/>
      <c r="EI2428" s="7"/>
      <c r="EJ2428" s="7"/>
      <c r="EK2428" s="7"/>
      <c r="EL2428" s="7"/>
      <c r="EM2428" s="7"/>
      <c r="EN2428" s="7"/>
      <c r="EO2428" s="7"/>
      <c r="EP2428" s="7"/>
      <c r="EQ2428" s="7"/>
      <c r="ER2428" s="7"/>
      <c r="ES2428" s="7"/>
      <c r="ET2428" s="7"/>
      <c r="EU2428" s="7"/>
      <c r="EV2428" s="7"/>
      <c r="EW2428" s="7"/>
      <c r="EX2428" s="7"/>
      <c r="EY2428" s="7"/>
      <c r="EZ2428" s="7"/>
      <c r="FA2428" s="7"/>
      <c r="FB2428" s="7"/>
      <c r="FC2428" s="7"/>
      <c r="FD2428" s="7"/>
      <c r="FE2428" s="7"/>
      <c r="FF2428" s="7"/>
      <c r="FG2428" s="7"/>
      <c r="FH2428" s="7"/>
      <c r="FI2428" s="7"/>
      <c r="FJ2428" s="7"/>
      <c r="FK2428" s="7"/>
      <c r="FL2428" s="7"/>
      <c r="FM2428" s="7"/>
      <c r="FN2428" s="7"/>
      <c r="FO2428" s="7"/>
      <c r="FP2428" s="7"/>
      <c r="FQ2428" s="7"/>
      <c r="FR2428" s="7"/>
      <c r="FS2428" s="7"/>
      <c r="FT2428" s="7"/>
      <c r="FU2428" s="7"/>
      <c r="FV2428" s="7"/>
      <c r="FW2428" s="7"/>
      <c r="FX2428" s="7"/>
      <c r="FY2428" s="7"/>
      <c r="FZ2428" s="7"/>
      <c r="GA2428" s="7"/>
      <c r="GB2428" s="7"/>
      <c r="GC2428" s="7"/>
      <c r="GD2428" s="7"/>
      <c r="GE2428" s="7"/>
      <c r="GF2428" s="7"/>
      <c r="GG2428" s="7"/>
      <c r="GH2428" s="7"/>
      <c r="GI2428" s="7"/>
      <c r="GJ2428" s="7"/>
      <c r="GK2428" s="7"/>
      <c r="GL2428" s="7"/>
      <c r="GM2428" s="7"/>
      <c r="GN2428" s="7"/>
      <c r="GO2428" s="7"/>
      <c r="GP2428" s="7"/>
      <c r="GQ2428" s="7"/>
      <c r="GR2428" s="7"/>
      <c r="GS2428" s="7"/>
      <c r="GT2428" s="7"/>
      <c r="GU2428" s="7"/>
      <c r="GV2428" s="7"/>
      <c r="GW2428" s="7"/>
      <c r="GX2428" s="7"/>
      <c r="GY2428" s="7"/>
      <c r="GZ2428" s="7"/>
      <c r="HA2428" s="7"/>
      <c r="HB2428" s="7"/>
      <c r="HC2428" s="7"/>
      <c r="HD2428" s="7"/>
      <c r="HE2428" s="7"/>
      <c r="HF2428" s="7"/>
      <c r="HG2428" s="7"/>
      <c r="HH2428" s="7"/>
      <c r="HI2428" s="7"/>
      <c r="HJ2428" s="7"/>
      <c r="HK2428" s="7"/>
      <c r="HL2428" s="7"/>
      <c r="HM2428" s="7"/>
      <c r="HN2428" s="7"/>
      <c r="HO2428" s="7"/>
      <c r="HP2428" s="7"/>
      <c r="HQ2428" s="7"/>
      <c r="HR2428" s="7"/>
      <c r="HS2428" s="7"/>
      <c r="HT2428" s="7"/>
      <c r="HU2428" s="7"/>
      <c r="HV2428" s="7"/>
      <c r="HW2428" s="7"/>
      <c r="HX2428" s="7"/>
      <c r="HY2428" s="7"/>
      <c r="HZ2428" s="7"/>
      <c r="IA2428" s="7"/>
      <c r="IB2428" s="7"/>
      <c r="IC2428" s="7"/>
      <c r="ID2428" s="7"/>
      <c r="IE2428" s="7"/>
      <c r="IF2428" s="7"/>
      <c r="IG2428" s="7"/>
      <c r="IH2428" s="7"/>
      <c r="II2428" s="7"/>
      <c r="IJ2428" s="7"/>
      <c r="IK2428" s="7"/>
      <c r="IL2428" s="7"/>
      <c r="IM2428" s="7"/>
      <c r="IN2428" s="7"/>
      <c r="IO2428" s="7"/>
      <c r="IP2428" s="7"/>
      <c r="IQ2428" s="7"/>
      <c r="IR2428" s="7"/>
      <c r="IS2428" s="7"/>
      <c r="IT2428" s="7"/>
      <c r="IU2428" s="7"/>
    </row>
    <row r="2429" spans="1:255" ht="24" x14ac:dyDescent="0.2">
      <c r="A2429" s="116" t="s">
        <v>335</v>
      </c>
      <c r="B2429" s="116" t="s">
        <v>226</v>
      </c>
      <c r="C2429" s="116" t="s">
        <v>774</v>
      </c>
      <c r="D2429" s="116" t="s">
        <v>959</v>
      </c>
      <c r="E2429" s="14" t="s">
        <v>946</v>
      </c>
      <c r="F2429" s="118">
        <f>VLOOKUP($C2429,'2026 Halloween'!$A$9:$G$286,6,FALSE)</f>
        <v>68</v>
      </c>
      <c r="G2429" s="118">
        <f>VLOOKUP($C2429,'2026 Halloween'!$A$9:$G$286,7,FALSE)</f>
        <v>71</v>
      </c>
      <c r="H2429" s="121">
        <f>(G2429*2.5)</f>
        <v>177.5</v>
      </c>
      <c r="I2429" s="116">
        <v>8</v>
      </c>
      <c r="J2429" s="117" t="s">
        <v>961</v>
      </c>
      <c r="K2429" s="119" t="s">
        <v>172</v>
      </c>
      <c r="L2429" s="116">
        <v>4.5</v>
      </c>
      <c r="M2429" s="116" t="s">
        <v>808</v>
      </c>
      <c r="N2429" s="116" t="s">
        <v>237</v>
      </c>
      <c r="O2429" s="116" t="s">
        <v>236</v>
      </c>
      <c r="P2429" s="116" t="s">
        <v>229</v>
      </c>
      <c r="Q2429" s="7"/>
      <c r="R2429" s="7"/>
      <c r="S2429" s="7"/>
      <c r="T2429" s="7"/>
      <c r="U2429" s="7"/>
      <c r="V2429" s="7"/>
      <c r="W2429" s="7"/>
      <c r="X2429" s="7"/>
      <c r="Y2429" s="7"/>
      <c r="Z2429" s="7"/>
      <c r="AA2429" s="7"/>
      <c r="AB2429" s="7"/>
      <c r="AC2429" s="7"/>
      <c r="AD2429" s="7"/>
      <c r="AE2429" s="7"/>
      <c r="AF2429" s="7"/>
      <c r="AG2429" s="7"/>
      <c r="AH2429" s="7"/>
      <c r="AI2429" s="7"/>
      <c r="AJ2429" s="7"/>
      <c r="AK2429" s="7"/>
      <c r="AL2429" s="7"/>
      <c r="AM2429" s="7"/>
      <c r="AN2429" s="7"/>
      <c r="AO2429" s="7"/>
      <c r="AP2429" s="7"/>
      <c r="AQ2429" s="7"/>
      <c r="AR2429" s="7"/>
      <c r="AS2429" s="7"/>
      <c r="AT2429" s="7"/>
      <c r="AU2429" s="7"/>
      <c r="AV2429" s="7"/>
      <c r="AW2429" s="7"/>
      <c r="AX2429" s="7"/>
      <c r="AY2429" s="7"/>
      <c r="AZ2429" s="7"/>
      <c r="BA2429" s="7"/>
      <c r="BB2429" s="7"/>
      <c r="BC2429" s="7"/>
      <c r="BD2429" s="7"/>
      <c r="BE2429" s="7"/>
      <c r="BF2429" s="7"/>
      <c r="BG2429" s="7"/>
      <c r="BH2429" s="7"/>
      <c r="BI2429" s="7"/>
      <c r="BJ2429" s="7"/>
      <c r="BK2429" s="7"/>
      <c r="BL2429" s="7"/>
      <c r="BM2429" s="7"/>
      <c r="BN2429" s="7"/>
      <c r="BO2429" s="7"/>
      <c r="BP2429" s="7"/>
      <c r="BQ2429" s="7"/>
      <c r="BR2429" s="7"/>
      <c r="BS2429" s="7"/>
      <c r="BT2429" s="7"/>
      <c r="BU2429" s="7"/>
      <c r="BV2429" s="7"/>
      <c r="BW2429" s="7"/>
      <c r="BX2429" s="7"/>
      <c r="BY2429" s="7"/>
      <c r="BZ2429" s="7"/>
      <c r="CA2429" s="7"/>
      <c r="CB2429" s="7"/>
      <c r="CC2429" s="7"/>
      <c r="CD2429" s="7"/>
      <c r="CE2429" s="7"/>
      <c r="CF2429" s="7"/>
      <c r="CG2429" s="7"/>
      <c r="CH2429" s="7"/>
      <c r="CI2429" s="7"/>
      <c r="CJ2429" s="7"/>
      <c r="CK2429" s="7"/>
      <c r="CL2429" s="7"/>
      <c r="CM2429" s="7"/>
      <c r="CN2429" s="7"/>
      <c r="CO2429" s="7"/>
      <c r="CP2429" s="7"/>
      <c r="CQ2429" s="7"/>
      <c r="CR2429" s="7"/>
      <c r="CS2429" s="7"/>
      <c r="CT2429" s="7"/>
      <c r="CU2429" s="7"/>
      <c r="CV2429" s="7"/>
      <c r="CW2429" s="7"/>
      <c r="CX2429" s="7"/>
      <c r="CY2429" s="7"/>
      <c r="CZ2429" s="7"/>
      <c r="DA2429" s="7"/>
      <c r="DB2429" s="7"/>
      <c r="DC2429" s="7"/>
      <c r="DD2429" s="7"/>
      <c r="DE2429" s="7"/>
      <c r="DF2429" s="7"/>
      <c r="DG2429" s="7"/>
      <c r="DH2429" s="7"/>
      <c r="DI2429" s="7"/>
      <c r="DJ2429" s="7"/>
      <c r="DK2429" s="7"/>
      <c r="DL2429" s="7"/>
      <c r="DM2429" s="7"/>
      <c r="DN2429" s="7"/>
      <c r="DO2429" s="7"/>
      <c r="DP2429" s="7"/>
      <c r="DQ2429" s="7"/>
      <c r="DR2429" s="7"/>
      <c r="DS2429" s="7"/>
      <c r="DT2429" s="7"/>
      <c r="DU2429" s="7"/>
      <c r="DV2429" s="7"/>
      <c r="DW2429" s="7"/>
      <c r="DX2429" s="7"/>
      <c r="DY2429" s="7"/>
      <c r="DZ2429" s="7"/>
      <c r="EA2429" s="7"/>
      <c r="EB2429" s="7"/>
      <c r="EC2429" s="7"/>
      <c r="ED2429" s="7"/>
      <c r="EE2429" s="7"/>
      <c r="EF2429" s="7"/>
      <c r="EG2429" s="7"/>
      <c r="EH2429" s="7"/>
      <c r="EI2429" s="7"/>
      <c r="EJ2429" s="7"/>
      <c r="EK2429" s="7"/>
      <c r="EL2429" s="7"/>
      <c r="EM2429" s="7"/>
      <c r="EN2429" s="7"/>
      <c r="EO2429" s="7"/>
      <c r="EP2429" s="7"/>
      <c r="EQ2429" s="7"/>
      <c r="ER2429" s="7"/>
      <c r="ES2429" s="7"/>
      <c r="ET2429" s="7"/>
      <c r="EU2429" s="7"/>
      <c r="EV2429" s="7"/>
      <c r="EW2429" s="7"/>
      <c r="EX2429" s="7"/>
      <c r="EY2429" s="7"/>
      <c r="EZ2429" s="7"/>
      <c r="FA2429" s="7"/>
      <c r="FB2429" s="7"/>
      <c r="FC2429" s="7"/>
      <c r="FD2429" s="7"/>
      <c r="FE2429" s="7"/>
      <c r="FF2429" s="7"/>
      <c r="FG2429" s="7"/>
      <c r="FH2429" s="7"/>
      <c r="FI2429" s="7"/>
      <c r="FJ2429" s="7"/>
      <c r="FK2429" s="7"/>
      <c r="FL2429" s="7"/>
      <c r="FM2429" s="7"/>
      <c r="FN2429" s="7"/>
      <c r="FO2429" s="7"/>
      <c r="FP2429" s="7"/>
      <c r="FQ2429" s="7"/>
      <c r="FR2429" s="7"/>
      <c r="FS2429" s="7"/>
      <c r="FT2429" s="7"/>
      <c r="FU2429" s="7"/>
      <c r="FV2429" s="7"/>
      <c r="FW2429" s="7"/>
      <c r="FX2429" s="7"/>
      <c r="FY2429" s="7"/>
      <c r="FZ2429" s="7"/>
      <c r="GA2429" s="7"/>
      <c r="GB2429" s="7"/>
      <c r="GC2429" s="7"/>
      <c r="GD2429" s="7"/>
      <c r="GE2429" s="7"/>
      <c r="GF2429" s="7"/>
      <c r="GG2429" s="7"/>
      <c r="GH2429" s="7"/>
      <c r="GI2429" s="7"/>
      <c r="GJ2429" s="7"/>
      <c r="GK2429" s="7"/>
      <c r="GL2429" s="7"/>
      <c r="GM2429" s="7"/>
      <c r="GN2429" s="7"/>
      <c r="GO2429" s="7"/>
      <c r="GP2429" s="7"/>
      <c r="GQ2429" s="7"/>
      <c r="GR2429" s="7"/>
      <c r="GS2429" s="7"/>
      <c r="GT2429" s="7"/>
      <c r="GU2429" s="7"/>
      <c r="GV2429" s="7"/>
      <c r="GW2429" s="7"/>
      <c r="GX2429" s="7"/>
      <c r="GY2429" s="7"/>
      <c r="GZ2429" s="7"/>
      <c r="HA2429" s="7"/>
      <c r="HB2429" s="7"/>
      <c r="HC2429" s="7"/>
      <c r="HD2429" s="7"/>
      <c r="HE2429" s="7"/>
      <c r="HF2429" s="7"/>
      <c r="HG2429" s="7"/>
      <c r="HH2429" s="7"/>
      <c r="HI2429" s="7"/>
      <c r="HJ2429" s="7"/>
      <c r="HK2429" s="7"/>
      <c r="HL2429" s="7"/>
      <c r="HM2429" s="7"/>
      <c r="HN2429" s="7"/>
      <c r="HO2429" s="7"/>
      <c r="HP2429" s="7"/>
      <c r="HQ2429" s="7"/>
      <c r="HR2429" s="7"/>
      <c r="HS2429" s="7"/>
      <c r="HT2429" s="7"/>
      <c r="HU2429" s="7"/>
      <c r="HV2429" s="7"/>
      <c r="HW2429" s="7"/>
      <c r="HX2429" s="7"/>
      <c r="HY2429" s="7"/>
      <c r="HZ2429" s="7"/>
      <c r="IA2429" s="7"/>
      <c r="IB2429" s="7"/>
      <c r="IC2429" s="7"/>
      <c r="ID2429" s="7"/>
      <c r="IE2429" s="7"/>
      <c r="IF2429" s="7"/>
      <c r="IG2429" s="7"/>
      <c r="IH2429" s="7"/>
      <c r="II2429" s="7"/>
      <c r="IJ2429" s="7"/>
      <c r="IK2429" s="7"/>
      <c r="IL2429" s="7"/>
      <c r="IM2429" s="7"/>
      <c r="IN2429" s="7"/>
      <c r="IO2429" s="7"/>
      <c r="IP2429" s="7"/>
      <c r="IQ2429" s="7"/>
      <c r="IR2429" s="7"/>
      <c r="IS2429" s="7"/>
      <c r="IT2429" s="7"/>
      <c r="IU2429" s="7"/>
    </row>
    <row r="2430" spans="1:255" ht="24" x14ac:dyDescent="0.2">
      <c r="A2430" s="116" t="s">
        <v>335</v>
      </c>
      <c r="B2430" s="116" t="s">
        <v>226</v>
      </c>
      <c r="C2430" s="116" t="s">
        <v>774</v>
      </c>
      <c r="D2430" s="116" t="s">
        <v>959</v>
      </c>
      <c r="E2430" s="14" t="s">
        <v>946</v>
      </c>
      <c r="F2430" s="118">
        <f>VLOOKUP($C2430,'2026 Halloween'!$A$9:$G$286,6,FALSE)</f>
        <v>68</v>
      </c>
      <c r="G2430" s="118">
        <f>VLOOKUP($C2430,'2026 Halloween'!$A$9:$G$286,7,FALSE)</f>
        <v>71</v>
      </c>
      <c r="H2430" s="121">
        <f>(G2430*2.5)</f>
        <v>177.5</v>
      </c>
      <c r="I2430" s="116">
        <v>9</v>
      </c>
      <c r="J2430" s="117" t="s">
        <v>962</v>
      </c>
      <c r="K2430" s="119" t="s">
        <v>172</v>
      </c>
      <c r="L2430" s="116">
        <v>4.5</v>
      </c>
      <c r="M2430" s="116" t="s">
        <v>808</v>
      </c>
      <c r="N2430" s="116" t="s">
        <v>237</v>
      </c>
      <c r="O2430" s="116" t="s">
        <v>236</v>
      </c>
      <c r="P2430" s="116" t="s">
        <v>229</v>
      </c>
      <c r="Q2430" s="7"/>
      <c r="R2430" s="7"/>
      <c r="S2430" s="7"/>
      <c r="T2430" s="7"/>
      <c r="U2430" s="7"/>
      <c r="V2430" s="7"/>
      <c r="W2430" s="7"/>
      <c r="X2430" s="7"/>
      <c r="Y2430" s="7"/>
      <c r="Z2430" s="7"/>
      <c r="AA2430" s="7"/>
      <c r="AB2430" s="7"/>
      <c r="AC2430" s="7"/>
      <c r="AD2430" s="7"/>
      <c r="AE2430" s="7"/>
      <c r="AF2430" s="7"/>
      <c r="AG2430" s="7"/>
      <c r="AH2430" s="7"/>
      <c r="AI2430" s="7"/>
      <c r="AJ2430" s="7"/>
      <c r="AK2430" s="7"/>
      <c r="AL2430" s="7"/>
      <c r="AM2430" s="7"/>
      <c r="AN2430" s="7"/>
      <c r="AO2430" s="7"/>
      <c r="AP2430" s="7"/>
      <c r="AQ2430" s="7"/>
      <c r="AR2430" s="7"/>
      <c r="AS2430" s="7"/>
      <c r="AT2430" s="7"/>
      <c r="AU2430" s="7"/>
      <c r="AV2430" s="7"/>
      <c r="AW2430" s="7"/>
      <c r="AX2430" s="7"/>
      <c r="AY2430" s="7"/>
      <c r="AZ2430" s="7"/>
      <c r="BA2430" s="7"/>
      <c r="BB2430" s="7"/>
      <c r="BC2430" s="7"/>
      <c r="BD2430" s="7"/>
      <c r="BE2430" s="7"/>
      <c r="BF2430" s="7"/>
      <c r="BG2430" s="7"/>
      <c r="BH2430" s="7"/>
      <c r="BI2430" s="7"/>
      <c r="BJ2430" s="7"/>
      <c r="BK2430" s="7"/>
      <c r="BL2430" s="7"/>
      <c r="BM2430" s="7"/>
      <c r="BN2430" s="7"/>
      <c r="BO2430" s="7"/>
      <c r="BP2430" s="7"/>
      <c r="BQ2430" s="7"/>
      <c r="BR2430" s="7"/>
      <c r="BS2430" s="7"/>
      <c r="BT2430" s="7"/>
      <c r="BU2430" s="7"/>
      <c r="BV2430" s="7"/>
      <c r="BW2430" s="7"/>
      <c r="BX2430" s="7"/>
      <c r="BY2430" s="7"/>
      <c r="BZ2430" s="7"/>
      <c r="CA2430" s="7"/>
      <c r="CB2430" s="7"/>
      <c r="CC2430" s="7"/>
      <c r="CD2430" s="7"/>
      <c r="CE2430" s="7"/>
      <c r="CF2430" s="7"/>
      <c r="CG2430" s="7"/>
      <c r="CH2430" s="7"/>
      <c r="CI2430" s="7"/>
      <c r="CJ2430" s="7"/>
      <c r="CK2430" s="7"/>
      <c r="CL2430" s="7"/>
      <c r="CM2430" s="7"/>
      <c r="CN2430" s="7"/>
      <c r="CO2430" s="7"/>
      <c r="CP2430" s="7"/>
      <c r="CQ2430" s="7"/>
      <c r="CR2430" s="7"/>
      <c r="CS2430" s="7"/>
      <c r="CT2430" s="7"/>
      <c r="CU2430" s="7"/>
      <c r="CV2430" s="7"/>
      <c r="CW2430" s="7"/>
      <c r="CX2430" s="7"/>
      <c r="CY2430" s="7"/>
      <c r="CZ2430" s="7"/>
      <c r="DA2430" s="7"/>
      <c r="DB2430" s="7"/>
      <c r="DC2430" s="7"/>
      <c r="DD2430" s="7"/>
      <c r="DE2430" s="7"/>
      <c r="DF2430" s="7"/>
      <c r="DG2430" s="7"/>
      <c r="DH2430" s="7"/>
      <c r="DI2430" s="7"/>
      <c r="DJ2430" s="7"/>
      <c r="DK2430" s="7"/>
      <c r="DL2430" s="7"/>
      <c r="DM2430" s="7"/>
      <c r="DN2430" s="7"/>
      <c r="DO2430" s="7"/>
      <c r="DP2430" s="7"/>
      <c r="DQ2430" s="7"/>
      <c r="DR2430" s="7"/>
      <c r="DS2430" s="7"/>
      <c r="DT2430" s="7"/>
      <c r="DU2430" s="7"/>
      <c r="DV2430" s="7"/>
      <c r="DW2430" s="7"/>
      <c r="DX2430" s="7"/>
      <c r="DY2430" s="7"/>
      <c r="DZ2430" s="7"/>
      <c r="EA2430" s="7"/>
      <c r="EB2430" s="7"/>
      <c r="EC2430" s="7"/>
      <c r="ED2430" s="7"/>
      <c r="EE2430" s="7"/>
      <c r="EF2430" s="7"/>
      <c r="EG2430" s="7"/>
      <c r="EH2430" s="7"/>
      <c r="EI2430" s="7"/>
      <c r="EJ2430" s="7"/>
      <c r="EK2430" s="7"/>
      <c r="EL2430" s="7"/>
      <c r="EM2430" s="7"/>
      <c r="EN2430" s="7"/>
      <c r="EO2430" s="7"/>
      <c r="EP2430" s="7"/>
      <c r="EQ2430" s="7"/>
      <c r="ER2430" s="7"/>
      <c r="ES2430" s="7"/>
      <c r="ET2430" s="7"/>
      <c r="EU2430" s="7"/>
      <c r="EV2430" s="7"/>
      <c r="EW2430" s="7"/>
      <c r="EX2430" s="7"/>
      <c r="EY2430" s="7"/>
      <c r="EZ2430" s="7"/>
      <c r="FA2430" s="7"/>
      <c r="FB2430" s="7"/>
      <c r="FC2430" s="7"/>
      <c r="FD2430" s="7"/>
      <c r="FE2430" s="7"/>
      <c r="FF2430" s="7"/>
      <c r="FG2430" s="7"/>
      <c r="FH2430" s="7"/>
      <c r="FI2430" s="7"/>
      <c r="FJ2430" s="7"/>
      <c r="FK2430" s="7"/>
      <c r="FL2430" s="7"/>
      <c r="FM2430" s="7"/>
      <c r="FN2430" s="7"/>
      <c r="FO2430" s="7"/>
      <c r="FP2430" s="7"/>
      <c r="FQ2430" s="7"/>
      <c r="FR2430" s="7"/>
      <c r="FS2430" s="7"/>
      <c r="FT2430" s="7"/>
      <c r="FU2430" s="7"/>
      <c r="FV2430" s="7"/>
      <c r="FW2430" s="7"/>
      <c r="FX2430" s="7"/>
      <c r="FY2430" s="7"/>
      <c r="FZ2430" s="7"/>
      <c r="GA2430" s="7"/>
      <c r="GB2430" s="7"/>
      <c r="GC2430" s="7"/>
      <c r="GD2430" s="7"/>
      <c r="GE2430" s="7"/>
      <c r="GF2430" s="7"/>
      <c r="GG2430" s="7"/>
      <c r="GH2430" s="7"/>
      <c r="GI2430" s="7"/>
      <c r="GJ2430" s="7"/>
      <c r="GK2430" s="7"/>
      <c r="GL2430" s="7"/>
      <c r="GM2430" s="7"/>
      <c r="GN2430" s="7"/>
      <c r="GO2430" s="7"/>
      <c r="GP2430" s="7"/>
      <c r="GQ2430" s="7"/>
      <c r="GR2430" s="7"/>
      <c r="GS2430" s="7"/>
      <c r="GT2430" s="7"/>
      <c r="GU2430" s="7"/>
      <c r="GV2430" s="7"/>
      <c r="GW2430" s="7"/>
      <c r="GX2430" s="7"/>
      <c r="GY2430" s="7"/>
      <c r="GZ2430" s="7"/>
      <c r="HA2430" s="7"/>
      <c r="HB2430" s="7"/>
      <c r="HC2430" s="7"/>
      <c r="HD2430" s="7"/>
      <c r="HE2430" s="7"/>
      <c r="HF2430" s="7"/>
      <c r="HG2430" s="7"/>
      <c r="HH2430" s="7"/>
      <c r="HI2430" s="7"/>
      <c r="HJ2430" s="7"/>
      <c r="HK2430" s="7"/>
      <c r="HL2430" s="7"/>
      <c r="HM2430" s="7"/>
      <c r="HN2430" s="7"/>
      <c r="HO2430" s="7"/>
      <c r="HP2430" s="7"/>
      <c r="HQ2430" s="7"/>
      <c r="HR2430" s="7"/>
      <c r="HS2430" s="7"/>
      <c r="HT2430" s="7"/>
      <c r="HU2430" s="7"/>
      <c r="HV2430" s="7"/>
      <c r="HW2430" s="7"/>
      <c r="HX2430" s="7"/>
      <c r="HY2430" s="7"/>
      <c r="HZ2430" s="7"/>
      <c r="IA2430" s="7"/>
      <c r="IB2430" s="7"/>
      <c r="IC2430" s="7"/>
      <c r="ID2430" s="7"/>
      <c r="IE2430" s="7"/>
      <c r="IF2430" s="7"/>
      <c r="IG2430" s="7"/>
      <c r="IH2430" s="7"/>
      <c r="II2430" s="7"/>
      <c r="IJ2430" s="7"/>
      <c r="IK2430" s="7"/>
      <c r="IL2430" s="7"/>
      <c r="IM2430" s="7"/>
      <c r="IN2430" s="7"/>
      <c r="IO2430" s="7"/>
      <c r="IP2430" s="7"/>
      <c r="IQ2430" s="7"/>
      <c r="IR2430" s="7"/>
      <c r="IS2430" s="7"/>
      <c r="IT2430" s="7"/>
      <c r="IU2430" s="7"/>
    </row>
    <row r="2431" spans="1:255" ht="24" x14ac:dyDescent="0.2">
      <c r="A2431" s="116" t="s">
        <v>335</v>
      </c>
      <c r="B2431" s="116" t="s">
        <v>226</v>
      </c>
      <c r="C2431" s="116" t="s">
        <v>774</v>
      </c>
      <c r="D2431" s="116" t="s">
        <v>959</v>
      </c>
      <c r="E2431" s="14" t="s">
        <v>946</v>
      </c>
      <c r="F2431" s="118">
        <f>VLOOKUP($C2431,'2026 Halloween'!$A$9:$G$286,6,FALSE)</f>
        <v>68</v>
      </c>
      <c r="G2431" s="118">
        <f>VLOOKUP($C2431,'2026 Halloween'!$A$9:$G$286,7,FALSE)</f>
        <v>71</v>
      </c>
      <c r="H2431" s="121">
        <f>(G2431*2.5)</f>
        <v>177.5</v>
      </c>
      <c r="I2431" s="116">
        <v>10</v>
      </c>
      <c r="J2431" s="117" t="s">
        <v>963</v>
      </c>
      <c r="K2431" s="119" t="s">
        <v>172</v>
      </c>
      <c r="L2431" s="116">
        <v>4.5</v>
      </c>
      <c r="M2431" s="116" t="s">
        <v>808</v>
      </c>
      <c r="N2431" s="116" t="s">
        <v>237</v>
      </c>
      <c r="O2431" s="116" t="s">
        <v>236</v>
      </c>
      <c r="P2431" s="116" t="s">
        <v>229</v>
      </c>
      <c r="Q2431" s="7"/>
      <c r="R2431" s="7"/>
      <c r="S2431" s="7"/>
      <c r="T2431" s="7"/>
      <c r="U2431" s="7"/>
      <c r="V2431" s="7"/>
      <c r="W2431" s="7"/>
      <c r="X2431" s="7"/>
      <c r="Y2431" s="7"/>
      <c r="Z2431" s="7"/>
      <c r="AA2431" s="7"/>
      <c r="AB2431" s="7"/>
      <c r="AC2431" s="7"/>
      <c r="AD2431" s="7"/>
      <c r="AE2431" s="7"/>
      <c r="AF2431" s="7"/>
      <c r="AG2431" s="7"/>
      <c r="AH2431" s="7"/>
      <c r="AI2431" s="7"/>
      <c r="AJ2431" s="7"/>
      <c r="AK2431" s="7"/>
      <c r="AL2431" s="7"/>
      <c r="AM2431" s="7"/>
      <c r="AN2431" s="7"/>
      <c r="AO2431" s="7"/>
      <c r="AP2431" s="7"/>
      <c r="AQ2431" s="7"/>
      <c r="AR2431" s="7"/>
      <c r="AS2431" s="7"/>
      <c r="AT2431" s="7"/>
      <c r="AU2431" s="7"/>
      <c r="AV2431" s="7"/>
      <c r="AW2431" s="7"/>
      <c r="AX2431" s="7"/>
      <c r="AY2431" s="7"/>
      <c r="AZ2431" s="7"/>
      <c r="BA2431" s="7"/>
      <c r="BB2431" s="7"/>
      <c r="BC2431" s="7"/>
      <c r="BD2431" s="7"/>
      <c r="BE2431" s="7"/>
      <c r="BF2431" s="7"/>
      <c r="BG2431" s="7"/>
      <c r="BH2431" s="7"/>
      <c r="BI2431" s="7"/>
      <c r="BJ2431" s="7"/>
      <c r="BK2431" s="7"/>
      <c r="BL2431" s="7"/>
      <c r="BM2431" s="7"/>
      <c r="BN2431" s="7"/>
      <c r="BO2431" s="7"/>
      <c r="BP2431" s="7"/>
      <c r="BQ2431" s="7"/>
      <c r="BR2431" s="7"/>
      <c r="BS2431" s="7"/>
      <c r="BT2431" s="7"/>
      <c r="BU2431" s="7"/>
      <c r="BV2431" s="7"/>
      <c r="BW2431" s="7"/>
      <c r="BX2431" s="7"/>
      <c r="BY2431" s="7"/>
      <c r="BZ2431" s="7"/>
      <c r="CA2431" s="7"/>
      <c r="CB2431" s="7"/>
      <c r="CC2431" s="7"/>
      <c r="CD2431" s="7"/>
      <c r="CE2431" s="7"/>
      <c r="CF2431" s="7"/>
      <c r="CG2431" s="7"/>
      <c r="CH2431" s="7"/>
      <c r="CI2431" s="7"/>
      <c r="CJ2431" s="7"/>
      <c r="CK2431" s="7"/>
      <c r="CL2431" s="7"/>
      <c r="CM2431" s="7"/>
      <c r="CN2431" s="7"/>
      <c r="CO2431" s="7"/>
      <c r="CP2431" s="7"/>
      <c r="CQ2431" s="7"/>
      <c r="CR2431" s="7"/>
      <c r="CS2431" s="7"/>
      <c r="CT2431" s="7"/>
      <c r="CU2431" s="7"/>
      <c r="CV2431" s="7"/>
      <c r="CW2431" s="7"/>
      <c r="CX2431" s="7"/>
      <c r="CY2431" s="7"/>
      <c r="CZ2431" s="7"/>
      <c r="DA2431" s="7"/>
      <c r="DB2431" s="7"/>
      <c r="DC2431" s="7"/>
      <c r="DD2431" s="7"/>
      <c r="DE2431" s="7"/>
      <c r="DF2431" s="7"/>
      <c r="DG2431" s="7"/>
      <c r="DH2431" s="7"/>
      <c r="DI2431" s="7"/>
      <c r="DJ2431" s="7"/>
      <c r="DK2431" s="7"/>
      <c r="DL2431" s="7"/>
      <c r="DM2431" s="7"/>
      <c r="DN2431" s="7"/>
      <c r="DO2431" s="7"/>
      <c r="DP2431" s="7"/>
      <c r="DQ2431" s="7"/>
      <c r="DR2431" s="7"/>
      <c r="DS2431" s="7"/>
      <c r="DT2431" s="7"/>
      <c r="DU2431" s="7"/>
      <c r="DV2431" s="7"/>
      <c r="DW2431" s="7"/>
      <c r="DX2431" s="7"/>
      <c r="DY2431" s="7"/>
      <c r="DZ2431" s="7"/>
      <c r="EA2431" s="7"/>
      <c r="EB2431" s="7"/>
      <c r="EC2431" s="7"/>
      <c r="ED2431" s="7"/>
      <c r="EE2431" s="7"/>
      <c r="EF2431" s="7"/>
      <c r="EG2431" s="7"/>
      <c r="EH2431" s="7"/>
      <c r="EI2431" s="7"/>
      <c r="EJ2431" s="7"/>
      <c r="EK2431" s="7"/>
      <c r="EL2431" s="7"/>
      <c r="EM2431" s="7"/>
      <c r="EN2431" s="7"/>
      <c r="EO2431" s="7"/>
      <c r="EP2431" s="7"/>
      <c r="EQ2431" s="7"/>
      <c r="ER2431" s="7"/>
      <c r="ES2431" s="7"/>
      <c r="ET2431" s="7"/>
      <c r="EU2431" s="7"/>
      <c r="EV2431" s="7"/>
      <c r="EW2431" s="7"/>
      <c r="EX2431" s="7"/>
      <c r="EY2431" s="7"/>
      <c r="EZ2431" s="7"/>
      <c r="FA2431" s="7"/>
      <c r="FB2431" s="7"/>
      <c r="FC2431" s="7"/>
      <c r="FD2431" s="7"/>
      <c r="FE2431" s="7"/>
      <c r="FF2431" s="7"/>
      <c r="FG2431" s="7"/>
      <c r="FH2431" s="7"/>
      <c r="FI2431" s="7"/>
      <c r="FJ2431" s="7"/>
      <c r="FK2431" s="7"/>
      <c r="FL2431" s="7"/>
      <c r="FM2431" s="7"/>
      <c r="FN2431" s="7"/>
      <c r="FO2431" s="7"/>
      <c r="FP2431" s="7"/>
      <c r="FQ2431" s="7"/>
      <c r="FR2431" s="7"/>
      <c r="FS2431" s="7"/>
      <c r="FT2431" s="7"/>
      <c r="FU2431" s="7"/>
      <c r="FV2431" s="7"/>
      <c r="FW2431" s="7"/>
      <c r="FX2431" s="7"/>
      <c r="FY2431" s="7"/>
      <c r="FZ2431" s="7"/>
      <c r="GA2431" s="7"/>
      <c r="GB2431" s="7"/>
      <c r="GC2431" s="7"/>
      <c r="GD2431" s="7"/>
      <c r="GE2431" s="7"/>
      <c r="GF2431" s="7"/>
      <c r="GG2431" s="7"/>
      <c r="GH2431" s="7"/>
      <c r="GI2431" s="7"/>
      <c r="GJ2431" s="7"/>
      <c r="GK2431" s="7"/>
      <c r="GL2431" s="7"/>
      <c r="GM2431" s="7"/>
      <c r="GN2431" s="7"/>
      <c r="GO2431" s="7"/>
      <c r="GP2431" s="7"/>
      <c r="GQ2431" s="7"/>
      <c r="GR2431" s="7"/>
      <c r="GS2431" s="7"/>
      <c r="GT2431" s="7"/>
      <c r="GU2431" s="7"/>
      <c r="GV2431" s="7"/>
      <c r="GW2431" s="7"/>
      <c r="GX2431" s="7"/>
      <c r="GY2431" s="7"/>
      <c r="GZ2431" s="7"/>
      <c r="HA2431" s="7"/>
      <c r="HB2431" s="7"/>
      <c r="HC2431" s="7"/>
      <c r="HD2431" s="7"/>
      <c r="HE2431" s="7"/>
      <c r="HF2431" s="7"/>
      <c r="HG2431" s="7"/>
      <c r="HH2431" s="7"/>
      <c r="HI2431" s="7"/>
      <c r="HJ2431" s="7"/>
      <c r="HK2431" s="7"/>
      <c r="HL2431" s="7"/>
      <c r="HM2431" s="7"/>
      <c r="HN2431" s="7"/>
      <c r="HO2431" s="7"/>
      <c r="HP2431" s="7"/>
      <c r="HQ2431" s="7"/>
      <c r="HR2431" s="7"/>
      <c r="HS2431" s="7"/>
      <c r="HT2431" s="7"/>
      <c r="HU2431" s="7"/>
      <c r="HV2431" s="7"/>
      <c r="HW2431" s="7"/>
      <c r="HX2431" s="7"/>
      <c r="HY2431" s="7"/>
      <c r="HZ2431" s="7"/>
      <c r="IA2431" s="7"/>
      <c r="IB2431" s="7"/>
      <c r="IC2431" s="7"/>
      <c r="ID2431" s="7"/>
      <c r="IE2431" s="7"/>
      <c r="IF2431" s="7"/>
      <c r="IG2431" s="7"/>
      <c r="IH2431" s="7"/>
      <c r="II2431" s="7"/>
      <c r="IJ2431" s="7"/>
      <c r="IK2431" s="7"/>
      <c r="IL2431" s="7"/>
      <c r="IM2431" s="7"/>
      <c r="IN2431" s="7"/>
      <c r="IO2431" s="7"/>
      <c r="IP2431" s="7"/>
      <c r="IQ2431" s="7"/>
      <c r="IR2431" s="7"/>
      <c r="IS2431" s="7"/>
      <c r="IT2431" s="7"/>
      <c r="IU2431" s="7"/>
    </row>
    <row r="2432" spans="1:255" ht="24" x14ac:dyDescent="0.2">
      <c r="A2432" s="116" t="s">
        <v>335</v>
      </c>
      <c r="B2432" s="116" t="s">
        <v>226</v>
      </c>
      <c r="C2432" s="116" t="s">
        <v>774</v>
      </c>
      <c r="D2432" s="116" t="s">
        <v>959</v>
      </c>
      <c r="E2432" s="14" t="s">
        <v>946</v>
      </c>
      <c r="F2432" s="118">
        <f>VLOOKUP($C2432,'2026 Halloween'!$A$9:$G$286,6,FALSE)</f>
        <v>68</v>
      </c>
      <c r="G2432" s="118">
        <f>VLOOKUP($C2432,'2026 Halloween'!$A$9:$G$286,7,FALSE)</f>
        <v>71</v>
      </c>
      <c r="H2432" s="121">
        <f>(G2432*2.5)</f>
        <v>177.5</v>
      </c>
      <c r="I2432" s="116">
        <v>11</v>
      </c>
      <c r="J2432" s="117" t="s">
        <v>964</v>
      </c>
      <c r="K2432" s="119" t="s">
        <v>172</v>
      </c>
      <c r="L2432" s="116">
        <v>4.5</v>
      </c>
      <c r="M2432" s="116" t="s">
        <v>808</v>
      </c>
      <c r="N2432" s="116" t="s">
        <v>237</v>
      </c>
      <c r="O2432" s="116" t="s">
        <v>236</v>
      </c>
      <c r="P2432" s="116" t="s">
        <v>229</v>
      </c>
      <c r="Q2432" s="7"/>
      <c r="R2432" s="7"/>
      <c r="S2432" s="7"/>
      <c r="T2432" s="7"/>
      <c r="U2432" s="7"/>
      <c r="V2432" s="7"/>
      <c r="W2432" s="7"/>
      <c r="X2432" s="7"/>
      <c r="Y2432" s="7"/>
      <c r="Z2432" s="7"/>
      <c r="AA2432" s="7"/>
      <c r="AB2432" s="7"/>
      <c r="AC2432" s="7"/>
      <c r="AD2432" s="7"/>
      <c r="AE2432" s="7"/>
      <c r="AF2432" s="7"/>
      <c r="AG2432" s="7"/>
      <c r="AH2432" s="7"/>
      <c r="AI2432" s="7"/>
      <c r="AJ2432" s="7"/>
      <c r="AK2432" s="7"/>
      <c r="AL2432" s="7"/>
      <c r="AM2432" s="7"/>
      <c r="AN2432" s="7"/>
      <c r="AO2432" s="7"/>
      <c r="AP2432" s="7"/>
      <c r="AQ2432" s="7"/>
      <c r="AR2432" s="7"/>
      <c r="AS2432" s="7"/>
      <c r="AT2432" s="7"/>
      <c r="AU2432" s="7"/>
      <c r="AV2432" s="7"/>
      <c r="AW2432" s="7"/>
      <c r="AX2432" s="7"/>
      <c r="AY2432" s="7"/>
      <c r="AZ2432" s="7"/>
      <c r="BA2432" s="7"/>
      <c r="BB2432" s="7"/>
      <c r="BC2432" s="7"/>
      <c r="BD2432" s="7"/>
      <c r="BE2432" s="7"/>
      <c r="BF2432" s="7"/>
      <c r="BG2432" s="7"/>
      <c r="BH2432" s="7"/>
      <c r="BI2432" s="7"/>
      <c r="BJ2432" s="7"/>
      <c r="BK2432" s="7"/>
      <c r="BL2432" s="7"/>
      <c r="BM2432" s="7"/>
      <c r="BN2432" s="7"/>
      <c r="BO2432" s="7"/>
      <c r="BP2432" s="7"/>
      <c r="BQ2432" s="7"/>
      <c r="BR2432" s="7"/>
      <c r="BS2432" s="7"/>
      <c r="BT2432" s="7"/>
      <c r="BU2432" s="7"/>
      <c r="BV2432" s="7"/>
      <c r="BW2432" s="7"/>
      <c r="BX2432" s="7"/>
      <c r="BY2432" s="7"/>
      <c r="BZ2432" s="7"/>
      <c r="CA2432" s="7"/>
      <c r="CB2432" s="7"/>
      <c r="CC2432" s="7"/>
      <c r="CD2432" s="7"/>
      <c r="CE2432" s="7"/>
      <c r="CF2432" s="7"/>
      <c r="CG2432" s="7"/>
      <c r="CH2432" s="7"/>
      <c r="CI2432" s="7"/>
      <c r="CJ2432" s="7"/>
      <c r="CK2432" s="7"/>
      <c r="CL2432" s="7"/>
      <c r="CM2432" s="7"/>
      <c r="CN2432" s="7"/>
      <c r="CO2432" s="7"/>
      <c r="CP2432" s="7"/>
      <c r="CQ2432" s="7"/>
      <c r="CR2432" s="7"/>
      <c r="CS2432" s="7"/>
      <c r="CT2432" s="7"/>
      <c r="CU2432" s="7"/>
      <c r="CV2432" s="7"/>
      <c r="CW2432" s="7"/>
      <c r="CX2432" s="7"/>
      <c r="CY2432" s="7"/>
      <c r="CZ2432" s="7"/>
      <c r="DA2432" s="7"/>
      <c r="DB2432" s="7"/>
      <c r="DC2432" s="7"/>
      <c r="DD2432" s="7"/>
      <c r="DE2432" s="7"/>
      <c r="DF2432" s="7"/>
      <c r="DG2432" s="7"/>
      <c r="DH2432" s="7"/>
      <c r="DI2432" s="7"/>
      <c r="DJ2432" s="7"/>
      <c r="DK2432" s="7"/>
      <c r="DL2432" s="7"/>
      <c r="DM2432" s="7"/>
      <c r="DN2432" s="7"/>
      <c r="DO2432" s="7"/>
      <c r="DP2432" s="7"/>
      <c r="DQ2432" s="7"/>
      <c r="DR2432" s="7"/>
      <c r="DS2432" s="7"/>
      <c r="DT2432" s="7"/>
      <c r="DU2432" s="7"/>
      <c r="DV2432" s="7"/>
      <c r="DW2432" s="7"/>
      <c r="DX2432" s="7"/>
      <c r="DY2432" s="7"/>
      <c r="DZ2432" s="7"/>
      <c r="EA2432" s="7"/>
      <c r="EB2432" s="7"/>
      <c r="EC2432" s="7"/>
      <c r="ED2432" s="7"/>
      <c r="EE2432" s="7"/>
      <c r="EF2432" s="7"/>
      <c r="EG2432" s="7"/>
      <c r="EH2432" s="7"/>
      <c r="EI2432" s="7"/>
      <c r="EJ2432" s="7"/>
      <c r="EK2432" s="7"/>
      <c r="EL2432" s="7"/>
      <c r="EM2432" s="7"/>
      <c r="EN2432" s="7"/>
      <c r="EO2432" s="7"/>
      <c r="EP2432" s="7"/>
      <c r="EQ2432" s="7"/>
      <c r="ER2432" s="7"/>
      <c r="ES2432" s="7"/>
      <c r="ET2432" s="7"/>
      <c r="EU2432" s="7"/>
      <c r="EV2432" s="7"/>
      <c r="EW2432" s="7"/>
      <c r="EX2432" s="7"/>
      <c r="EY2432" s="7"/>
      <c r="EZ2432" s="7"/>
      <c r="FA2432" s="7"/>
      <c r="FB2432" s="7"/>
      <c r="FC2432" s="7"/>
      <c r="FD2432" s="7"/>
      <c r="FE2432" s="7"/>
      <c r="FF2432" s="7"/>
      <c r="FG2432" s="7"/>
      <c r="FH2432" s="7"/>
      <c r="FI2432" s="7"/>
      <c r="FJ2432" s="7"/>
      <c r="FK2432" s="7"/>
      <c r="FL2432" s="7"/>
      <c r="FM2432" s="7"/>
      <c r="FN2432" s="7"/>
      <c r="FO2432" s="7"/>
      <c r="FP2432" s="7"/>
      <c r="FQ2432" s="7"/>
      <c r="FR2432" s="7"/>
      <c r="FS2432" s="7"/>
      <c r="FT2432" s="7"/>
      <c r="FU2432" s="7"/>
      <c r="FV2432" s="7"/>
      <c r="FW2432" s="7"/>
      <c r="FX2432" s="7"/>
      <c r="FY2432" s="7"/>
      <c r="FZ2432" s="7"/>
      <c r="GA2432" s="7"/>
      <c r="GB2432" s="7"/>
      <c r="GC2432" s="7"/>
      <c r="GD2432" s="7"/>
      <c r="GE2432" s="7"/>
      <c r="GF2432" s="7"/>
      <c r="GG2432" s="7"/>
      <c r="GH2432" s="7"/>
      <c r="GI2432" s="7"/>
      <c r="GJ2432" s="7"/>
      <c r="GK2432" s="7"/>
      <c r="GL2432" s="7"/>
      <c r="GM2432" s="7"/>
      <c r="GN2432" s="7"/>
      <c r="GO2432" s="7"/>
      <c r="GP2432" s="7"/>
      <c r="GQ2432" s="7"/>
      <c r="GR2432" s="7"/>
      <c r="GS2432" s="7"/>
      <c r="GT2432" s="7"/>
      <c r="GU2432" s="7"/>
      <c r="GV2432" s="7"/>
      <c r="GW2432" s="7"/>
      <c r="GX2432" s="7"/>
      <c r="GY2432" s="7"/>
      <c r="GZ2432" s="7"/>
      <c r="HA2432" s="7"/>
      <c r="HB2432" s="7"/>
      <c r="HC2432" s="7"/>
      <c r="HD2432" s="7"/>
      <c r="HE2432" s="7"/>
      <c r="HF2432" s="7"/>
      <c r="HG2432" s="7"/>
      <c r="HH2432" s="7"/>
      <c r="HI2432" s="7"/>
      <c r="HJ2432" s="7"/>
      <c r="HK2432" s="7"/>
      <c r="HL2432" s="7"/>
      <c r="HM2432" s="7"/>
      <c r="HN2432" s="7"/>
      <c r="HO2432" s="7"/>
      <c r="HP2432" s="7"/>
      <c r="HQ2432" s="7"/>
      <c r="HR2432" s="7"/>
      <c r="HS2432" s="7"/>
      <c r="HT2432" s="7"/>
      <c r="HU2432" s="7"/>
      <c r="HV2432" s="7"/>
      <c r="HW2432" s="7"/>
      <c r="HX2432" s="7"/>
      <c r="HY2432" s="7"/>
      <c r="HZ2432" s="7"/>
      <c r="IA2432" s="7"/>
      <c r="IB2432" s="7"/>
      <c r="IC2432" s="7"/>
      <c r="ID2432" s="7"/>
      <c r="IE2432" s="7"/>
      <c r="IF2432" s="7"/>
      <c r="IG2432" s="7"/>
      <c r="IH2432" s="7"/>
      <c r="II2432" s="7"/>
      <c r="IJ2432" s="7"/>
      <c r="IK2432" s="7"/>
      <c r="IL2432" s="7"/>
      <c r="IM2432" s="7"/>
      <c r="IN2432" s="7"/>
      <c r="IO2432" s="7"/>
      <c r="IP2432" s="7"/>
      <c r="IQ2432" s="7"/>
      <c r="IR2432" s="7"/>
      <c r="IS2432" s="7"/>
      <c r="IT2432" s="7"/>
      <c r="IU2432" s="7"/>
    </row>
    <row r="2433" spans="1:255" ht="24" x14ac:dyDescent="0.2">
      <c r="A2433" s="116" t="s">
        <v>335</v>
      </c>
      <c r="B2433" s="116" t="s">
        <v>226</v>
      </c>
      <c r="C2433" s="116" t="s">
        <v>774</v>
      </c>
      <c r="D2433" s="116" t="s">
        <v>959</v>
      </c>
      <c r="E2433" s="14" t="s">
        <v>946</v>
      </c>
      <c r="F2433" s="118">
        <f>VLOOKUP($C2433,'2026 Halloween'!$A$9:$G$286,6,FALSE)</f>
        <v>68</v>
      </c>
      <c r="G2433" s="118">
        <f>VLOOKUP($C2433,'2026 Halloween'!$A$9:$G$286,7,FALSE)</f>
        <v>71</v>
      </c>
      <c r="H2433" s="121">
        <f>(G2433*2.5)</f>
        <v>177.5</v>
      </c>
      <c r="I2433" s="116">
        <v>12</v>
      </c>
      <c r="J2433" s="117" t="s">
        <v>965</v>
      </c>
      <c r="K2433" s="119" t="s">
        <v>172</v>
      </c>
      <c r="L2433" s="116">
        <v>4.5</v>
      </c>
      <c r="M2433" s="116" t="s">
        <v>808</v>
      </c>
      <c r="N2433" s="116" t="s">
        <v>237</v>
      </c>
      <c r="O2433" s="116" t="s">
        <v>236</v>
      </c>
      <c r="P2433" s="116" t="s">
        <v>229</v>
      </c>
      <c r="Q2433" s="7"/>
      <c r="R2433" s="7"/>
      <c r="S2433" s="7"/>
      <c r="T2433" s="7"/>
      <c r="U2433" s="7"/>
      <c r="V2433" s="7"/>
      <c r="W2433" s="7"/>
      <c r="X2433" s="7"/>
      <c r="Y2433" s="7"/>
      <c r="Z2433" s="7"/>
      <c r="AA2433" s="7"/>
      <c r="AB2433" s="7"/>
      <c r="AC2433" s="7"/>
      <c r="AD2433" s="7"/>
      <c r="AE2433" s="7"/>
      <c r="AF2433" s="7"/>
      <c r="AG2433" s="7"/>
      <c r="AH2433" s="7"/>
      <c r="AI2433" s="7"/>
      <c r="AJ2433" s="7"/>
      <c r="AK2433" s="7"/>
      <c r="AL2433" s="7"/>
      <c r="AM2433" s="7"/>
      <c r="AN2433" s="7"/>
      <c r="AO2433" s="7"/>
      <c r="AP2433" s="7"/>
      <c r="AQ2433" s="7"/>
      <c r="AR2433" s="7"/>
      <c r="AS2433" s="7"/>
      <c r="AT2433" s="7"/>
      <c r="AU2433" s="7"/>
      <c r="AV2433" s="7"/>
      <c r="AW2433" s="7"/>
      <c r="AX2433" s="7"/>
      <c r="AY2433" s="7"/>
      <c r="AZ2433" s="7"/>
      <c r="BA2433" s="7"/>
      <c r="BB2433" s="7"/>
      <c r="BC2433" s="7"/>
      <c r="BD2433" s="7"/>
      <c r="BE2433" s="7"/>
      <c r="BF2433" s="7"/>
      <c r="BG2433" s="7"/>
      <c r="BH2433" s="7"/>
      <c r="BI2433" s="7"/>
      <c r="BJ2433" s="7"/>
      <c r="BK2433" s="7"/>
      <c r="BL2433" s="7"/>
      <c r="BM2433" s="7"/>
      <c r="BN2433" s="7"/>
      <c r="BO2433" s="7"/>
      <c r="BP2433" s="7"/>
      <c r="BQ2433" s="7"/>
      <c r="BR2433" s="7"/>
      <c r="BS2433" s="7"/>
      <c r="BT2433" s="7"/>
      <c r="BU2433" s="7"/>
      <c r="BV2433" s="7"/>
      <c r="BW2433" s="7"/>
      <c r="BX2433" s="7"/>
      <c r="BY2433" s="7"/>
      <c r="BZ2433" s="7"/>
      <c r="CA2433" s="7"/>
      <c r="CB2433" s="7"/>
      <c r="CC2433" s="7"/>
      <c r="CD2433" s="7"/>
      <c r="CE2433" s="7"/>
      <c r="CF2433" s="7"/>
      <c r="CG2433" s="7"/>
      <c r="CH2433" s="7"/>
      <c r="CI2433" s="7"/>
      <c r="CJ2433" s="7"/>
      <c r="CK2433" s="7"/>
      <c r="CL2433" s="7"/>
      <c r="CM2433" s="7"/>
      <c r="CN2433" s="7"/>
      <c r="CO2433" s="7"/>
      <c r="CP2433" s="7"/>
      <c r="CQ2433" s="7"/>
      <c r="CR2433" s="7"/>
      <c r="CS2433" s="7"/>
      <c r="CT2433" s="7"/>
      <c r="CU2433" s="7"/>
      <c r="CV2433" s="7"/>
      <c r="CW2433" s="7"/>
      <c r="CX2433" s="7"/>
      <c r="CY2433" s="7"/>
      <c r="CZ2433" s="7"/>
      <c r="DA2433" s="7"/>
      <c r="DB2433" s="7"/>
      <c r="DC2433" s="7"/>
      <c r="DD2433" s="7"/>
      <c r="DE2433" s="7"/>
      <c r="DF2433" s="7"/>
      <c r="DG2433" s="7"/>
      <c r="DH2433" s="7"/>
      <c r="DI2433" s="7"/>
      <c r="DJ2433" s="7"/>
      <c r="DK2433" s="7"/>
      <c r="DL2433" s="7"/>
      <c r="DM2433" s="7"/>
      <c r="DN2433" s="7"/>
      <c r="DO2433" s="7"/>
      <c r="DP2433" s="7"/>
      <c r="DQ2433" s="7"/>
      <c r="DR2433" s="7"/>
      <c r="DS2433" s="7"/>
      <c r="DT2433" s="7"/>
      <c r="DU2433" s="7"/>
      <c r="DV2433" s="7"/>
      <c r="DW2433" s="7"/>
      <c r="DX2433" s="7"/>
      <c r="DY2433" s="7"/>
      <c r="DZ2433" s="7"/>
      <c r="EA2433" s="7"/>
      <c r="EB2433" s="7"/>
      <c r="EC2433" s="7"/>
      <c r="ED2433" s="7"/>
      <c r="EE2433" s="7"/>
      <c r="EF2433" s="7"/>
      <c r="EG2433" s="7"/>
      <c r="EH2433" s="7"/>
      <c r="EI2433" s="7"/>
      <c r="EJ2433" s="7"/>
      <c r="EK2433" s="7"/>
      <c r="EL2433" s="7"/>
      <c r="EM2433" s="7"/>
      <c r="EN2433" s="7"/>
      <c r="EO2433" s="7"/>
      <c r="EP2433" s="7"/>
      <c r="EQ2433" s="7"/>
      <c r="ER2433" s="7"/>
      <c r="ES2433" s="7"/>
      <c r="ET2433" s="7"/>
      <c r="EU2433" s="7"/>
      <c r="EV2433" s="7"/>
      <c r="EW2433" s="7"/>
      <c r="EX2433" s="7"/>
      <c r="EY2433" s="7"/>
      <c r="EZ2433" s="7"/>
      <c r="FA2433" s="7"/>
      <c r="FB2433" s="7"/>
      <c r="FC2433" s="7"/>
      <c r="FD2433" s="7"/>
      <c r="FE2433" s="7"/>
      <c r="FF2433" s="7"/>
      <c r="FG2433" s="7"/>
      <c r="FH2433" s="7"/>
      <c r="FI2433" s="7"/>
      <c r="FJ2433" s="7"/>
      <c r="FK2433" s="7"/>
      <c r="FL2433" s="7"/>
      <c r="FM2433" s="7"/>
      <c r="FN2433" s="7"/>
      <c r="FO2433" s="7"/>
      <c r="FP2433" s="7"/>
      <c r="FQ2433" s="7"/>
      <c r="FR2433" s="7"/>
      <c r="FS2433" s="7"/>
      <c r="FT2433" s="7"/>
      <c r="FU2433" s="7"/>
      <c r="FV2433" s="7"/>
      <c r="FW2433" s="7"/>
      <c r="FX2433" s="7"/>
      <c r="FY2433" s="7"/>
      <c r="FZ2433" s="7"/>
      <c r="GA2433" s="7"/>
      <c r="GB2433" s="7"/>
      <c r="GC2433" s="7"/>
      <c r="GD2433" s="7"/>
      <c r="GE2433" s="7"/>
      <c r="GF2433" s="7"/>
      <c r="GG2433" s="7"/>
      <c r="GH2433" s="7"/>
      <c r="GI2433" s="7"/>
      <c r="GJ2433" s="7"/>
      <c r="GK2433" s="7"/>
      <c r="GL2433" s="7"/>
      <c r="GM2433" s="7"/>
      <c r="GN2433" s="7"/>
      <c r="GO2433" s="7"/>
      <c r="GP2433" s="7"/>
      <c r="GQ2433" s="7"/>
      <c r="GR2433" s="7"/>
      <c r="GS2433" s="7"/>
      <c r="GT2433" s="7"/>
      <c r="GU2433" s="7"/>
      <c r="GV2433" s="7"/>
      <c r="GW2433" s="7"/>
      <c r="GX2433" s="7"/>
      <c r="GY2433" s="7"/>
      <c r="GZ2433" s="7"/>
      <c r="HA2433" s="7"/>
      <c r="HB2433" s="7"/>
      <c r="HC2433" s="7"/>
      <c r="HD2433" s="7"/>
      <c r="HE2433" s="7"/>
      <c r="HF2433" s="7"/>
      <c r="HG2433" s="7"/>
      <c r="HH2433" s="7"/>
      <c r="HI2433" s="7"/>
      <c r="HJ2433" s="7"/>
      <c r="HK2433" s="7"/>
      <c r="HL2433" s="7"/>
      <c r="HM2433" s="7"/>
      <c r="HN2433" s="7"/>
      <c r="HO2433" s="7"/>
      <c r="HP2433" s="7"/>
      <c r="HQ2433" s="7"/>
      <c r="HR2433" s="7"/>
      <c r="HS2433" s="7"/>
      <c r="HT2433" s="7"/>
      <c r="HU2433" s="7"/>
      <c r="HV2433" s="7"/>
      <c r="HW2433" s="7"/>
      <c r="HX2433" s="7"/>
      <c r="HY2433" s="7"/>
      <c r="HZ2433" s="7"/>
      <c r="IA2433" s="7"/>
      <c r="IB2433" s="7"/>
      <c r="IC2433" s="7"/>
      <c r="ID2433" s="7"/>
      <c r="IE2433" s="7"/>
      <c r="IF2433" s="7"/>
      <c r="IG2433" s="7"/>
      <c r="IH2433" s="7"/>
      <c r="II2433" s="7"/>
      <c r="IJ2433" s="7"/>
      <c r="IK2433" s="7"/>
      <c r="IL2433" s="7"/>
      <c r="IM2433" s="7"/>
      <c r="IN2433" s="7"/>
      <c r="IO2433" s="7"/>
      <c r="IP2433" s="7"/>
      <c r="IQ2433" s="7"/>
      <c r="IR2433" s="7"/>
      <c r="IS2433" s="7"/>
      <c r="IT2433" s="7"/>
      <c r="IU2433" s="7"/>
    </row>
    <row r="2434" spans="1:255" ht="24" x14ac:dyDescent="0.2">
      <c r="A2434" s="116" t="s">
        <v>335</v>
      </c>
      <c r="B2434" s="117">
        <v>43</v>
      </c>
      <c r="C2434" s="116" t="s">
        <v>482</v>
      </c>
      <c r="D2434" s="116" t="s">
        <v>233</v>
      </c>
      <c r="E2434" s="14" t="s">
        <v>495</v>
      </c>
      <c r="F2434" s="118">
        <f>VLOOKUP($C2434,'2026 Halloween'!$A$9:$G$286,6,FALSE)</f>
        <v>59</v>
      </c>
      <c r="G2434" s="118">
        <f>VLOOKUP($C2434,'2026 Halloween'!$A$9:$G$286,7,FALSE)</f>
        <v>62</v>
      </c>
      <c r="H2434" s="118">
        <f>F2434*2.5</f>
        <v>147.5</v>
      </c>
      <c r="I2434" s="116">
        <v>5</v>
      </c>
      <c r="J2434" s="117">
        <v>888800345800</v>
      </c>
      <c r="K2434" s="119" t="s">
        <v>169</v>
      </c>
      <c r="L2434" s="116">
        <v>5</v>
      </c>
      <c r="M2434" s="116" t="s">
        <v>655</v>
      </c>
      <c r="N2434" s="116" t="s">
        <v>496</v>
      </c>
      <c r="O2434" s="116" t="s">
        <v>672</v>
      </c>
      <c r="P2434" s="116" t="s">
        <v>229</v>
      </c>
      <c r="Q2434" s="7"/>
      <c r="R2434" s="7"/>
      <c r="S2434" s="7"/>
      <c r="T2434" s="7"/>
      <c r="U2434" s="7"/>
      <c r="V2434" s="7"/>
      <c r="W2434" s="7"/>
      <c r="X2434" s="7"/>
      <c r="Y2434" s="7"/>
      <c r="Z2434" s="7"/>
      <c r="AA2434" s="7"/>
      <c r="AB2434" s="7"/>
      <c r="AC2434" s="7"/>
      <c r="AD2434" s="7"/>
      <c r="AE2434" s="7"/>
      <c r="AF2434" s="7"/>
      <c r="AG2434" s="7"/>
      <c r="AH2434" s="7"/>
      <c r="AI2434" s="7"/>
      <c r="AJ2434" s="7"/>
      <c r="AK2434" s="7"/>
      <c r="AL2434" s="7"/>
      <c r="AM2434" s="7"/>
      <c r="AN2434" s="7"/>
      <c r="AO2434" s="7"/>
      <c r="AP2434" s="7"/>
      <c r="AQ2434" s="7"/>
      <c r="AR2434" s="7"/>
      <c r="AS2434" s="7"/>
      <c r="AT2434" s="7"/>
      <c r="AU2434" s="7"/>
      <c r="AV2434" s="7"/>
      <c r="AW2434" s="7"/>
      <c r="AX2434" s="7"/>
      <c r="AY2434" s="7"/>
      <c r="AZ2434" s="7"/>
      <c r="BA2434" s="7"/>
      <c r="BB2434" s="7"/>
      <c r="BC2434" s="7"/>
      <c r="BD2434" s="7"/>
      <c r="BE2434" s="7"/>
      <c r="BF2434" s="7"/>
      <c r="BG2434" s="7"/>
      <c r="BH2434" s="7"/>
      <c r="BI2434" s="7"/>
      <c r="BJ2434" s="7"/>
      <c r="BK2434" s="7"/>
      <c r="BL2434" s="7"/>
      <c r="BM2434" s="7"/>
      <c r="BN2434" s="7"/>
      <c r="BO2434" s="7"/>
      <c r="BP2434" s="7"/>
      <c r="BQ2434" s="7"/>
      <c r="BR2434" s="7"/>
      <c r="BS2434" s="7"/>
      <c r="BT2434" s="7"/>
      <c r="BU2434" s="7"/>
      <c r="BV2434" s="7"/>
      <c r="BW2434" s="7"/>
      <c r="BX2434" s="7"/>
      <c r="BY2434" s="7"/>
      <c r="BZ2434" s="7"/>
      <c r="CA2434" s="7"/>
      <c r="CB2434" s="7"/>
      <c r="CC2434" s="7"/>
      <c r="CD2434" s="7"/>
      <c r="CE2434" s="7"/>
      <c r="CF2434" s="7"/>
      <c r="CG2434" s="7"/>
      <c r="CH2434" s="7"/>
      <c r="CI2434" s="7"/>
      <c r="CJ2434" s="7"/>
      <c r="CK2434" s="7"/>
      <c r="CL2434" s="7"/>
      <c r="CM2434" s="7"/>
      <c r="CN2434" s="7"/>
      <c r="CO2434" s="7"/>
      <c r="CP2434" s="7"/>
      <c r="CQ2434" s="7"/>
      <c r="CR2434" s="7"/>
      <c r="CS2434" s="7"/>
      <c r="CT2434" s="7"/>
      <c r="CU2434" s="7"/>
      <c r="CV2434" s="7"/>
      <c r="CW2434" s="7"/>
      <c r="CX2434" s="7"/>
      <c r="CY2434" s="7"/>
      <c r="CZ2434" s="7"/>
      <c r="DA2434" s="7"/>
      <c r="DB2434" s="7"/>
      <c r="DC2434" s="7"/>
      <c r="DD2434" s="7"/>
      <c r="DE2434" s="7"/>
      <c r="DF2434" s="7"/>
      <c r="DG2434" s="7"/>
      <c r="DH2434" s="7"/>
      <c r="DI2434" s="7"/>
      <c r="DJ2434" s="7"/>
      <c r="DK2434" s="7"/>
      <c r="DL2434" s="7"/>
      <c r="DM2434" s="7"/>
      <c r="DN2434" s="7"/>
      <c r="DO2434" s="7"/>
      <c r="DP2434" s="7"/>
      <c r="DQ2434" s="7"/>
      <c r="DR2434" s="7"/>
      <c r="DS2434" s="7"/>
      <c r="DT2434" s="7"/>
      <c r="DU2434" s="7"/>
      <c r="DV2434" s="7"/>
      <c r="DW2434" s="7"/>
      <c r="DX2434" s="7"/>
      <c r="DY2434" s="7"/>
      <c r="DZ2434" s="7"/>
      <c r="EA2434" s="7"/>
      <c r="EB2434" s="7"/>
      <c r="EC2434" s="7"/>
      <c r="ED2434" s="7"/>
      <c r="EE2434" s="7"/>
      <c r="EF2434" s="7"/>
      <c r="EG2434" s="7"/>
      <c r="EH2434" s="7"/>
      <c r="EI2434" s="7"/>
      <c r="EJ2434" s="7"/>
      <c r="EK2434" s="7"/>
      <c r="EL2434" s="7"/>
      <c r="EM2434" s="7"/>
      <c r="EN2434" s="7"/>
      <c r="EO2434" s="7"/>
      <c r="EP2434" s="7"/>
      <c r="EQ2434" s="7"/>
      <c r="ER2434" s="7"/>
      <c r="ES2434" s="7"/>
      <c r="ET2434" s="7"/>
      <c r="EU2434" s="7"/>
      <c r="EV2434" s="7"/>
      <c r="EW2434" s="7"/>
      <c r="EX2434" s="7"/>
      <c r="EY2434" s="7"/>
      <c r="EZ2434" s="7"/>
      <c r="FA2434" s="7"/>
      <c r="FB2434" s="7"/>
      <c r="FC2434" s="7"/>
      <c r="FD2434" s="7"/>
      <c r="FE2434" s="7"/>
      <c r="FF2434" s="7"/>
      <c r="FG2434" s="7"/>
      <c r="FH2434" s="7"/>
      <c r="FI2434" s="7"/>
      <c r="FJ2434" s="7"/>
      <c r="FK2434" s="7"/>
      <c r="FL2434" s="7"/>
      <c r="FM2434" s="7"/>
      <c r="FN2434" s="7"/>
      <c r="FO2434" s="7"/>
      <c r="FP2434" s="7"/>
      <c r="FQ2434" s="7"/>
      <c r="FR2434" s="7"/>
      <c r="FS2434" s="7"/>
      <c r="FT2434" s="7"/>
      <c r="FU2434" s="7"/>
      <c r="FV2434" s="7"/>
      <c r="FW2434" s="7"/>
      <c r="FX2434" s="7"/>
      <c r="FY2434" s="7"/>
      <c r="FZ2434" s="7"/>
      <c r="GA2434" s="7"/>
      <c r="GB2434" s="7"/>
      <c r="GC2434" s="7"/>
      <c r="GD2434" s="7"/>
      <c r="GE2434" s="7"/>
      <c r="GF2434" s="7"/>
      <c r="GG2434" s="7"/>
      <c r="GH2434" s="7"/>
      <c r="GI2434" s="7"/>
      <c r="GJ2434" s="7"/>
      <c r="GK2434" s="7"/>
      <c r="GL2434" s="7"/>
      <c r="GM2434" s="7"/>
      <c r="GN2434" s="7"/>
      <c r="GO2434" s="7"/>
      <c r="GP2434" s="7"/>
      <c r="GQ2434" s="7"/>
      <c r="GR2434" s="7"/>
      <c r="GS2434" s="7"/>
      <c r="GT2434" s="7"/>
      <c r="GU2434" s="7"/>
      <c r="GV2434" s="7"/>
      <c r="GW2434" s="7"/>
      <c r="GX2434" s="7"/>
      <c r="GY2434" s="7"/>
      <c r="GZ2434" s="7"/>
      <c r="HA2434" s="7"/>
      <c r="HB2434" s="7"/>
      <c r="HC2434" s="7"/>
      <c r="HD2434" s="7"/>
      <c r="HE2434" s="7"/>
      <c r="HF2434" s="7"/>
      <c r="HG2434" s="7"/>
      <c r="HH2434" s="7"/>
      <c r="HI2434" s="7"/>
      <c r="HJ2434" s="7"/>
      <c r="HK2434" s="7"/>
      <c r="HL2434" s="7"/>
      <c r="HM2434" s="7"/>
      <c r="HN2434" s="7"/>
      <c r="HO2434" s="7"/>
      <c r="HP2434" s="7"/>
      <c r="HQ2434" s="7"/>
      <c r="HR2434" s="7"/>
      <c r="HS2434" s="7"/>
      <c r="HT2434" s="7"/>
      <c r="HU2434" s="7"/>
      <c r="HV2434" s="7"/>
      <c r="HW2434" s="7"/>
      <c r="HX2434" s="7"/>
      <c r="HY2434" s="7"/>
      <c r="HZ2434" s="7"/>
      <c r="IA2434" s="7"/>
      <c r="IB2434" s="7"/>
      <c r="IC2434" s="7"/>
      <c r="ID2434" s="7"/>
      <c r="IE2434" s="7"/>
      <c r="IF2434" s="7"/>
      <c r="IG2434" s="7"/>
      <c r="IH2434" s="7"/>
      <c r="II2434" s="7"/>
      <c r="IJ2434" s="7"/>
      <c r="IK2434" s="7"/>
      <c r="IL2434" s="7"/>
      <c r="IM2434" s="7"/>
      <c r="IN2434" s="7"/>
      <c r="IO2434" s="7"/>
      <c r="IP2434" s="7"/>
      <c r="IQ2434" s="7"/>
      <c r="IR2434" s="7"/>
      <c r="IS2434" s="7"/>
      <c r="IT2434" s="7"/>
      <c r="IU2434" s="7"/>
    </row>
    <row r="2435" spans="1:255" ht="24" x14ac:dyDescent="0.2">
      <c r="A2435" s="116" t="s">
        <v>335</v>
      </c>
      <c r="B2435" s="117">
        <v>43</v>
      </c>
      <c r="C2435" s="116" t="s">
        <v>482</v>
      </c>
      <c r="D2435" s="116" t="s">
        <v>233</v>
      </c>
      <c r="E2435" s="14" t="s">
        <v>495</v>
      </c>
      <c r="F2435" s="118">
        <f>VLOOKUP($C2435,'2026 Halloween'!$A$9:$G$286,6,FALSE)</f>
        <v>59</v>
      </c>
      <c r="G2435" s="118">
        <f>VLOOKUP($C2435,'2026 Halloween'!$A$9:$G$286,7,FALSE)</f>
        <v>62</v>
      </c>
      <c r="H2435" s="118">
        <f>F2435*2.5</f>
        <v>147.5</v>
      </c>
      <c r="I2435" s="116">
        <v>6</v>
      </c>
      <c r="J2435" s="117">
        <v>888800345817</v>
      </c>
      <c r="K2435" s="119" t="s">
        <v>169</v>
      </c>
      <c r="L2435" s="116">
        <v>5</v>
      </c>
      <c r="M2435" s="116" t="s">
        <v>655</v>
      </c>
      <c r="N2435" s="116" t="s">
        <v>496</v>
      </c>
      <c r="O2435" s="116" t="s">
        <v>672</v>
      </c>
      <c r="P2435" s="116" t="s">
        <v>229</v>
      </c>
      <c r="Q2435" s="7"/>
      <c r="R2435" s="7"/>
      <c r="S2435" s="7"/>
      <c r="T2435" s="7"/>
      <c r="U2435" s="7"/>
      <c r="V2435" s="7"/>
      <c r="W2435" s="7"/>
      <c r="X2435" s="7"/>
      <c r="Y2435" s="7"/>
      <c r="Z2435" s="7"/>
      <c r="AA2435" s="7"/>
      <c r="AB2435" s="7"/>
      <c r="AC2435" s="7"/>
      <c r="AD2435" s="7"/>
      <c r="AE2435" s="7"/>
      <c r="AF2435" s="7"/>
      <c r="AG2435" s="7"/>
      <c r="AH2435" s="7"/>
      <c r="AI2435" s="7"/>
      <c r="AJ2435" s="7"/>
      <c r="AK2435" s="7"/>
      <c r="AL2435" s="7"/>
      <c r="AM2435" s="7"/>
      <c r="AN2435" s="7"/>
      <c r="AO2435" s="7"/>
      <c r="AP2435" s="7"/>
      <c r="AQ2435" s="7"/>
      <c r="AR2435" s="7"/>
      <c r="AS2435" s="7"/>
      <c r="AT2435" s="7"/>
      <c r="AU2435" s="7"/>
      <c r="AV2435" s="7"/>
      <c r="AW2435" s="7"/>
      <c r="AX2435" s="7"/>
      <c r="AY2435" s="7"/>
      <c r="AZ2435" s="7"/>
      <c r="BA2435" s="7"/>
      <c r="BB2435" s="7"/>
      <c r="BC2435" s="7"/>
      <c r="BD2435" s="7"/>
      <c r="BE2435" s="7"/>
      <c r="BF2435" s="7"/>
      <c r="BG2435" s="7"/>
      <c r="BH2435" s="7"/>
      <c r="BI2435" s="7"/>
      <c r="BJ2435" s="7"/>
      <c r="BK2435" s="7"/>
      <c r="BL2435" s="7"/>
      <c r="BM2435" s="7"/>
      <c r="BN2435" s="7"/>
      <c r="BO2435" s="7"/>
      <c r="BP2435" s="7"/>
      <c r="BQ2435" s="7"/>
      <c r="BR2435" s="7"/>
      <c r="BS2435" s="7"/>
      <c r="BT2435" s="7"/>
      <c r="BU2435" s="7"/>
      <c r="BV2435" s="7"/>
      <c r="BW2435" s="7"/>
      <c r="BX2435" s="7"/>
      <c r="BY2435" s="7"/>
      <c r="BZ2435" s="7"/>
      <c r="CA2435" s="7"/>
      <c r="CB2435" s="7"/>
      <c r="CC2435" s="7"/>
      <c r="CD2435" s="7"/>
      <c r="CE2435" s="7"/>
      <c r="CF2435" s="7"/>
      <c r="CG2435" s="7"/>
      <c r="CH2435" s="7"/>
      <c r="CI2435" s="7"/>
      <c r="CJ2435" s="7"/>
      <c r="CK2435" s="7"/>
      <c r="CL2435" s="7"/>
      <c r="CM2435" s="7"/>
      <c r="CN2435" s="7"/>
      <c r="CO2435" s="7"/>
      <c r="CP2435" s="7"/>
      <c r="CQ2435" s="7"/>
      <c r="CR2435" s="7"/>
      <c r="CS2435" s="7"/>
      <c r="CT2435" s="7"/>
      <c r="CU2435" s="7"/>
      <c r="CV2435" s="7"/>
      <c r="CW2435" s="7"/>
      <c r="CX2435" s="7"/>
      <c r="CY2435" s="7"/>
      <c r="CZ2435" s="7"/>
      <c r="DA2435" s="7"/>
      <c r="DB2435" s="7"/>
      <c r="DC2435" s="7"/>
      <c r="DD2435" s="7"/>
      <c r="DE2435" s="7"/>
      <c r="DF2435" s="7"/>
      <c r="DG2435" s="7"/>
      <c r="DH2435" s="7"/>
      <c r="DI2435" s="7"/>
      <c r="DJ2435" s="7"/>
      <c r="DK2435" s="7"/>
      <c r="DL2435" s="7"/>
      <c r="DM2435" s="7"/>
      <c r="DN2435" s="7"/>
      <c r="DO2435" s="7"/>
      <c r="DP2435" s="7"/>
      <c r="DQ2435" s="7"/>
      <c r="DR2435" s="7"/>
      <c r="DS2435" s="7"/>
      <c r="DT2435" s="7"/>
      <c r="DU2435" s="7"/>
      <c r="DV2435" s="7"/>
      <c r="DW2435" s="7"/>
      <c r="DX2435" s="7"/>
      <c r="DY2435" s="7"/>
      <c r="DZ2435" s="7"/>
      <c r="EA2435" s="7"/>
      <c r="EB2435" s="7"/>
      <c r="EC2435" s="7"/>
      <c r="ED2435" s="7"/>
      <c r="EE2435" s="7"/>
      <c r="EF2435" s="7"/>
      <c r="EG2435" s="7"/>
      <c r="EH2435" s="7"/>
      <c r="EI2435" s="7"/>
      <c r="EJ2435" s="7"/>
      <c r="EK2435" s="7"/>
      <c r="EL2435" s="7"/>
      <c r="EM2435" s="7"/>
      <c r="EN2435" s="7"/>
      <c r="EO2435" s="7"/>
      <c r="EP2435" s="7"/>
      <c r="EQ2435" s="7"/>
      <c r="ER2435" s="7"/>
      <c r="ES2435" s="7"/>
      <c r="ET2435" s="7"/>
      <c r="EU2435" s="7"/>
      <c r="EV2435" s="7"/>
      <c r="EW2435" s="7"/>
      <c r="EX2435" s="7"/>
      <c r="EY2435" s="7"/>
      <c r="EZ2435" s="7"/>
      <c r="FA2435" s="7"/>
      <c r="FB2435" s="7"/>
      <c r="FC2435" s="7"/>
      <c r="FD2435" s="7"/>
      <c r="FE2435" s="7"/>
      <c r="FF2435" s="7"/>
      <c r="FG2435" s="7"/>
      <c r="FH2435" s="7"/>
      <c r="FI2435" s="7"/>
      <c r="FJ2435" s="7"/>
      <c r="FK2435" s="7"/>
      <c r="FL2435" s="7"/>
      <c r="FM2435" s="7"/>
      <c r="FN2435" s="7"/>
      <c r="FO2435" s="7"/>
      <c r="FP2435" s="7"/>
      <c r="FQ2435" s="7"/>
      <c r="FR2435" s="7"/>
      <c r="FS2435" s="7"/>
      <c r="FT2435" s="7"/>
      <c r="FU2435" s="7"/>
      <c r="FV2435" s="7"/>
      <c r="FW2435" s="7"/>
      <c r="FX2435" s="7"/>
      <c r="FY2435" s="7"/>
      <c r="FZ2435" s="7"/>
      <c r="GA2435" s="7"/>
      <c r="GB2435" s="7"/>
      <c r="GC2435" s="7"/>
      <c r="GD2435" s="7"/>
      <c r="GE2435" s="7"/>
      <c r="GF2435" s="7"/>
      <c r="GG2435" s="7"/>
      <c r="GH2435" s="7"/>
      <c r="GI2435" s="7"/>
      <c r="GJ2435" s="7"/>
      <c r="GK2435" s="7"/>
      <c r="GL2435" s="7"/>
      <c r="GM2435" s="7"/>
      <c r="GN2435" s="7"/>
      <c r="GO2435" s="7"/>
      <c r="GP2435" s="7"/>
      <c r="GQ2435" s="7"/>
      <c r="GR2435" s="7"/>
      <c r="GS2435" s="7"/>
      <c r="GT2435" s="7"/>
      <c r="GU2435" s="7"/>
      <c r="GV2435" s="7"/>
      <c r="GW2435" s="7"/>
      <c r="GX2435" s="7"/>
      <c r="GY2435" s="7"/>
      <c r="GZ2435" s="7"/>
      <c r="HA2435" s="7"/>
      <c r="HB2435" s="7"/>
      <c r="HC2435" s="7"/>
      <c r="HD2435" s="7"/>
      <c r="HE2435" s="7"/>
      <c r="HF2435" s="7"/>
      <c r="HG2435" s="7"/>
      <c r="HH2435" s="7"/>
      <c r="HI2435" s="7"/>
      <c r="HJ2435" s="7"/>
      <c r="HK2435" s="7"/>
      <c r="HL2435" s="7"/>
      <c r="HM2435" s="7"/>
      <c r="HN2435" s="7"/>
      <c r="HO2435" s="7"/>
      <c r="HP2435" s="7"/>
      <c r="HQ2435" s="7"/>
      <c r="HR2435" s="7"/>
      <c r="HS2435" s="7"/>
      <c r="HT2435" s="7"/>
      <c r="HU2435" s="7"/>
      <c r="HV2435" s="7"/>
      <c r="HW2435" s="7"/>
      <c r="HX2435" s="7"/>
      <c r="HY2435" s="7"/>
      <c r="HZ2435" s="7"/>
      <c r="IA2435" s="7"/>
      <c r="IB2435" s="7"/>
      <c r="IC2435" s="7"/>
      <c r="ID2435" s="7"/>
      <c r="IE2435" s="7"/>
      <c r="IF2435" s="7"/>
      <c r="IG2435" s="7"/>
      <c r="IH2435" s="7"/>
      <c r="II2435" s="7"/>
      <c r="IJ2435" s="7"/>
      <c r="IK2435" s="7"/>
      <c r="IL2435" s="7"/>
      <c r="IM2435" s="7"/>
      <c r="IN2435" s="7"/>
      <c r="IO2435" s="7"/>
      <c r="IP2435" s="7"/>
      <c r="IQ2435" s="7"/>
      <c r="IR2435" s="7"/>
      <c r="IS2435" s="7"/>
      <c r="IT2435" s="7"/>
      <c r="IU2435" s="7"/>
    </row>
    <row r="2436" spans="1:255" ht="24" x14ac:dyDescent="0.2">
      <c r="A2436" s="116" t="s">
        <v>335</v>
      </c>
      <c r="B2436" s="117">
        <v>43</v>
      </c>
      <c r="C2436" s="116" t="s">
        <v>482</v>
      </c>
      <c r="D2436" s="116" t="s">
        <v>233</v>
      </c>
      <c r="E2436" s="14" t="s">
        <v>495</v>
      </c>
      <c r="F2436" s="118">
        <f>VLOOKUP($C2436,'2026 Halloween'!$A$9:$G$286,6,FALSE)</f>
        <v>59</v>
      </c>
      <c r="G2436" s="118">
        <f>VLOOKUP($C2436,'2026 Halloween'!$A$9:$G$286,7,FALSE)</f>
        <v>62</v>
      </c>
      <c r="H2436" s="118">
        <f>F2436*2.5</f>
        <v>147.5</v>
      </c>
      <c r="I2436" s="116">
        <v>7</v>
      </c>
      <c r="J2436" s="117">
        <v>888800345824</v>
      </c>
      <c r="K2436" s="119" t="s">
        <v>169</v>
      </c>
      <c r="L2436" s="116">
        <v>5</v>
      </c>
      <c r="M2436" s="116" t="s">
        <v>655</v>
      </c>
      <c r="N2436" s="116" t="s">
        <v>496</v>
      </c>
      <c r="O2436" s="116" t="s">
        <v>672</v>
      </c>
      <c r="P2436" s="116" t="s">
        <v>229</v>
      </c>
      <c r="Q2436" s="7"/>
      <c r="R2436" s="7"/>
      <c r="S2436" s="7"/>
      <c r="T2436" s="7"/>
      <c r="U2436" s="7"/>
      <c r="V2436" s="7"/>
      <c r="W2436" s="7"/>
      <c r="X2436" s="7"/>
      <c r="Y2436" s="7"/>
      <c r="Z2436" s="7"/>
      <c r="AA2436" s="7"/>
      <c r="AB2436" s="7"/>
      <c r="AC2436" s="7"/>
      <c r="AD2436" s="7"/>
      <c r="AE2436" s="7"/>
      <c r="AF2436" s="7"/>
      <c r="AG2436" s="7"/>
      <c r="AH2436" s="7"/>
      <c r="AI2436" s="7"/>
      <c r="AJ2436" s="7"/>
      <c r="AK2436" s="7"/>
      <c r="AL2436" s="7"/>
      <c r="AM2436" s="7"/>
      <c r="AN2436" s="7"/>
      <c r="AO2436" s="7"/>
      <c r="AP2436" s="7"/>
      <c r="AQ2436" s="7"/>
      <c r="AR2436" s="7"/>
      <c r="AS2436" s="7"/>
      <c r="AT2436" s="7"/>
      <c r="AU2436" s="7"/>
      <c r="AV2436" s="7"/>
      <c r="AW2436" s="7"/>
      <c r="AX2436" s="7"/>
      <c r="AY2436" s="7"/>
      <c r="AZ2436" s="7"/>
      <c r="BA2436" s="7"/>
      <c r="BB2436" s="7"/>
      <c r="BC2436" s="7"/>
      <c r="BD2436" s="7"/>
      <c r="BE2436" s="7"/>
      <c r="BF2436" s="7"/>
      <c r="BG2436" s="7"/>
      <c r="BH2436" s="7"/>
      <c r="BI2436" s="7"/>
      <c r="BJ2436" s="7"/>
      <c r="BK2436" s="7"/>
      <c r="BL2436" s="7"/>
      <c r="BM2436" s="7"/>
      <c r="BN2436" s="7"/>
      <c r="BO2436" s="7"/>
      <c r="BP2436" s="7"/>
      <c r="BQ2436" s="7"/>
      <c r="BR2436" s="7"/>
      <c r="BS2436" s="7"/>
      <c r="BT2436" s="7"/>
      <c r="BU2436" s="7"/>
      <c r="BV2436" s="7"/>
      <c r="BW2436" s="7"/>
      <c r="BX2436" s="7"/>
      <c r="BY2436" s="7"/>
      <c r="BZ2436" s="7"/>
      <c r="CA2436" s="7"/>
      <c r="CB2436" s="7"/>
      <c r="CC2436" s="7"/>
      <c r="CD2436" s="7"/>
      <c r="CE2436" s="7"/>
      <c r="CF2436" s="7"/>
      <c r="CG2436" s="7"/>
      <c r="CH2436" s="7"/>
      <c r="CI2436" s="7"/>
      <c r="CJ2436" s="7"/>
      <c r="CK2436" s="7"/>
      <c r="CL2436" s="7"/>
      <c r="CM2436" s="7"/>
      <c r="CN2436" s="7"/>
      <c r="CO2436" s="7"/>
      <c r="CP2436" s="7"/>
      <c r="CQ2436" s="7"/>
      <c r="CR2436" s="7"/>
      <c r="CS2436" s="7"/>
      <c r="CT2436" s="7"/>
      <c r="CU2436" s="7"/>
      <c r="CV2436" s="7"/>
      <c r="CW2436" s="7"/>
      <c r="CX2436" s="7"/>
      <c r="CY2436" s="7"/>
      <c r="CZ2436" s="7"/>
      <c r="DA2436" s="7"/>
      <c r="DB2436" s="7"/>
      <c r="DC2436" s="7"/>
      <c r="DD2436" s="7"/>
      <c r="DE2436" s="7"/>
      <c r="DF2436" s="7"/>
      <c r="DG2436" s="7"/>
      <c r="DH2436" s="7"/>
      <c r="DI2436" s="7"/>
      <c r="DJ2436" s="7"/>
      <c r="DK2436" s="7"/>
      <c r="DL2436" s="7"/>
      <c r="DM2436" s="7"/>
      <c r="DN2436" s="7"/>
      <c r="DO2436" s="7"/>
      <c r="DP2436" s="7"/>
      <c r="DQ2436" s="7"/>
      <c r="DR2436" s="7"/>
      <c r="DS2436" s="7"/>
      <c r="DT2436" s="7"/>
      <c r="DU2436" s="7"/>
      <c r="DV2436" s="7"/>
      <c r="DW2436" s="7"/>
      <c r="DX2436" s="7"/>
      <c r="DY2436" s="7"/>
      <c r="DZ2436" s="7"/>
      <c r="EA2436" s="7"/>
      <c r="EB2436" s="7"/>
      <c r="EC2436" s="7"/>
      <c r="ED2436" s="7"/>
      <c r="EE2436" s="7"/>
      <c r="EF2436" s="7"/>
      <c r="EG2436" s="7"/>
      <c r="EH2436" s="7"/>
      <c r="EI2436" s="7"/>
      <c r="EJ2436" s="7"/>
      <c r="EK2436" s="7"/>
      <c r="EL2436" s="7"/>
      <c r="EM2436" s="7"/>
      <c r="EN2436" s="7"/>
      <c r="EO2436" s="7"/>
      <c r="EP2436" s="7"/>
      <c r="EQ2436" s="7"/>
      <c r="ER2436" s="7"/>
      <c r="ES2436" s="7"/>
      <c r="ET2436" s="7"/>
      <c r="EU2436" s="7"/>
      <c r="EV2436" s="7"/>
      <c r="EW2436" s="7"/>
      <c r="EX2436" s="7"/>
      <c r="EY2436" s="7"/>
      <c r="EZ2436" s="7"/>
      <c r="FA2436" s="7"/>
      <c r="FB2436" s="7"/>
      <c r="FC2436" s="7"/>
      <c r="FD2436" s="7"/>
      <c r="FE2436" s="7"/>
      <c r="FF2436" s="7"/>
      <c r="FG2436" s="7"/>
      <c r="FH2436" s="7"/>
      <c r="FI2436" s="7"/>
      <c r="FJ2436" s="7"/>
      <c r="FK2436" s="7"/>
      <c r="FL2436" s="7"/>
      <c r="FM2436" s="7"/>
      <c r="FN2436" s="7"/>
      <c r="FO2436" s="7"/>
      <c r="FP2436" s="7"/>
      <c r="FQ2436" s="7"/>
      <c r="FR2436" s="7"/>
      <c r="FS2436" s="7"/>
      <c r="FT2436" s="7"/>
      <c r="FU2436" s="7"/>
      <c r="FV2436" s="7"/>
      <c r="FW2436" s="7"/>
      <c r="FX2436" s="7"/>
      <c r="FY2436" s="7"/>
      <c r="FZ2436" s="7"/>
      <c r="GA2436" s="7"/>
      <c r="GB2436" s="7"/>
      <c r="GC2436" s="7"/>
      <c r="GD2436" s="7"/>
      <c r="GE2436" s="7"/>
      <c r="GF2436" s="7"/>
      <c r="GG2436" s="7"/>
      <c r="GH2436" s="7"/>
      <c r="GI2436" s="7"/>
      <c r="GJ2436" s="7"/>
      <c r="GK2436" s="7"/>
      <c r="GL2436" s="7"/>
      <c r="GM2436" s="7"/>
      <c r="GN2436" s="7"/>
      <c r="GO2436" s="7"/>
      <c r="GP2436" s="7"/>
      <c r="GQ2436" s="7"/>
      <c r="GR2436" s="7"/>
      <c r="GS2436" s="7"/>
      <c r="GT2436" s="7"/>
      <c r="GU2436" s="7"/>
      <c r="GV2436" s="7"/>
      <c r="GW2436" s="7"/>
      <c r="GX2436" s="7"/>
      <c r="GY2436" s="7"/>
      <c r="GZ2436" s="7"/>
      <c r="HA2436" s="7"/>
      <c r="HB2436" s="7"/>
      <c r="HC2436" s="7"/>
      <c r="HD2436" s="7"/>
      <c r="HE2436" s="7"/>
      <c r="HF2436" s="7"/>
      <c r="HG2436" s="7"/>
      <c r="HH2436" s="7"/>
      <c r="HI2436" s="7"/>
      <c r="HJ2436" s="7"/>
      <c r="HK2436" s="7"/>
      <c r="HL2436" s="7"/>
      <c r="HM2436" s="7"/>
      <c r="HN2436" s="7"/>
      <c r="HO2436" s="7"/>
      <c r="HP2436" s="7"/>
      <c r="HQ2436" s="7"/>
      <c r="HR2436" s="7"/>
      <c r="HS2436" s="7"/>
      <c r="HT2436" s="7"/>
      <c r="HU2436" s="7"/>
      <c r="HV2436" s="7"/>
      <c r="HW2436" s="7"/>
      <c r="HX2436" s="7"/>
      <c r="HY2436" s="7"/>
      <c r="HZ2436" s="7"/>
      <c r="IA2436" s="7"/>
      <c r="IB2436" s="7"/>
      <c r="IC2436" s="7"/>
      <c r="ID2436" s="7"/>
      <c r="IE2436" s="7"/>
      <c r="IF2436" s="7"/>
      <c r="IG2436" s="7"/>
      <c r="IH2436" s="7"/>
      <c r="II2436" s="7"/>
      <c r="IJ2436" s="7"/>
      <c r="IK2436" s="7"/>
      <c r="IL2436" s="7"/>
      <c r="IM2436" s="7"/>
      <c r="IN2436" s="7"/>
      <c r="IO2436" s="7"/>
      <c r="IP2436" s="7"/>
      <c r="IQ2436" s="7"/>
      <c r="IR2436" s="7"/>
      <c r="IS2436" s="7"/>
      <c r="IT2436" s="7"/>
      <c r="IU2436" s="7"/>
    </row>
    <row r="2437" spans="1:255" ht="24" x14ac:dyDescent="0.2">
      <c r="A2437" s="116" t="s">
        <v>335</v>
      </c>
      <c r="B2437" s="117">
        <v>43</v>
      </c>
      <c r="C2437" s="116" t="s">
        <v>482</v>
      </c>
      <c r="D2437" s="116" t="s">
        <v>233</v>
      </c>
      <c r="E2437" s="14" t="s">
        <v>495</v>
      </c>
      <c r="F2437" s="118">
        <f>VLOOKUP($C2437,'2026 Halloween'!$A$9:$G$286,6,FALSE)</f>
        <v>59</v>
      </c>
      <c r="G2437" s="118">
        <f>VLOOKUP($C2437,'2026 Halloween'!$A$9:$G$286,7,FALSE)</f>
        <v>62</v>
      </c>
      <c r="H2437" s="118">
        <f>F2437*2.5</f>
        <v>147.5</v>
      </c>
      <c r="I2437" s="116">
        <v>8</v>
      </c>
      <c r="J2437" s="117">
        <v>888800345831</v>
      </c>
      <c r="K2437" s="119" t="s">
        <v>169</v>
      </c>
      <c r="L2437" s="116">
        <v>5</v>
      </c>
      <c r="M2437" s="116" t="s">
        <v>655</v>
      </c>
      <c r="N2437" s="116" t="s">
        <v>496</v>
      </c>
      <c r="O2437" s="116" t="s">
        <v>672</v>
      </c>
      <c r="P2437" s="116" t="s">
        <v>229</v>
      </c>
      <c r="Q2437" s="7"/>
      <c r="R2437" s="7"/>
      <c r="S2437" s="7"/>
      <c r="T2437" s="7"/>
      <c r="U2437" s="7"/>
      <c r="V2437" s="7"/>
      <c r="W2437" s="7"/>
      <c r="X2437" s="7"/>
      <c r="Y2437" s="7"/>
      <c r="Z2437" s="7"/>
      <c r="AA2437" s="7"/>
      <c r="AB2437" s="7"/>
      <c r="AC2437" s="7"/>
      <c r="AD2437" s="7"/>
      <c r="AE2437" s="7"/>
      <c r="AF2437" s="7"/>
      <c r="AG2437" s="7"/>
      <c r="AH2437" s="7"/>
      <c r="AI2437" s="7"/>
      <c r="AJ2437" s="7"/>
      <c r="AK2437" s="7"/>
      <c r="AL2437" s="7"/>
      <c r="AM2437" s="7"/>
      <c r="AN2437" s="7"/>
      <c r="AO2437" s="7"/>
      <c r="AP2437" s="7"/>
      <c r="AQ2437" s="7"/>
      <c r="AR2437" s="7"/>
      <c r="AS2437" s="7"/>
      <c r="AT2437" s="7"/>
      <c r="AU2437" s="7"/>
      <c r="AV2437" s="7"/>
      <c r="AW2437" s="7"/>
      <c r="AX2437" s="7"/>
      <c r="AY2437" s="7"/>
      <c r="AZ2437" s="7"/>
      <c r="BA2437" s="7"/>
      <c r="BB2437" s="7"/>
      <c r="BC2437" s="7"/>
      <c r="BD2437" s="7"/>
      <c r="BE2437" s="7"/>
      <c r="BF2437" s="7"/>
      <c r="BG2437" s="7"/>
      <c r="BH2437" s="7"/>
      <c r="BI2437" s="7"/>
      <c r="BJ2437" s="7"/>
      <c r="BK2437" s="7"/>
      <c r="BL2437" s="7"/>
      <c r="BM2437" s="7"/>
      <c r="BN2437" s="7"/>
      <c r="BO2437" s="7"/>
      <c r="BP2437" s="7"/>
      <c r="BQ2437" s="7"/>
      <c r="BR2437" s="7"/>
      <c r="BS2437" s="7"/>
      <c r="BT2437" s="7"/>
      <c r="BU2437" s="7"/>
      <c r="BV2437" s="7"/>
      <c r="BW2437" s="7"/>
      <c r="BX2437" s="7"/>
      <c r="BY2437" s="7"/>
      <c r="BZ2437" s="7"/>
      <c r="CA2437" s="7"/>
      <c r="CB2437" s="7"/>
      <c r="CC2437" s="7"/>
      <c r="CD2437" s="7"/>
      <c r="CE2437" s="7"/>
      <c r="CF2437" s="7"/>
      <c r="CG2437" s="7"/>
      <c r="CH2437" s="7"/>
      <c r="CI2437" s="7"/>
      <c r="CJ2437" s="7"/>
      <c r="CK2437" s="7"/>
      <c r="CL2437" s="7"/>
      <c r="CM2437" s="7"/>
      <c r="CN2437" s="7"/>
      <c r="CO2437" s="7"/>
      <c r="CP2437" s="7"/>
      <c r="CQ2437" s="7"/>
      <c r="CR2437" s="7"/>
      <c r="CS2437" s="7"/>
      <c r="CT2437" s="7"/>
      <c r="CU2437" s="7"/>
      <c r="CV2437" s="7"/>
      <c r="CW2437" s="7"/>
      <c r="CX2437" s="7"/>
      <c r="CY2437" s="7"/>
      <c r="CZ2437" s="7"/>
      <c r="DA2437" s="7"/>
      <c r="DB2437" s="7"/>
      <c r="DC2437" s="7"/>
      <c r="DD2437" s="7"/>
      <c r="DE2437" s="7"/>
      <c r="DF2437" s="7"/>
      <c r="DG2437" s="7"/>
      <c r="DH2437" s="7"/>
      <c r="DI2437" s="7"/>
      <c r="DJ2437" s="7"/>
      <c r="DK2437" s="7"/>
      <c r="DL2437" s="7"/>
      <c r="DM2437" s="7"/>
      <c r="DN2437" s="7"/>
      <c r="DO2437" s="7"/>
      <c r="DP2437" s="7"/>
      <c r="DQ2437" s="7"/>
      <c r="DR2437" s="7"/>
      <c r="DS2437" s="7"/>
      <c r="DT2437" s="7"/>
      <c r="DU2437" s="7"/>
      <c r="DV2437" s="7"/>
      <c r="DW2437" s="7"/>
      <c r="DX2437" s="7"/>
      <c r="DY2437" s="7"/>
      <c r="DZ2437" s="7"/>
      <c r="EA2437" s="7"/>
      <c r="EB2437" s="7"/>
      <c r="EC2437" s="7"/>
      <c r="ED2437" s="7"/>
      <c r="EE2437" s="7"/>
      <c r="EF2437" s="7"/>
      <c r="EG2437" s="7"/>
      <c r="EH2437" s="7"/>
      <c r="EI2437" s="7"/>
      <c r="EJ2437" s="7"/>
      <c r="EK2437" s="7"/>
      <c r="EL2437" s="7"/>
      <c r="EM2437" s="7"/>
      <c r="EN2437" s="7"/>
      <c r="EO2437" s="7"/>
      <c r="EP2437" s="7"/>
      <c r="EQ2437" s="7"/>
      <c r="ER2437" s="7"/>
      <c r="ES2437" s="7"/>
      <c r="ET2437" s="7"/>
      <c r="EU2437" s="7"/>
      <c r="EV2437" s="7"/>
      <c r="EW2437" s="7"/>
      <c r="EX2437" s="7"/>
      <c r="EY2437" s="7"/>
      <c r="EZ2437" s="7"/>
      <c r="FA2437" s="7"/>
      <c r="FB2437" s="7"/>
      <c r="FC2437" s="7"/>
      <c r="FD2437" s="7"/>
      <c r="FE2437" s="7"/>
      <c r="FF2437" s="7"/>
      <c r="FG2437" s="7"/>
      <c r="FH2437" s="7"/>
      <c r="FI2437" s="7"/>
      <c r="FJ2437" s="7"/>
      <c r="FK2437" s="7"/>
      <c r="FL2437" s="7"/>
      <c r="FM2437" s="7"/>
      <c r="FN2437" s="7"/>
      <c r="FO2437" s="7"/>
      <c r="FP2437" s="7"/>
      <c r="FQ2437" s="7"/>
      <c r="FR2437" s="7"/>
      <c r="FS2437" s="7"/>
      <c r="FT2437" s="7"/>
      <c r="FU2437" s="7"/>
      <c r="FV2437" s="7"/>
      <c r="FW2437" s="7"/>
      <c r="FX2437" s="7"/>
      <c r="FY2437" s="7"/>
      <c r="FZ2437" s="7"/>
      <c r="GA2437" s="7"/>
      <c r="GB2437" s="7"/>
      <c r="GC2437" s="7"/>
      <c r="GD2437" s="7"/>
      <c r="GE2437" s="7"/>
      <c r="GF2437" s="7"/>
      <c r="GG2437" s="7"/>
      <c r="GH2437" s="7"/>
      <c r="GI2437" s="7"/>
      <c r="GJ2437" s="7"/>
      <c r="GK2437" s="7"/>
      <c r="GL2437" s="7"/>
      <c r="GM2437" s="7"/>
      <c r="GN2437" s="7"/>
      <c r="GO2437" s="7"/>
      <c r="GP2437" s="7"/>
      <c r="GQ2437" s="7"/>
      <c r="GR2437" s="7"/>
      <c r="GS2437" s="7"/>
      <c r="GT2437" s="7"/>
      <c r="GU2437" s="7"/>
      <c r="GV2437" s="7"/>
      <c r="GW2437" s="7"/>
      <c r="GX2437" s="7"/>
      <c r="GY2437" s="7"/>
      <c r="GZ2437" s="7"/>
      <c r="HA2437" s="7"/>
      <c r="HB2437" s="7"/>
      <c r="HC2437" s="7"/>
      <c r="HD2437" s="7"/>
      <c r="HE2437" s="7"/>
      <c r="HF2437" s="7"/>
      <c r="HG2437" s="7"/>
      <c r="HH2437" s="7"/>
      <c r="HI2437" s="7"/>
      <c r="HJ2437" s="7"/>
      <c r="HK2437" s="7"/>
      <c r="HL2437" s="7"/>
      <c r="HM2437" s="7"/>
      <c r="HN2437" s="7"/>
      <c r="HO2437" s="7"/>
      <c r="HP2437" s="7"/>
      <c r="HQ2437" s="7"/>
      <c r="HR2437" s="7"/>
      <c r="HS2437" s="7"/>
      <c r="HT2437" s="7"/>
      <c r="HU2437" s="7"/>
      <c r="HV2437" s="7"/>
      <c r="HW2437" s="7"/>
      <c r="HX2437" s="7"/>
      <c r="HY2437" s="7"/>
      <c r="HZ2437" s="7"/>
      <c r="IA2437" s="7"/>
      <c r="IB2437" s="7"/>
      <c r="IC2437" s="7"/>
      <c r="ID2437" s="7"/>
      <c r="IE2437" s="7"/>
      <c r="IF2437" s="7"/>
      <c r="IG2437" s="7"/>
      <c r="IH2437" s="7"/>
      <c r="II2437" s="7"/>
      <c r="IJ2437" s="7"/>
      <c r="IK2437" s="7"/>
      <c r="IL2437" s="7"/>
      <c r="IM2437" s="7"/>
      <c r="IN2437" s="7"/>
      <c r="IO2437" s="7"/>
      <c r="IP2437" s="7"/>
      <c r="IQ2437" s="7"/>
      <c r="IR2437" s="7"/>
      <c r="IS2437" s="7"/>
      <c r="IT2437" s="7"/>
      <c r="IU2437" s="7"/>
    </row>
    <row r="2438" spans="1:255" ht="24" x14ac:dyDescent="0.2">
      <c r="A2438" s="116" t="s">
        <v>335</v>
      </c>
      <c r="B2438" s="117">
        <v>43</v>
      </c>
      <c r="C2438" s="116" t="s">
        <v>482</v>
      </c>
      <c r="D2438" s="116" t="s">
        <v>233</v>
      </c>
      <c r="E2438" s="14" t="s">
        <v>495</v>
      </c>
      <c r="F2438" s="118">
        <f>VLOOKUP($C2438,'2026 Halloween'!$A$9:$G$286,6,FALSE)</f>
        <v>59</v>
      </c>
      <c r="G2438" s="118">
        <f>VLOOKUP($C2438,'2026 Halloween'!$A$9:$G$286,7,FALSE)</f>
        <v>62</v>
      </c>
      <c r="H2438" s="118">
        <f>F2438*2.5</f>
        <v>147.5</v>
      </c>
      <c r="I2438" s="116">
        <v>9</v>
      </c>
      <c r="J2438" s="117">
        <v>888800345848</v>
      </c>
      <c r="K2438" s="119" t="s">
        <v>169</v>
      </c>
      <c r="L2438" s="116">
        <v>5</v>
      </c>
      <c r="M2438" s="116" t="s">
        <v>655</v>
      </c>
      <c r="N2438" s="116" t="s">
        <v>496</v>
      </c>
      <c r="O2438" s="116" t="s">
        <v>672</v>
      </c>
      <c r="P2438" s="116" t="s">
        <v>229</v>
      </c>
      <c r="Q2438" s="7"/>
      <c r="R2438" s="7"/>
      <c r="S2438" s="7"/>
      <c r="T2438" s="7"/>
      <c r="U2438" s="7"/>
      <c r="V2438" s="7"/>
      <c r="W2438" s="7"/>
      <c r="X2438" s="7"/>
      <c r="Y2438" s="7"/>
      <c r="Z2438" s="7"/>
      <c r="AA2438" s="7"/>
      <c r="AB2438" s="7"/>
      <c r="AC2438" s="7"/>
      <c r="AD2438" s="7"/>
      <c r="AE2438" s="7"/>
      <c r="AF2438" s="7"/>
      <c r="AG2438" s="7"/>
      <c r="AH2438" s="7"/>
      <c r="AI2438" s="7"/>
      <c r="AJ2438" s="7"/>
      <c r="AK2438" s="7"/>
      <c r="AL2438" s="7"/>
      <c r="AM2438" s="7"/>
      <c r="AN2438" s="7"/>
      <c r="AO2438" s="7"/>
      <c r="AP2438" s="7"/>
      <c r="AQ2438" s="7"/>
      <c r="AR2438" s="7"/>
      <c r="AS2438" s="7"/>
      <c r="AT2438" s="7"/>
      <c r="AU2438" s="7"/>
      <c r="AV2438" s="7"/>
      <c r="AW2438" s="7"/>
      <c r="AX2438" s="7"/>
      <c r="AY2438" s="7"/>
      <c r="AZ2438" s="7"/>
      <c r="BA2438" s="7"/>
      <c r="BB2438" s="7"/>
      <c r="BC2438" s="7"/>
      <c r="BD2438" s="7"/>
      <c r="BE2438" s="7"/>
      <c r="BF2438" s="7"/>
      <c r="BG2438" s="7"/>
      <c r="BH2438" s="7"/>
      <c r="BI2438" s="7"/>
      <c r="BJ2438" s="7"/>
      <c r="BK2438" s="7"/>
      <c r="BL2438" s="7"/>
      <c r="BM2438" s="7"/>
      <c r="BN2438" s="7"/>
      <c r="BO2438" s="7"/>
      <c r="BP2438" s="7"/>
      <c r="BQ2438" s="7"/>
      <c r="BR2438" s="7"/>
      <c r="BS2438" s="7"/>
      <c r="BT2438" s="7"/>
      <c r="BU2438" s="7"/>
      <c r="BV2438" s="7"/>
      <c r="BW2438" s="7"/>
      <c r="BX2438" s="7"/>
      <c r="BY2438" s="7"/>
      <c r="BZ2438" s="7"/>
      <c r="CA2438" s="7"/>
      <c r="CB2438" s="7"/>
      <c r="CC2438" s="7"/>
      <c r="CD2438" s="7"/>
      <c r="CE2438" s="7"/>
      <c r="CF2438" s="7"/>
      <c r="CG2438" s="7"/>
      <c r="CH2438" s="7"/>
      <c r="CI2438" s="7"/>
      <c r="CJ2438" s="7"/>
      <c r="CK2438" s="7"/>
      <c r="CL2438" s="7"/>
      <c r="CM2438" s="7"/>
      <c r="CN2438" s="7"/>
      <c r="CO2438" s="7"/>
      <c r="CP2438" s="7"/>
      <c r="CQ2438" s="7"/>
      <c r="CR2438" s="7"/>
      <c r="CS2438" s="7"/>
      <c r="CT2438" s="7"/>
      <c r="CU2438" s="7"/>
      <c r="CV2438" s="7"/>
      <c r="CW2438" s="7"/>
      <c r="CX2438" s="7"/>
      <c r="CY2438" s="7"/>
      <c r="CZ2438" s="7"/>
      <c r="DA2438" s="7"/>
      <c r="DB2438" s="7"/>
      <c r="DC2438" s="7"/>
      <c r="DD2438" s="7"/>
      <c r="DE2438" s="7"/>
      <c r="DF2438" s="7"/>
      <c r="DG2438" s="7"/>
      <c r="DH2438" s="7"/>
      <c r="DI2438" s="7"/>
      <c r="DJ2438" s="7"/>
      <c r="DK2438" s="7"/>
      <c r="DL2438" s="7"/>
      <c r="DM2438" s="7"/>
      <c r="DN2438" s="7"/>
      <c r="DO2438" s="7"/>
      <c r="DP2438" s="7"/>
      <c r="DQ2438" s="7"/>
      <c r="DR2438" s="7"/>
      <c r="DS2438" s="7"/>
      <c r="DT2438" s="7"/>
      <c r="DU2438" s="7"/>
      <c r="DV2438" s="7"/>
      <c r="DW2438" s="7"/>
      <c r="DX2438" s="7"/>
      <c r="DY2438" s="7"/>
      <c r="DZ2438" s="7"/>
      <c r="EA2438" s="7"/>
      <c r="EB2438" s="7"/>
      <c r="EC2438" s="7"/>
      <c r="ED2438" s="7"/>
      <c r="EE2438" s="7"/>
      <c r="EF2438" s="7"/>
      <c r="EG2438" s="7"/>
      <c r="EH2438" s="7"/>
      <c r="EI2438" s="7"/>
      <c r="EJ2438" s="7"/>
      <c r="EK2438" s="7"/>
      <c r="EL2438" s="7"/>
      <c r="EM2438" s="7"/>
      <c r="EN2438" s="7"/>
      <c r="EO2438" s="7"/>
      <c r="EP2438" s="7"/>
      <c r="EQ2438" s="7"/>
      <c r="ER2438" s="7"/>
      <c r="ES2438" s="7"/>
      <c r="ET2438" s="7"/>
      <c r="EU2438" s="7"/>
      <c r="EV2438" s="7"/>
      <c r="EW2438" s="7"/>
      <c r="EX2438" s="7"/>
      <c r="EY2438" s="7"/>
      <c r="EZ2438" s="7"/>
      <c r="FA2438" s="7"/>
      <c r="FB2438" s="7"/>
      <c r="FC2438" s="7"/>
      <c r="FD2438" s="7"/>
      <c r="FE2438" s="7"/>
      <c r="FF2438" s="7"/>
      <c r="FG2438" s="7"/>
      <c r="FH2438" s="7"/>
      <c r="FI2438" s="7"/>
      <c r="FJ2438" s="7"/>
      <c r="FK2438" s="7"/>
      <c r="FL2438" s="7"/>
      <c r="FM2438" s="7"/>
      <c r="FN2438" s="7"/>
      <c r="FO2438" s="7"/>
      <c r="FP2438" s="7"/>
      <c r="FQ2438" s="7"/>
      <c r="FR2438" s="7"/>
      <c r="FS2438" s="7"/>
      <c r="FT2438" s="7"/>
      <c r="FU2438" s="7"/>
      <c r="FV2438" s="7"/>
      <c r="FW2438" s="7"/>
      <c r="FX2438" s="7"/>
      <c r="FY2438" s="7"/>
      <c r="FZ2438" s="7"/>
      <c r="GA2438" s="7"/>
      <c r="GB2438" s="7"/>
      <c r="GC2438" s="7"/>
      <c r="GD2438" s="7"/>
      <c r="GE2438" s="7"/>
      <c r="GF2438" s="7"/>
      <c r="GG2438" s="7"/>
      <c r="GH2438" s="7"/>
      <c r="GI2438" s="7"/>
      <c r="GJ2438" s="7"/>
      <c r="GK2438" s="7"/>
      <c r="GL2438" s="7"/>
      <c r="GM2438" s="7"/>
      <c r="GN2438" s="7"/>
      <c r="GO2438" s="7"/>
      <c r="GP2438" s="7"/>
      <c r="GQ2438" s="7"/>
      <c r="GR2438" s="7"/>
      <c r="GS2438" s="7"/>
      <c r="GT2438" s="7"/>
      <c r="GU2438" s="7"/>
      <c r="GV2438" s="7"/>
      <c r="GW2438" s="7"/>
      <c r="GX2438" s="7"/>
      <c r="GY2438" s="7"/>
      <c r="GZ2438" s="7"/>
      <c r="HA2438" s="7"/>
      <c r="HB2438" s="7"/>
      <c r="HC2438" s="7"/>
      <c r="HD2438" s="7"/>
      <c r="HE2438" s="7"/>
      <c r="HF2438" s="7"/>
      <c r="HG2438" s="7"/>
      <c r="HH2438" s="7"/>
      <c r="HI2438" s="7"/>
      <c r="HJ2438" s="7"/>
      <c r="HK2438" s="7"/>
      <c r="HL2438" s="7"/>
      <c r="HM2438" s="7"/>
      <c r="HN2438" s="7"/>
      <c r="HO2438" s="7"/>
      <c r="HP2438" s="7"/>
      <c r="HQ2438" s="7"/>
      <c r="HR2438" s="7"/>
      <c r="HS2438" s="7"/>
      <c r="HT2438" s="7"/>
      <c r="HU2438" s="7"/>
      <c r="HV2438" s="7"/>
      <c r="HW2438" s="7"/>
      <c r="HX2438" s="7"/>
      <c r="HY2438" s="7"/>
      <c r="HZ2438" s="7"/>
      <c r="IA2438" s="7"/>
      <c r="IB2438" s="7"/>
      <c r="IC2438" s="7"/>
      <c r="ID2438" s="7"/>
      <c r="IE2438" s="7"/>
      <c r="IF2438" s="7"/>
      <c r="IG2438" s="7"/>
      <c r="IH2438" s="7"/>
      <c r="II2438" s="7"/>
      <c r="IJ2438" s="7"/>
      <c r="IK2438" s="7"/>
      <c r="IL2438" s="7"/>
      <c r="IM2438" s="7"/>
      <c r="IN2438" s="7"/>
      <c r="IO2438" s="7"/>
      <c r="IP2438" s="7"/>
      <c r="IQ2438" s="7"/>
      <c r="IR2438" s="7"/>
      <c r="IS2438" s="7"/>
      <c r="IT2438" s="7"/>
      <c r="IU2438" s="7"/>
    </row>
    <row r="2439" spans="1:255" ht="24" x14ac:dyDescent="0.2">
      <c r="A2439" s="116" t="s">
        <v>335</v>
      </c>
      <c r="B2439" s="117">
        <v>43</v>
      </c>
      <c r="C2439" s="116" t="s">
        <v>482</v>
      </c>
      <c r="D2439" s="116" t="s">
        <v>233</v>
      </c>
      <c r="E2439" s="14" t="s">
        <v>495</v>
      </c>
      <c r="F2439" s="118">
        <f>VLOOKUP($C2439,'2026 Halloween'!$A$9:$G$286,6,FALSE)</f>
        <v>59</v>
      </c>
      <c r="G2439" s="118">
        <f>VLOOKUP($C2439,'2026 Halloween'!$A$9:$G$286,7,FALSE)</f>
        <v>62</v>
      </c>
      <c r="H2439" s="118">
        <f>F2439*2.5</f>
        <v>147.5</v>
      </c>
      <c r="I2439" s="116">
        <v>10</v>
      </c>
      <c r="J2439" s="117">
        <v>888800345855</v>
      </c>
      <c r="K2439" s="119" t="s">
        <v>169</v>
      </c>
      <c r="L2439" s="116">
        <v>5</v>
      </c>
      <c r="M2439" s="116" t="s">
        <v>655</v>
      </c>
      <c r="N2439" s="116" t="s">
        <v>496</v>
      </c>
      <c r="O2439" s="116" t="s">
        <v>672</v>
      </c>
      <c r="P2439" s="116" t="s">
        <v>229</v>
      </c>
      <c r="Q2439" s="7"/>
      <c r="R2439" s="7"/>
      <c r="S2439" s="7"/>
      <c r="T2439" s="7"/>
      <c r="U2439" s="7"/>
      <c r="V2439" s="7"/>
      <c r="W2439" s="7"/>
      <c r="X2439" s="7"/>
      <c r="Y2439" s="7"/>
      <c r="Z2439" s="7"/>
      <c r="AA2439" s="7"/>
      <c r="AB2439" s="7"/>
      <c r="AC2439" s="7"/>
      <c r="AD2439" s="7"/>
      <c r="AE2439" s="7"/>
      <c r="AF2439" s="7"/>
      <c r="AG2439" s="7"/>
      <c r="AH2439" s="7"/>
      <c r="AI2439" s="7"/>
      <c r="AJ2439" s="7"/>
      <c r="AK2439" s="7"/>
      <c r="AL2439" s="7"/>
      <c r="AM2439" s="7"/>
      <c r="AN2439" s="7"/>
      <c r="AO2439" s="7"/>
      <c r="AP2439" s="7"/>
      <c r="AQ2439" s="7"/>
      <c r="AR2439" s="7"/>
      <c r="AS2439" s="7"/>
      <c r="AT2439" s="7"/>
      <c r="AU2439" s="7"/>
      <c r="AV2439" s="7"/>
      <c r="AW2439" s="7"/>
      <c r="AX2439" s="7"/>
      <c r="AY2439" s="7"/>
      <c r="AZ2439" s="7"/>
      <c r="BA2439" s="7"/>
      <c r="BB2439" s="7"/>
      <c r="BC2439" s="7"/>
      <c r="BD2439" s="7"/>
      <c r="BE2439" s="7"/>
      <c r="BF2439" s="7"/>
      <c r="BG2439" s="7"/>
      <c r="BH2439" s="7"/>
      <c r="BI2439" s="7"/>
      <c r="BJ2439" s="7"/>
      <c r="BK2439" s="7"/>
      <c r="BL2439" s="7"/>
      <c r="BM2439" s="7"/>
      <c r="BN2439" s="7"/>
      <c r="BO2439" s="7"/>
      <c r="BP2439" s="7"/>
      <c r="BQ2439" s="7"/>
      <c r="BR2439" s="7"/>
      <c r="BS2439" s="7"/>
      <c r="BT2439" s="7"/>
      <c r="BU2439" s="7"/>
      <c r="BV2439" s="7"/>
      <c r="BW2439" s="7"/>
      <c r="BX2439" s="7"/>
      <c r="BY2439" s="7"/>
      <c r="BZ2439" s="7"/>
      <c r="CA2439" s="7"/>
      <c r="CB2439" s="7"/>
      <c r="CC2439" s="7"/>
      <c r="CD2439" s="7"/>
      <c r="CE2439" s="7"/>
      <c r="CF2439" s="7"/>
      <c r="CG2439" s="7"/>
      <c r="CH2439" s="7"/>
      <c r="CI2439" s="7"/>
      <c r="CJ2439" s="7"/>
      <c r="CK2439" s="7"/>
      <c r="CL2439" s="7"/>
      <c r="CM2439" s="7"/>
      <c r="CN2439" s="7"/>
      <c r="CO2439" s="7"/>
      <c r="CP2439" s="7"/>
      <c r="CQ2439" s="7"/>
      <c r="CR2439" s="7"/>
      <c r="CS2439" s="7"/>
      <c r="CT2439" s="7"/>
      <c r="CU2439" s="7"/>
      <c r="CV2439" s="7"/>
      <c r="CW2439" s="7"/>
      <c r="CX2439" s="7"/>
      <c r="CY2439" s="7"/>
      <c r="CZ2439" s="7"/>
      <c r="DA2439" s="7"/>
      <c r="DB2439" s="7"/>
      <c r="DC2439" s="7"/>
      <c r="DD2439" s="7"/>
      <c r="DE2439" s="7"/>
      <c r="DF2439" s="7"/>
      <c r="DG2439" s="7"/>
      <c r="DH2439" s="7"/>
      <c r="DI2439" s="7"/>
      <c r="DJ2439" s="7"/>
      <c r="DK2439" s="7"/>
      <c r="DL2439" s="7"/>
      <c r="DM2439" s="7"/>
      <c r="DN2439" s="7"/>
      <c r="DO2439" s="7"/>
      <c r="DP2439" s="7"/>
      <c r="DQ2439" s="7"/>
      <c r="DR2439" s="7"/>
      <c r="DS2439" s="7"/>
      <c r="DT2439" s="7"/>
      <c r="DU2439" s="7"/>
      <c r="DV2439" s="7"/>
      <c r="DW2439" s="7"/>
      <c r="DX2439" s="7"/>
      <c r="DY2439" s="7"/>
      <c r="DZ2439" s="7"/>
      <c r="EA2439" s="7"/>
      <c r="EB2439" s="7"/>
      <c r="EC2439" s="7"/>
      <c r="ED2439" s="7"/>
      <c r="EE2439" s="7"/>
      <c r="EF2439" s="7"/>
      <c r="EG2439" s="7"/>
      <c r="EH2439" s="7"/>
      <c r="EI2439" s="7"/>
      <c r="EJ2439" s="7"/>
      <c r="EK2439" s="7"/>
      <c r="EL2439" s="7"/>
      <c r="EM2439" s="7"/>
      <c r="EN2439" s="7"/>
      <c r="EO2439" s="7"/>
      <c r="EP2439" s="7"/>
      <c r="EQ2439" s="7"/>
      <c r="ER2439" s="7"/>
      <c r="ES2439" s="7"/>
      <c r="ET2439" s="7"/>
      <c r="EU2439" s="7"/>
      <c r="EV2439" s="7"/>
      <c r="EW2439" s="7"/>
      <c r="EX2439" s="7"/>
      <c r="EY2439" s="7"/>
      <c r="EZ2439" s="7"/>
      <c r="FA2439" s="7"/>
      <c r="FB2439" s="7"/>
      <c r="FC2439" s="7"/>
      <c r="FD2439" s="7"/>
      <c r="FE2439" s="7"/>
      <c r="FF2439" s="7"/>
      <c r="FG2439" s="7"/>
      <c r="FH2439" s="7"/>
      <c r="FI2439" s="7"/>
      <c r="FJ2439" s="7"/>
      <c r="FK2439" s="7"/>
      <c r="FL2439" s="7"/>
      <c r="FM2439" s="7"/>
      <c r="FN2439" s="7"/>
      <c r="FO2439" s="7"/>
      <c r="FP2439" s="7"/>
      <c r="FQ2439" s="7"/>
      <c r="FR2439" s="7"/>
      <c r="FS2439" s="7"/>
      <c r="FT2439" s="7"/>
      <c r="FU2439" s="7"/>
      <c r="FV2439" s="7"/>
      <c r="FW2439" s="7"/>
      <c r="FX2439" s="7"/>
      <c r="FY2439" s="7"/>
      <c r="FZ2439" s="7"/>
      <c r="GA2439" s="7"/>
      <c r="GB2439" s="7"/>
      <c r="GC2439" s="7"/>
      <c r="GD2439" s="7"/>
      <c r="GE2439" s="7"/>
      <c r="GF2439" s="7"/>
      <c r="GG2439" s="7"/>
      <c r="GH2439" s="7"/>
      <c r="GI2439" s="7"/>
      <c r="GJ2439" s="7"/>
      <c r="GK2439" s="7"/>
      <c r="GL2439" s="7"/>
      <c r="GM2439" s="7"/>
      <c r="GN2439" s="7"/>
      <c r="GO2439" s="7"/>
      <c r="GP2439" s="7"/>
      <c r="GQ2439" s="7"/>
      <c r="GR2439" s="7"/>
      <c r="GS2439" s="7"/>
      <c r="GT2439" s="7"/>
      <c r="GU2439" s="7"/>
      <c r="GV2439" s="7"/>
      <c r="GW2439" s="7"/>
      <c r="GX2439" s="7"/>
      <c r="GY2439" s="7"/>
      <c r="GZ2439" s="7"/>
      <c r="HA2439" s="7"/>
      <c r="HB2439" s="7"/>
      <c r="HC2439" s="7"/>
      <c r="HD2439" s="7"/>
      <c r="HE2439" s="7"/>
      <c r="HF2439" s="7"/>
      <c r="HG2439" s="7"/>
      <c r="HH2439" s="7"/>
      <c r="HI2439" s="7"/>
      <c r="HJ2439" s="7"/>
      <c r="HK2439" s="7"/>
      <c r="HL2439" s="7"/>
      <c r="HM2439" s="7"/>
      <c r="HN2439" s="7"/>
      <c r="HO2439" s="7"/>
      <c r="HP2439" s="7"/>
      <c r="HQ2439" s="7"/>
      <c r="HR2439" s="7"/>
      <c r="HS2439" s="7"/>
      <c r="HT2439" s="7"/>
      <c r="HU2439" s="7"/>
      <c r="HV2439" s="7"/>
      <c r="HW2439" s="7"/>
      <c r="HX2439" s="7"/>
      <c r="HY2439" s="7"/>
      <c r="HZ2439" s="7"/>
      <c r="IA2439" s="7"/>
      <c r="IB2439" s="7"/>
      <c r="IC2439" s="7"/>
      <c r="ID2439" s="7"/>
      <c r="IE2439" s="7"/>
      <c r="IF2439" s="7"/>
      <c r="IG2439" s="7"/>
      <c r="IH2439" s="7"/>
      <c r="II2439" s="7"/>
      <c r="IJ2439" s="7"/>
      <c r="IK2439" s="7"/>
      <c r="IL2439" s="7"/>
      <c r="IM2439" s="7"/>
      <c r="IN2439" s="7"/>
      <c r="IO2439" s="7"/>
      <c r="IP2439" s="7"/>
      <c r="IQ2439" s="7"/>
      <c r="IR2439" s="7"/>
      <c r="IS2439" s="7"/>
      <c r="IT2439" s="7"/>
      <c r="IU2439" s="7"/>
    </row>
    <row r="2440" spans="1:255" ht="24" x14ac:dyDescent="0.2">
      <c r="A2440" s="116" t="s">
        <v>335</v>
      </c>
      <c r="B2440" s="117">
        <v>43</v>
      </c>
      <c r="C2440" s="116" t="s">
        <v>482</v>
      </c>
      <c r="D2440" s="116" t="s">
        <v>233</v>
      </c>
      <c r="E2440" s="14" t="s">
        <v>495</v>
      </c>
      <c r="F2440" s="118">
        <f>VLOOKUP($C2440,'2026 Halloween'!$A$9:$G$286,6,FALSE)</f>
        <v>59</v>
      </c>
      <c r="G2440" s="118">
        <f>VLOOKUP($C2440,'2026 Halloween'!$A$9:$G$286,7,FALSE)</f>
        <v>62</v>
      </c>
      <c r="H2440" s="118">
        <f>F2440*2.5</f>
        <v>147.5</v>
      </c>
      <c r="I2440" s="116">
        <v>11</v>
      </c>
      <c r="J2440" s="117">
        <v>888800345862</v>
      </c>
      <c r="K2440" s="119" t="s">
        <v>169</v>
      </c>
      <c r="L2440" s="116">
        <v>5</v>
      </c>
      <c r="M2440" s="116" t="s">
        <v>655</v>
      </c>
      <c r="N2440" s="116" t="s">
        <v>496</v>
      </c>
      <c r="O2440" s="116" t="s">
        <v>672</v>
      </c>
      <c r="P2440" s="116" t="s">
        <v>229</v>
      </c>
      <c r="Q2440" s="7"/>
      <c r="R2440" s="7"/>
      <c r="S2440" s="7"/>
      <c r="T2440" s="7"/>
      <c r="U2440" s="7"/>
      <c r="V2440" s="7"/>
      <c r="W2440" s="7"/>
      <c r="X2440" s="7"/>
      <c r="Y2440" s="7"/>
      <c r="Z2440" s="7"/>
      <c r="AA2440" s="7"/>
      <c r="AB2440" s="7"/>
      <c r="AC2440" s="7"/>
      <c r="AD2440" s="7"/>
      <c r="AE2440" s="7"/>
      <c r="AF2440" s="7"/>
      <c r="AG2440" s="7"/>
      <c r="AH2440" s="7"/>
      <c r="AI2440" s="7"/>
      <c r="AJ2440" s="7"/>
      <c r="AK2440" s="7"/>
      <c r="AL2440" s="7"/>
      <c r="AM2440" s="7"/>
      <c r="AN2440" s="7"/>
      <c r="AO2440" s="7"/>
      <c r="AP2440" s="7"/>
      <c r="AQ2440" s="7"/>
      <c r="AR2440" s="7"/>
      <c r="AS2440" s="7"/>
      <c r="AT2440" s="7"/>
      <c r="AU2440" s="7"/>
      <c r="AV2440" s="7"/>
      <c r="AW2440" s="7"/>
      <c r="AX2440" s="7"/>
      <c r="AY2440" s="7"/>
      <c r="AZ2440" s="7"/>
      <c r="BA2440" s="7"/>
      <c r="BB2440" s="7"/>
      <c r="BC2440" s="7"/>
      <c r="BD2440" s="7"/>
      <c r="BE2440" s="7"/>
      <c r="BF2440" s="7"/>
      <c r="BG2440" s="7"/>
      <c r="BH2440" s="7"/>
      <c r="BI2440" s="7"/>
      <c r="BJ2440" s="7"/>
      <c r="BK2440" s="7"/>
      <c r="BL2440" s="7"/>
      <c r="BM2440" s="7"/>
      <c r="BN2440" s="7"/>
      <c r="BO2440" s="7"/>
      <c r="BP2440" s="7"/>
      <c r="BQ2440" s="7"/>
      <c r="BR2440" s="7"/>
      <c r="BS2440" s="7"/>
      <c r="BT2440" s="7"/>
      <c r="BU2440" s="7"/>
      <c r="BV2440" s="7"/>
      <c r="BW2440" s="7"/>
      <c r="BX2440" s="7"/>
      <c r="BY2440" s="7"/>
      <c r="BZ2440" s="7"/>
      <c r="CA2440" s="7"/>
      <c r="CB2440" s="7"/>
      <c r="CC2440" s="7"/>
      <c r="CD2440" s="7"/>
      <c r="CE2440" s="7"/>
      <c r="CF2440" s="7"/>
      <c r="CG2440" s="7"/>
      <c r="CH2440" s="7"/>
      <c r="CI2440" s="7"/>
      <c r="CJ2440" s="7"/>
      <c r="CK2440" s="7"/>
      <c r="CL2440" s="7"/>
      <c r="CM2440" s="7"/>
      <c r="CN2440" s="7"/>
      <c r="CO2440" s="7"/>
      <c r="CP2440" s="7"/>
      <c r="CQ2440" s="7"/>
      <c r="CR2440" s="7"/>
      <c r="CS2440" s="7"/>
      <c r="CT2440" s="7"/>
      <c r="CU2440" s="7"/>
      <c r="CV2440" s="7"/>
      <c r="CW2440" s="7"/>
      <c r="CX2440" s="7"/>
      <c r="CY2440" s="7"/>
      <c r="CZ2440" s="7"/>
      <c r="DA2440" s="7"/>
      <c r="DB2440" s="7"/>
      <c r="DC2440" s="7"/>
      <c r="DD2440" s="7"/>
      <c r="DE2440" s="7"/>
      <c r="DF2440" s="7"/>
      <c r="DG2440" s="7"/>
      <c r="DH2440" s="7"/>
      <c r="DI2440" s="7"/>
      <c r="DJ2440" s="7"/>
      <c r="DK2440" s="7"/>
      <c r="DL2440" s="7"/>
      <c r="DM2440" s="7"/>
      <c r="DN2440" s="7"/>
      <c r="DO2440" s="7"/>
      <c r="DP2440" s="7"/>
      <c r="DQ2440" s="7"/>
      <c r="DR2440" s="7"/>
      <c r="DS2440" s="7"/>
      <c r="DT2440" s="7"/>
      <c r="DU2440" s="7"/>
      <c r="DV2440" s="7"/>
      <c r="DW2440" s="7"/>
      <c r="DX2440" s="7"/>
      <c r="DY2440" s="7"/>
      <c r="DZ2440" s="7"/>
      <c r="EA2440" s="7"/>
      <c r="EB2440" s="7"/>
      <c r="EC2440" s="7"/>
      <c r="ED2440" s="7"/>
      <c r="EE2440" s="7"/>
      <c r="EF2440" s="7"/>
      <c r="EG2440" s="7"/>
      <c r="EH2440" s="7"/>
      <c r="EI2440" s="7"/>
      <c r="EJ2440" s="7"/>
      <c r="EK2440" s="7"/>
      <c r="EL2440" s="7"/>
      <c r="EM2440" s="7"/>
      <c r="EN2440" s="7"/>
      <c r="EO2440" s="7"/>
      <c r="EP2440" s="7"/>
      <c r="EQ2440" s="7"/>
      <c r="ER2440" s="7"/>
      <c r="ES2440" s="7"/>
      <c r="ET2440" s="7"/>
      <c r="EU2440" s="7"/>
      <c r="EV2440" s="7"/>
      <c r="EW2440" s="7"/>
      <c r="EX2440" s="7"/>
      <c r="EY2440" s="7"/>
      <c r="EZ2440" s="7"/>
      <c r="FA2440" s="7"/>
      <c r="FB2440" s="7"/>
      <c r="FC2440" s="7"/>
      <c r="FD2440" s="7"/>
      <c r="FE2440" s="7"/>
      <c r="FF2440" s="7"/>
      <c r="FG2440" s="7"/>
      <c r="FH2440" s="7"/>
      <c r="FI2440" s="7"/>
      <c r="FJ2440" s="7"/>
      <c r="FK2440" s="7"/>
      <c r="FL2440" s="7"/>
      <c r="FM2440" s="7"/>
      <c r="FN2440" s="7"/>
      <c r="FO2440" s="7"/>
      <c r="FP2440" s="7"/>
      <c r="FQ2440" s="7"/>
      <c r="FR2440" s="7"/>
      <c r="FS2440" s="7"/>
      <c r="FT2440" s="7"/>
      <c r="FU2440" s="7"/>
      <c r="FV2440" s="7"/>
      <c r="FW2440" s="7"/>
      <c r="FX2440" s="7"/>
      <c r="FY2440" s="7"/>
      <c r="FZ2440" s="7"/>
      <c r="GA2440" s="7"/>
      <c r="GB2440" s="7"/>
      <c r="GC2440" s="7"/>
      <c r="GD2440" s="7"/>
      <c r="GE2440" s="7"/>
      <c r="GF2440" s="7"/>
      <c r="GG2440" s="7"/>
      <c r="GH2440" s="7"/>
      <c r="GI2440" s="7"/>
      <c r="GJ2440" s="7"/>
      <c r="GK2440" s="7"/>
      <c r="GL2440" s="7"/>
      <c r="GM2440" s="7"/>
      <c r="GN2440" s="7"/>
      <c r="GO2440" s="7"/>
      <c r="GP2440" s="7"/>
      <c r="GQ2440" s="7"/>
      <c r="GR2440" s="7"/>
      <c r="GS2440" s="7"/>
      <c r="GT2440" s="7"/>
      <c r="GU2440" s="7"/>
      <c r="GV2440" s="7"/>
      <c r="GW2440" s="7"/>
      <c r="GX2440" s="7"/>
      <c r="GY2440" s="7"/>
      <c r="GZ2440" s="7"/>
      <c r="HA2440" s="7"/>
      <c r="HB2440" s="7"/>
      <c r="HC2440" s="7"/>
      <c r="HD2440" s="7"/>
      <c r="HE2440" s="7"/>
      <c r="HF2440" s="7"/>
      <c r="HG2440" s="7"/>
      <c r="HH2440" s="7"/>
      <c r="HI2440" s="7"/>
      <c r="HJ2440" s="7"/>
      <c r="HK2440" s="7"/>
      <c r="HL2440" s="7"/>
      <c r="HM2440" s="7"/>
      <c r="HN2440" s="7"/>
      <c r="HO2440" s="7"/>
      <c r="HP2440" s="7"/>
      <c r="HQ2440" s="7"/>
      <c r="HR2440" s="7"/>
      <c r="HS2440" s="7"/>
      <c r="HT2440" s="7"/>
      <c r="HU2440" s="7"/>
      <c r="HV2440" s="7"/>
      <c r="HW2440" s="7"/>
      <c r="HX2440" s="7"/>
      <c r="HY2440" s="7"/>
      <c r="HZ2440" s="7"/>
      <c r="IA2440" s="7"/>
      <c r="IB2440" s="7"/>
      <c r="IC2440" s="7"/>
      <c r="ID2440" s="7"/>
      <c r="IE2440" s="7"/>
      <c r="IF2440" s="7"/>
      <c r="IG2440" s="7"/>
      <c r="IH2440" s="7"/>
      <c r="II2440" s="7"/>
      <c r="IJ2440" s="7"/>
      <c r="IK2440" s="7"/>
      <c r="IL2440" s="7"/>
      <c r="IM2440" s="7"/>
      <c r="IN2440" s="7"/>
      <c r="IO2440" s="7"/>
      <c r="IP2440" s="7"/>
      <c r="IQ2440" s="7"/>
      <c r="IR2440" s="7"/>
      <c r="IS2440" s="7"/>
      <c r="IT2440" s="7"/>
      <c r="IU2440" s="7"/>
    </row>
    <row r="2441" spans="1:255" ht="24" x14ac:dyDescent="0.2">
      <c r="A2441" s="116" t="s">
        <v>335</v>
      </c>
      <c r="B2441" s="117">
        <v>43</v>
      </c>
      <c r="C2441" s="116" t="s">
        <v>482</v>
      </c>
      <c r="D2441" s="116" t="s">
        <v>233</v>
      </c>
      <c r="E2441" s="14" t="s">
        <v>495</v>
      </c>
      <c r="F2441" s="118">
        <f>VLOOKUP($C2441,'2026 Halloween'!$A$9:$G$286,6,FALSE)</f>
        <v>59</v>
      </c>
      <c r="G2441" s="118">
        <f>VLOOKUP($C2441,'2026 Halloween'!$A$9:$G$286,7,FALSE)</f>
        <v>62</v>
      </c>
      <c r="H2441" s="118">
        <f>F2441*2.5</f>
        <v>147.5</v>
      </c>
      <c r="I2441" s="116">
        <v>12</v>
      </c>
      <c r="J2441" s="117">
        <v>888800345879</v>
      </c>
      <c r="K2441" s="119" t="s">
        <v>169</v>
      </c>
      <c r="L2441" s="116">
        <v>5</v>
      </c>
      <c r="M2441" s="116" t="s">
        <v>655</v>
      </c>
      <c r="N2441" s="116" t="s">
        <v>496</v>
      </c>
      <c r="O2441" s="116" t="s">
        <v>672</v>
      </c>
      <c r="P2441" s="116" t="s">
        <v>229</v>
      </c>
      <c r="Q2441" s="7"/>
      <c r="R2441" s="7"/>
      <c r="S2441" s="7"/>
      <c r="T2441" s="7"/>
      <c r="U2441" s="7"/>
      <c r="V2441" s="7"/>
      <c r="W2441" s="7"/>
      <c r="X2441" s="7"/>
      <c r="Y2441" s="7"/>
      <c r="Z2441" s="7"/>
      <c r="AA2441" s="7"/>
      <c r="AB2441" s="7"/>
      <c r="AC2441" s="7"/>
      <c r="AD2441" s="7"/>
      <c r="AE2441" s="7"/>
      <c r="AF2441" s="7"/>
      <c r="AG2441" s="7"/>
      <c r="AH2441" s="7"/>
      <c r="AI2441" s="7"/>
      <c r="AJ2441" s="7"/>
      <c r="AK2441" s="7"/>
      <c r="AL2441" s="7"/>
      <c r="AM2441" s="7"/>
      <c r="AN2441" s="7"/>
      <c r="AO2441" s="7"/>
      <c r="AP2441" s="7"/>
      <c r="AQ2441" s="7"/>
      <c r="AR2441" s="7"/>
      <c r="AS2441" s="7"/>
      <c r="AT2441" s="7"/>
      <c r="AU2441" s="7"/>
      <c r="AV2441" s="7"/>
      <c r="AW2441" s="7"/>
      <c r="AX2441" s="7"/>
      <c r="AY2441" s="7"/>
      <c r="AZ2441" s="7"/>
      <c r="BA2441" s="7"/>
      <c r="BB2441" s="7"/>
      <c r="BC2441" s="7"/>
      <c r="BD2441" s="7"/>
      <c r="BE2441" s="7"/>
      <c r="BF2441" s="7"/>
      <c r="BG2441" s="7"/>
      <c r="BH2441" s="7"/>
      <c r="BI2441" s="7"/>
      <c r="BJ2441" s="7"/>
      <c r="BK2441" s="7"/>
      <c r="BL2441" s="7"/>
      <c r="BM2441" s="7"/>
      <c r="BN2441" s="7"/>
      <c r="BO2441" s="7"/>
      <c r="BP2441" s="7"/>
      <c r="BQ2441" s="7"/>
      <c r="BR2441" s="7"/>
      <c r="BS2441" s="7"/>
      <c r="BT2441" s="7"/>
      <c r="BU2441" s="7"/>
      <c r="BV2441" s="7"/>
      <c r="BW2441" s="7"/>
      <c r="BX2441" s="7"/>
      <c r="BY2441" s="7"/>
      <c r="BZ2441" s="7"/>
      <c r="CA2441" s="7"/>
      <c r="CB2441" s="7"/>
      <c r="CC2441" s="7"/>
      <c r="CD2441" s="7"/>
      <c r="CE2441" s="7"/>
      <c r="CF2441" s="7"/>
      <c r="CG2441" s="7"/>
      <c r="CH2441" s="7"/>
      <c r="CI2441" s="7"/>
      <c r="CJ2441" s="7"/>
      <c r="CK2441" s="7"/>
      <c r="CL2441" s="7"/>
      <c r="CM2441" s="7"/>
      <c r="CN2441" s="7"/>
      <c r="CO2441" s="7"/>
      <c r="CP2441" s="7"/>
      <c r="CQ2441" s="7"/>
      <c r="CR2441" s="7"/>
      <c r="CS2441" s="7"/>
      <c r="CT2441" s="7"/>
      <c r="CU2441" s="7"/>
      <c r="CV2441" s="7"/>
      <c r="CW2441" s="7"/>
      <c r="CX2441" s="7"/>
      <c r="CY2441" s="7"/>
      <c r="CZ2441" s="7"/>
      <c r="DA2441" s="7"/>
      <c r="DB2441" s="7"/>
      <c r="DC2441" s="7"/>
      <c r="DD2441" s="7"/>
      <c r="DE2441" s="7"/>
      <c r="DF2441" s="7"/>
      <c r="DG2441" s="7"/>
      <c r="DH2441" s="7"/>
      <c r="DI2441" s="7"/>
      <c r="DJ2441" s="7"/>
      <c r="DK2441" s="7"/>
      <c r="DL2441" s="7"/>
      <c r="DM2441" s="7"/>
      <c r="DN2441" s="7"/>
      <c r="DO2441" s="7"/>
      <c r="DP2441" s="7"/>
      <c r="DQ2441" s="7"/>
      <c r="DR2441" s="7"/>
      <c r="DS2441" s="7"/>
      <c r="DT2441" s="7"/>
      <c r="DU2441" s="7"/>
      <c r="DV2441" s="7"/>
      <c r="DW2441" s="7"/>
      <c r="DX2441" s="7"/>
      <c r="DY2441" s="7"/>
      <c r="DZ2441" s="7"/>
      <c r="EA2441" s="7"/>
      <c r="EB2441" s="7"/>
      <c r="EC2441" s="7"/>
      <c r="ED2441" s="7"/>
      <c r="EE2441" s="7"/>
      <c r="EF2441" s="7"/>
      <c r="EG2441" s="7"/>
      <c r="EH2441" s="7"/>
      <c r="EI2441" s="7"/>
      <c r="EJ2441" s="7"/>
      <c r="EK2441" s="7"/>
      <c r="EL2441" s="7"/>
      <c r="EM2441" s="7"/>
      <c r="EN2441" s="7"/>
      <c r="EO2441" s="7"/>
      <c r="EP2441" s="7"/>
      <c r="EQ2441" s="7"/>
      <c r="ER2441" s="7"/>
      <c r="ES2441" s="7"/>
      <c r="ET2441" s="7"/>
      <c r="EU2441" s="7"/>
      <c r="EV2441" s="7"/>
      <c r="EW2441" s="7"/>
      <c r="EX2441" s="7"/>
      <c r="EY2441" s="7"/>
      <c r="EZ2441" s="7"/>
      <c r="FA2441" s="7"/>
      <c r="FB2441" s="7"/>
      <c r="FC2441" s="7"/>
      <c r="FD2441" s="7"/>
      <c r="FE2441" s="7"/>
      <c r="FF2441" s="7"/>
      <c r="FG2441" s="7"/>
      <c r="FH2441" s="7"/>
      <c r="FI2441" s="7"/>
      <c r="FJ2441" s="7"/>
      <c r="FK2441" s="7"/>
      <c r="FL2441" s="7"/>
      <c r="FM2441" s="7"/>
      <c r="FN2441" s="7"/>
      <c r="FO2441" s="7"/>
      <c r="FP2441" s="7"/>
      <c r="FQ2441" s="7"/>
      <c r="FR2441" s="7"/>
      <c r="FS2441" s="7"/>
      <c r="FT2441" s="7"/>
      <c r="FU2441" s="7"/>
      <c r="FV2441" s="7"/>
      <c r="FW2441" s="7"/>
      <c r="FX2441" s="7"/>
      <c r="FY2441" s="7"/>
      <c r="FZ2441" s="7"/>
      <c r="GA2441" s="7"/>
      <c r="GB2441" s="7"/>
      <c r="GC2441" s="7"/>
      <c r="GD2441" s="7"/>
      <c r="GE2441" s="7"/>
      <c r="GF2441" s="7"/>
      <c r="GG2441" s="7"/>
      <c r="GH2441" s="7"/>
      <c r="GI2441" s="7"/>
      <c r="GJ2441" s="7"/>
      <c r="GK2441" s="7"/>
      <c r="GL2441" s="7"/>
      <c r="GM2441" s="7"/>
      <c r="GN2441" s="7"/>
      <c r="GO2441" s="7"/>
      <c r="GP2441" s="7"/>
      <c r="GQ2441" s="7"/>
      <c r="GR2441" s="7"/>
      <c r="GS2441" s="7"/>
      <c r="GT2441" s="7"/>
      <c r="GU2441" s="7"/>
      <c r="GV2441" s="7"/>
      <c r="GW2441" s="7"/>
      <c r="GX2441" s="7"/>
      <c r="GY2441" s="7"/>
      <c r="GZ2441" s="7"/>
      <c r="HA2441" s="7"/>
      <c r="HB2441" s="7"/>
      <c r="HC2441" s="7"/>
      <c r="HD2441" s="7"/>
      <c r="HE2441" s="7"/>
      <c r="HF2441" s="7"/>
      <c r="HG2441" s="7"/>
      <c r="HH2441" s="7"/>
      <c r="HI2441" s="7"/>
      <c r="HJ2441" s="7"/>
      <c r="HK2441" s="7"/>
      <c r="HL2441" s="7"/>
      <c r="HM2441" s="7"/>
      <c r="HN2441" s="7"/>
      <c r="HO2441" s="7"/>
      <c r="HP2441" s="7"/>
      <c r="HQ2441" s="7"/>
      <c r="HR2441" s="7"/>
      <c r="HS2441" s="7"/>
      <c r="HT2441" s="7"/>
      <c r="HU2441" s="7"/>
      <c r="HV2441" s="7"/>
      <c r="HW2441" s="7"/>
      <c r="HX2441" s="7"/>
      <c r="HY2441" s="7"/>
      <c r="HZ2441" s="7"/>
      <c r="IA2441" s="7"/>
      <c r="IB2441" s="7"/>
      <c r="IC2441" s="7"/>
      <c r="ID2441" s="7"/>
      <c r="IE2441" s="7"/>
      <c r="IF2441" s="7"/>
      <c r="IG2441" s="7"/>
      <c r="IH2441" s="7"/>
      <c r="II2441" s="7"/>
      <c r="IJ2441" s="7"/>
      <c r="IK2441" s="7"/>
      <c r="IL2441" s="7"/>
      <c r="IM2441" s="7"/>
      <c r="IN2441" s="7"/>
      <c r="IO2441" s="7"/>
      <c r="IP2441" s="7"/>
      <c r="IQ2441" s="7"/>
      <c r="IR2441" s="7"/>
      <c r="IS2441" s="7"/>
      <c r="IT2441" s="7"/>
      <c r="IU2441" s="7"/>
    </row>
    <row r="2442" spans="1:255" ht="24" x14ac:dyDescent="0.2">
      <c r="A2442" s="116" t="s">
        <v>335</v>
      </c>
      <c r="B2442" s="117">
        <v>43</v>
      </c>
      <c r="C2442" s="116" t="s">
        <v>482</v>
      </c>
      <c r="D2442" s="116" t="s">
        <v>287</v>
      </c>
      <c r="E2442" s="14" t="s">
        <v>495</v>
      </c>
      <c r="F2442" s="118">
        <f>VLOOKUP($C2442,'2026 Halloween'!$A$9:$G$286,6,FALSE)</f>
        <v>59</v>
      </c>
      <c r="G2442" s="118">
        <f>VLOOKUP($C2442,'2026 Halloween'!$A$9:$G$286,7,FALSE)</f>
        <v>62</v>
      </c>
      <c r="H2442" s="118">
        <f>F2442*2.5</f>
        <v>147.5</v>
      </c>
      <c r="I2442" s="116">
        <v>5</v>
      </c>
      <c r="J2442" s="117">
        <v>888800345886</v>
      </c>
      <c r="K2442" s="119" t="s">
        <v>169</v>
      </c>
      <c r="L2442" s="116">
        <v>5</v>
      </c>
      <c r="M2442" s="116" t="s">
        <v>655</v>
      </c>
      <c r="N2442" s="116" t="s">
        <v>496</v>
      </c>
      <c r="O2442" s="116" t="s">
        <v>672</v>
      </c>
      <c r="P2442" s="116" t="s">
        <v>229</v>
      </c>
      <c r="Q2442" s="7"/>
      <c r="R2442" s="7"/>
      <c r="S2442" s="7"/>
      <c r="T2442" s="7"/>
      <c r="U2442" s="7"/>
      <c r="V2442" s="7"/>
      <c r="W2442" s="7"/>
      <c r="X2442" s="7"/>
      <c r="Y2442" s="7"/>
      <c r="Z2442" s="7"/>
      <c r="AA2442" s="7"/>
      <c r="AB2442" s="7"/>
      <c r="AC2442" s="7"/>
      <c r="AD2442" s="7"/>
      <c r="AE2442" s="7"/>
      <c r="AF2442" s="7"/>
      <c r="AG2442" s="7"/>
      <c r="AH2442" s="7"/>
      <c r="AI2442" s="7"/>
      <c r="AJ2442" s="7"/>
      <c r="AK2442" s="7"/>
      <c r="AL2442" s="7"/>
      <c r="AM2442" s="7"/>
      <c r="AN2442" s="7"/>
      <c r="AO2442" s="7"/>
      <c r="AP2442" s="7"/>
      <c r="AQ2442" s="7"/>
      <c r="AR2442" s="7"/>
      <c r="AS2442" s="7"/>
      <c r="AT2442" s="7"/>
      <c r="AU2442" s="7"/>
      <c r="AV2442" s="7"/>
      <c r="AW2442" s="7"/>
      <c r="AX2442" s="7"/>
      <c r="AY2442" s="7"/>
      <c r="AZ2442" s="7"/>
      <c r="BA2442" s="7"/>
      <c r="BB2442" s="7"/>
      <c r="BC2442" s="7"/>
      <c r="BD2442" s="7"/>
      <c r="BE2442" s="7"/>
      <c r="BF2442" s="7"/>
      <c r="BG2442" s="7"/>
      <c r="BH2442" s="7"/>
      <c r="BI2442" s="7"/>
      <c r="BJ2442" s="7"/>
      <c r="BK2442" s="7"/>
      <c r="BL2442" s="7"/>
      <c r="BM2442" s="7"/>
      <c r="BN2442" s="7"/>
      <c r="BO2442" s="7"/>
      <c r="BP2442" s="7"/>
      <c r="BQ2442" s="7"/>
      <c r="BR2442" s="7"/>
      <c r="BS2442" s="7"/>
      <c r="BT2442" s="7"/>
      <c r="BU2442" s="7"/>
      <c r="BV2442" s="7"/>
      <c r="BW2442" s="7"/>
      <c r="BX2442" s="7"/>
      <c r="BY2442" s="7"/>
      <c r="BZ2442" s="7"/>
      <c r="CA2442" s="7"/>
      <c r="CB2442" s="7"/>
      <c r="CC2442" s="7"/>
      <c r="CD2442" s="7"/>
      <c r="CE2442" s="7"/>
      <c r="CF2442" s="7"/>
      <c r="CG2442" s="7"/>
      <c r="CH2442" s="7"/>
      <c r="CI2442" s="7"/>
      <c r="CJ2442" s="7"/>
      <c r="CK2442" s="7"/>
      <c r="CL2442" s="7"/>
      <c r="CM2442" s="7"/>
      <c r="CN2442" s="7"/>
      <c r="CO2442" s="7"/>
      <c r="CP2442" s="7"/>
      <c r="CQ2442" s="7"/>
      <c r="CR2442" s="7"/>
      <c r="CS2442" s="7"/>
      <c r="CT2442" s="7"/>
      <c r="CU2442" s="7"/>
      <c r="CV2442" s="7"/>
      <c r="CW2442" s="7"/>
      <c r="CX2442" s="7"/>
      <c r="CY2442" s="7"/>
      <c r="CZ2442" s="7"/>
      <c r="DA2442" s="7"/>
      <c r="DB2442" s="7"/>
      <c r="DC2442" s="7"/>
      <c r="DD2442" s="7"/>
      <c r="DE2442" s="7"/>
      <c r="DF2442" s="7"/>
      <c r="DG2442" s="7"/>
      <c r="DH2442" s="7"/>
      <c r="DI2442" s="7"/>
      <c r="DJ2442" s="7"/>
      <c r="DK2442" s="7"/>
      <c r="DL2442" s="7"/>
      <c r="DM2442" s="7"/>
      <c r="DN2442" s="7"/>
      <c r="DO2442" s="7"/>
      <c r="DP2442" s="7"/>
      <c r="DQ2442" s="7"/>
      <c r="DR2442" s="7"/>
      <c r="DS2442" s="7"/>
      <c r="DT2442" s="7"/>
      <c r="DU2442" s="7"/>
      <c r="DV2442" s="7"/>
      <c r="DW2442" s="7"/>
      <c r="DX2442" s="7"/>
      <c r="DY2442" s="7"/>
      <c r="DZ2442" s="7"/>
      <c r="EA2442" s="7"/>
      <c r="EB2442" s="7"/>
      <c r="EC2442" s="7"/>
      <c r="ED2442" s="7"/>
      <c r="EE2442" s="7"/>
      <c r="EF2442" s="7"/>
      <c r="EG2442" s="7"/>
      <c r="EH2442" s="7"/>
      <c r="EI2442" s="7"/>
      <c r="EJ2442" s="7"/>
      <c r="EK2442" s="7"/>
      <c r="EL2442" s="7"/>
      <c r="EM2442" s="7"/>
      <c r="EN2442" s="7"/>
      <c r="EO2442" s="7"/>
      <c r="EP2442" s="7"/>
      <c r="EQ2442" s="7"/>
      <c r="ER2442" s="7"/>
      <c r="ES2442" s="7"/>
      <c r="ET2442" s="7"/>
      <c r="EU2442" s="7"/>
      <c r="EV2442" s="7"/>
      <c r="EW2442" s="7"/>
      <c r="EX2442" s="7"/>
      <c r="EY2442" s="7"/>
      <c r="EZ2442" s="7"/>
      <c r="FA2442" s="7"/>
      <c r="FB2442" s="7"/>
      <c r="FC2442" s="7"/>
      <c r="FD2442" s="7"/>
      <c r="FE2442" s="7"/>
      <c r="FF2442" s="7"/>
      <c r="FG2442" s="7"/>
      <c r="FH2442" s="7"/>
      <c r="FI2442" s="7"/>
      <c r="FJ2442" s="7"/>
      <c r="FK2442" s="7"/>
      <c r="FL2442" s="7"/>
      <c r="FM2442" s="7"/>
      <c r="FN2442" s="7"/>
      <c r="FO2442" s="7"/>
      <c r="FP2442" s="7"/>
      <c r="FQ2442" s="7"/>
      <c r="FR2442" s="7"/>
      <c r="FS2442" s="7"/>
      <c r="FT2442" s="7"/>
      <c r="FU2442" s="7"/>
      <c r="FV2442" s="7"/>
      <c r="FW2442" s="7"/>
      <c r="FX2442" s="7"/>
      <c r="FY2442" s="7"/>
      <c r="FZ2442" s="7"/>
      <c r="GA2442" s="7"/>
      <c r="GB2442" s="7"/>
      <c r="GC2442" s="7"/>
      <c r="GD2442" s="7"/>
      <c r="GE2442" s="7"/>
      <c r="GF2442" s="7"/>
      <c r="GG2442" s="7"/>
      <c r="GH2442" s="7"/>
      <c r="GI2442" s="7"/>
      <c r="GJ2442" s="7"/>
      <c r="GK2442" s="7"/>
      <c r="GL2442" s="7"/>
      <c r="GM2442" s="7"/>
      <c r="GN2442" s="7"/>
      <c r="GO2442" s="7"/>
      <c r="GP2442" s="7"/>
      <c r="GQ2442" s="7"/>
      <c r="GR2442" s="7"/>
      <c r="GS2442" s="7"/>
      <c r="GT2442" s="7"/>
      <c r="GU2442" s="7"/>
      <c r="GV2442" s="7"/>
      <c r="GW2442" s="7"/>
      <c r="GX2442" s="7"/>
      <c r="GY2442" s="7"/>
      <c r="GZ2442" s="7"/>
      <c r="HA2442" s="7"/>
      <c r="HB2442" s="7"/>
      <c r="HC2442" s="7"/>
      <c r="HD2442" s="7"/>
      <c r="HE2442" s="7"/>
      <c r="HF2442" s="7"/>
      <c r="HG2442" s="7"/>
      <c r="HH2442" s="7"/>
      <c r="HI2442" s="7"/>
      <c r="HJ2442" s="7"/>
      <c r="HK2442" s="7"/>
      <c r="HL2442" s="7"/>
      <c r="HM2442" s="7"/>
      <c r="HN2442" s="7"/>
      <c r="HO2442" s="7"/>
      <c r="HP2442" s="7"/>
      <c r="HQ2442" s="7"/>
      <c r="HR2442" s="7"/>
      <c r="HS2442" s="7"/>
      <c r="HT2442" s="7"/>
      <c r="HU2442" s="7"/>
      <c r="HV2442" s="7"/>
      <c r="HW2442" s="7"/>
      <c r="HX2442" s="7"/>
      <c r="HY2442" s="7"/>
      <c r="HZ2442" s="7"/>
      <c r="IA2442" s="7"/>
      <c r="IB2442" s="7"/>
      <c r="IC2442" s="7"/>
      <c r="ID2442" s="7"/>
      <c r="IE2442" s="7"/>
      <c r="IF2442" s="7"/>
      <c r="IG2442" s="7"/>
      <c r="IH2442" s="7"/>
      <c r="II2442" s="7"/>
      <c r="IJ2442" s="7"/>
      <c r="IK2442" s="7"/>
      <c r="IL2442" s="7"/>
      <c r="IM2442" s="7"/>
      <c r="IN2442" s="7"/>
      <c r="IO2442" s="7"/>
      <c r="IP2442" s="7"/>
      <c r="IQ2442" s="7"/>
      <c r="IR2442" s="7"/>
      <c r="IS2442" s="7"/>
      <c r="IT2442" s="7"/>
      <c r="IU2442" s="7"/>
    </row>
    <row r="2443" spans="1:255" ht="24" x14ac:dyDescent="0.2">
      <c r="A2443" s="116" t="s">
        <v>335</v>
      </c>
      <c r="B2443" s="117">
        <v>43</v>
      </c>
      <c r="C2443" s="116" t="s">
        <v>482</v>
      </c>
      <c r="D2443" s="116" t="s">
        <v>287</v>
      </c>
      <c r="E2443" s="14" t="s">
        <v>495</v>
      </c>
      <c r="F2443" s="118">
        <f>VLOOKUP($C2443,'2026 Halloween'!$A$9:$G$286,6,FALSE)</f>
        <v>59</v>
      </c>
      <c r="G2443" s="118">
        <f>VLOOKUP($C2443,'2026 Halloween'!$A$9:$G$286,7,FALSE)</f>
        <v>62</v>
      </c>
      <c r="H2443" s="118">
        <f>F2443*2.5</f>
        <v>147.5</v>
      </c>
      <c r="I2443" s="116">
        <v>6</v>
      </c>
      <c r="J2443" s="117">
        <v>888800345893</v>
      </c>
      <c r="K2443" s="119" t="s">
        <v>169</v>
      </c>
      <c r="L2443" s="116">
        <v>5</v>
      </c>
      <c r="M2443" s="116" t="s">
        <v>655</v>
      </c>
      <c r="N2443" s="116" t="s">
        <v>496</v>
      </c>
      <c r="O2443" s="116" t="s">
        <v>672</v>
      </c>
      <c r="P2443" s="116" t="s">
        <v>229</v>
      </c>
      <c r="Q2443" s="7"/>
      <c r="R2443" s="7"/>
      <c r="S2443" s="7"/>
      <c r="T2443" s="7"/>
      <c r="U2443" s="7"/>
      <c r="V2443" s="7"/>
      <c r="W2443" s="7"/>
      <c r="X2443" s="7"/>
      <c r="Y2443" s="7"/>
      <c r="Z2443" s="7"/>
      <c r="AA2443" s="7"/>
      <c r="AB2443" s="7"/>
      <c r="AC2443" s="7"/>
      <c r="AD2443" s="7"/>
      <c r="AE2443" s="7"/>
      <c r="AF2443" s="7"/>
      <c r="AG2443" s="7"/>
      <c r="AH2443" s="7"/>
      <c r="AI2443" s="7"/>
      <c r="AJ2443" s="7"/>
      <c r="AK2443" s="7"/>
      <c r="AL2443" s="7"/>
      <c r="AM2443" s="7"/>
      <c r="AN2443" s="7"/>
      <c r="AO2443" s="7"/>
      <c r="AP2443" s="7"/>
      <c r="AQ2443" s="7"/>
      <c r="AR2443" s="7"/>
      <c r="AS2443" s="7"/>
      <c r="AT2443" s="7"/>
      <c r="AU2443" s="7"/>
      <c r="AV2443" s="7"/>
      <c r="AW2443" s="7"/>
      <c r="AX2443" s="7"/>
      <c r="AY2443" s="7"/>
      <c r="AZ2443" s="7"/>
      <c r="BA2443" s="7"/>
      <c r="BB2443" s="7"/>
      <c r="BC2443" s="7"/>
      <c r="BD2443" s="7"/>
      <c r="BE2443" s="7"/>
      <c r="BF2443" s="7"/>
      <c r="BG2443" s="7"/>
      <c r="BH2443" s="7"/>
      <c r="BI2443" s="7"/>
      <c r="BJ2443" s="7"/>
      <c r="BK2443" s="7"/>
      <c r="BL2443" s="7"/>
      <c r="BM2443" s="7"/>
      <c r="BN2443" s="7"/>
      <c r="BO2443" s="7"/>
      <c r="BP2443" s="7"/>
      <c r="BQ2443" s="7"/>
      <c r="BR2443" s="7"/>
      <c r="BS2443" s="7"/>
      <c r="BT2443" s="7"/>
      <c r="BU2443" s="7"/>
      <c r="BV2443" s="7"/>
      <c r="BW2443" s="7"/>
      <c r="BX2443" s="7"/>
      <c r="BY2443" s="7"/>
      <c r="BZ2443" s="7"/>
      <c r="CA2443" s="7"/>
      <c r="CB2443" s="7"/>
      <c r="CC2443" s="7"/>
      <c r="CD2443" s="7"/>
      <c r="CE2443" s="7"/>
      <c r="CF2443" s="7"/>
      <c r="CG2443" s="7"/>
      <c r="CH2443" s="7"/>
      <c r="CI2443" s="7"/>
      <c r="CJ2443" s="7"/>
      <c r="CK2443" s="7"/>
      <c r="CL2443" s="7"/>
      <c r="CM2443" s="7"/>
      <c r="CN2443" s="7"/>
      <c r="CO2443" s="7"/>
      <c r="CP2443" s="7"/>
      <c r="CQ2443" s="7"/>
      <c r="CR2443" s="7"/>
      <c r="CS2443" s="7"/>
      <c r="CT2443" s="7"/>
      <c r="CU2443" s="7"/>
      <c r="CV2443" s="7"/>
      <c r="CW2443" s="7"/>
      <c r="CX2443" s="7"/>
      <c r="CY2443" s="7"/>
      <c r="CZ2443" s="7"/>
      <c r="DA2443" s="7"/>
      <c r="DB2443" s="7"/>
      <c r="DC2443" s="7"/>
      <c r="DD2443" s="7"/>
      <c r="DE2443" s="7"/>
      <c r="DF2443" s="7"/>
      <c r="DG2443" s="7"/>
      <c r="DH2443" s="7"/>
      <c r="DI2443" s="7"/>
      <c r="DJ2443" s="7"/>
      <c r="DK2443" s="7"/>
      <c r="DL2443" s="7"/>
      <c r="DM2443" s="7"/>
      <c r="DN2443" s="7"/>
      <c r="DO2443" s="7"/>
      <c r="DP2443" s="7"/>
      <c r="DQ2443" s="7"/>
      <c r="DR2443" s="7"/>
      <c r="DS2443" s="7"/>
      <c r="DT2443" s="7"/>
      <c r="DU2443" s="7"/>
      <c r="DV2443" s="7"/>
      <c r="DW2443" s="7"/>
      <c r="DX2443" s="7"/>
      <c r="DY2443" s="7"/>
      <c r="DZ2443" s="7"/>
      <c r="EA2443" s="7"/>
      <c r="EB2443" s="7"/>
      <c r="EC2443" s="7"/>
      <c r="ED2443" s="7"/>
      <c r="EE2443" s="7"/>
      <c r="EF2443" s="7"/>
      <c r="EG2443" s="7"/>
      <c r="EH2443" s="7"/>
      <c r="EI2443" s="7"/>
      <c r="EJ2443" s="7"/>
      <c r="EK2443" s="7"/>
      <c r="EL2443" s="7"/>
      <c r="EM2443" s="7"/>
      <c r="EN2443" s="7"/>
      <c r="EO2443" s="7"/>
      <c r="EP2443" s="7"/>
      <c r="EQ2443" s="7"/>
      <c r="ER2443" s="7"/>
      <c r="ES2443" s="7"/>
      <c r="ET2443" s="7"/>
      <c r="EU2443" s="7"/>
      <c r="EV2443" s="7"/>
      <c r="EW2443" s="7"/>
      <c r="EX2443" s="7"/>
      <c r="EY2443" s="7"/>
      <c r="EZ2443" s="7"/>
      <c r="FA2443" s="7"/>
      <c r="FB2443" s="7"/>
      <c r="FC2443" s="7"/>
      <c r="FD2443" s="7"/>
      <c r="FE2443" s="7"/>
      <c r="FF2443" s="7"/>
      <c r="FG2443" s="7"/>
      <c r="FH2443" s="7"/>
      <c r="FI2443" s="7"/>
      <c r="FJ2443" s="7"/>
      <c r="FK2443" s="7"/>
      <c r="FL2443" s="7"/>
      <c r="FM2443" s="7"/>
      <c r="FN2443" s="7"/>
      <c r="FO2443" s="7"/>
      <c r="FP2443" s="7"/>
      <c r="FQ2443" s="7"/>
      <c r="FR2443" s="7"/>
      <c r="FS2443" s="7"/>
      <c r="FT2443" s="7"/>
      <c r="FU2443" s="7"/>
      <c r="FV2443" s="7"/>
      <c r="FW2443" s="7"/>
      <c r="FX2443" s="7"/>
      <c r="FY2443" s="7"/>
      <c r="FZ2443" s="7"/>
      <c r="GA2443" s="7"/>
      <c r="GB2443" s="7"/>
      <c r="GC2443" s="7"/>
      <c r="GD2443" s="7"/>
      <c r="GE2443" s="7"/>
      <c r="GF2443" s="7"/>
      <c r="GG2443" s="7"/>
      <c r="GH2443" s="7"/>
      <c r="GI2443" s="7"/>
      <c r="GJ2443" s="7"/>
      <c r="GK2443" s="7"/>
      <c r="GL2443" s="7"/>
      <c r="GM2443" s="7"/>
      <c r="GN2443" s="7"/>
      <c r="GO2443" s="7"/>
      <c r="GP2443" s="7"/>
      <c r="GQ2443" s="7"/>
      <c r="GR2443" s="7"/>
      <c r="GS2443" s="7"/>
      <c r="GT2443" s="7"/>
      <c r="GU2443" s="7"/>
      <c r="GV2443" s="7"/>
      <c r="GW2443" s="7"/>
      <c r="GX2443" s="7"/>
      <c r="GY2443" s="7"/>
      <c r="GZ2443" s="7"/>
      <c r="HA2443" s="7"/>
      <c r="HB2443" s="7"/>
      <c r="HC2443" s="7"/>
      <c r="HD2443" s="7"/>
      <c r="HE2443" s="7"/>
      <c r="HF2443" s="7"/>
      <c r="HG2443" s="7"/>
      <c r="HH2443" s="7"/>
      <c r="HI2443" s="7"/>
      <c r="HJ2443" s="7"/>
      <c r="HK2443" s="7"/>
      <c r="HL2443" s="7"/>
      <c r="HM2443" s="7"/>
      <c r="HN2443" s="7"/>
      <c r="HO2443" s="7"/>
      <c r="HP2443" s="7"/>
      <c r="HQ2443" s="7"/>
      <c r="HR2443" s="7"/>
      <c r="HS2443" s="7"/>
      <c r="HT2443" s="7"/>
      <c r="HU2443" s="7"/>
      <c r="HV2443" s="7"/>
      <c r="HW2443" s="7"/>
      <c r="HX2443" s="7"/>
      <c r="HY2443" s="7"/>
      <c r="HZ2443" s="7"/>
      <c r="IA2443" s="7"/>
      <c r="IB2443" s="7"/>
      <c r="IC2443" s="7"/>
      <c r="ID2443" s="7"/>
      <c r="IE2443" s="7"/>
      <c r="IF2443" s="7"/>
      <c r="IG2443" s="7"/>
      <c r="IH2443" s="7"/>
      <c r="II2443" s="7"/>
      <c r="IJ2443" s="7"/>
      <c r="IK2443" s="7"/>
      <c r="IL2443" s="7"/>
      <c r="IM2443" s="7"/>
      <c r="IN2443" s="7"/>
      <c r="IO2443" s="7"/>
      <c r="IP2443" s="7"/>
      <c r="IQ2443" s="7"/>
      <c r="IR2443" s="7"/>
      <c r="IS2443" s="7"/>
      <c r="IT2443" s="7"/>
      <c r="IU2443" s="7"/>
    </row>
    <row r="2444" spans="1:255" ht="24" x14ac:dyDescent="0.2">
      <c r="A2444" s="116" t="s">
        <v>335</v>
      </c>
      <c r="B2444" s="117">
        <v>43</v>
      </c>
      <c r="C2444" s="116" t="s">
        <v>482</v>
      </c>
      <c r="D2444" s="116" t="s">
        <v>287</v>
      </c>
      <c r="E2444" s="14" t="s">
        <v>495</v>
      </c>
      <c r="F2444" s="118">
        <f>VLOOKUP($C2444,'2026 Halloween'!$A$9:$G$286,6,FALSE)</f>
        <v>59</v>
      </c>
      <c r="G2444" s="118">
        <f>VLOOKUP($C2444,'2026 Halloween'!$A$9:$G$286,7,FALSE)</f>
        <v>62</v>
      </c>
      <c r="H2444" s="118">
        <f>F2444*2.5</f>
        <v>147.5</v>
      </c>
      <c r="I2444" s="116">
        <v>7</v>
      </c>
      <c r="J2444" s="117">
        <v>888800345909</v>
      </c>
      <c r="K2444" s="119" t="s">
        <v>169</v>
      </c>
      <c r="L2444" s="116">
        <v>5</v>
      </c>
      <c r="M2444" s="116" t="s">
        <v>655</v>
      </c>
      <c r="N2444" s="116" t="s">
        <v>496</v>
      </c>
      <c r="O2444" s="116" t="s">
        <v>672</v>
      </c>
      <c r="P2444" s="116" t="s">
        <v>229</v>
      </c>
      <c r="Q2444" s="7"/>
      <c r="R2444" s="7"/>
      <c r="S2444" s="7"/>
      <c r="T2444" s="7"/>
      <c r="U2444" s="7"/>
      <c r="V2444" s="7"/>
      <c r="W2444" s="7"/>
      <c r="X2444" s="7"/>
      <c r="Y2444" s="7"/>
      <c r="Z2444" s="7"/>
      <c r="AA2444" s="7"/>
      <c r="AB2444" s="7"/>
      <c r="AC2444" s="7"/>
      <c r="AD2444" s="7"/>
      <c r="AE2444" s="7"/>
      <c r="AF2444" s="7"/>
      <c r="AG2444" s="7"/>
      <c r="AH2444" s="7"/>
      <c r="AI2444" s="7"/>
      <c r="AJ2444" s="7"/>
      <c r="AK2444" s="7"/>
      <c r="AL2444" s="7"/>
      <c r="AM2444" s="7"/>
      <c r="AN2444" s="7"/>
      <c r="AO2444" s="7"/>
      <c r="AP2444" s="7"/>
      <c r="AQ2444" s="7"/>
      <c r="AR2444" s="7"/>
      <c r="AS2444" s="7"/>
      <c r="AT2444" s="7"/>
      <c r="AU2444" s="7"/>
      <c r="AV2444" s="7"/>
      <c r="AW2444" s="7"/>
      <c r="AX2444" s="7"/>
      <c r="AY2444" s="7"/>
      <c r="AZ2444" s="7"/>
      <c r="BA2444" s="7"/>
      <c r="BB2444" s="7"/>
      <c r="BC2444" s="7"/>
      <c r="BD2444" s="7"/>
      <c r="BE2444" s="7"/>
      <c r="BF2444" s="7"/>
      <c r="BG2444" s="7"/>
      <c r="BH2444" s="7"/>
      <c r="BI2444" s="7"/>
      <c r="BJ2444" s="7"/>
      <c r="BK2444" s="7"/>
      <c r="BL2444" s="7"/>
      <c r="BM2444" s="7"/>
      <c r="BN2444" s="7"/>
      <c r="BO2444" s="7"/>
      <c r="BP2444" s="7"/>
      <c r="BQ2444" s="7"/>
      <c r="BR2444" s="7"/>
      <c r="BS2444" s="7"/>
      <c r="BT2444" s="7"/>
      <c r="BU2444" s="7"/>
      <c r="BV2444" s="7"/>
      <c r="BW2444" s="7"/>
      <c r="BX2444" s="7"/>
      <c r="BY2444" s="7"/>
      <c r="BZ2444" s="7"/>
      <c r="CA2444" s="7"/>
      <c r="CB2444" s="7"/>
      <c r="CC2444" s="7"/>
      <c r="CD2444" s="7"/>
      <c r="CE2444" s="7"/>
      <c r="CF2444" s="7"/>
      <c r="CG2444" s="7"/>
      <c r="CH2444" s="7"/>
      <c r="CI2444" s="7"/>
      <c r="CJ2444" s="7"/>
      <c r="CK2444" s="7"/>
      <c r="CL2444" s="7"/>
      <c r="CM2444" s="7"/>
      <c r="CN2444" s="7"/>
      <c r="CO2444" s="7"/>
      <c r="CP2444" s="7"/>
      <c r="CQ2444" s="7"/>
      <c r="CR2444" s="7"/>
      <c r="CS2444" s="7"/>
      <c r="CT2444" s="7"/>
      <c r="CU2444" s="7"/>
      <c r="CV2444" s="7"/>
      <c r="CW2444" s="7"/>
      <c r="CX2444" s="7"/>
      <c r="CY2444" s="7"/>
      <c r="CZ2444" s="7"/>
      <c r="DA2444" s="7"/>
      <c r="DB2444" s="7"/>
      <c r="DC2444" s="7"/>
      <c r="DD2444" s="7"/>
      <c r="DE2444" s="7"/>
      <c r="DF2444" s="7"/>
      <c r="DG2444" s="7"/>
      <c r="DH2444" s="7"/>
      <c r="DI2444" s="7"/>
      <c r="DJ2444" s="7"/>
      <c r="DK2444" s="7"/>
      <c r="DL2444" s="7"/>
      <c r="DM2444" s="7"/>
      <c r="DN2444" s="7"/>
      <c r="DO2444" s="7"/>
      <c r="DP2444" s="7"/>
      <c r="DQ2444" s="7"/>
      <c r="DR2444" s="7"/>
      <c r="DS2444" s="7"/>
      <c r="DT2444" s="7"/>
      <c r="DU2444" s="7"/>
      <c r="DV2444" s="7"/>
      <c r="DW2444" s="7"/>
      <c r="DX2444" s="7"/>
      <c r="DY2444" s="7"/>
      <c r="DZ2444" s="7"/>
      <c r="EA2444" s="7"/>
      <c r="EB2444" s="7"/>
      <c r="EC2444" s="7"/>
      <c r="ED2444" s="7"/>
      <c r="EE2444" s="7"/>
      <c r="EF2444" s="7"/>
      <c r="EG2444" s="7"/>
      <c r="EH2444" s="7"/>
      <c r="EI2444" s="7"/>
      <c r="EJ2444" s="7"/>
      <c r="EK2444" s="7"/>
      <c r="EL2444" s="7"/>
      <c r="EM2444" s="7"/>
      <c r="EN2444" s="7"/>
      <c r="EO2444" s="7"/>
      <c r="EP2444" s="7"/>
      <c r="EQ2444" s="7"/>
      <c r="ER2444" s="7"/>
      <c r="ES2444" s="7"/>
      <c r="ET2444" s="7"/>
      <c r="EU2444" s="7"/>
      <c r="EV2444" s="7"/>
      <c r="EW2444" s="7"/>
      <c r="EX2444" s="7"/>
      <c r="EY2444" s="7"/>
      <c r="EZ2444" s="7"/>
      <c r="FA2444" s="7"/>
      <c r="FB2444" s="7"/>
      <c r="FC2444" s="7"/>
      <c r="FD2444" s="7"/>
      <c r="FE2444" s="7"/>
      <c r="FF2444" s="7"/>
      <c r="FG2444" s="7"/>
      <c r="FH2444" s="7"/>
      <c r="FI2444" s="7"/>
      <c r="FJ2444" s="7"/>
      <c r="FK2444" s="7"/>
      <c r="FL2444" s="7"/>
      <c r="FM2444" s="7"/>
      <c r="FN2444" s="7"/>
      <c r="FO2444" s="7"/>
      <c r="FP2444" s="7"/>
      <c r="FQ2444" s="7"/>
      <c r="FR2444" s="7"/>
      <c r="FS2444" s="7"/>
      <c r="FT2444" s="7"/>
      <c r="FU2444" s="7"/>
      <c r="FV2444" s="7"/>
      <c r="FW2444" s="7"/>
      <c r="FX2444" s="7"/>
      <c r="FY2444" s="7"/>
      <c r="FZ2444" s="7"/>
      <c r="GA2444" s="7"/>
      <c r="GB2444" s="7"/>
      <c r="GC2444" s="7"/>
      <c r="GD2444" s="7"/>
      <c r="GE2444" s="7"/>
      <c r="GF2444" s="7"/>
      <c r="GG2444" s="7"/>
      <c r="GH2444" s="7"/>
      <c r="GI2444" s="7"/>
      <c r="GJ2444" s="7"/>
      <c r="GK2444" s="7"/>
      <c r="GL2444" s="7"/>
      <c r="GM2444" s="7"/>
      <c r="GN2444" s="7"/>
      <c r="GO2444" s="7"/>
      <c r="GP2444" s="7"/>
      <c r="GQ2444" s="7"/>
      <c r="GR2444" s="7"/>
      <c r="GS2444" s="7"/>
      <c r="GT2444" s="7"/>
      <c r="GU2444" s="7"/>
      <c r="GV2444" s="7"/>
      <c r="GW2444" s="7"/>
      <c r="GX2444" s="7"/>
      <c r="GY2444" s="7"/>
      <c r="GZ2444" s="7"/>
      <c r="HA2444" s="7"/>
      <c r="HB2444" s="7"/>
      <c r="HC2444" s="7"/>
      <c r="HD2444" s="7"/>
      <c r="HE2444" s="7"/>
      <c r="HF2444" s="7"/>
      <c r="HG2444" s="7"/>
      <c r="HH2444" s="7"/>
      <c r="HI2444" s="7"/>
      <c r="HJ2444" s="7"/>
      <c r="HK2444" s="7"/>
      <c r="HL2444" s="7"/>
      <c r="HM2444" s="7"/>
      <c r="HN2444" s="7"/>
      <c r="HO2444" s="7"/>
      <c r="HP2444" s="7"/>
      <c r="HQ2444" s="7"/>
      <c r="HR2444" s="7"/>
      <c r="HS2444" s="7"/>
      <c r="HT2444" s="7"/>
      <c r="HU2444" s="7"/>
      <c r="HV2444" s="7"/>
      <c r="HW2444" s="7"/>
      <c r="HX2444" s="7"/>
      <c r="HY2444" s="7"/>
      <c r="HZ2444" s="7"/>
      <c r="IA2444" s="7"/>
      <c r="IB2444" s="7"/>
      <c r="IC2444" s="7"/>
      <c r="ID2444" s="7"/>
      <c r="IE2444" s="7"/>
      <c r="IF2444" s="7"/>
      <c r="IG2444" s="7"/>
      <c r="IH2444" s="7"/>
      <c r="II2444" s="7"/>
      <c r="IJ2444" s="7"/>
      <c r="IK2444" s="7"/>
      <c r="IL2444" s="7"/>
      <c r="IM2444" s="7"/>
      <c r="IN2444" s="7"/>
      <c r="IO2444" s="7"/>
      <c r="IP2444" s="7"/>
      <c r="IQ2444" s="7"/>
      <c r="IR2444" s="7"/>
      <c r="IS2444" s="7"/>
      <c r="IT2444" s="7"/>
      <c r="IU2444" s="7"/>
    </row>
    <row r="2445" spans="1:255" ht="24" x14ac:dyDescent="0.2">
      <c r="A2445" s="116" t="s">
        <v>335</v>
      </c>
      <c r="B2445" s="117">
        <v>43</v>
      </c>
      <c r="C2445" s="116" t="s">
        <v>482</v>
      </c>
      <c r="D2445" s="116" t="s">
        <v>287</v>
      </c>
      <c r="E2445" s="14" t="s">
        <v>495</v>
      </c>
      <c r="F2445" s="118">
        <f>VLOOKUP($C2445,'2026 Halloween'!$A$9:$G$286,6,FALSE)</f>
        <v>59</v>
      </c>
      <c r="G2445" s="118">
        <f>VLOOKUP($C2445,'2026 Halloween'!$A$9:$G$286,7,FALSE)</f>
        <v>62</v>
      </c>
      <c r="H2445" s="118">
        <f>F2445*2.5</f>
        <v>147.5</v>
      </c>
      <c r="I2445" s="116">
        <v>8</v>
      </c>
      <c r="J2445" s="117">
        <v>888800345916</v>
      </c>
      <c r="K2445" s="119" t="s">
        <v>169</v>
      </c>
      <c r="L2445" s="116">
        <v>5</v>
      </c>
      <c r="M2445" s="116" t="s">
        <v>655</v>
      </c>
      <c r="N2445" s="116" t="s">
        <v>496</v>
      </c>
      <c r="O2445" s="116" t="s">
        <v>672</v>
      </c>
      <c r="P2445" s="116" t="s">
        <v>229</v>
      </c>
      <c r="Q2445" s="7"/>
      <c r="R2445" s="7"/>
      <c r="S2445" s="7"/>
      <c r="T2445" s="7"/>
      <c r="U2445" s="7"/>
      <c r="V2445" s="7"/>
      <c r="W2445" s="7"/>
      <c r="X2445" s="7"/>
      <c r="Y2445" s="7"/>
      <c r="Z2445" s="7"/>
      <c r="AA2445" s="7"/>
      <c r="AB2445" s="7"/>
      <c r="AC2445" s="7"/>
      <c r="AD2445" s="7"/>
      <c r="AE2445" s="7"/>
      <c r="AF2445" s="7"/>
      <c r="AG2445" s="7"/>
      <c r="AH2445" s="7"/>
      <c r="AI2445" s="7"/>
      <c r="AJ2445" s="7"/>
      <c r="AK2445" s="7"/>
      <c r="AL2445" s="7"/>
      <c r="AM2445" s="7"/>
      <c r="AN2445" s="7"/>
      <c r="AO2445" s="7"/>
      <c r="AP2445" s="7"/>
      <c r="AQ2445" s="7"/>
      <c r="AR2445" s="7"/>
      <c r="AS2445" s="7"/>
      <c r="AT2445" s="7"/>
      <c r="AU2445" s="7"/>
      <c r="AV2445" s="7"/>
      <c r="AW2445" s="7"/>
      <c r="AX2445" s="7"/>
      <c r="AY2445" s="7"/>
      <c r="AZ2445" s="7"/>
      <c r="BA2445" s="7"/>
      <c r="BB2445" s="7"/>
      <c r="BC2445" s="7"/>
      <c r="BD2445" s="7"/>
      <c r="BE2445" s="7"/>
      <c r="BF2445" s="7"/>
      <c r="BG2445" s="7"/>
      <c r="BH2445" s="7"/>
      <c r="BI2445" s="7"/>
      <c r="BJ2445" s="7"/>
      <c r="BK2445" s="7"/>
      <c r="BL2445" s="7"/>
      <c r="BM2445" s="7"/>
      <c r="BN2445" s="7"/>
      <c r="BO2445" s="7"/>
      <c r="BP2445" s="7"/>
      <c r="BQ2445" s="7"/>
      <c r="BR2445" s="7"/>
      <c r="BS2445" s="7"/>
      <c r="BT2445" s="7"/>
      <c r="BU2445" s="7"/>
      <c r="BV2445" s="7"/>
      <c r="BW2445" s="7"/>
      <c r="BX2445" s="7"/>
      <c r="BY2445" s="7"/>
      <c r="BZ2445" s="7"/>
      <c r="CA2445" s="7"/>
      <c r="CB2445" s="7"/>
      <c r="CC2445" s="7"/>
      <c r="CD2445" s="7"/>
      <c r="CE2445" s="7"/>
      <c r="CF2445" s="7"/>
      <c r="CG2445" s="7"/>
      <c r="CH2445" s="7"/>
      <c r="CI2445" s="7"/>
      <c r="CJ2445" s="7"/>
      <c r="CK2445" s="7"/>
      <c r="CL2445" s="7"/>
      <c r="CM2445" s="7"/>
      <c r="CN2445" s="7"/>
      <c r="CO2445" s="7"/>
      <c r="CP2445" s="7"/>
      <c r="CQ2445" s="7"/>
      <c r="CR2445" s="7"/>
      <c r="CS2445" s="7"/>
      <c r="CT2445" s="7"/>
      <c r="CU2445" s="7"/>
      <c r="CV2445" s="7"/>
      <c r="CW2445" s="7"/>
      <c r="CX2445" s="7"/>
      <c r="CY2445" s="7"/>
      <c r="CZ2445" s="7"/>
      <c r="DA2445" s="7"/>
      <c r="DB2445" s="7"/>
      <c r="DC2445" s="7"/>
      <c r="DD2445" s="7"/>
      <c r="DE2445" s="7"/>
      <c r="DF2445" s="7"/>
      <c r="DG2445" s="7"/>
      <c r="DH2445" s="7"/>
      <c r="DI2445" s="7"/>
      <c r="DJ2445" s="7"/>
      <c r="DK2445" s="7"/>
      <c r="DL2445" s="7"/>
      <c r="DM2445" s="7"/>
      <c r="DN2445" s="7"/>
      <c r="DO2445" s="7"/>
      <c r="DP2445" s="7"/>
      <c r="DQ2445" s="7"/>
      <c r="DR2445" s="7"/>
      <c r="DS2445" s="7"/>
      <c r="DT2445" s="7"/>
      <c r="DU2445" s="7"/>
      <c r="DV2445" s="7"/>
      <c r="DW2445" s="7"/>
      <c r="DX2445" s="7"/>
      <c r="DY2445" s="7"/>
      <c r="DZ2445" s="7"/>
      <c r="EA2445" s="7"/>
      <c r="EB2445" s="7"/>
      <c r="EC2445" s="7"/>
      <c r="ED2445" s="7"/>
      <c r="EE2445" s="7"/>
      <c r="EF2445" s="7"/>
      <c r="EG2445" s="7"/>
      <c r="EH2445" s="7"/>
      <c r="EI2445" s="7"/>
      <c r="EJ2445" s="7"/>
      <c r="EK2445" s="7"/>
      <c r="EL2445" s="7"/>
      <c r="EM2445" s="7"/>
      <c r="EN2445" s="7"/>
      <c r="EO2445" s="7"/>
      <c r="EP2445" s="7"/>
      <c r="EQ2445" s="7"/>
      <c r="ER2445" s="7"/>
      <c r="ES2445" s="7"/>
      <c r="ET2445" s="7"/>
      <c r="EU2445" s="7"/>
      <c r="EV2445" s="7"/>
      <c r="EW2445" s="7"/>
      <c r="EX2445" s="7"/>
      <c r="EY2445" s="7"/>
      <c r="EZ2445" s="7"/>
      <c r="FA2445" s="7"/>
      <c r="FB2445" s="7"/>
      <c r="FC2445" s="7"/>
      <c r="FD2445" s="7"/>
      <c r="FE2445" s="7"/>
      <c r="FF2445" s="7"/>
      <c r="FG2445" s="7"/>
      <c r="FH2445" s="7"/>
      <c r="FI2445" s="7"/>
      <c r="FJ2445" s="7"/>
      <c r="FK2445" s="7"/>
      <c r="FL2445" s="7"/>
      <c r="FM2445" s="7"/>
      <c r="FN2445" s="7"/>
      <c r="FO2445" s="7"/>
      <c r="FP2445" s="7"/>
      <c r="FQ2445" s="7"/>
      <c r="FR2445" s="7"/>
      <c r="FS2445" s="7"/>
      <c r="FT2445" s="7"/>
      <c r="FU2445" s="7"/>
      <c r="FV2445" s="7"/>
      <c r="FW2445" s="7"/>
      <c r="FX2445" s="7"/>
      <c r="FY2445" s="7"/>
      <c r="FZ2445" s="7"/>
      <c r="GA2445" s="7"/>
      <c r="GB2445" s="7"/>
      <c r="GC2445" s="7"/>
      <c r="GD2445" s="7"/>
      <c r="GE2445" s="7"/>
      <c r="GF2445" s="7"/>
      <c r="GG2445" s="7"/>
      <c r="GH2445" s="7"/>
      <c r="GI2445" s="7"/>
      <c r="GJ2445" s="7"/>
      <c r="GK2445" s="7"/>
      <c r="GL2445" s="7"/>
      <c r="GM2445" s="7"/>
      <c r="GN2445" s="7"/>
      <c r="GO2445" s="7"/>
      <c r="GP2445" s="7"/>
      <c r="GQ2445" s="7"/>
      <c r="GR2445" s="7"/>
      <c r="GS2445" s="7"/>
      <c r="GT2445" s="7"/>
      <c r="GU2445" s="7"/>
      <c r="GV2445" s="7"/>
      <c r="GW2445" s="7"/>
      <c r="GX2445" s="7"/>
      <c r="GY2445" s="7"/>
      <c r="GZ2445" s="7"/>
      <c r="HA2445" s="7"/>
      <c r="HB2445" s="7"/>
      <c r="HC2445" s="7"/>
      <c r="HD2445" s="7"/>
      <c r="HE2445" s="7"/>
      <c r="HF2445" s="7"/>
      <c r="HG2445" s="7"/>
      <c r="HH2445" s="7"/>
      <c r="HI2445" s="7"/>
      <c r="HJ2445" s="7"/>
      <c r="HK2445" s="7"/>
      <c r="HL2445" s="7"/>
      <c r="HM2445" s="7"/>
      <c r="HN2445" s="7"/>
      <c r="HO2445" s="7"/>
      <c r="HP2445" s="7"/>
      <c r="HQ2445" s="7"/>
      <c r="HR2445" s="7"/>
      <c r="HS2445" s="7"/>
      <c r="HT2445" s="7"/>
      <c r="HU2445" s="7"/>
      <c r="HV2445" s="7"/>
      <c r="HW2445" s="7"/>
      <c r="HX2445" s="7"/>
      <c r="HY2445" s="7"/>
      <c r="HZ2445" s="7"/>
      <c r="IA2445" s="7"/>
      <c r="IB2445" s="7"/>
      <c r="IC2445" s="7"/>
      <c r="ID2445" s="7"/>
      <c r="IE2445" s="7"/>
      <c r="IF2445" s="7"/>
      <c r="IG2445" s="7"/>
      <c r="IH2445" s="7"/>
      <c r="II2445" s="7"/>
      <c r="IJ2445" s="7"/>
      <c r="IK2445" s="7"/>
      <c r="IL2445" s="7"/>
      <c r="IM2445" s="7"/>
      <c r="IN2445" s="7"/>
      <c r="IO2445" s="7"/>
      <c r="IP2445" s="7"/>
      <c r="IQ2445" s="7"/>
      <c r="IR2445" s="7"/>
      <c r="IS2445" s="7"/>
      <c r="IT2445" s="7"/>
      <c r="IU2445" s="7"/>
    </row>
    <row r="2446" spans="1:255" ht="24" x14ac:dyDescent="0.2">
      <c r="A2446" s="116" t="s">
        <v>335</v>
      </c>
      <c r="B2446" s="117">
        <v>43</v>
      </c>
      <c r="C2446" s="116" t="s">
        <v>482</v>
      </c>
      <c r="D2446" s="116" t="s">
        <v>287</v>
      </c>
      <c r="E2446" s="14" t="s">
        <v>495</v>
      </c>
      <c r="F2446" s="118">
        <f>VLOOKUP($C2446,'2026 Halloween'!$A$9:$G$286,6,FALSE)</f>
        <v>59</v>
      </c>
      <c r="G2446" s="118">
        <f>VLOOKUP($C2446,'2026 Halloween'!$A$9:$G$286,7,FALSE)</f>
        <v>62</v>
      </c>
      <c r="H2446" s="118">
        <f>F2446*2.5</f>
        <v>147.5</v>
      </c>
      <c r="I2446" s="116">
        <v>9</v>
      </c>
      <c r="J2446" s="117">
        <v>888800345923</v>
      </c>
      <c r="K2446" s="119" t="s">
        <v>169</v>
      </c>
      <c r="L2446" s="116">
        <v>5</v>
      </c>
      <c r="M2446" s="116" t="s">
        <v>655</v>
      </c>
      <c r="N2446" s="116" t="s">
        <v>496</v>
      </c>
      <c r="O2446" s="116" t="s">
        <v>672</v>
      </c>
      <c r="P2446" s="116" t="s">
        <v>229</v>
      </c>
      <c r="Q2446" s="7"/>
      <c r="R2446" s="7"/>
      <c r="S2446" s="7"/>
      <c r="T2446" s="7"/>
      <c r="U2446" s="7"/>
      <c r="V2446" s="7"/>
      <c r="W2446" s="7"/>
      <c r="X2446" s="7"/>
      <c r="Y2446" s="7"/>
      <c r="Z2446" s="7"/>
      <c r="AA2446" s="7"/>
      <c r="AB2446" s="7"/>
      <c r="AC2446" s="7"/>
      <c r="AD2446" s="7"/>
      <c r="AE2446" s="7"/>
      <c r="AF2446" s="7"/>
      <c r="AG2446" s="7"/>
      <c r="AH2446" s="7"/>
      <c r="AI2446" s="7"/>
      <c r="AJ2446" s="7"/>
      <c r="AK2446" s="7"/>
      <c r="AL2446" s="7"/>
      <c r="AM2446" s="7"/>
      <c r="AN2446" s="7"/>
      <c r="AO2446" s="7"/>
      <c r="AP2446" s="7"/>
      <c r="AQ2446" s="7"/>
      <c r="AR2446" s="7"/>
      <c r="AS2446" s="7"/>
      <c r="AT2446" s="7"/>
      <c r="AU2446" s="7"/>
      <c r="AV2446" s="7"/>
      <c r="AW2446" s="7"/>
      <c r="AX2446" s="7"/>
      <c r="AY2446" s="7"/>
      <c r="AZ2446" s="7"/>
      <c r="BA2446" s="7"/>
      <c r="BB2446" s="7"/>
      <c r="BC2446" s="7"/>
      <c r="BD2446" s="7"/>
      <c r="BE2446" s="7"/>
      <c r="BF2446" s="7"/>
      <c r="BG2446" s="7"/>
      <c r="BH2446" s="7"/>
      <c r="BI2446" s="7"/>
      <c r="BJ2446" s="7"/>
      <c r="BK2446" s="7"/>
      <c r="BL2446" s="7"/>
      <c r="BM2446" s="7"/>
      <c r="BN2446" s="7"/>
      <c r="BO2446" s="7"/>
      <c r="BP2446" s="7"/>
      <c r="BQ2446" s="7"/>
      <c r="BR2446" s="7"/>
      <c r="BS2446" s="7"/>
      <c r="BT2446" s="7"/>
      <c r="BU2446" s="7"/>
      <c r="BV2446" s="7"/>
      <c r="BW2446" s="7"/>
      <c r="BX2446" s="7"/>
      <c r="BY2446" s="7"/>
      <c r="BZ2446" s="7"/>
      <c r="CA2446" s="7"/>
      <c r="CB2446" s="7"/>
      <c r="CC2446" s="7"/>
      <c r="CD2446" s="7"/>
      <c r="CE2446" s="7"/>
      <c r="CF2446" s="7"/>
      <c r="CG2446" s="7"/>
      <c r="CH2446" s="7"/>
      <c r="CI2446" s="7"/>
      <c r="CJ2446" s="7"/>
      <c r="CK2446" s="7"/>
      <c r="CL2446" s="7"/>
      <c r="CM2446" s="7"/>
      <c r="CN2446" s="7"/>
      <c r="CO2446" s="7"/>
      <c r="CP2446" s="7"/>
      <c r="CQ2446" s="7"/>
      <c r="CR2446" s="7"/>
      <c r="CS2446" s="7"/>
      <c r="CT2446" s="7"/>
      <c r="CU2446" s="7"/>
      <c r="CV2446" s="7"/>
      <c r="CW2446" s="7"/>
      <c r="CX2446" s="7"/>
      <c r="CY2446" s="7"/>
      <c r="CZ2446" s="7"/>
      <c r="DA2446" s="7"/>
      <c r="DB2446" s="7"/>
      <c r="DC2446" s="7"/>
      <c r="DD2446" s="7"/>
      <c r="DE2446" s="7"/>
      <c r="DF2446" s="7"/>
      <c r="DG2446" s="7"/>
      <c r="DH2446" s="7"/>
      <c r="DI2446" s="7"/>
      <c r="DJ2446" s="7"/>
      <c r="DK2446" s="7"/>
      <c r="DL2446" s="7"/>
      <c r="DM2446" s="7"/>
      <c r="DN2446" s="7"/>
      <c r="DO2446" s="7"/>
      <c r="DP2446" s="7"/>
      <c r="DQ2446" s="7"/>
      <c r="DR2446" s="7"/>
      <c r="DS2446" s="7"/>
      <c r="DT2446" s="7"/>
      <c r="DU2446" s="7"/>
      <c r="DV2446" s="7"/>
      <c r="DW2446" s="7"/>
      <c r="DX2446" s="7"/>
      <c r="DY2446" s="7"/>
      <c r="DZ2446" s="7"/>
      <c r="EA2446" s="7"/>
      <c r="EB2446" s="7"/>
      <c r="EC2446" s="7"/>
      <c r="ED2446" s="7"/>
      <c r="EE2446" s="7"/>
      <c r="EF2446" s="7"/>
      <c r="EG2446" s="7"/>
      <c r="EH2446" s="7"/>
      <c r="EI2446" s="7"/>
      <c r="EJ2446" s="7"/>
      <c r="EK2446" s="7"/>
      <c r="EL2446" s="7"/>
      <c r="EM2446" s="7"/>
      <c r="EN2446" s="7"/>
      <c r="EO2446" s="7"/>
      <c r="EP2446" s="7"/>
      <c r="EQ2446" s="7"/>
      <c r="ER2446" s="7"/>
      <c r="ES2446" s="7"/>
      <c r="ET2446" s="7"/>
      <c r="EU2446" s="7"/>
      <c r="EV2446" s="7"/>
      <c r="EW2446" s="7"/>
      <c r="EX2446" s="7"/>
      <c r="EY2446" s="7"/>
      <c r="EZ2446" s="7"/>
      <c r="FA2446" s="7"/>
      <c r="FB2446" s="7"/>
      <c r="FC2446" s="7"/>
      <c r="FD2446" s="7"/>
      <c r="FE2446" s="7"/>
      <c r="FF2446" s="7"/>
      <c r="FG2446" s="7"/>
      <c r="FH2446" s="7"/>
      <c r="FI2446" s="7"/>
      <c r="FJ2446" s="7"/>
      <c r="FK2446" s="7"/>
      <c r="FL2446" s="7"/>
      <c r="FM2446" s="7"/>
      <c r="FN2446" s="7"/>
      <c r="FO2446" s="7"/>
      <c r="FP2446" s="7"/>
      <c r="FQ2446" s="7"/>
      <c r="FR2446" s="7"/>
      <c r="FS2446" s="7"/>
      <c r="FT2446" s="7"/>
      <c r="FU2446" s="7"/>
      <c r="FV2446" s="7"/>
      <c r="FW2446" s="7"/>
      <c r="FX2446" s="7"/>
      <c r="FY2446" s="7"/>
      <c r="FZ2446" s="7"/>
      <c r="GA2446" s="7"/>
      <c r="GB2446" s="7"/>
      <c r="GC2446" s="7"/>
      <c r="GD2446" s="7"/>
      <c r="GE2446" s="7"/>
      <c r="GF2446" s="7"/>
      <c r="GG2446" s="7"/>
      <c r="GH2446" s="7"/>
      <c r="GI2446" s="7"/>
      <c r="GJ2446" s="7"/>
      <c r="GK2446" s="7"/>
      <c r="GL2446" s="7"/>
      <c r="GM2446" s="7"/>
      <c r="GN2446" s="7"/>
      <c r="GO2446" s="7"/>
      <c r="GP2446" s="7"/>
      <c r="GQ2446" s="7"/>
      <c r="GR2446" s="7"/>
      <c r="GS2446" s="7"/>
      <c r="GT2446" s="7"/>
      <c r="GU2446" s="7"/>
      <c r="GV2446" s="7"/>
      <c r="GW2446" s="7"/>
      <c r="GX2446" s="7"/>
      <c r="GY2446" s="7"/>
      <c r="GZ2446" s="7"/>
      <c r="HA2446" s="7"/>
      <c r="HB2446" s="7"/>
      <c r="HC2446" s="7"/>
      <c r="HD2446" s="7"/>
      <c r="HE2446" s="7"/>
      <c r="HF2446" s="7"/>
      <c r="HG2446" s="7"/>
      <c r="HH2446" s="7"/>
      <c r="HI2446" s="7"/>
      <c r="HJ2446" s="7"/>
      <c r="HK2446" s="7"/>
      <c r="HL2446" s="7"/>
      <c r="HM2446" s="7"/>
      <c r="HN2446" s="7"/>
      <c r="HO2446" s="7"/>
      <c r="HP2446" s="7"/>
      <c r="HQ2446" s="7"/>
      <c r="HR2446" s="7"/>
      <c r="HS2446" s="7"/>
      <c r="HT2446" s="7"/>
      <c r="HU2446" s="7"/>
      <c r="HV2446" s="7"/>
      <c r="HW2446" s="7"/>
      <c r="HX2446" s="7"/>
      <c r="HY2446" s="7"/>
      <c r="HZ2446" s="7"/>
      <c r="IA2446" s="7"/>
      <c r="IB2446" s="7"/>
      <c r="IC2446" s="7"/>
      <c r="ID2446" s="7"/>
      <c r="IE2446" s="7"/>
      <c r="IF2446" s="7"/>
      <c r="IG2446" s="7"/>
      <c r="IH2446" s="7"/>
      <c r="II2446" s="7"/>
      <c r="IJ2446" s="7"/>
      <c r="IK2446" s="7"/>
      <c r="IL2446" s="7"/>
      <c r="IM2446" s="7"/>
      <c r="IN2446" s="7"/>
      <c r="IO2446" s="7"/>
      <c r="IP2446" s="7"/>
      <c r="IQ2446" s="7"/>
      <c r="IR2446" s="7"/>
      <c r="IS2446" s="7"/>
      <c r="IT2446" s="7"/>
      <c r="IU2446" s="7"/>
    </row>
    <row r="2447" spans="1:255" ht="24" x14ac:dyDescent="0.2">
      <c r="A2447" s="116" t="s">
        <v>335</v>
      </c>
      <c r="B2447" s="117">
        <v>43</v>
      </c>
      <c r="C2447" s="116" t="s">
        <v>482</v>
      </c>
      <c r="D2447" s="116" t="s">
        <v>287</v>
      </c>
      <c r="E2447" s="14" t="s">
        <v>495</v>
      </c>
      <c r="F2447" s="118">
        <f>VLOOKUP($C2447,'2026 Halloween'!$A$9:$G$286,6,FALSE)</f>
        <v>59</v>
      </c>
      <c r="G2447" s="118">
        <f>VLOOKUP($C2447,'2026 Halloween'!$A$9:$G$286,7,FALSE)</f>
        <v>62</v>
      </c>
      <c r="H2447" s="118">
        <f>F2447*2.5</f>
        <v>147.5</v>
      </c>
      <c r="I2447" s="116">
        <v>10</v>
      </c>
      <c r="J2447" s="117">
        <v>888800345930</v>
      </c>
      <c r="K2447" s="119" t="s">
        <v>169</v>
      </c>
      <c r="L2447" s="116">
        <v>5</v>
      </c>
      <c r="M2447" s="116" t="s">
        <v>655</v>
      </c>
      <c r="N2447" s="116" t="s">
        <v>496</v>
      </c>
      <c r="O2447" s="116" t="s">
        <v>672</v>
      </c>
      <c r="P2447" s="116" t="s">
        <v>229</v>
      </c>
      <c r="Q2447" s="7"/>
      <c r="R2447" s="7"/>
      <c r="S2447" s="7"/>
      <c r="T2447" s="7"/>
      <c r="U2447" s="7"/>
      <c r="V2447" s="7"/>
      <c r="W2447" s="7"/>
      <c r="X2447" s="7"/>
      <c r="Y2447" s="7"/>
      <c r="Z2447" s="7"/>
      <c r="AA2447" s="7"/>
      <c r="AB2447" s="7"/>
      <c r="AC2447" s="7"/>
      <c r="AD2447" s="7"/>
      <c r="AE2447" s="7"/>
      <c r="AF2447" s="7"/>
      <c r="AG2447" s="7"/>
      <c r="AH2447" s="7"/>
      <c r="AI2447" s="7"/>
      <c r="AJ2447" s="7"/>
      <c r="AK2447" s="7"/>
      <c r="AL2447" s="7"/>
      <c r="AM2447" s="7"/>
      <c r="AN2447" s="7"/>
      <c r="AO2447" s="7"/>
      <c r="AP2447" s="7"/>
      <c r="AQ2447" s="7"/>
      <c r="AR2447" s="7"/>
      <c r="AS2447" s="7"/>
      <c r="AT2447" s="7"/>
      <c r="AU2447" s="7"/>
      <c r="AV2447" s="7"/>
      <c r="AW2447" s="7"/>
      <c r="AX2447" s="7"/>
      <c r="AY2447" s="7"/>
      <c r="AZ2447" s="7"/>
      <c r="BA2447" s="7"/>
      <c r="BB2447" s="7"/>
      <c r="BC2447" s="7"/>
      <c r="BD2447" s="7"/>
      <c r="BE2447" s="7"/>
      <c r="BF2447" s="7"/>
      <c r="BG2447" s="7"/>
      <c r="BH2447" s="7"/>
      <c r="BI2447" s="7"/>
      <c r="BJ2447" s="7"/>
      <c r="BK2447" s="7"/>
      <c r="BL2447" s="7"/>
      <c r="BM2447" s="7"/>
      <c r="BN2447" s="7"/>
      <c r="BO2447" s="7"/>
      <c r="BP2447" s="7"/>
      <c r="BQ2447" s="7"/>
      <c r="BR2447" s="7"/>
      <c r="BS2447" s="7"/>
      <c r="BT2447" s="7"/>
      <c r="BU2447" s="7"/>
      <c r="BV2447" s="7"/>
      <c r="BW2447" s="7"/>
      <c r="BX2447" s="7"/>
      <c r="BY2447" s="7"/>
      <c r="BZ2447" s="7"/>
      <c r="CA2447" s="7"/>
      <c r="CB2447" s="7"/>
      <c r="CC2447" s="7"/>
      <c r="CD2447" s="7"/>
      <c r="CE2447" s="7"/>
      <c r="CF2447" s="7"/>
      <c r="CG2447" s="7"/>
      <c r="CH2447" s="7"/>
      <c r="CI2447" s="7"/>
      <c r="CJ2447" s="7"/>
      <c r="CK2447" s="7"/>
      <c r="CL2447" s="7"/>
      <c r="CM2447" s="7"/>
      <c r="CN2447" s="7"/>
      <c r="CO2447" s="7"/>
      <c r="CP2447" s="7"/>
      <c r="CQ2447" s="7"/>
      <c r="CR2447" s="7"/>
      <c r="CS2447" s="7"/>
      <c r="CT2447" s="7"/>
      <c r="CU2447" s="7"/>
      <c r="CV2447" s="7"/>
      <c r="CW2447" s="7"/>
      <c r="CX2447" s="7"/>
      <c r="CY2447" s="7"/>
      <c r="CZ2447" s="7"/>
      <c r="DA2447" s="7"/>
      <c r="DB2447" s="7"/>
      <c r="DC2447" s="7"/>
      <c r="DD2447" s="7"/>
      <c r="DE2447" s="7"/>
      <c r="DF2447" s="7"/>
      <c r="DG2447" s="7"/>
      <c r="DH2447" s="7"/>
      <c r="DI2447" s="7"/>
      <c r="DJ2447" s="7"/>
      <c r="DK2447" s="7"/>
      <c r="DL2447" s="7"/>
      <c r="DM2447" s="7"/>
      <c r="DN2447" s="7"/>
      <c r="DO2447" s="7"/>
      <c r="DP2447" s="7"/>
      <c r="DQ2447" s="7"/>
      <c r="DR2447" s="7"/>
      <c r="DS2447" s="7"/>
      <c r="DT2447" s="7"/>
      <c r="DU2447" s="7"/>
      <c r="DV2447" s="7"/>
      <c r="DW2447" s="7"/>
      <c r="DX2447" s="7"/>
      <c r="DY2447" s="7"/>
      <c r="DZ2447" s="7"/>
      <c r="EA2447" s="7"/>
      <c r="EB2447" s="7"/>
      <c r="EC2447" s="7"/>
      <c r="ED2447" s="7"/>
      <c r="EE2447" s="7"/>
      <c r="EF2447" s="7"/>
      <c r="EG2447" s="7"/>
      <c r="EH2447" s="7"/>
      <c r="EI2447" s="7"/>
      <c r="EJ2447" s="7"/>
      <c r="EK2447" s="7"/>
      <c r="EL2447" s="7"/>
      <c r="EM2447" s="7"/>
      <c r="EN2447" s="7"/>
      <c r="EO2447" s="7"/>
      <c r="EP2447" s="7"/>
      <c r="EQ2447" s="7"/>
      <c r="ER2447" s="7"/>
      <c r="ES2447" s="7"/>
      <c r="ET2447" s="7"/>
      <c r="EU2447" s="7"/>
      <c r="EV2447" s="7"/>
      <c r="EW2447" s="7"/>
      <c r="EX2447" s="7"/>
      <c r="EY2447" s="7"/>
      <c r="EZ2447" s="7"/>
      <c r="FA2447" s="7"/>
      <c r="FB2447" s="7"/>
      <c r="FC2447" s="7"/>
      <c r="FD2447" s="7"/>
      <c r="FE2447" s="7"/>
      <c r="FF2447" s="7"/>
      <c r="FG2447" s="7"/>
      <c r="FH2447" s="7"/>
      <c r="FI2447" s="7"/>
      <c r="FJ2447" s="7"/>
      <c r="FK2447" s="7"/>
      <c r="FL2447" s="7"/>
      <c r="FM2447" s="7"/>
      <c r="FN2447" s="7"/>
      <c r="FO2447" s="7"/>
      <c r="FP2447" s="7"/>
      <c r="FQ2447" s="7"/>
      <c r="FR2447" s="7"/>
      <c r="FS2447" s="7"/>
      <c r="FT2447" s="7"/>
      <c r="FU2447" s="7"/>
      <c r="FV2447" s="7"/>
      <c r="FW2447" s="7"/>
      <c r="FX2447" s="7"/>
      <c r="FY2447" s="7"/>
      <c r="FZ2447" s="7"/>
      <c r="GA2447" s="7"/>
      <c r="GB2447" s="7"/>
      <c r="GC2447" s="7"/>
      <c r="GD2447" s="7"/>
      <c r="GE2447" s="7"/>
      <c r="GF2447" s="7"/>
      <c r="GG2447" s="7"/>
      <c r="GH2447" s="7"/>
      <c r="GI2447" s="7"/>
      <c r="GJ2447" s="7"/>
      <c r="GK2447" s="7"/>
      <c r="GL2447" s="7"/>
      <c r="GM2447" s="7"/>
      <c r="GN2447" s="7"/>
      <c r="GO2447" s="7"/>
      <c r="GP2447" s="7"/>
      <c r="GQ2447" s="7"/>
      <c r="GR2447" s="7"/>
      <c r="GS2447" s="7"/>
      <c r="GT2447" s="7"/>
      <c r="GU2447" s="7"/>
      <c r="GV2447" s="7"/>
      <c r="GW2447" s="7"/>
      <c r="GX2447" s="7"/>
      <c r="GY2447" s="7"/>
      <c r="GZ2447" s="7"/>
      <c r="HA2447" s="7"/>
      <c r="HB2447" s="7"/>
      <c r="HC2447" s="7"/>
      <c r="HD2447" s="7"/>
      <c r="HE2447" s="7"/>
      <c r="HF2447" s="7"/>
      <c r="HG2447" s="7"/>
      <c r="HH2447" s="7"/>
      <c r="HI2447" s="7"/>
      <c r="HJ2447" s="7"/>
      <c r="HK2447" s="7"/>
      <c r="HL2447" s="7"/>
      <c r="HM2447" s="7"/>
      <c r="HN2447" s="7"/>
      <c r="HO2447" s="7"/>
      <c r="HP2447" s="7"/>
      <c r="HQ2447" s="7"/>
      <c r="HR2447" s="7"/>
      <c r="HS2447" s="7"/>
      <c r="HT2447" s="7"/>
      <c r="HU2447" s="7"/>
      <c r="HV2447" s="7"/>
      <c r="HW2447" s="7"/>
      <c r="HX2447" s="7"/>
      <c r="HY2447" s="7"/>
      <c r="HZ2447" s="7"/>
      <c r="IA2447" s="7"/>
      <c r="IB2447" s="7"/>
      <c r="IC2447" s="7"/>
      <c r="ID2447" s="7"/>
      <c r="IE2447" s="7"/>
      <c r="IF2447" s="7"/>
      <c r="IG2447" s="7"/>
      <c r="IH2447" s="7"/>
      <c r="II2447" s="7"/>
      <c r="IJ2447" s="7"/>
      <c r="IK2447" s="7"/>
      <c r="IL2447" s="7"/>
      <c r="IM2447" s="7"/>
      <c r="IN2447" s="7"/>
      <c r="IO2447" s="7"/>
      <c r="IP2447" s="7"/>
      <c r="IQ2447" s="7"/>
      <c r="IR2447" s="7"/>
      <c r="IS2447" s="7"/>
      <c r="IT2447" s="7"/>
      <c r="IU2447" s="7"/>
    </row>
    <row r="2448" spans="1:255" ht="24" x14ac:dyDescent="0.2">
      <c r="A2448" s="116" t="s">
        <v>335</v>
      </c>
      <c r="B2448" s="117">
        <v>43</v>
      </c>
      <c r="C2448" s="116" t="s">
        <v>482</v>
      </c>
      <c r="D2448" s="116" t="s">
        <v>287</v>
      </c>
      <c r="E2448" s="14" t="s">
        <v>495</v>
      </c>
      <c r="F2448" s="118">
        <f>VLOOKUP($C2448,'2026 Halloween'!$A$9:$G$286,6,FALSE)</f>
        <v>59</v>
      </c>
      <c r="G2448" s="118">
        <f>VLOOKUP($C2448,'2026 Halloween'!$A$9:$G$286,7,FALSE)</f>
        <v>62</v>
      </c>
      <c r="H2448" s="118">
        <f>F2448*2.5</f>
        <v>147.5</v>
      </c>
      <c r="I2448" s="116">
        <v>11</v>
      </c>
      <c r="J2448" s="117">
        <v>888800345947</v>
      </c>
      <c r="K2448" s="119" t="s">
        <v>169</v>
      </c>
      <c r="L2448" s="116">
        <v>5</v>
      </c>
      <c r="M2448" s="116" t="s">
        <v>655</v>
      </c>
      <c r="N2448" s="116" t="s">
        <v>496</v>
      </c>
      <c r="O2448" s="116" t="s">
        <v>672</v>
      </c>
      <c r="P2448" s="116" t="s">
        <v>229</v>
      </c>
      <c r="Q2448" s="7"/>
      <c r="R2448" s="7"/>
      <c r="S2448" s="7"/>
      <c r="T2448" s="7"/>
      <c r="U2448" s="7"/>
      <c r="V2448" s="7"/>
      <c r="W2448" s="7"/>
      <c r="X2448" s="7"/>
      <c r="Y2448" s="7"/>
      <c r="Z2448" s="7"/>
      <c r="AA2448" s="7"/>
      <c r="AB2448" s="7"/>
      <c r="AC2448" s="7"/>
      <c r="AD2448" s="7"/>
      <c r="AE2448" s="7"/>
      <c r="AF2448" s="7"/>
      <c r="AG2448" s="7"/>
      <c r="AH2448" s="7"/>
      <c r="AI2448" s="7"/>
      <c r="AJ2448" s="7"/>
      <c r="AK2448" s="7"/>
      <c r="AL2448" s="7"/>
      <c r="AM2448" s="7"/>
      <c r="AN2448" s="7"/>
      <c r="AO2448" s="7"/>
      <c r="AP2448" s="7"/>
      <c r="AQ2448" s="7"/>
      <c r="AR2448" s="7"/>
      <c r="AS2448" s="7"/>
      <c r="AT2448" s="7"/>
      <c r="AU2448" s="7"/>
      <c r="AV2448" s="7"/>
      <c r="AW2448" s="7"/>
      <c r="AX2448" s="7"/>
      <c r="AY2448" s="7"/>
      <c r="AZ2448" s="7"/>
      <c r="BA2448" s="7"/>
      <c r="BB2448" s="7"/>
      <c r="BC2448" s="7"/>
      <c r="BD2448" s="7"/>
      <c r="BE2448" s="7"/>
      <c r="BF2448" s="7"/>
      <c r="BG2448" s="7"/>
      <c r="BH2448" s="7"/>
      <c r="BI2448" s="7"/>
      <c r="BJ2448" s="7"/>
      <c r="BK2448" s="7"/>
      <c r="BL2448" s="7"/>
      <c r="BM2448" s="7"/>
      <c r="BN2448" s="7"/>
      <c r="BO2448" s="7"/>
      <c r="BP2448" s="7"/>
      <c r="BQ2448" s="7"/>
      <c r="BR2448" s="7"/>
      <c r="BS2448" s="7"/>
      <c r="BT2448" s="7"/>
      <c r="BU2448" s="7"/>
      <c r="BV2448" s="7"/>
      <c r="BW2448" s="7"/>
      <c r="BX2448" s="7"/>
      <c r="BY2448" s="7"/>
      <c r="BZ2448" s="7"/>
      <c r="CA2448" s="7"/>
      <c r="CB2448" s="7"/>
      <c r="CC2448" s="7"/>
      <c r="CD2448" s="7"/>
      <c r="CE2448" s="7"/>
      <c r="CF2448" s="7"/>
      <c r="CG2448" s="7"/>
      <c r="CH2448" s="7"/>
      <c r="CI2448" s="7"/>
      <c r="CJ2448" s="7"/>
      <c r="CK2448" s="7"/>
      <c r="CL2448" s="7"/>
      <c r="CM2448" s="7"/>
      <c r="CN2448" s="7"/>
      <c r="CO2448" s="7"/>
      <c r="CP2448" s="7"/>
      <c r="CQ2448" s="7"/>
      <c r="CR2448" s="7"/>
      <c r="CS2448" s="7"/>
      <c r="CT2448" s="7"/>
      <c r="CU2448" s="7"/>
      <c r="CV2448" s="7"/>
      <c r="CW2448" s="7"/>
      <c r="CX2448" s="7"/>
      <c r="CY2448" s="7"/>
      <c r="CZ2448" s="7"/>
      <c r="DA2448" s="7"/>
      <c r="DB2448" s="7"/>
      <c r="DC2448" s="7"/>
      <c r="DD2448" s="7"/>
      <c r="DE2448" s="7"/>
      <c r="DF2448" s="7"/>
      <c r="DG2448" s="7"/>
      <c r="DH2448" s="7"/>
      <c r="DI2448" s="7"/>
      <c r="DJ2448" s="7"/>
      <c r="DK2448" s="7"/>
      <c r="DL2448" s="7"/>
      <c r="DM2448" s="7"/>
      <c r="DN2448" s="7"/>
      <c r="DO2448" s="7"/>
      <c r="DP2448" s="7"/>
      <c r="DQ2448" s="7"/>
      <c r="DR2448" s="7"/>
      <c r="DS2448" s="7"/>
      <c r="DT2448" s="7"/>
      <c r="DU2448" s="7"/>
      <c r="DV2448" s="7"/>
      <c r="DW2448" s="7"/>
      <c r="DX2448" s="7"/>
      <c r="DY2448" s="7"/>
      <c r="DZ2448" s="7"/>
      <c r="EA2448" s="7"/>
      <c r="EB2448" s="7"/>
      <c r="EC2448" s="7"/>
      <c r="ED2448" s="7"/>
      <c r="EE2448" s="7"/>
      <c r="EF2448" s="7"/>
      <c r="EG2448" s="7"/>
      <c r="EH2448" s="7"/>
      <c r="EI2448" s="7"/>
      <c r="EJ2448" s="7"/>
      <c r="EK2448" s="7"/>
      <c r="EL2448" s="7"/>
      <c r="EM2448" s="7"/>
      <c r="EN2448" s="7"/>
      <c r="EO2448" s="7"/>
      <c r="EP2448" s="7"/>
      <c r="EQ2448" s="7"/>
      <c r="ER2448" s="7"/>
      <c r="ES2448" s="7"/>
      <c r="ET2448" s="7"/>
      <c r="EU2448" s="7"/>
      <c r="EV2448" s="7"/>
      <c r="EW2448" s="7"/>
      <c r="EX2448" s="7"/>
      <c r="EY2448" s="7"/>
      <c r="EZ2448" s="7"/>
      <c r="FA2448" s="7"/>
      <c r="FB2448" s="7"/>
      <c r="FC2448" s="7"/>
      <c r="FD2448" s="7"/>
      <c r="FE2448" s="7"/>
      <c r="FF2448" s="7"/>
      <c r="FG2448" s="7"/>
      <c r="FH2448" s="7"/>
      <c r="FI2448" s="7"/>
      <c r="FJ2448" s="7"/>
      <c r="FK2448" s="7"/>
      <c r="FL2448" s="7"/>
      <c r="FM2448" s="7"/>
      <c r="FN2448" s="7"/>
      <c r="FO2448" s="7"/>
      <c r="FP2448" s="7"/>
      <c r="FQ2448" s="7"/>
      <c r="FR2448" s="7"/>
      <c r="FS2448" s="7"/>
      <c r="FT2448" s="7"/>
      <c r="FU2448" s="7"/>
      <c r="FV2448" s="7"/>
      <c r="FW2448" s="7"/>
      <c r="FX2448" s="7"/>
      <c r="FY2448" s="7"/>
      <c r="FZ2448" s="7"/>
      <c r="GA2448" s="7"/>
      <c r="GB2448" s="7"/>
      <c r="GC2448" s="7"/>
      <c r="GD2448" s="7"/>
      <c r="GE2448" s="7"/>
      <c r="GF2448" s="7"/>
      <c r="GG2448" s="7"/>
      <c r="GH2448" s="7"/>
      <c r="GI2448" s="7"/>
      <c r="GJ2448" s="7"/>
      <c r="GK2448" s="7"/>
      <c r="GL2448" s="7"/>
      <c r="GM2448" s="7"/>
      <c r="GN2448" s="7"/>
      <c r="GO2448" s="7"/>
      <c r="GP2448" s="7"/>
      <c r="GQ2448" s="7"/>
      <c r="GR2448" s="7"/>
      <c r="GS2448" s="7"/>
      <c r="GT2448" s="7"/>
      <c r="GU2448" s="7"/>
      <c r="GV2448" s="7"/>
      <c r="GW2448" s="7"/>
      <c r="GX2448" s="7"/>
      <c r="GY2448" s="7"/>
      <c r="GZ2448" s="7"/>
      <c r="HA2448" s="7"/>
      <c r="HB2448" s="7"/>
      <c r="HC2448" s="7"/>
      <c r="HD2448" s="7"/>
      <c r="HE2448" s="7"/>
      <c r="HF2448" s="7"/>
      <c r="HG2448" s="7"/>
      <c r="HH2448" s="7"/>
      <c r="HI2448" s="7"/>
      <c r="HJ2448" s="7"/>
      <c r="HK2448" s="7"/>
      <c r="HL2448" s="7"/>
      <c r="HM2448" s="7"/>
      <c r="HN2448" s="7"/>
      <c r="HO2448" s="7"/>
      <c r="HP2448" s="7"/>
      <c r="HQ2448" s="7"/>
      <c r="HR2448" s="7"/>
      <c r="HS2448" s="7"/>
      <c r="HT2448" s="7"/>
      <c r="HU2448" s="7"/>
      <c r="HV2448" s="7"/>
      <c r="HW2448" s="7"/>
      <c r="HX2448" s="7"/>
      <c r="HY2448" s="7"/>
      <c r="HZ2448" s="7"/>
      <c r="IA2448" s="7"/>
      <c r="IB2448" s="7"/>
      <c r="IC2448" s="7"/>
      <c r="ID2448" s="7"/>
      <c r="IE2448" s="7"/>
      <c r="IF2448" s="7"/>
      <c r="IG2448" s="7"/>
      <c r="IH2448" s="7"/>
      <c r="II2448" s="7"/>
      <c r="IJ2448" s="7"/>
      <c r="IK2448" s="7"/>
      <c r="IL2448" s="7"/>
      <c r="IM2448" s="7"/>
      <c r="IN2448" s="7"/>
      <c r="IO2448" s="7"/>
      <c r="IP2448" s="7"/>
      <c r="IQ2448" s="7"/>
      <c r="IR2448" s="7"/>
      <c r="IS2448" s="7"/>
      <c r="IT2448" s="7"/>
      <c r="IU2448" s="7"/>
    </row>
    <row r="2449" spans="1:255" ht="24" x14ac:dyDescent="0.2">
      <c r="A2449" s="116" t="s">
        <v>335</v>
      </c>
      <c r="B2449" s="117">
        <v>43</v>
      </c>
      <c r="C2449" s="116" t="s">
        <v>482</v>
      </c>
      <c r="D2449" s="116" t="s">
        <v>287</v>
      </c>
      <c r="E2449" s="14" t="s">
        <v>495</v>
      </c>
      <c r="F2449" s="118">
        <f>VLOOKUP($C2449,'2026 Halloween'!$A$9:$G$286,6,FALSE)</f>
        <v>59</v>
      </c>
      <c r="G2449" s="118">
        <f>VLOOKUP($C2449,'2026 Halloween'!$A$9:$G$286,7,FALSE)</f>
        <v>62</v>
      </c>
      <c r="H2449" s="118">
        <f>F2449*2.5</f>
        <v>147.5</v>
      </c>
      <c r="I2449" s="116">
        <v>12</v>
      </c>
      <c r="J2449" s="117">
        <v>888800345954</v>
      </c>
      <c r="K2449" s="119" t="s">
        <v>169</v>
      </c>
      <c r="L2449" s="116">
        <v>5</v>
      </c>
      <c r="M2449" s="116" t="s">
        <v>655</v>
      </c>
      <c r="N2449" s="116" t="s">
        <v>496</v>
      </c>
      <c r="O2449" s="116" t="s">
        <v>672</v>
      </c>
      <c r="P2449" s="116" t="s">
        <v>229</v>
      </c>
      <c r="Q2449" s="7"/>
      <c r="R2449" s="7"/>
      <c r="S2449" s="7"/>
      <c r="T2449" s="7"/>
      <c r="U2449" s="7"/>
      <c r="V2449" s="7"/>
      <c r="W2449" s="7"/>
      <c r="X2449" s="7"/>
      <c r="Y2449" s="7"/>
      <c r="Z2449" s="7"/>
      <c r="AA2449" s="7"/>
      <c r="AB2449" s="7"/>
      <c r="AC2449" s="7"/>
      <c r="AD2449" s="7"/>
      <c r="AE2449" s="7"/>
      <c r="AF2449" s="7"/>
      <c r="AG2449" s="7"/>
      <c r="AH2449" s="7"/>
      <c r="AI2449" s="7"/>
      <c r="AJ2449" s="7"/>
      <c r="AK2449" s="7"/>
      <c r="AL2449" s="7"/>
      <c r="AM2449" s="7"/>
      <c r="AN2449" s="7"/>
      <c r="AO2449" s="7"/>
      <c r="AP2449" s="7"/>
      <c r="AQ2449" s="7"/>
      <c r="AR2449" s="7"/>
      <c r="AS2449" s="7"/>
      <c r="AT2449" s="7"/>
      <c r="AU2449" s="7"/>
      <c r="AV2449" s="7"/>
      <c r="AW2449" s="7"/>
      <c r="AX2449" s="7"/>
      <c r="AY2449" s="7"/>
      <c r="AZ2449" s="7"/>
      <c r="BA2449" s="7"/>
      <c r="BB2449" s="7"/>
      <c r="BC2449" s="7"/>
      <c r="BD2449" s="7"/>
      <c r="BE2449" s="7"/>
      <c r="BF2449" s="7"/>
      <c r="BG2449" s="7"/>
      <c r="BH2449" s="7"/>
      <c r="BI2449" s="7"/>
      <c r="BJ2449" s="7"/>
      <c r="BK2449" s="7"/>
      <c r="BL2449" s="7"/>
      <c r="BM2449" s="7"/>
      <c r="BN2449" s="7"/>
      <c r="BO2449" s="7"/>
      <c r="BP2449" s="7"/>
      <c r="BQ2449" s="7"/>
      <c r="BR2449" s="7"/>
      <c r="BS2449" s="7"/>
      <c r="BT2449" s="7"/>
      <c r="BU2449" s="7"/>
      <c r="BV2449" s="7"/>
      <c r="BW2449" s="7"/>
      <c r="BX2449" s="7"/>
      <c r="BY2449" s="7"/>
      <c r="BZ2449" s="7"/>
      <c r="CA2449" s="7"/>
      <c r="CB2449" s="7"/>
      <c r="CC2449" s="7"/>
      <c r="CD2449" s="7"/>
      <c r="CE2449" s="7"/>
      <c r="CF2449" s="7"/>
      <c r="CG2449" s="7"/>
      <c r="CH2449" s="7"/>
      <c r="CI2449" s="7"/>
      <c r="CJ2449" s="7"/>
      <c r="CK2449" s="7"/>
      <c r="CL2449" s="7"/>
      <c r="CM2449" s="7"/>
      <c r="CN2449" s="7"/>
      <c r="CO2449" s="7"/>
      <c r="CP2449" s="7"/>
      <c r="CQ2449" s="7"/>
      <c r="CR2449" s="7"/>
      <c r="CS2449" s="7"/>
      <c r="CT2449" s="7"/>
      <c r="CU2449" s="7"/>
      <c r="CV2449" s="7"/>
      <c r="CW2449" s="7"/>
      <c r="CX2449" s="7"/>
      <c r="CY2449" s="7"/>
      <c r="CZ2449" s="7"/>
      <c r="DA2449" s="7"/>
      <c r="DB2449" s="7"/>
      <c r="DC2449" s="7"/>
      <c r="DD2449" s="7"/>
      <c r="DE2449" s="7"/>
      <c r="DF2449" s="7"/>
      <c r="DG2449" s="7"/>
      <c r="DH2449" s="7"/>
      <c r="DI2449" s="7"/>
      <c r="DJ2449" s="7"/>
      <c r="DK2449" s="7"/>
      <c r="DL2449" s="7"/>
      <c r="DM2449" s="7"/>
      <c r="DN2449" s="7"/>
      <c r="DO2449" s="7"/>
      <c r="DP2449" s="7"/>
      <c r="DQ2449" s="7"/>
      <c r="DR2449" s="7"/>
      <c r="DS2449" s="7"/>
      <c r="DT2449" s="7"/>
      <c r="DU2449" s="7"/>
      <c r="DV2449" s="7"/>
      <c r="DW2449" s="7"/>
      <c r="DX2449" s="7"/>
      <c r="DY2449" s="7"/>
      <c r="DZ2449" s="7"/>
      <c r="EA2449" s="7"/>
      <c r="EB2449" s="7"/>
      <c r="EC2449" s="7"/>
      <c r="ED2449" s="7"/>
      <c r="EE2449" s="7"/>
      <c r="EF2449" s="7"/>
      <c r="EG2449" s="7"/>
      <c r="EH2449" s="7"/>
      <c r="EI2449" s="7"/>
      <c r="EJ2449" s="7"/>
      <c r="EK2449" s="7"/>
      <c r="EL2449" s="7"/>
      <c r="EM2449" s="7"/>
      <c r="EN2449" s="7"/>
      <c r="EO2449" s="7"/>
      <c r="EP2449" s="7"/>
      <c r="EQ2449" s="7"/>
      <c r="ER2449" s="7"/>
      <c r="ES2449" s="7"/>
      <c r="ET2449" s="7"/>
      <c r="EU2449" s="7"/>
      <c r="EV2449" s="7"/>
      <c r="EW2449" s="7"/>
      <c r="EX2449" s="7"/>
      <c r="EY2449" s="7"/>
      <c r="EZ2449" s="7"/>
      <c r="FA2449" s="7"/>
      <c r="FB2449" s="7"/>
      <c r="FC2449" s="7"/>
      <c r="FD2449" s="7"/>
      <c r="FE2449" s="7"/>
      <c r="FF2449" s="7"/>
      <c r="FG2449" s="7"/>
      <c r="FH2449" s="7"/>
      <c r="FI2449" s="7"/>
      <c r="FJ2449" s="7"/>
      <c r="FK2449" s="7"/>
      <c r="FL2449" s="7"/>
      <c r="FM2449" s="7"/>
      <c r="FN2449" s="7"/>
      <c r="FO2449" s="7"/>
      <c r="FP2449" s="7"/>
      <c r="FQ2449" s="7"/>
      <c r="FR2449" s="7"/>
      <c r="FS2449" s="7"/>
      <c r="FT2449" s="7"/>
      <c r="FU2449" s="7"/>
      <c r="FV2449" s="7"/>
      <c r="FW2449" s="7"/>
      <c r="FX2449" s="7"/>
      <c r="FY2449" s="7"/>
      <c r="FZ2449" s="7"/>
      <c r="GA2449" s="7"/>
      <c r="GB2449" s="7"/>
      <c r="GC2449" s="7"/>
      <c r="GD2449" s="7"/>
      <c r="GE2449" s="7"/>
      <c r="GF2449" s="7"/>
      <c r="GG2449" s="7"/>
      <c r="GH2449" s="7"/>
      <c r="GI2449" s="7"/>
      <c r="GJ2449" s="7"/>
      <c r="GK2449" s="7"/>
      <c r="GL2449" s="7"/>
      <c r="GM2449" s="7"/>
      <c r="GN2449" s="7"/>
      <c r="GO2449" s="7"/>
      <c r="GP2449" s="7"/>
      <c r="GQ2449" s="7"/>
      <c r="GR2449" s="7"/>
      <c r="GS2449" s="7"/>
      <c r="GT2449" s="7"/>
      <c r="GU2449" s="7"/>
      <c r="GV2449" s="7"/>
      <c r="GW2449" s="7"/>
      <c r="GX2449" s="7"/>
      <c r="GY2449" s="7"/>
      <c r="GZ2449" s="7"/>
      <c r="HA2449" s="7"/>
      <c r="HB2449" s="7"/>
      <c r="HC2449" s="7"/>
      <c r="HD2449" s="7"/>
      <c r="HE2449" s="7"/>
      <c r="HF2449" s="7"/>
      <c r="HG2449" s="7"/>
      <c r="HH2449" s="7"/>
      <c r="HI2449" s="7"/>
      <c r="HJ2449" s="7"/>
      <c r="HK2449" s="7"/>
      <c r="HL2449" s="7"/>
      <c r="HM2449" s="7"/>
      <c r="HN2449" s="7"/>
      <c r="HO2449" s="7"/>
      <c r="HP2449" s="7"/>
      <c r="HQ2449" s="7"/>
      <c r="HR2449" s="7"/>
      <c r="HS2449" s="7"/>
      <c r="HT2449" s="7"/>
      <c r="HU2449" s="7"/>
      <c r="HV2449" s="7"/>
      <c r="HW2449" s="7"/>
      <c r="HX2449" s="7"/>
      <c r="HY2449" s="7"/>
      <c r="HZ2449" s="7"/>
      <c r="IA2449" s="7"/>
      <c r="IB2449" s="7"/>
      <c r="IC2449" s="7"/>
      <c r="ID2449" s="7"/>
      <c r="IE2449" s="7"/>
      <c r="IF2449" s="7"/>
      <c r="IG2449" s="7"/>
      <c r="IH2449" s="7"/>
      <c r="II2449" s="7"/>
      <c r="IJ2449" s="7"/>
      <c r="IK2449" s="7"/>
      <c r="IL2449" s="7"/>
      <c r="IM2449" s="7"/>
      <c r="IN2449" s="7"/>
      <c r="IO2449" s="7"/>
      <c r="IP2449" s="7"/>
      <c r="IQ2449" s="7"/>
      <c r="IR2449" s="7"/>
      <c r="IS2449" s="7"/>
      <c r="IT2449" s="7"/>
      <c r="IU2449" s="7"/>
    </row>
    <row r="2450" spans="1:255" ht="24" x14ac:dyDescent="0.2">
      <c r="A2450" s="116" t="s">
        <v>335</v>
      </c>
      <c r="B2450" s="117">
        <v>43</v>
      </c>
      <c r="C2450" s="116" t="s">
        <v>482</v>
      </c>
      <c r="D2450" s="116" t="s">
        <v>497</v>
      </c>
      <c r="E2450" s="14" t="s">
        <v>495</v>
      </c>
      <c r="F2450" s="118">
        <f>VLOOKUP($C2450,'2026 Halloween'!$A$9:$G$286,6,FALSE)</f>
        <v>59</v>
      </c>
      <c r="G2450" s="118">
        <f>VLOOKUP($C2450,'2026 Halloween'!$A$9:$G$286,7,FALSE)</f>
        <v>62</v>
      </c>
      <c r="H2450" s="118">
        <f>F2450*2.5</f>
        <v>147.5</v>
      </c>
      <c r="I2450" s="116">
        <v>5</v>
      </c>
      <c r="J2450" s="117">
        <v>888800345961</v>
      </c>
      <c r="K2450" s="119" t="s">
        <v>169</v>
      </c>
      <c r="L2450" s="116">
        <v>5</v>
      </c>
      <c r="M2450" s="116" t="s">
        <v>655</v>
      </c>
      <c r="N2450" s="116" t="s">
        <v>496</v>
      </c>
      <c r="O2450" s="116" t="s">
        <v>672</v>
      </c>
      <c r="P2450" s="116" t="s">
        <v>229</v>
      </c>
      <c r="Q2450" s="7"/>
      <c r="R2450" s="7"/>
      <c r="S2450" s="7"/>
      <c r="T2450" s="7"/>
      <c r="U2450" s="7"/>
      <c r="V2450" s="7"/>
      <c r="W2450" s="7"/>
      <c r="X2450" s="7"/>
      <c r="Y2450" s="7"/>
      <c r="Z2450" s="7"/>
      <c r="AA2450" s="7"/>
      <c r="AB2450" s="7"/>
      <c r="AC2450" s="7"/>
      <c r="AD2450" s="7"/>
      <c r="AE2450" s="7"/>
      <c r="AF2450" s="7"/>
      <c r="AG2450" s="7"/>
      <c r="AH2450" s="7"/>
      <c r="AI2450" s="7"/>
      <c r="AJ2450" s="7"/>
      <c r="AK2450" s="7"/>
      <c r="AL2450" s="7"/>
      <c r="AM2450" s="7"/>
      <c r="AN2450" s="7"/>
      <c r="AO2450" s="7"/>
      <c r="AP2450" s="7"/>
      <c r="AQ2450" s="7"/>
      <c r="AR2450" s="7"/>
      <c r="AS2450" s="7"/>
      <c r="AT2450" s="7"/>
      <c r="AU2450" s="7"/>
      <c r="AV2450" s="7"/>
      <c r="AW2450" s="7"/>
      <c r="AX2450" s="7"/>
      <c r="AY2450" s="7"/>
      <c r="AZ2450" s="7"/>
      <c r="BA2450" s="7"/>
      <c r="BB2450" s="7"/>
      <c r="BC2450" s="7"/>
      <c r="BD2450" s="7"/>
      <c r="BE2450" s="7"/>
      <c r="BF2450" s="7"/>
      <c r="BG2450" s="7"/>
      <c r="BH2450" s="7"/>
      <c r="BI2450" s="7"/>
      <c r="BJ2450" s="7"/>
      <c r="BK2450" s="7"/>
      <c r="BL2450" s="7"/>
      <c r="BM2450" s="7"/>
      <c r="BN2450" s="7"/>
      <c r="BO2450" s="7"/>
      <c r="BP2450" s="7"/>
      <c r="BQ2450" s="7"/>
      <c r="BR2450" s="7"/>
      <c r="BS2450" s="7"/>
      <c r="BT2450" s="7"/>
      <c r="BU2450" s="7"/>
      <c r="BV2450" s="7"/>
      <c r="BW2450" s="7"/>
      <c r="BX2450" s="7"/>
      <c r="BY2450" s="7"/>
      <c r="BZ2450" s="7"/>
      <c r="CA2450" s="7"/>
      <c r="CB2450" s="7"/>
      <c r="CC2450" s="7"/>
      <c r="CD2450" s="7"/>
      <c r="CE2450" s="7"/>
      <c r="CF2450" s="7"/>
      <c r="CG2450" s="7"/>
      <c r="CH2450" s="7"/>
      <c r="CI2450" s="7"/>
      <c r="CJ2450" s="7"/>
      <c r="CK2450" s="7"/>
      <c r="CL2450" s="7"/>
      <c r="CM2450" s="7"/>
      <c r="CN2450" s="7"/>
      <c r="CO2450" s="7"/>
      <c r="CP2450" s="7"/>
      <c r="CQ2450" s="7"/>
      <c r="CR2450" s="7"/>
      <c r="CS2450" s="7"/>
      <c r="CT2450" s="7"/>
      <c r="CU2450" s="7"/>
      <c r="CV2450" s="7"/>
      <c r="CW2450" s="7"/>
      <c r="CX2450" s="7"/>
      <c r="CY2450" s="7"/>
      <c r="CZ2450" s="7"/>
      <c r="DA2450" s="7"/>
      <c r="DB2450" s="7"/>
      <c r="DC2450" s="7"/>
      <c r="DD2450" s="7"/>
      <c r="DE2450" s="7"/>
      <c r="DF2450" s="7"/>
      <c r="DG2450" s="7"/>
      <c r="DH2450" s="7"/>
      <c r="DI2450" s="7"/>
      <c r="DJ2450" s="7"/>
      <c r="DK2450" s="7"/>
      <c r="DL2450" s="7"/>
      <c r="DM2450" s="7"/>
      <c r="DN2450" s="7"/>
      <c r="DO2450" s="7"/>
      <c r="DP2450" s="7"/>
      <c r="DQ2450" s="7"/>
      <c r="DR2450" s="7"/>
      <c r="DS2450" s="7"/>
      <c r="DT2450" s="7"/>
      <c r="DU2450" s="7"/>
      <c r="DV2450" s="7"/>
      <c r="DW2450" s="7"/>
      <c r="DX2450" s="7"/>
      <c r="DY2450" s="7"/>
      <c r="DZ2450" s="7"/>
      <c r="EA2450" s="7"/>
      <c r="EB2450" s="7"/>
      <c r="EC2450" s="7"/>
      <c r="ED2450" s="7"/>
      <c r="EE2450" s="7"/>
      <c r="EF2450" s="7"/>
      <c r="EG2450" s="7"/>
      <c r="EH2450" s="7"/>
      <c r="EI2450" s="7"/>
      <c r="EJ2450" s="7"/>
      <c r="EK2450" s="7"/>
      <c r="EL2450" s="7"/>
      <c r="EM2450" s="7"/>
      <c r="EN2450" s="7"/>
      <c r="EO2450" s="7"/>
      <c r="EP2450" s="7"/>
      <c r="EQ2450" s="7"/>
      <c r="ER2450" s="7"/>
      <c r="ES2450" s="7"/>
      <c r="ET2450" s="7"/>
      <c r="EU2450" s="7"/>
      <c r="EV2450" s="7"/>
      <c r="EW2450" s="7"/>
      <c r="EX2450" s="7"/>
      <c r="EY2450" s="7"/>
      <c r="EZ2450" s="7"/>
      <c r="FA2450" s="7"/>
      <c r="FB2450" s="7"/>
      <c r="FC2450" s="7"/>
      <c r="FD2450" s="7"/>
      <c r="FE2450" s="7"/>
      <c r="FF2450" s="7"/>
      <c r="FG2450" s="7"/>
      <c r="FH2450" s="7"/>
      <c r="FI2450" s="7"/>
      <c r="FJ2450" s="7"/>
      <c r="FK2450" s="7"/>
      <c r="FL2450" s="7"/>
      <c r="FM2450" s="7"/>
      <c r="FN2450" s="7"/>
      <c r="FO2450" s="7"/>
      <c r="FP2450" s="7"/>
      <c r="FQ2450" s="7"/>
      <c r="FR2450" s="7"/>
      <c r="FS2450" s="7"/>
      <c r="FT2450" s="7"/>
      <c r="FU2450" s="7"/>
      <c r="FV2450" s="7"/>
      <c r="FW2450" s="7"/>
      <c r="FX2450" s="7"/>
      <c r="FY2450" s="7"/>
      <c r="FZ2450" s="7"/>
      <c r="GA2450" s="7"/>
      <c r="GB2450" s="7"/>
      <c r="GC2450" s="7"/>
      <c r="GD2450" s="7"/>
      <c r="GE2450" s="7"/>
      <c r="GF2450" s="7"/>
      <c r="GG2450" s="7"/>
      <c r="GH2450" s="7"/>
      <c r="GI2450" s="7"/>
      <c r="GJ2450" s="7"/>
      <c r="GK2450" s="7"/>
      <c r="GL2450" s="7"/>
      <c r="GM2450" s="7"/>
      <c r="GN2450" s="7"/>
      <c r="GO2450" s="7"/>
      <c r="GP2450" s="7"/>
      <c r="GQ2450" s="7"/>
      <c r="GR2450" s="7"/>
      <c r="GS2450" s="7"/>
      <c r="GT2450" s="7"/>
      <c r="GU2450" s="7"/>
      <c r="GV2450" s="7"/>
      <c r="GW2450" s="7"/>
      <c r="GX2450" s="7"/>
      <c r="GY2450" s="7"/>
      <c r="GZ2450" s="7"/>
      <c r="HA2450" s="7"/>
      <c r="HB2450" s="7"/>
      <c r="HC2450" s="7"/>
      <c r="HD2450" s="7"/>
      <c r="HE2450" s="7"/>
      <c r="HF2450" s="7"/>
      <c r="HG2450" s="7"/>
      <c r="HH2450" s="7"/>
      <c r="HI2450" s="7"/>
      <c r="HJ2450" s="7"/>
      <c r="HK2450" s="7"/>
      <c r="HL2450" s="7"/>
      <c r="HM2450" s="7"/>
      <c r="HN2450" s="7"/>
      <c r="HO2450" s="7"/>
      <c r="HP2450" s="7"/>
      <c r="HQ2450" s="7"/>
      <c r="HR2450" s="7"/>
      <c r="HS2450" s="7"/>
      <c r="HT2450" s="7"/>
      <c r="HU2450" s="7"/>
      <c r="HV2450" s="7"/>
      <c r="HW2450" s="7"/>
      <c r="HX2450" s="7"/>
      <c r="HY2450" s="7"/>
      <c r="HZ2450" s="7"/>
      <c r="IA2450" s="7"/>
      <c r="IB2450" s="7"/>
      <c r="IC2450" s="7"/>
      <c r="ID2450" s="7"/>
      <c r="IE2450" s="7"/>
      <c r="IF2450" s="7"/>
      <c r="IG2450" s="7"/>
      <c r="IH2450" s="7"/>
      <c r="II2450" s="7"/>
      <c r="IJ2450" s="7"/>
      <c r="IK2450" s="7"/>
      <c r="IL2450" s="7"/>
      <c r="IM2450" s="7"/>
      <c r="IN2450" s="7"/>
      <c r="IO2450" s="7"/>
      <c r="IP2450" s="7"/>
      <c r="IQ2450" s="7"/>
      <c r="IR2450" s="7"/>
      <c r="IS2450" s="7"/>
      <c r="IT2450" s="7"/>
      <c r="IU2450" s="7"/>
    </row>
    <row r="2451" spans="1:255" ht="24" x14ac:dyDescent="0.2">
      <c r="A2451" s="116" t="s">
        <v>335</v>
      </c>
      <c r="B2451" s="117">
        <v>43</v>
      </c>
      <c r="C2451" s="116" t="s">
        <v>482</v>
      </c>
      <c r="D2451" s="116" t="s">
        <v>497</v>
      </c>
      <c r="E2451" s="14" t="s">
        <v>495</v>
      </c>
      <c r="F2451" s="118">
        <f>VLOOKUP($C2451,'2026 Halloween'!$A$9:$G$286,6,FALSE)</f>
        <v>59</v>
      </c>
      <c r="G2451" s="118">
        <f>VLOOKUP($C2451,'2026 Halloween'!$A$9:$G$286,7,FALSE)</f>
        <v>62</v>
      </c>
      <c r="H2451" s="118">
        <f>F2451*2.5</f>
        <v>147.5</v>
      </c>
      <c r="I2451" s="116">
        <v>6</v>
      </c>
      <c r="J2451" s="117">
        <v>888800345978</v>
      </c>
      <c r="K2451" s="119" t="s">
        <v>169</v>
      </c>
      <c r="L2451" s="116">
        <v>5</v>
      </c>
      <c r="M2451" s="116" t="s">
        <v>655</v>
      </c>
      <c r="N2451" s="116" t="s">
        <v>496</v>
      </c>
      <c r="O2451" s="116" t="s">
        <v>672</v>
      </c>
      <c r="P2451" s="116" t="s">
        <v>229</v>
      </c>
      <c r="Q2451" s="7"/>
      <c r="R2451" s="7"/>
      <c r="S2451" s="7"/>
      <c r="T2451" s="7"/>
      <c r="U2451" s="7"/>
      <c r="V2451" s="7"/>
      <c r="W2451" s="7"/>
      <c r="X2451" s="7"/>
      <c r="Y2451" s="7"/>
      <c r="Z2451" s="7"/>
      <c r="AA2451" s="7"/>
      <c r="AB2451" s="7"/>
      <c r="AC2451" s="7"/>
      <c r="AD2451" s="7"/>
      <c r="AE2451" s="7"/>
      <c r="AF2451" s="7"/>
      <c r="AG2451" s="7"/>
      <c r="AH2451" s="7"/>
      <c r="AI2451" s="7"/>
      <c r="AJ2451" s="7"/>
      <c r="AK2451" s="7"/>
      <c r="AL2451" s="7"/>
      <c r="AM2451" s="7"/>
      <c r="AN2451" s="7"/>
      <c r="AO2451" s="7"/>
      <c r="AP2451" s="7"/>
      <c r="AQ2451" s="7"/>
      <c r="AR2451" s="7"/>
      <c r="AS2451" s="7"/>
      <c r="AT2451" s="7"/>
      <c r="AU2451" s="7"/>
      <c r="AV2451" s="7"/>
      <c r="AW2451" s="7"/>
      <c r="AX2451" s="7"/>
      <c r="AY2451" s="7"/>
      <c r="AZ2451" s="7"/>
      <c r="BA2451" s="7"/>
      <c r="BB2451" s="7"/>
      <c r="BC2451" s="7"/>
      <c r="BD2451" s="7"/>
      <c r="BE2451" s="7"/>
      <c r="BF2451" s="7"/>
      <c r="BG2451" s="7"/>
      <c r="BH2451" s="7"/>
      <c r="BI2451" s="7"/>
      <c r="BJ2451" s="7"/>
      <c r="BK2451" s="7"/>
      <c r="BL2451" s="7"/>
      <c r="BM2451" s="7"/>
      <c r="BN2451" s="7"/>
      <c r="BO2451" s="7"/>
      <c r="BP2451" s="7"/>
      <c r="BQ2451" s="7"/>
      <c r="BR2451" s="7"/>
      <c r="BS2451" s="7"/>
      <c r="BT2451" s="7"/>
      <c r="BU2451" s="7"/>
      <c r="BV2451" s="7"/>
      <c r="BW2451" s="7"/>
      <c r="BX2451" s="7"/>
      <c r="BY2451" s="7"/>
      <c r="BZ2451" s="7"/>
      <c r="CA2451" s="7"/>
      <c r="CB2451" s="7"/>
      <c r="CC2451" s="7"/>
      <c r="CD2451" s="7"/>
      <c r="CE2451" s="7"/>
      <c r="CF2451" s="7"/>
      <c r="CG2451" s="7"/>
      <c r="CH2451" s="7"/>
      <c r="CI2451" s="7"/>
      <c r="CJ2451" s="7"/>
      <c r="CK2451" s="7"/>
      <c r="CL2451" s="7"/>
      <c r="CM2451" s="7"/>
      <c r="CN2451" s="7"/>
      <c r="CO2451" s="7"/>
      <c r="CP2451" s="7"/>
      <c r="CQ2451" s="7"/>
      <c r="CR2451" s="7"/>
      <c r="CS2451" s="7"/>
      <c r="CT2451" s="7"/>
      <c r="CU2451" s="7"/>
      <c r="CV2451" s="7"/>
      <c r="CW2451" s="7"/>
      <c r="CX2451" s="7"/>
      <c r="CY2451" s="7"/>
      <c r="CZ2451" s="7"/>
      <c r="DA2451" s="7"/>
      <c r="DB2451" s="7"/>
      <c r="DC2451" s="7"/>
      <c r="DD2451" s="7"/>
      <c r="DE2451" s="7"/>
      <c r="DF2451" s="7"/>
      <c r="DG2451" s="7"/>
      <c r="DH2451" s="7"/>
      <c r="DI2451" s="7"/>
      <c r="DJ2451" s="7"/>
      <c r="DK2451" s="7"/>
      <c r="DL2451" s="7"/>
      <c r="DM2451" s="7"/>
      <c r="DN2451" s="7"/>
      <c r="DO2451" s="7"/>
      <c r="DP2451" s="7"/>
      <c r="DQ2451" s="7"/>
      <c r="DR2451" s="7"/>
      <c r="DS2451" s="7"/>
      <c r="DT2451" s="7"/>
      <c r="DU2451" s="7"/>
      <c r="DV2451" s="7"/>
      <c r="DW2451" s="7"/>
      <c r="DX2451" s="7"/>
      <c r="DY2451" s="7"/>
      <c r="DZ2451" s="7"/>
      <c r="EA2451" s="7"/>
      <c r="EB2451" s="7"/>
      <c r="EC2451" s="7"/>
      <c r="ED2451" s="7"/>
      <c r="EE2451" s="7"/>
      <c r="EF2451" s="7"/>
      <c r="EG2451" s="7"/>
      <c r="EH2451" s="7"/>
      <c r="EI2451" s="7"/>
      <c r="EJ2451" s="7"/>
      <c r="EK2451" s="7"/>
      <c r="EL2451" s="7"/>
      <c r="EM2451" s="7"/>
      <c r="EN2451" s="7"/>
      <c r="EO2451" s="7"/>
      <c r="EP2451" s="7"/>
      <c r="EQ2451" s="7"/>
      <c r="ER2451" s="7"/>
      <c r="ES2451" s="7"/>
      <c r="ET2451" s="7"/>
      <c r="EU2451" s="7"/>
      <c r="EV2451" s="7"/>
      <c r="EW2451" s="7"/>
      <c r="EX2451" s="7"/>
      <c r="EY2451" s="7"/>
      <c r="EZ2451" s="7"/>
      <c r="FA2451" s="7"/>
      <c r="FB2451" s="7"/>
      <c r="FC2451" s="7"/>
      <c r="FD2451" s="7"/>
      <c r="FE2451" s="7"/>
      <c r="FF2451" s="7"/>
      <c r="FG2451" s="7"/>
      <c r="FH2451" s="7"/>
      <c r="FI2451" s="7"/>
      <c r="FJ2451" s="7"/>
      <c r="FK2451" s="7"/>
      <c r="FL2451" s="7"/>
      <c r="FM2451" s="7"/>
      <c r="FN2451" s="7"/>
      <c r="FO2451" s="7"/>
      <c r="FP2451" s="7"/>
      <c r="FQ2451" s="7"/>
      <c r="FR2451" s="7"/>
      <c r="FS2451" s="7"/>
      <c r="FT2451" s="7"/>
      <c r="FU2451" s="7"/>
      <c r="FV2451" s="7"/>
      <c r="FW2451" s="7"/>
      <c r="FX2451" s="7"/>
      <c r="FY2451" s="7"/>
      <c r="FZ2451" s="7"/>
      <c r="GA2451" s="7"/>
      <c r="GB2451" s="7"/>
      <c r="GC2451" s="7"/>
      <c r="GD2451" s="7"/>
      <c r="GE2451" s="7"/>
      <c r="GF2451" s="7"/>
      <c r="GG2451" s="7"/>
      <c r="GH2451" s="7"/>
      <c r="GI2451" s="7"/>
      <c r="GJ2451" s="7"/>
      <c r="GK2451" s="7"/>
      <c r="GL2451" s="7"/>
      <c r="GM2451" s="7"/>
      <c r="GN2451" s="7"/>
      <c r="GO2451" s="7"/>
      <c r="GP2451" s="7"/>
      <c r="GQ2451" s="7"/>
      <c r="GR2451" s="7"/>
      <c r="GS2451" s="7"/>
      <c r="GT2451" s="7"/>
      <c r="GU2451" s="7"/>
      <c r="GV2451" s="7"/>
      <c r="GW2451" s="7"/>
      <c r="GX2451" s="7"/>
      <c r="GY2451" s="7"/>
      <c r="GZ2451" s="7"/>
      <c r="HA2451" s="7"/>
      <c r="HB2451" s="7"/>
      <c r="HC2451" s="7"/>
      <c r="HD2451" s="7"/>
      <c r="HE2451" s="7"/>
      <c r="HF2451" s="7"/>
      <c r="HG2451" s="7"/>
      <c r="HH2451" s="7"/>
      <c r="HI2451" s="7"/>
      <c r="HJ2451" s="7"/>
      <c r="HK2451" s="7"/>
      <c r="HL2451" s="7"/>
      <c r="HM2451" s="7"/>
      <c r="HN2451" s="7"/>
      <c r="HO2451" s="7"/>
      <c r="HP2451" s="7"/>
      <c r="HQ2451" s="7"/>
      <c r="HR2451" s="7"/>
      <c r="HS2451" s="7"/>
      <c r="HT2451" s="7"/>
      <c r="HU2451" s="7"/>
      <c r="HV2451" s="7"/>
      <c r="HW2451" s="7"/>
      <c r="HX2451" s="7"/>
      <c r="HY2451" s="7"/>
      <c r="HZ2451" s="7"/>
      <c r="IA2451" s="7"/>
      <c r="IB2451" s="7"/>
      <c r="IC2451" s="7"/>
      <c r="ID2451" s="7"/>
      <c r="IE2451" s="7"/>
      <c r="IF2451" s="7"/>
      <c r="IG2451" s="7"/>
      <c r="IH2451" s="7"/>
      <c r="II2451" s="7"/>
      <c r="IJ2451" s="7"/>
      <c r="IK2451" s="7"/>
      <c r="IL2451" s="7"/>
      <c r="IM2451" s="7"/>
      <c r="IN2451" s="7"/>
      <c r="IO2451" s="7"/>
      <c r="IP2451" s="7"/>
      <c r="IQ2451" s="7"/>
      <c r="IR2451" s="7"/>
      <c r="IS2451" s="7"/>
      <c r="IT2451" s="7"/>
      <c r="IU2451" s="7"/>
    </row>
    <row r="2452" spans="1:255" ht="24" x14ac:dyDescent="0.2">
      <c r="A2452" s="116" t="s">
        <v>335</v>
      </c>
      <c r="B2452" s="117">
        <v>43</v>
      </c>
      <c r="C2452" s="116" t="s">
        <v>482</v>
      </c>
      <c r="D2452" s="116" t="s">
        <v>497</v>
      </c>
      <c r="E2452" s="14" t="s">
        <v>495</v>
      </c>
      <c r="F2452" s="118">
        <f>VLOOKUP($C2452,'2026 Halloween'!$A$9:$G$286,6,FALSE)</f>
        <v>59</v>
      </c>
      <c r="G2452" s="118">
        <f>VLOOKUP($C2452,'2026 Halloween'!$A$9:$G$286,7,FALSE)</f>
        <v>62</v>
      </c>
      <c r="H2452" s="118">
        <f>F2452*2.5</f>
        <v>147.5</v>
      </c>
      <c r="I2452" s="116">
        <v>7</v>
      </c>
      <c r="J2452" s="117">
        <v>888800345985</v>
      </c>
      <c r="K2452" s="119" t="s">
        <v>169</v>
      </c>
      <c r="L2452" s="116">
        <v>5</v>
      </c>
      <c r="M2452" s="116" t="s">
        <v>655</v>
      </c>
      <c r="N2452" s="116" t="s">
        <v>496</v>
      </c>
      <c r="O2452" s="116" t="s">
        <v>672</v>
      </c>
      <c r="P2452" s="116" t="s">
        <v>229</v>
      </c>
      <c r="Q2452" s="7"/>
      <c r="R2452" s="7"/>
      <c r="S2452" s="7"/>
      <c r="T2452" s="7"/>
      <c r="U2452" s="7"/>
      <c r="V2452" s="7"/>
      <c r="W2452" s="7"/>
      <c r="X2452" s="7"/>
      <c r="Y2452" s="7"/>
      <c r="Z2452" s="7"/>
      <c r="AA2452" s="7"/>
      <c r="AB2452" s="7"/>
      <c r="AC2452" s="7"/>
      <c r="AD2452" s="7"/>
      <c r="AE2452" s="7"/>
      <c r="AF2452" s="7"/>
      <c r="AG2452" s="7"/>
      <c r="AH2452" s="7"/>
      <c r="AI2452" s="7"/>
      <c r="AJ2452" s="7"/>
      <c r="AK2452" s="7"/>
      <c r="AL2452" s="7"/>
      <c r="AM2452" s="7"/>
      <c r="AN2452" s="7"/>
      <c r="AO2452" s="7"/>
      <c r="AP2452" s="7"/>
      <c r="AQ2452" s="7"/>
      <c r="AR2452" s="7"/>
      <c r="AS2452" s="7"/>
      <c r="AT2452" s="7"/>
      <c r="AU2452" s="7"/>
      <c r="AV2452" s="7"/>
      <c r="AW2452" s="7"/>
      <c r="AX2452" s="7"/>
      <c r="AY2452" s="7"/>
      <c r="AZ2452" s="7"/>
      <c r="BA2452" s="7"/>
      <c r="BB2452" s="7"/>
      <c r="BC2452" s="7"/>
      <c r="BD2452" s="7"/>
      <c r="BE2452" s="7"/>
      <c r="BF2452" s="7"/>
      <c r="BG2452" s="7"/>
      <c r="BH2452" s="7"/>
      <c r="BI2452" s="7"/>
      <c r="BJ2452" s="7"/>
      <c r="BK2452" s="7"/>
      <c r="BL2452" s="7"/>
      <c r="BM2452" s="7"/>
      <c r="BN2452" s="7"/>
      <c r="BO2452" s="7"/>
      <c r="BP2452" s="7"/>
      <c r="BQ2452" s="7"/>
      <c r="BR2452" s="7"/>
      <c r="BS2452" s="7"/>
      <c r="BT2452" s="7"/>
      <c r="BU2452" s="7"/>
      <c r="BV2452" s="7"/>
      <c r="BW2452" s="7"/>
      <c r="BX2452" s="7"/>
      <c r="BY2452" s="7"/>
      <c r="BZ2452" s="7"/>
      <c r="CA2452" s="7"/>
      <c r="CB2452" s="7"/>
      <c r="CC2452" s="7"/>
      <c r="CD2452" s="7"/>
      <c r="CE2452" s="7"/>
      <c r="CF2452" s="7"/>
      <c r="CG2452" s="7"/>
      <c r="CH2452" s="7"/>
      <c r="CI2452" s="7"/>
      <c r="CJ2452" s="7"/>
      <c r="CK2452" s="7"/>
      <c r="CL2452" s="7"/>
      <c r="CM2452" s="7"/>
      <c r="CN2452" s="7"/>
      <c r="CO2452" s="7"/>
      <c r="CP2452" s="7"/>
      <c r="CQ2452" s="7"/>
      <c r="CR2452" s="7"/>
      <c r="CS2452" s="7"/>
      <c r="CT2452" s="7"/>
      <c r="CU2452" s="7"/>
      <c r="CV2452" s="7"/>
      <c r="CW2452" s="7"/>
      <c r="CX2452" s="7"/>
      <c r="CY2452" s="7"/>
      <c r="CZ2452" s="7"/>
      <c r="DA2452" s="7"/>
      <c r="DB2452" s="7"/>
      <c r="DC2452" s="7"/>
      <c r="DD2452" s="7"/>
      <c r="DE2452" s="7"/>
      <c r="DF2452" s="7"/>
      <c r="DG2452" s="7"/>
      <c r="DH2452" s="7"/>
      <c r="DI2452" s="7"/>
      <c r="DJ2452" s="7"/>
      <c r="DK2452" s="7"/>
      <c r="DL2452" s="7"/>
      <c r="DM2452" s="7"/>
      <c r="DN2452" s="7"/>
      <c r="DO2452" s="7"/>
      <c r="DP2452" s="7"/>
      <c r="DQ2452" s="7"/>
      <c r="DR2452" s="7"/>
      <c r="DS2452" s="7"/>
      <c r="DT2452" s="7"/>
      <c r="DU2452" s="7"/>
      <c r="DV2452" s="7"/>
      <c r="DW2452" s="7"/>
      <c r="DX2452" s="7"/>
      <c r="DY2452" s="7"/>
      <c r="DZ2452" s="7"/>
      <c r="EA2452" s="7"/>
      <c r="EB2452" s="7"/>
      <c r="EC2452" s="7"/>
      <c r="ED2452" s="7"/>
      <c r="EE2452" s="7"/>
      <c r="EF2452" s="7"/>
      <c r="EG2452" s="7"/>
      <c r="EH2452" s="7"/>
      <c r="EI2452" s="7"/>
      <c r="EJ2452" s="7"/>
      <c r="EK2452" s="7"/>
      <c r="EL2452" s="7"/>
      <c r="EM2452" s="7"/>
      <c r="EN2452" s="7"/>
      <c r="EO2452" s="7"/>
      <c r="EP2452" s="7"/>
      <c r="EQ2452" s="7"/>
      <c r="ER2452" s="7"/>
      <c r="ES2452" s="7"/>
      <c r="ET2452" s="7"/>
      <c r="EU2452" s="7"/>
      <c r="EV2452" s="7"/>
      <c r="EW2452" s="7"/>
      <c r="EX2452" s="7"/>
      <c r="EY2452" s="7"/>
      <c r="EZ2452" s="7"/>
      <c r="FA2452" s="7"/>
      <c r="FB2452" s="7"/>
      <c r="FC2452" s="7"/>
      <c r="FD2452" s="7"/>
      <c r="FE2452" s="7"/>
      <c r="FF2452" s="7"/>
      <c r="FG2452" s="7"/>
      <c r="FH2452" s="7"/>
      <c r="FI2452" s="7"/>
      <c r="FJ2452" s="7"/>
      <c r="FK2452" s="7"/>
      <c r="FL2452" s="7"/>
      <c r="FM2452" s="7"/>
      <c r="FN2452" s="7"/>
      <c r="FO2452" s="7"/>
      <c r="FP2452" s="7"/>
      <c r="FQ2452" s="7"/>
      <c r="FR2452" s="7"/>
      <c r="FS2452" s="7"/>
      <c r="FT2452" s="7"/>
      <c r="FU2452" s="7"/>
      <c r="FV2452" s="7"/>
      <c r="FW2452" s="7"/>
      <c r="FX2452" s="7"/>
      <c r="FY2452" s="7"/>
      <c r="FZ2452" s="7"/>
      <c r="GA2452" s="7"/>
      <c r="GB2452" s="7"/>
      <c r="GC2452" s="7"/>
      <c r="GD2452" s="7"/>
      <c r="GE2452" s="7"/>
      <c r="GF2452" s="7"/>
      <c r="GG2452" s="7"/>
      <c r="GH2452" s="7"/>
      <c r="GI2452" s="7"/>
      <c r="GJ2452" s="7"/>
      <c r="GK2452" s="7"/>
      <c r="GL2452" s="7"/>
      <c r="GM2452" s="7"/>
      <c r="GN2452" s="7"/>
      <c r="GO2452" s="7"/>
      <c r="GP2452" s="7"/>
      <c r="GQ2452" s="7"/>
      <c r="GR2452" s="7"/>
      <c r="GS2452" s="7"/>
      <c r="GT2452" s="7"/>
      <c r="GU2452" s="7"/>
      <c r="GV2452" s="7"/>
      <c r="GW2452" s="7"/>
      <c r="GX2452" s="7"/>
      <c r="GY2452" s="7"/>
      <c r="GZ2452" s="7"/>
      <c r="HA2452" s="7"/>
      <c r="HB2452" s="7"/>
      <c r="HC2452" s="7"/>
      <c r="HD2452" s="7"/>
      <c r="HE2452" s="7"/>
      <c r="HF2452" s="7"/>
      <c r="HG2452" s="7"/>
      <c r="HH2452" s="7"/>
      <c r="HI2452" s="7"/>
      <c r="HJ2452" s="7"/>
      <c r="HK2452" s="7"/>
      <c r="HL2452" s="7"/>
      <c r="HM2452" s="7"/>
      <c r="HN2452" s="7"/>
      <c r="HO2452" s="7"/>
      <c r="HP2452" s="7"/>
      <c r="HQ2452" s="7"/>
      <c r="HR2452" s="7"/>
      <c r="HS2452" s="7"/>
      <c r="HT2452" s="7"/>
      <c r="HU2452" s="7"/>
      <c r="HV2452" s="7"/>
      <c r="HW2452" s="7"/>
      <c r="HX2452" s="7"/>
      <c r="HY2452" s="7"/>
      <c r="HZ2452" s="7"/>
      <c r="IA2452" s="7"/>
      <c r="IB2452" s="7"/>
      <c r="IC2452" s="7"/>
      <c r="ID2452" s="7"/>
      <c r="IE2452" s="7"/>
      <c r="IF2452" s="7"/>
      <c r="IG2452" s="7"/>
      <c r="IH2452" s="7"/>
      <c r="II2452" s="7"/>
      <c r="IJ2452" s="7"/>
      <c r="IK2452" s="7"/>
      <c r="IL2452" s="7"/>
      <c r="IM2452" s="7"/>
      <c r="IN2452" s="7"/>
      <c r="IO2452" s="7"/>
      <c r="IP2452" s="7"/>
      <c r="IQ2452" s="7"/>
      <c r="IR2452" s="7"/>
      <c r="IS2452" s="7"/>
      <c r="IT2452" s="7"/>
      <c r="IU2452" s="7"/>
    </row>
    <row r="2453" spans="1:255" ht="24" x14ac:dyDescent="0.2">
      <c r="A2453" s="116" t="s">
        <v>335</v>
      </c>
      <c r="B2453" s="117">
        <v>43</v>
      </c>
      <c r="C2453" s="116" t="s">
        <v>482</v>
      </c>
      <c r="D2453" s="116" t="s">
        <v>497</v>
      </c>
      <c r="E2453" s="14" t="s">
        <v>495</v>
      </c>
      <c r="F2453" s="118">
        <f>VLOOKUP($C2453,'2026 Halloween'!$A$9:$G$286,6,FALSE)</f>
        <v>59</v>
      </c>
      <c r="G2453" s="118">
        <f>VLOOKUP($C2453,'2026 Halloween'!$A$9:$G$286,7,FALSE)</f>
        <v>62</v>
      </c>
      <c r="H2453" s="118">
        <f>F2453*2.5</f>
        <v>147.5</v>
      </c>
      <c r="I2453" s="116">
        <v>8</v>
      </c>
      <c r="J2453" s="117">
        <v>888800345992</v>
      </c>
      <c r="K2453" s="119" t="s">
        <v>169</v>
      </c>
      <c r="L2453" s="116">
        <v>5</v>
      </c>
      <c r="M2453" s="116" t="s">
        <v>655</v>
      </c>
      <c r="N2453" s="116" t="s">
        <v>496</v>
      </c>
      <c r="O2453" s="116" t="s">
        <v>672</v>
      </c>
      <c r="P2453" s="116" t="s">
        <v>229</v>
      </c>
      <c r="Q2453" s="7"/>
      <c r="R2453" s="7"/>
      <c r="S2453" s="7"/>
      <c r="T2453" s="7"/>
      <c r="U2453" s="7"/>
      <c r="V2453" s="7"/>
      <c r="W2453" s="7"/>
      <c r="X2453" s="7"/>
      <c r="Y2453" s="7"/>
      <c r="Z2453" s="7"/>
      <c r="AA2453" s="7"/>
      <c r="AB2453" s="7"/>
      <c r="AC2453" s="7"/>
      <c r="AD2453" s="7"/>
      <c r="AE2453" s="7"/>
      <c r="AF2453" s="7"/>
      <c r="AG2453" s="7"/>
      <c r="AH2453" s="7"/>
      <c r="AI2453" s="7"/>
      <c r="AJ2453" s="7"/>
      <c r="AK2453" s="7"/>
      <c r="AL2453" s="7"/>
      <c r="AM2453" s="7"/>
      <c r="AN2453" s="7"/>
      <c r="AO2453" s="7"/>
      <c r="AP2453" s="7"/>
      <c r="AQ2453" s="7"/>
      <c r="AR2453" s="7"/>
      <c r="AS2453" s="7"/>
      <c r="AT2453" s="7"/>
      <c r="AU2453" s="7"/>
      <c r="AV2453" s="7"/>
      <c r="AW2453" s="7"/>
      <c r="AX2453" s="7"/>
      <c r="AY2453" s="7"/>
      <c r="AZ2453" s="7"/>
      <c r="BA2453" s="7"/>
      <c r="BB2453" s="7"/>
      <c r="BC2453" s="7"/>
      <c r="BD2453" s="7"/>
      <c r="BE2453" s="7"/>
      <c r="BF2453" s="7"/>
      <c r="BG2453" s="7"/>
      <c r="BH2453" s="7"/>
      <c r="BI2453" s="7"/>
      <c r="BJ2453" s="7"/>
      <c r="BK2453" s="7"/>
      <c r="BL2453" s="7"/>
      <c r="BM2453" s="7"/>
      <c r="BN2453" s="7"/>
      <c r="BO2453" s="7"/>
      <c r="BP2453" s="7"/>
      <c r="BQ2453" s="7"/>
      <c r="BR2453" s="7"/>
      <c r="BS2453" s="7"/>
      <c r="BT2453" s="7"/>
      <c r="BU2453" s="7"/>
      <c r="BV2453" s="7"/>
      <c r="BW2453" s="7"/>
      <c r="BX2453" s="7"/>
      <c r="BY2453" s="7"/>
      <c r="BZ2453" s="7"/>
      <c r="CA2453" s="7"/>
      <c r="CB2453" s="7"/>
      <c r="CC2453" s="7"/>
      <c r="CD2453" s="7"/>
      <c r="CE2453" s="7"/>
      <c r="CF2453" s="7"/>
      <c r="CG2453" s="7"/>
      <c r="CH2453" s="7"/>
      <c r="CI2453" s="7"/>
      <c r="CJ2453" s="7"/>
      <c r="CK2453" s="7"/>
      <c r="CL2453" s="7"/>
      <c r="CM2453" s="7"/>
      <c r="CN2453" s="7"/>
      <c r="CO2453" s="7"/>
      <c r="CP2453" s="7"/>
      <c r="CQ2453" s="7"/>
      <c r="CR2453" s="7"/>
      <c r="CS2453" s="7"/>
      <c r="CT2453" s="7"/>
      <c r="CU2453" s="7"/>
      <c r="CV2453" s="7"/>
      <c r="CW2453" s="7"/>
      <c r="CX2453" s="7"/>
      <c r="CY2453" s="7"/>
      <c r="CZ2453" s="7"/>
      <c r="DA2453" s="7"/>
      <c r="DB2453" s="7"/>
      <c r="DC2453" s="7"/>
      <c r="DD2453" s="7"/>
      <c r="DE2453" s="7"/>
      <c r="DF2453" s="7"/>
      <c r="DG2453" s="7"/>
      <c r="DH2453" s="7"/>
      <c r="DI2453" s="7"/>
      <c r="DJ2453" s="7"/>
      <c r="DK2453" s="7"/>
      <c r="DL2453" s="7"/>
      <c r="DM2453" s="7"/>
      <c r="DN2453" s="7"/>
      <c r="DO2453" s="7"/>
      <c r="DP2453" s="7"/>
      <c r="DQ2453" s="7"/>
      <c r="DR2453" s="7"/>
      <c r="DS2453" s="7"/>
      <c r="DT2453" s="7"/>
      <c r="DU2453" s="7"/>
      <c r="DV2453" s="7"/>
      <c r="DW2453" s="7"/>
      <c r="DX2453" s="7"/>
      <c r="DY2453" s="7"/>
      <c r="DZ2453" s="7"/>
      <c r="EA2453" s="7"/>
      <c r="EB2453" s="7"/>
      <c r="EC2453" s="7"/>
      <c r="ED2453" s="7"/>
      <c r="EE2453" s="7"/>
      <c r="EF2453" s="7"/>
      <c r="EG2453" s="7"/>
      <c r="EH2453" s="7"/>
      <c r="EI2453" s="7"/>
      <c r="EJ2453" s="7"/>
      <c r="EK2453" s="7"/>
      <c r="EL2453" s="7"/>
      <c r="EM2453" s="7"/>
      <c r="EN2453" s="7"/>
      <c r="EO2453" s="7"/>
      <c r="EP2453" s="7"/>
      <c r="EQ2453" s="7"/>
      <c r="ER2453" s="7"/>
      <c r="ES2453" s="7"/>
      <c r="ET2453" s="7"/>
      <c r="EU2453" s="7"/>
      <c r="EV2453" s="7"/>
      <c r="EW2453" s="7"/>
      <c r="EX2453" s="7"/>
      <c r="EY2453" s="7"/>
      <c r="EZ2453" s="7"/>
      <c r="FA2453" s="7"/>
      <c r="FB2453" s="7"/>
      <c r="FC2453" s="7"/>
      <c r="FD2453" s="7"/>
      <c r="FE2453" s="7"/>
      <c r="FF2453" s="7"/>
      <c r="FG2453" s="7"/>
      <c r="FH2453" s="7"/>
      <c r="FI2453" s="7"/>
      <c r="FJ2453" s="7"/>
      <c r="FK2453" s="7"/>
      <c r="FL2453" s="7"/>
      <c r="FM2453" s="7"/>
      <c r="FN2453" s="7"/>
      <c r="FO2453" s="7"/>
      <c r="FP2453" s="7"/>
      <c r="FQ2453" s="7"/>
      <c r="FR2453" s="7"/>
      <c r="FS2453" s="7"/>
      <c r="FT2453" s="7"/>
      <c r="FU2453" s="7"/>
      <c r="FV2453" s="7"/>
      <c r="FW2453" s="7"/>
      <c r="FX2453" s="7"/>
      <c r="FY2453" s="7"/>
      <c r="FZ2453" s="7"/>
      <c r="GA2453" s="7"/>
      <c r="GB2453" s="7"/>
      <c r="GC2453" s="7"/>
      <c r="GD2453" s="7"/>
      <c r="GE2453" s="7"/>
      <c r="GF2453" s="7"/>
      <c r="GG2453" s="7"/>
      <c r="GH2453" s="7"/>
      <c r="GI2453" s="7"/>
      <c r="GJ2453" s="7"/>
      <c r="GK2453" s="7"/>
      <c r="GL2453" s="7"/>
      <c r="GM2453" s="7"/>
      <c r="GN2453" s="7"/>
      <c r="GO2453" s="7"/>
      <c r="GP2453" s="7"/>
      <c r="GQ2453" s="7"/>
      <c r="GR2453" s="7"/>
      <c r="GS2453" s="7"/>
      <c r="GT2453" s="7"/>
      <c r="GU2453" s="7"/>
      <c r="GV2453" s="7"/>
      <c r="GW2453" s="7"/>
      <c r="GX2453" s="7"/>
      <c r="GY2453" s="7"/>
      <c r="GZ2453" s="7"/>
      <c r="HA2453" s="7"/>
      <c r="HB2453" s="7"/>
      <c r="HC2453" s="7"/>
      <c r="HD2453" s="7"/>
      <c r="HE2453" s="7"/>
      <c r="HF2453" s="7"/>
      <c r="HG2453" s="7"/>
      <c r="HH2453" s="7"/>
      <c r="HI2453" s="7"/>
      <c r="HJ2453" s="7"/>
      <c r="HK2453" s="7"/>
      <c r="HL2453" s="7"/>
      <c r="HM2453" s="7"/>
      <c r="HN2453" s="7"/>
      <c r="HO2453" s="7"/>
      <c r="HP2453" s="7"/>
      <c r="HQ2453" s="7"/>
      <c r="HR2453" s="7"/>
      <c r="HS2453" s="7"/>
      <c r="HT2453" s="7"/>
      <c r="HU2453" s="7"/>
      <c r="HV2453" s="7"/>
      <c r="HW2453" s="7"/>
      <c r="HX2453" s="7"/>
      <c r="HY2453" s="7"/>
      <c r="HZ2453" s="7"/>
      <c r="IA2453" s="7"/>
      <c r="IB2453" s="7"/>
      <c r="IC2453" s="7"/>
      <c r="ID2453" s="7"/>
      <c r="IE2453" s="7"/>
      <c r="IF2453" s="7"/>
      <c r="IG2453" s="7"/>
      <c r="IH2453" s="7"/>
      <c r="II2453" s="7"/>
      <c r="IJ2453" s="7"/>
      <c r="IK2453" s="7"/>
      <c r="IL2453" s="7"/>
      <c r="IM2453" s="7"/>
      <c r="IN2453" s="7"/>
      <c r="IO2453" s="7"/>
      <c r="IP2453" s="7"/>
      <c r="IQ2453" s="7"/>
      <c r="IR2453" s="7"/>
      <c r="IS2453" s="7"/>
      <c r="IT2453" s="7"/>
      <c r="IU2453" s="7"/>
    </row>
    <row r="2454" spans="1:255" ht="24" x14ac:dyDescent="0.2">
      <c r="A2454" s="116" t="s">
        <v>335</v>
      </c>
      <c r="B2454" s="117">
        <v>43</v>
      </c>
      <c r="C2454" s="116" t="s">
        <v>482</v>
      </c>
      <c r="D2454" s="116" t="s">
        <v>497</v>
      </c>
      <c r="E2454" s="14" t="s">
        <v>495</v>
      </c>
      <c r="F2454" s="118">
        <f>VLOOKUP($C2454,'2026 Halloween'!$A$9:$G$286,6,FALSE)</f>
        <v>59</v>
      </c>
      <c r="G2454" s="118">
        <f>VLOOKUP($C2454,'2026 Halloween'!$A$9:$G$286,7,FALSE)</f>
        <v>62</v>
      </c>
      <c r="H2454" s="118">
        <f>F2454*2.5</f>
        <v>147.5</v>
      </c>
      <c r="I2454" s="116">
        <v>9</v>
      </c>
      <c r="J2454" s="117">
        <v>888800346005</v>
      </c>
      <c r="K2454" s="119" t="s">
        <v>169</v>
      </c>
      <c r="L2454" s="116">
        <v>5</v>
      </c>
      <c r="M2454" s="116" t="s">
        <v>655</v>
      </c>
      <c r="N2454" s="116" t="s">
        <v>496</v>
      </c>
      <c r="O2454" s="116" t="s">
        <v>672</v>
      </c>
      <c r="P2454" s="116" t="s">
        <v>229</v>
      </c>
      <c r="Q2454" s="7"/>
      <c r="R2454" s="7"/>
      <c r="S2454" s="7"/>
      <c r="T2454" s="7"/>
      <c r="U2454" s="7"/>
      <c r="V2454" s="7"/>
      <c r="W2454" s="7"/>
      <c r="X2454" s="7"/>
      <c r="Y2454" s="7"/>
      <c r="Z2454" s="7"/>
      <c r="AA2454" s="7"/>
      <c r="AB2454" s="7"/>
      <c r="AC2454" s="7"/>
      <c r="AD2454" s="7"/>
      <c r="AE2454" s="7"/>
      <c r="AF2454" s="7"/>
      <c r="AG2454" s="7"/>
      <c r="AH2454" s="7"/>
      <c r="AI2454" s="7"/>
      <c r="AJ2454" s="7"/>
      <c r="AK2454" s="7"/>
      <c r="AL2454" s="7"/>
      <c r="AM2454" s="7"/>
      <c r="AN2454" s="7"/>
      <c r="AO2454" s="7"/>
      <c r="AP2454" s="7"/>
      <c r="AQ2454" s="7"/>
      <c r="AR2454" s="7"/>
      <c r="AS2454" s="7"/>
      <c r="AT2454" s="7"/>
      <c r="AU2454" s="7"/>
      <c r="AV2454" s="7"/>
      <c r="AW2454" s="7"/>
      <c r="AX2454" s="7"/>
      <c r="AY2454" s="7"/>
      <c r="AZ2454" s="7"/>
      <c r="BA2454" s="7"/>
      <c r="BB2454" s="7"/>
      <c r="BC2454" s="7"/>
      <c r="BD2454" s="7"/>
      <c r="BE2454" s="7"/>
      <c r="BF2454" s="7"/>
      <c r="BG2454" s="7"/>
      <c r="BH2454" s="7"/>
      <c r="BI2454" s="7"/>
      <c r="BJ2454" s="7"/>
      <c r="BK2454" s="7"/>
      <c r="BL2454" s="7"/>
      <c r="BM2454" s="7"/>
      <c r="BN2454" s="7"/>
      <c r="BO2454" s="7"/>
      <c r="BP2454" s="7"/>
      <c r="BQ2454" s="7"/>
      <c r="BR2454" s="7"/>
      <c r="BS2454" s="7"/>
      <c r="BT2454" s="7"/>
      <c r="BU2454" s="7"/>
      <c r="BV2454" s="7"/>
      <c r="BW2454" s="7"/>
      <c r="BX2454" s="7"/>
      <c r="BY2454" s="7"/>
      <c r="BZ2454" s="7"/>
      <c r="CA2454" s="7"/>
      <c r="CB2454" s="7"/>
      <c r="CC2454" s="7"/>
      <c r="CD2454" s="7"/>
      <c r="CE2454" s="7"/>
      <c r="CF2454" s="7"/>
      <c r="CG2454" s="7"/>
      <c r="CH2454" s="7"/>
      <c r="CI2454" s="7"/>
      <c r="CJ2454" s="7"/>
      <c r="CK2454" s="7"/>
      <c r="CL2454" s="7"/>
      <c r="CM2454" s="7"/>
      <c r="CN2454" s="7"/>
      <c r="CO2454" s="7"/>
      <c r="CP2454" s="7"/>
      <c r="CQ2454" s="7"/>
      <c r="CR2454" s="7"/>
      <c r="CS2454" s="7"/>
      <c r="CT2454" s="7"/>
      <c r="CU2454" s="7"/>
      <c r="CV2454" s="7"/>
      <c r="CW2454" s="7"/>
      <c r="CX2454" s="7"/>
      <c r="CY2454" s="7"/>
      <c r="CZ2454" s="7"/>
      <c r="DA2454" s="7"/>
      <c r="DB2454" s="7"/>
      <c r="DC2454" s="7"/>
      <c r="DD2454" s="7"/>
      <c r="DE2454" s="7"/>
      <c r="DF2454" s="7"/>
      <c r="DG2454" s="7"/>
      <c r="DH2454" s="7"/>
      <c r="DI2454" s="7"/>
      <c r="DJ2454" s="7"/>
      <c r="DK2454" s="7"/>
      <c r="DL2454" s="7"/>
      <c r="DM2454" s="7"/>
      <c r="DN2454" s="7"/>
      <c r="DO2454" s="7"/>
      <c r="DP2454" s="7"/>
      <c r="DQ2454" s="7"/>
      <c r="DR2454" s="7"/>
      <c r="DS2454" s="7"/>
      <c r="DT2454" s="7"/>
      <c r="DU2454" s="7"/>
      <c r="DV2454" s="7"/>
      <c r="DW2454" s="7"/>
      <c r="DX2454" s="7"/>
      <c r="DY2454" s="7"/>
      <c r="DZ2454" s="7"/>
      <c r="EA2454" s="7"/>
      <c r="EB2454" s="7"/>
      <c r="EC2454" s="7"/>
      <c r="ED2454" s="7"/>
      <c r="EE2454" s="7"/>
      <c r="EF2454" s="7"/>
      <c r="EG2454" s="7"/>
      <c r="EH2454" s="7"/>
      <c r="EI2454" s="7"/>
      <c r="EJ2454" s="7"/>
      <c r="EK2454" s="7"/>
      <c r="EL2454" s="7"/>
      <c r="EM2454" s="7"/>
      <c r="EN2454" s="7"/>
      <c r="EO2454" s="7"/>
      <c r="EP2454" s="7"/>
      <c r="EQ2454" s="7"/>
      <c r="ER2454" s="7"/>
      <c r="ES2454" s="7"/>
      <c r="ET2454" s="7"/>
      <c r="EU2454" s="7"/>
      <c r="EV2454" s="7"/>
      <c r="EW2454" s="7"/>
      <c r="EX2454" s="7"/>
      <c r="EY2454" s="7"/>
      <c r="EZ2454" s="7"/>
      <c r="FA2454" s="7"/>
      <c r="FB2454" s="7"/>
      <c r="FC2454" s="7"/>
      <c r="FD2454" s="7"/>
      <c r="FE2454" s="7"/>
      <c r="FF2454" s="7"/>
      <c r="FG2454" s="7"/>
      <c r="FH2454" s="7"/>
      <c r="FI2454" s="7"/>
      <c r="FJ2454" s="7"/>
      <c r="FK2454" s="7"/>
      <c r="FL2454" s="7"/>
      <c r="FM2454" s="7"/>
      <c r="FN2454" s="7"/>
      <c r="FO2454" s="7"/>
      <c r="FP2454" s="7"/>
      <c r="FQ2454" s="7"/>
      <c r="FR2454" s="7"/>
      <c r="FS2454" s="7"/>
      <c r="FT2454" s="7"/>
      <c r="FU2454" s="7"/>
      <c r="FV2454" s="7"/>
      <c r="FW2454" s="7"/>
      <c r="FX2454" s="7"/>
      <c r="FY2454" s="7"/>
      <c r="FZ2454" s="7"/>
      <c r="GA2454" s="7"/>
      <c r="GB2454" s="7"/>
      <c r="GC2454" s="7"/>
      <c r="GD2454" s="7"/>
      <c r="GE2454" s="7"/>
      <c r="GF2454" s="7"/>
      <c r="GG2454" s="7"/>
      <c r="GH2454" s="7"/>
      <c r="GI2454" s="7"/>
      <c r="GJ2454" s="7"/>
      <c r="GK2454" s="7"/>
      <c r="GL2454" s="7"/>
      <c r="GM2454" s="7"/>
      <c r="GN2454" s="7"/>
      <c r="GO2454" s="7"/>
      <c r="GP2454" s="7"/>
      <c r="GQ2454" s="7"/>
      <c r="GR2454" s="7"/>
      <c r="GS2454" s="7"/>
      <c r="GT2454" s="7"/>
      <c r="GU2454" s="7"/>
      <c r="GV2454" s="7"/>
      <c r="GW2454" s="7"/>
      <c r="GX2454" s="7"/>
      <c r="GY2454" s="7"/>
      <c r="GZ2454" s="7"/>
      <c r="HA2454" s="7"/>
      <c r="HB2454" s="7"/>
      <c r="HC2454" s="7"/>
      <c r="HD2454" s="7"/>
      <c r="HE2454" s="7"/>
      <c r="HF2454" s="7"/>
      <c r="HG2454" s="7"/>
      <c r="HH2454" s="7"/>
      <c r="HI2454" s="7"/>
      <c r="HJ2454" s="7"/>
      <c r="HK2454" s="7"/>
      <c r="HL2454" s="7"/>
      <c r="HM2454" s="7"/>
      <c r="HN2454" s="7"/>
      <c r="HO2454" s="7"/>
      <c r="HP2454" s="7"/>
      <c r="HQ2454" s="7"/>
      <c r="HR2454" s="7"/>
      <c r="HS2454" s="7"/>
      <c r="HT2454" s="7"/>
      <c r="HU2454" s="7"/>
      <c r="HV2454" s="7"/>
      <c r="HW2454" s="7"/>
      <c r="HX2454" s="7"/>
      <c r="HY2454" s="7"/>
      <c r="HZ2454" s="7"/>
      <c r="IA2454" s="7"/>
      <c r="IB2454" s="7"/>
      <c r="IC2454" s="7"/>
      <c r="ID2454" s="7"/>
      <c r="IE2454" s="7"/>
      <c r="IF2454" s="7"/>
      <c r="IG2454" s="7"/>
      <c r="IH2454" s="7"/>
      <c r="II2454" s="7"/>
      <c r="IJ2454" s="7"/>
      <c r="IK2454" s="7"/>
      <c r="IL2454" s="7"/>
      <c r="IM2454" s="7"/>
      <c r="IN2454" s="7"/>
      <c r="IO2454" s="7"/>
      <c r="IP2454" s="7"/>
      <c r="IQ2454" s="7"/>
      <c r="IR2454" s="7"/>
      <c r="IS2454" s="7"/>
      <c r="IT2454" s="7"/>
      <c r="IU2454" s="7"/>
    </row>
    <row r="2455" spans="1:255" ht="24" x14ac:dyDescent="0.2">
      <c r="A2455" s="116" t="s">
        <v>335</v>
      </c>
      <c r="B2455" s="117">
        <v>43</v>
      </c>
      <c r="C2455" s="116" t="s">
        <v>482</v>
      </c>
      <c r="D2455" s="116" t="s">
        <v>497</v>
      </c>
      <c r="E2455" s="14" t="s">
        <v>495</v>
      </c>
      <c r="F2455" s="118">
        <f>VLOOKUP($C2455,'2026 Halloween'!$A$9:$G$286,6,FALSE)</f>
        <v>59</v>
      </c>
      <c r="G2455" s="118">
        <f>VLOOKUP($C2455,'2026 Halloween'!$A$9:$G$286,7,FALSE)</f>
        <v>62</v>
      </c>
      <c r="H2455" s="118">
        <f>F2455*2.5</f>
        <v>147.5</v>
      </c>
      <c r="I2455" s="116">
        <v>10</v>
      </c>
      <c r="J2455" s="117">
        <v>888800346012</v>
      </c>
      <c r="K2455" s="119" t="s">
        <v>169</v>
      </c>
      <c r="L2455" s="116">
        <v>5</v>
      </c>
      <c r="M2455" s="116" t="s">
        <v>655</v>
      </c>
      <c r="N2455" s="116" t="s">
        <v>496</v>
      </c>
      <c r="O2455" s="116" t="s">
        <v>672</v>
      </c>
      <c r="P2455" s="116" t="s">
        <v>229</v>
      </c>
      <c r="Q2455" s="7"/>
      <c r="R2455" s="7"/>
      <c r="S2455" s="7"/>
      <c r="T2455" s="7"/>
      <c r="U2455" s="7"/>
      <c r="V2455" s="7"/>
      <c r="W2455" s="7"/>
      <c r="X2455" s="7"/>
      <c r="Y2455" s="7"/>
      <c r="Z2455" s="7"/>
      <c r="AA2455" s="7"/>
      <c r="AB2455" s="7"/>
      <c r="AC2455" s="7"/>
      <c r="AD2455" s="7"/>
      <c r="AE2455" s="7"/>
      <c r="AF2455" s="7"/>
      <c r="AG2455" s="7"/>
      <c r="AH2455" s="7"/>
      <c r="AI2455" s="7"/>
      <c r="AJ2455" s="7"/>
      <c r="AK2455" s="7"/>
      <c r="AL2455" s="7"/>
      <c r="AM2455" s="7"/>
      <c r="AN2455" s="7"/>
      <c r="AO2455" s="7"/>
      <c r="AP2455" s="7"/>
      <c r="AQ2455" s="7"/>
      <c r="AR2455" s="7"/>
      <c r="AS2455" s="7"/>
      <c r="AT2455" s="7"/>
      <c r="AU2455" s="7"/>
      <c r="AV2455" s="7"/>
      <c r="AW2455" s="7"/>
      <c r="AX2455" s="7"/>
      <c r="AY2455" s="7"/>
      <c r="AZ2455" s="7"/>
      <c r="BA2455" s="7"/>
      <c r="BB2455" s="7"/>
      <c r="BC2455" s="7"/>
      <c r="BD2455" s="7"/>
      <c r="BE2455" s="7"/>
      <c r="BF2455" s="7"/>
      <c r="BG2455" s="7"/>
      <c r="BH2455" s="7"/>
      <c r="BI2455" s="7"/>
      <c r="BJ2455" s="7"/>
      <c r="BK2455" s="7"/>
      <c r="BL2455" s="7"/>
      <c r="BM2455" s="7"/>
      <c r="BN2455" s="7"/>
      <c r="BO2455" s="7"/>
      <c r="BP2455" s="7"/>
      <c r="BQ2455" s="7"/>
      <c r="BR2455" s="7"/>
      <c r="BS2455" s="7"/>
      <c r="BT2455" s="7"/>
      <c r="BU2455" s="7"/>
      <c r="BV2455" s="7"/>
      <c r="BW2455" s="7"/>
      <c r="BX2455" s="7"/>
      <c r="BY2455" s="7"/>
      <c r="BZ2455" s="7"/>
      <c r="CA2455" s="7"/>
      <c r="CB2455" s="7"/>
      <c r="CC2455" s="7"/>
      <c r="CD2455" s="7"/>
      <c r="CE2455" s="7"/>
      <c r="CF2455" s="7"/>
      <c r="CG2455" s="7"/>
      <c r="CH2455" s="7"/>
      <c r="CI2455" s="7"/>
      <c r="CJ2455" s="7"/>
      <c r="CK2455" s="7"/>
      <c r="CL2455" s="7"/>
      <c r="CM2455" s="7"/>
      <c r="CN2455" s="7"/>
      <c r="CO2455" s="7"/>
      <c r="CP2455" s="7"/>
      <c r="CQ2455" s="7"/>
      <c r="CR2455" s="7"/>
      <c r="CS2455" s="7"/>
      <c r="CT2455" s="7"/>
      <c r="CU2455" s="7"/>
      <c r="CV2455" s="7"/>
      <c r="CW2455" s="7"/>
      <c r="CX2455" s="7"/>
      <c r="CY2455" s="7"/>
      <c r="CZ2455" s="7"/>
      <c r="DA2455" s="7"/>
      <c r="DB2455" s="7"/>
      <c r="DC2455" s="7"/>
      <c r="DD2455" s="7"/>
      <c r="DE2455" s="7"/>
      <c r="DF2455" s="7"/>
      <c r="DG2455" s="7"/>
      <c r="DH2455" s="7"/>
      <c r="DI2455" s="7"/>
      <c r="DJ2455" s="7"/>
      <c r="DK2455" s="7"/>
      <c r="DL2455" s="7"/>
      <c r="DM2455" s="7"/>
      <c r="DN2455" s="7"/>
      <c r="DO2455" s="7"/>
      <c r="DP2455" s="7"/>
      <c r="DQ2455" s="7"/>
      <c r="DR2455" s="7"/>
      <c r="DS2455" s="7"/>
      <c r="DT2455" s="7"/>
      <c r="DU2455" s="7"/>
      <c r="DV2455" s="7"/>
      <c r="DW2455" s="7"/>
      <c r="DX2455" s="7"/>
      <c r="DY2455" s="7"/>
      <c r="DZ2455" s="7"/>
      <c r="EA2455" s="7"/>
      <c r="EB2455" s="7"/>
      <c r="EC2455" s="7"/>
      <c r="ED2455" s="7"/>
      <c r="EE2455" s="7"/>
      <c r="EF2455" s="7"/>
      <c r="EG2455" s="7"/>
      <c r="EH2455" s="7"/>
      <c r="EI2455" s="7"/>
      <c r="EJ2455" s="7"/>
      <c r="EK2455" s="7"/>
      <c r="EL2455" s="7"/>
      <c r="EM2455" s="7"/>
      <c r="EN2455" s="7"/>
      <c r="EO2455" s="7"/>
      <c r="EP2455" s="7"/>
      <c r="EQ2455" s="7"/>
      <c r="ER2455" s="7"/>
      <c r="ES2455" s="7"/>
      <c r="ET2455" s="7"/>
      <c r="EU2455" s="7"/>
      <c r="EV2455" s="7"/>
      <c r="EW2455" s="7"/>
      <c r="EX2455" s="7"/>
      <c r="EY2455" s="7"/>
      <c r="EZ2455" s="7"/>
      <c r="FA2455" s="7"/>
      <c r="FB2455" s="7"/>
      <c r="FC2455" s="7"/>
      <c r="FD2455" s="7"/>
      <c r="FE2455" s="7"/>
      <c r="FF2455" s="7"/>
      <c r="FG2455" s="7"/>
      <c r="FH2455" s="7"/>
      <c r="FI2455" s="7"/>
      <c r="FJ2455" s="7"/>
      <c r="FK2455" s="7"/>
      <c r="FL2455" s="7"/>
      <c r="FM2455" s="7"/>
      <c r="FN2455" s="7"/>
      <c r="FO2455" s="7"/>
      <c r="FP2455" s="7"/>
      <c r="FQ2455" s="7"/>
      <c r="FR2455" s="7"/>
      <c r="FS2455" s="7"/>
      <c r="FT2455" s="7"/>
      <c r="FU2455" s="7"/>
      <c r="FV2455" s="7"/>
      <c r="FW2455" s="7"/>
      <c r="FX2455" s="7"/>
      <c r="FY2455" s="7"/>
      <c r="FZ2455" s="7"/>
      <c r="GA2455" s="7"/>
      <c r="GB2455" s="7"/>
      <c r="GC2455" s="7"/>
      <c r="GD2455" s="7"/>
      <c r="GE2455" s="7"/>
      <c r="GF2455" s="7"/>
      <c r="GG2455" s="7"/>
      <c r="GH2455" s="7"/>
      <c r="GI2455" s="7"/>
      <c r="GJ2455" s="7"/>
      <c r="GK2455" s="7"/>
      <c r="GL2455" s="7"/>
      <c r="GM2455" s="7"/>
      <c r="GN2455" s="7"/>
      <c r="GO2455" s="7"/>
      <c r="GP2455" s="7"/>
      <c r="GQ2455" s="7"/>
      <c r="GR2455" s="7"/>
      <c r="GS2455" s="7"/>
      <c r="GT2455" s="7"/>
      <c r="GU2455" s="7"/>
      <c r="GV2455" s="7"/>
      <c r="GW2455" s="7"/>
      <c r="GX2455" s="7"/>
      <c r="GY2455" s="7"/>
      <c r="GZ2455" s="7"/>
      <c r="HA2455" s="7"/>
      <c r="HB2455" s="7"/>
      <c r="HC2455" s="7"/>
      <c r="HD2455" s="7"/>
      <c r="HE2455" s="7"/>
      <c r="HF2455" s="7"/>
      <c r="HG2455" s="7"/>
      <c r="HH2455" s="7"/>
      <c r="HI2455" s="7"/>
      <c r="HJ2455" s="7"/>
      <c r="HK2455" s="7"/>
      <c r="HL2455" s="7"/>
      <c r="HM2455" s="7"/>
      <c r="HN2455" s="7"/>
      <c r="HO2455" s="7"/>
      <c r="HP2455" s="7"/>
      <c r="HQ2455" s="7"/>
      <c r="HR2455" s="7"/>
      <c r="HS2455" s="7"/>
      <c r="HT2455" s="7"/>
      <c r="HU2455" s="7"/>
      <c r="HV2455" s="7"/>
      <c r="HW2455" s="7"/>
      <c r="HX2455" s="7"/>
      <c r="HY2455" s="7"/>
      <c r="HZ2455" s="7"/>
      <c r="IA2455" s="7"/>
      <c r="IB2455" s="7"/>
      <c r="IC2455" s="7"/>
      <c r="ID2455" s="7"/>
      <c r="IE2455" s="7"/>
      <c r="IF2455" s="7"/>
      <c r="IG2455" s="7"/>
      <c r="IH2455" s="7"/>
      <c r="II2455" s="7"/>
      <c r="IJ2455" s="7"/>
      <c r="IK2455" s="7"/>
      <c r="IL2455" s="7"/>
      <c r="IM2455" s="7"/>
      <c r="IN2455" s="7"/>
      <c r="IO2455" s="7"/>
      <c r="IP2455" s="7"/>
      <c r="IQ2455" s="7"/>
      <c r="IR2455" s="7"/>
      <c r="IS2455" s="7"/>
      <c r="IT2455" s="7"/>
      <c r="IU2455" s="7"/>
    </row>
    <row r="2456" spans="1:255" ht="24" x14ac:dyDescent="0.2">
      <c r="A2456" s="116" t="s">
        <v>335</v>
      </c>
      <c r="B2456" s="117">
        <v>43</v>
      </c>
      <c r="C2456" s="116" t="s">
        <v>482</v>
      </c>
      <c r="D2456" s="116" t="s">
        <v>497</v>
      </c>
      <c r="E2456" s="14" t="s">
        <v>495</v>
      </c>
      <c r="F2456" s="118">
        <f>VLOOKUP($C2456,'2026 Halloween'!$A$9:$G$286,6,FALSE)</f>
        <v>59</v>
      </c>
      <c r="G2456" s="118">
        <f>VLOOKUP($C2456,'2026 Halloween'!$A$9:$G$286,7,FALSE)</f>
        <v>62</v>
      </c>
      <c r="H2456" s="118">
        <f>F2456*2.5</f>
        <v>147.5</v>
      </c>
      <c r="I2456" s="116">
        <v>11</v>
      </c>
      <c r="J2456" s="117">
        <v>888800346029</v>
      </c>
      <c r="K2456" s="119" t="s">
        <v>169</v>
      </c>
      <c r="L2456" s="116">
        <v>5</v>
      </c>
      <c r="M2456" s="116" t="s">
        <v>655</v>
      </c>
      <c r="N2456" s="116" t="s">
        <v>496</v>
      </c>
      <c r="O2456" s="116" t="s">
        <v>672</v>
      </c>
      <c r="P2456" s="116" t="s">
        <v>229</v>
      </c>
      <c r="Q2456" s="7"/>
      <c r="R2456" s="7"/>
      <c r="S2456" s="7"/>
      <c r="T2456" s="7"/>
      <c r="U2456" s="7"/>
      <c r="V2456" s="7"/>
      <c r="W2456" s="7"/>
      <c r="X2456" s="7"/>
      <c r="Y2456" s="7"/>
      <c r="Z2456" s="7"/>
      <c r="AA2456" s="7"/>
      <c r="AB2456" s="7"/>
      <c r="AC2456" s="7"/>
      <c r="AD2456" s="7"/>
      <c r="AE2456" s="7"/>
      <c r="AF2456" s="7"/>
      <c r="AG2456" s="7"/>
      <c r="AH2456" s="7"/>
      <c r="AI2456" s="7"/>
      <c r="AJ2456" s="7"/>
      <c r="AK2456" s="7"/>
      <c r="AL2456" s="7"/>
      <c r="AM2456" s="7"/>
      <c r="AN2456" s="7"/>
      <c r="AO2456" s="7"/>
      <c r="AP2456" s="7"/>
      <c r="AQ2456" s="7"/>
      <c r="AR2456" s="7"/>
      <c r="AS2456" s="7"/>
      <c r="AT2456" s="7"/>
      <c r="AU2456" s="7"/>
      <c r="AV2456" s="7"/>
      <c r="AW2456" s="7"/>
      <c r="AX2456" s="7"/>
      <c r="AY2456" s="7"/>
      <c r="AZ2456" s="7"/>
      <c r="BA2456" s="7"/>
      <c r="BB2456" s="7"/>
      <c r="BC2456" s="7"/>
      <c r="BD2456" s="7"/>
      <c r="BE2456" s="7"/>
      <c r="BF2456" s="7"/>
      <c r="BG2456" s="7"/>
      <c r="BH2456" s="7"/>
      <c r="BI2456" s="7"/>
      <c r="BJ2456" s="7"/>
      <c r="BK2456" s="7"/>
      <c r="BL2456" s="7"/>
      <c r="BM2456" s="7"/>
      <c r="BN2456" s="7"/>
      <c r="BO2456" s="7"/>
      <c r="BP2456" s="7"/>
      <c r="BQ2456" s="7"/>
      <c r="BR2456" s="7"/>
      <c r="BS2456" s="7"/>
      <c r="BT2456" s="7"/>
      <c r="BU2456" s="7"/>
      <c r="BV2456" s="7"/>
      <c r="BW2456" s="7"/>
      <c r="BX2456" s="7"/>
      <c r="BY2456" s="7"/>
      <c r="BZ2456" s="7"/>
      <c r="CA2456" s="7"/>
      <c r="CB2456" s="7"/>
      <c r="CC2456" s="7"/>
      <c r="CD2456" s="7"/>
      <c r="CE2456" s="7"/>
      <c r="CF2456" s="7"/>
      <c r="CG2456" s="7"/>
      <c r="CH2456" s="7"/>
      <c r="CI2456" s="7"/>
      <c r="CJ2456" s="7"/>
      <c r="CK2456" s="7"/>
      <c r="CL2456" s="7"/>
      <c r="CM2456" s="7"/>
      <c r="CN2456" s="7"/>
      <c r="CO2456" s="7"/>
      <c r="CP2456" s="7"/>
      <c r="CQ2456" s="7"/>
      <c r="CR2456" s="7"/>
      <c r="CS2456" s="7"/>
      <c r="CT2456" s="7"/>
      <c r="CU2456" s="7"/>
      <c r="CV2456" s="7"/>
      <c r="CW2456" s="7"/>
      <c r="CX2456" s="7"/>
      <c r="CY2456" s="7"/>
      <c r="CZ2456" s="7"/>
      <c r="DA2456" s="7"/>
      <c r="DB2456" s="7"/>
      <c r="DC2456" s="7"/>
      <c r="DD2456" s="7"/>
      <c r="DE2456" s="7"/>
      <c r="DF2456" s="7"/>
      <c r="DG2456" s="7"/>
      <c r="DH2456" s="7"/>
      <c r="DI2456" s="7"/>
      <c r="DJ2456" s="7"/>
      <c r="DK2456" s="7"/>
      <c r="DL2456" s="7"/>
      <c r="DM2456" s="7"/>
      <c r="DN2456" s="7"/>
      <c r="DO2456" s="7"/>
      <c r="DP2456" s="7"/>
      <c r="DQ2456" s="7"/>
      <c r="DR2456" s="7"/>
      <c r="DS2456" s="7"/>
      <c r="DT2456" s="7"/>
      <c r="DU2456" s="7"/>
      <c r="DV2456" s="7"/>
      <c r="DW2456" s="7"/>
      <c r="DX2456" s="7"/>
      <c r="DY2456" s="7"/>
      <c r="DZ2456" s="7"/>
      <c r="EA2456" s="7"/>
      <c r="EB2456" s="7"/>
      <c r="EC2456" s="7"/>
      <c r="ED2456" s="7"/>
      <c r="EE2456" s="7"/>
      <c r="EF2456" s="7"/>
      <c r="EG2456" s="7"/>
      <c r="EH2456" s="7"/>
      <c r="EI2456" s="7"/>
      <c r="EJ2456" s="7"/>
      <c r="EK2456" s="7"/>
      <c r="EL2456" s="7"/>
      <c r="EM2456" s="7"/>
      <c r="EN2456" s="7"/>
      <c r="EO2456" s="7"/>
      <c r="EP2456" s="7"/>
      <c r="EQ2456" s="7"/>
      <c r="ER2456" s="7"/>
      <c r="ES2456" s="7"/>
      <c r="ET2456" s="7"/>
      <c r="EU2456" s="7"/>
      <c r="EV2456" s="7"/>
      <c r="EW2456" s="7"/>
      <c r="EX2456" s="7"/>
      <c r="EY2456" s="7"/>
      <c r="EZ2456" s="7"/>
      <c r="FA2456" s="7"/>
      <c r="FB2456" s="7"/>
      <c r="FC2456" s="7"/>
      <c r="FD2456" s="7"/>
      <c r="FE2456" s="7"/>
      <c r="FF2456" s="7"/>
      <c r="FG2456" s="7"/>
      <c r="FH2456" s="7"/>
      <c r="FI2456" s="7"/>
      <c r="FJ2456" s="7"/>
      <c r="FK2456" s="7"/>
      <c r="FL2456" s="7"/>
      <c r="FM2456" s="7"/>
      <c r="FN2456" s="7"/>
      <c r="FO2456" s="7"/>
      <c r="FP2456" s="7"/>
      <c r="FQ2456" s="7"/>
      <c r="FR2456" s="7"/>
      <c r="FS2456" s="7"/>
      <c r="FT2456" s="7"/>
      <c r="FU2456" s="7"/>
      <c r="FV2456" s="7"/>
      <c r="FW2456" s="7"/>
      <c r="FX2456" s="7"/>
      <c r="FY2456" s="7"/>
      <c r="FZ2456" s="7"/>
      <c r="GA2456" s="7"/>
      <c r="GB2456" s="7"/>
      <c r="GC2456" s="7"/>
      <c r="GD2456" s="7"/>
      <c r="GE2456" s="7"/>
      <c r="GF2456" s="7"/>
      <c r="GG2456" s="7"/>
      <c r="GH2456" s="7"/>
      <c r="GI2456" s="7"/>
      <c r="GJ2456" s="7"/>
      <c r="GK2456" s="7"/>
      <c r="GL2456" s="7"/>
      <c r="GM2456" s="7"/>
      <c r="GN2456" s="7"/>
      <c r="GO2456" s="7"/>
      <c r="GP2456" s="7"/>
      <c r="GQ2456" s="7"/>
      <c r="GR2456" s="7"/>
      <c r="GS2456" s="7"/>
      <c r="GT2456" s="7"/>
      <c r="GU2456" s="7"/>
      <c r="GV2456" s="7"/>
      <c r="GW2456" s="7"/>
      <c r="GX2456" s="7"/>
      <c r="GY2456" s="7"/>
      <c r="GZ2456" s="7"/>
      <c r="HA2456" s="7"/>
      <c r="HB2456" s="7"/>
      <c r="HC2456" s="7"/>
      <c r="HD2456" s="7"/>
      <c r="HE2456" s="7"/>
      <c r="HF2456" s="7"/>
      <c r="HG2456" s="7"/>
      <c r="HH2456" s="7"/>
      <c r="HI2456" s="7"/>
      <c r="HJ2456" s="7"/>
      <c r="HK2456" s="7"/>
      <c r="HL2456" s="7"/>
      <c r="HM2456" s="7"/>
      <c r="HN2456" s="7"/>
      <c r="HO2456" s="7"/>
      <c r="HP2456" s="7"/>
      <c r="HQ2456" s="7"/>
      <c r="HR2456" s="7"/>
      <c r="HS2456" s="7"/>
      <c r="HT2456" s="7"/>
      <c r="HU2456" s="7"/>
      <c r="HV2456" s="7"/>
      <c r="HW2456" s="7"/>
      <c r="HX2456" s="7"/>
      <c r="HY2456" s="7"/>
      <c r="HZ2456" s="7"/>
      <c r="IA2456" s="7"/>
      <c r="IB2456" s="7"/>
      <c r="IC2456" s="7"/>
      <c r="ID2456" s="7"/>
      <c r="IE2456" s="7"/>
      <c r="IF2456" s="7"/>
      <c r="IG2456" s="7"/>
      <c r="IH2456" s="7"/>
      <c r="II2456" s="7"/>
      <c r="IJ2456" s="7"/>
      <c r="IK2456" s="7"/>
      <c r="IL2456" s="7"/>
      <c r="IM2456" s="7"/>
      <c r="IN2456" s="7"/>
      <c r="IO2456" s="7"/>
      <c r="IP2456" s="7"/>
      <c r="IQ2456" s="7"/>
      <c r="IR2456" s="7"/>
      <c r="IS2456" s="7"/>
      <c r="IT2456" s="7"/>
      <c r="IU2456" s="7"/>
    </row>
    <row r="2457" spans="1:255" ht="24" x14ac:dyDescent="0.2">
      <c r="A2457" s="116" t="s">
        <v>335</v>
      </c>
      <c r="B2457" s="117">
        <v>43</v>
      </c>
      <c r="C2457" s="116" t="s">
        <v>482</v>
      </c>
      <c r="D2457" s="116" t="s">
        <v>497</v>
      </c>
      <c r="E2457" s="14" t="s">
        <v>495</v>
      </c>
      <c r="F2457" s="118">
        <f>VLOOKUP($C2457,'2026 Halloween'!$A$9:$G$286,6,FALSE)</f>
        <v>59</v>
      </c>
      <c r="G2457" s="118">
        <f>VLOOKUP($C2457,'2026 Halloween'!$A$9:$G$286,7,FALSE)</f>
        <v>62</v>
      </c>
      <c r="H2457" s="118">
        <f>F2457*2.5</f>
        <v>147.5</v>
      </c>
      <c r="I2457" s="116">
        <v>12</v>
      </c>
      <c r="J2457" s="117">
        <v>888800346036</v>
      </c>
      <c r="K2457" s="119" t="s">
        <v>169</v>
      </c>
      <c r="L2457" s="116">
        <v>5</v>
      </c>
      <c r="M2457" s="116" t="s">
        <v>655</v>
      </c>
      <c r="N2457" s="116" t="s">
        <v>496</v>
      </c>
      <c r="O2457" s="116" t="s">
        <v>672</v>
      </c>
      <c r="P2457" s="116" t="s">
        <v>229</v>
      </c>
      <c r="Q2457" s="7"/>
      <c r="R2457" s="7"/>
      <c r="S2457" s="7"/>
      <c r="T2457" s="7"/>
      <c r="U2457" s="7"/>
      <c r="V2457" s="7"/>
      <c r="W2457" s="7"/>
      <c r="X2457" s="7"/>
      <c r="Y2457" s="7"/>
      <c r="Z2457" s="7"/>
      <c r="AA2457" s="7"/>
      <c r="AB2457" s="7"/>
      <c r="AC2457" s="7"/>
      <c r="AD2457" s="7"/>
      <c r="AE2457" s="7"/>
      <c r="AF2457" s="7"/>
      <c r="AG2457" s="7"/>
      <c r="AH2457" s="7"/>
      <c r="AI2457" s="7"/>
      <c r="AJ2457" s="7"/>
      <c r="AK2457" s="7"/>
      <c r="AL2457" s="7"/>
      <c r="AM2457" s="7"/>
      <c r="AN2457" s="7"/>
      <c r="AO2457" s="7"/>
      <c r="AP2457" s="7"/>
      <c r="AQ2457" s="7"/>
      <c r="AR2457" s="7"/>
      <c r="AS2457" s="7"/>
      <c r="AT2457" s="7"/>
      <c r="AU2457" s="7"/>
      <c r="AV2457" s="7"/>
      <c r="AW2457" s="7"/>
      <c r="AX2457" s="7"/>
      <c r="AY2457" s="7"/>
      <c r="AZ2457" s="7"/>
      <c r="BA2457" s="7"/>
      <c r="BB2457" s="7"/>
      <c r="BC2457" s="7"/>
      <c r="BD2457" s="7"/>
      <c r="BE2457" s="7"/>
      <c r="BF2457" s="7"/>
      <c r="BG2457" s="7"/>
      <c r="BH2457" s="7"/>
      <c r="BI2457" s="7"/>
      <c r="BJ2457" s="7"/>
      <c r="BK2457" s="7"/>
      <c r="BL2457" s="7"/>
      <c r="BM2457" s="7"/>
      <c r="BN2457" s="7"/>
      <c r="BO2457" s="7"/>
      <c r="BP2457" s="7"/>
      <c r="BQ2457" s="7"/>
      <c r="BR2457" s="7"/>
      <c r="BS2457" s="7"/>
      <c r="BT2457" s="7"/>
      <c r="BU2457" s="7"/>
      <c r="BV2457" s="7"/>
      <c r="BW2457" s="7"/>
      <c r="BX2457" s="7"/>
      <c r="BY2457" s="7"/>
      <c r="BZ2457" s="7"/>
      <c r="CA2457" s="7"/>
      <c r="CB2457" s="7"/>
      <c r="CC2457" s="7"/>
      <c r="CD2457" s="7"/>
      <c r="CE2457" s="7"/>
      <c r="CF2457" s="7"/>
      <c r="CG2457" s="7"/>
      <c r="CH2457" s="7"/>
      <c r="CI2457" s="7"/>
      <c r="CJ2457" s="7"/>
      <c r="CK2457" s="7"/>
      <c r="CL2457" s="7"/>
      <c r="CM2457" s="7"/>
      <c r="CN2457" s="7"/>
      <c r="CO2457" s="7"/>
      <c r="CP2457" s="7"/>
      <c r="CQ2457" s="7"/>
      <c r="CR2457" s="7"/>
      <c r="CS2457" s="7"/>
      <c r="CT2457" s="7"/>
      <c r="CU2457" s="7"/>
      <c r="CV2457" s="7"/>
      <c r="CW2457" s="7"/>
      <c r="CX2457" s="7"/>
      <c r="CY2457" s="7"/>
      <c r="CZ2457" s="7"/>
      <c r="DA2457" s="7"/>
      <c r="DB2457" s="7"/>
      <c r="DC2457" s="7"/>
      <c r="DD2457" s="7"/>
      <c r="DE2457" s="7"/>
      <c r="DF2457" s="7"/>
      <c r="DG2457" s="7"/>
      <c r="DH2457" s="7"/>
      <c r="DI2457" s="7"/>
      <c r="DJ2457" s="7"/>
      <c r="DK2457" s="7"/>
      <c r="DL2457" s="7"/>
      <c r="DM2457" s="7"/>
      <c r="DN2457" s="7"/>
      <c r="DO2457" s="7"/>
      <c r="DP2457" s="7"/>
      <c r="DQ2457" s="7"/>
      <c r="DR2457" s="7"/>
      <c r="DS2457" s="7"/>
      <c r="DT2457" s="7"/>
      <c r="DU2457" s="7"/>
      <c r="DV2457" s="7"/>
      <c r="DW2457" s="7"/>
      <c r="DX2457" s="7"/>
      <c r="DY2457" s="7"/>
      <c r="DZ2457" s="7"/>
      <c r="EA2457" s="7"/>
      <c r="EB2457" s="7"/>
      <c r="EC2457" s="7"/>
      <c r="ED2457" s="7"/>
      <c r="EE2457" s="7"/>
      <c r="EF2457" s="7"/>
      <c r="EG2457" s="7"/>
      <c r="EH2457" s="7"/>
      <c r="EI2457" s="7"/>
      <c r="EJ2457" s="7"/>
      <c r="EK2457" s="7"/>
      <c r="EL2457" s="7"/>
      <c r="EM2457" s="7"/>
      <c r="EN2457" s="7"/>
      <c r="EO2457" s="7"/>
      <c r="EP2457" s="7"/>
      <c r="EQ2457" s="7"/>
      <c r="ER2457" s="7"/>
      <c r="ES2457" s="7"/>
      <c r="ET2457" s="7"/>
      <c r="EU2457" s="7"/>
      <c r="EV2457" s="7"/>
      <c r="EW2457" s="7"/>
      <c r="EX2457" s="7"/>
      <c r="EY2457" s="7"/>
      <c r="EZ2457" s="7"/>
      <c r="FA2457" s="7"/>
      <c r="FB2457" s="7"/>
      <c r="FC2457" s="7"/>
      <c r="FD2457" s="7"/>
      <c r="FE2457" s="7"/>
      <c r="FF2457" s="7"/>
      <c r="FG2457" s="7"/>
      <c r="FH2457" s="7"/>
      <c r="FI2457" s="7"/>
      <c r="FJ2457" s="7"/>
      <c r="FK2457" s="7"/>
      <c r="FL2457" s="7"/>
      <c r="FM2457" s="7"/>
      <c r="FN2457" s="7"/>
      <c r="FO2457" s="7"/>
      <c r="FP2457" s="7"/>
      <c r="FQ2457" s="7"/>
      <c r="FR2457" s="7"/>
      <c r="FS2457" s="7"/>
      <c r="FT2457" s="7"/>
      <c r="FU2457" s="7"/>
      <c r="FV2457" s="7"/>
      <c r="FW2457" s="7"/>
      <c r="FX2457" s="7"/>
      <c r="FY2457" s="7"/>
      <c r="FZ2457" s="7"/>
      <c r="GA2457" s="7"/>
      <c r="GB2457" s="7"/>
      <c r="GC2457" s="7"/>
      <c r="GD2457" s="7"/>
      <c r="GE2457" s="7"/>
      <c r="GF2457" s="7"/>
      <c r="GG2457" s="7"/>
      <c r="GH2457" s="7"/>
      <c r="GI2457" s="7"/>
      <c r="GJ2457" s="7"/>
      <c r="GK2457" s="7"/>
      <c r="GL2457" s="7"/>
      <c r="GM2457" s="7"/>
      <c r="GN2457" s="7"/>
      <c r="GO2457" s="7"/>
      <c r="GP2457" s="7"/>
      <c r="GQ2457" s="7"/>
      <c r="GR2457" s="7"/>
      <c r="GS2457" s="7"/>
      <c r="GT2457" s="7"/>
      <c r="GU2457" s="7"/>
      <c r="GV2457" s="7"/>
      <c r="GW2457" s="7"/>
      <c r="GX2457" s="7"/>
      <c r="GY2457" s="7"/>
      <c r="GZ2457" s="7"/>
      <c r="HA2457" s="7"/>
      <c r="HB2457" s="7"/>
      <c r="HC2457" s="7"/>
      <c r="HD2457" s="7"/>
      <c r="HE2457" s="7"/>
      <c r="HF2457" s="7"/>
      <c r="HG2457" s="7"/>
      <c r="HH2457" s="7"/>
      <c r="HI2457" s="7"/>
      <c r="HJ2457" s="7"/>
      <c r="HK2457" s="7"/>
      <c r="HL2457" s="7"/>
      <c r="HM2457" s="7"/>
      <c r="HN2457" s="7"/>
      <c r="HO2457" s="7"/>
      <c r="HP2457" s="7"/>
      <c r="HQ2457" s="7"/>
      <c r="HR2457" s="7"/>
      <c r="HS2457" s="7"/>
      <c r="HT2457" s="7"/>
      <c r="HU2457" s="7"/>
      <c r="HV2457" s="7"/>
      <c r="HW2457" s="7"/>
      <c r="HX2457" s="7"/>
      <c r="HY2457" s="7"/>
      <c r="HZ2457" s="7"/>
      <c r="IA2457" s="7"/>
      <c r="IB2457" s="7"/>
      <c r="IC2457" s="7"/>
      <c r="ID2457" s="7"/>
      <c r="IE2457" s="7"/>
      <c r="IF2457" s="7"/>
      <c r="IG2457" s="7"/>
      <c r="IH2457" s="7"/>
      <c r="II2457" s="7"/>
      <c r="IJ2457" s="7"/>
      <c r="IK2457" s="7"/>
      <c r="IL2457" s="7"/>
      <c r="IM2457" s="7"/>
      <c r="IN2457" s="7"/>
      <c r="IO2457" s="7"/>
      <c r="IP2457" s="7"/>
      <c r="IQ2457" s="7"/>
      <c r="IR2457" s="7"/>
      <c r="IS2457" s="7"/>
      <c r="IT2457" s="7"/>
      <c r="IU2457" s="7"/>
    </row>
    <row r="2458" spans="1:255" ht="24" x14ac:dyDescent="0.2">
      <c r="A2458" s="116" t="s">
        <v>335</v>
      </c>
      <c r="B2458" s="117">
        <v>43</v>
      </c>
      <c r="C2458" s="116" t="s">
        <v>482</v>
      </c>
      <c r="D2458" s="116" t="s">
        <v>241</v>
      </c>
      <c r="E2458" s="14" t="s">
        <v>495</v>
      </c>
      <c r="F2458" s="118">
        <f>VLOOKUP($C2458,'2026 Halloween'!$A$9:$G$286,6,FALSE)</f>
        <v>59</v>
      </c>
      <c r="G2458" s="118">
        <f>VLOOKUP($C2458,'2026 Halloween'!$A$9:$G$286,7,FALSE)</f>
        <v>62</v>
      </c>
      <c r="H2458" s="118">
        <f>F2458*2.5</f>
        <v>147.5</v>
      </c>
      <c r="I2458" s="116">
        <v>5</v>
      </c>
      <c r="J2458" s="117">
        <v>888800346043</v>
      </c>
      <c r="K2458" s="119" t="s">
        <v>169</v>
      </c>
      <c r="L2458" s="116">
        <v>5</v>
      </c>
      <c r="M2458" s="116" t="s">
        <v>655</v>
      </c>
      <c r="N2458" s="116" t="s">
        <v>496</v>
      </c>
      <c r="O2458" s="116" t="s">
        <v>672</v>
      </c>
      <c r="P2458" s="116" t="s">
        <v>229</v>
      </c>
      <c r="Q2458" s="7"/>
      <c r="R2458" s="7"/>
      <c r="S2458" s="7"/>
      <c r="T2458" s="7"/>
      <c r="U2458" s="7"/>
      <c r="V2458" s="7"/>
      <c r="W2458" s="7"/>
      <c r="X2458" s="7"/>
      <c r="Y2458" s="7"/>
      <c r="Z2458" s="7"/>
      <c r="AA2458" s="7"/>
      <c r="AB2458" s="7"/>
      <c r="AC2458" s="7"/>
      <c r="AD2458" s="7"/>
      <c r="AE2458" s="7"/>
      <c r="AF2458" s="7"/>
      <c r="AG2458" s="7"/>
      <c r="AH2458" s="7"/>
      <c r="AI2458" s="7"/>
      <c r="AJ2458" s="7"/>
      <c r="AK2458" s="7"/>
      <c r="AL2458" s="7"/>
      <c r="AM2458" s="7"/>
      <c r="AN2458" s="7"/>
      <c r="AO2458" s="7"/>
      <c r="AP2458" s="7"/>
      <c r="AQ2458" s="7"/>
      <c r="AR2458" s="7"/>
      <c r="AS2458" s="7"/>
      <c r="AT2458" s="7"/>
      <c r="AU2458" s="7"/>
      <c r="AV2458" s="7"/>
      <c r="AW2458" s="7"/>
      <c r="AX2458" s="7"/>
      <c r="AY2458" s="7"/>
      <c r="AZ2458" s="7"/>
      <c r="BA2458" s="7"/>
      <c r="BB2458" s="7"/>
      <c r="BC2458" s="7"/>
      <c r="BD2458" s="7"/>
      <c r="BE2458" s="7"/>
      <c r="BF2458" s="7"/>
      <c r="BG2458" s="7"/>
      <c r="BH2458" s="7"/>
      <c r="BI2458" s="7"/>
      <c r="BJ2458" s="7"/>
      <c r="BK2458" s="7"/>
      <c r="BL2458" s="7"/>
      <c r="BM2458" s="7"/>
      <c r="BN2458" s="7"/>
      <c r="BO2458" s="7"/>
      <c r="BP2458" s="7"/>
      <c r="BQ2458" s="7"/>
      <c r="BR2458" s="7"/>
      <c r="BS2458" s="7"/>
      <c r="BT2458" s="7"/>
      <c r="BU2458" s="7"/>
      <c r="BV2458" s="7"/>
      <c r="BW2458" s="7"/>
      <c r="BX2458" s="7"/>
      <c r="BY2458" s="7"/>
      <c r="BZ2458" s="7"/>
      <c r="CA2458" s="7"/>
      <c r="CB2458" s="7"/>
      <c r="CC2458" s="7"/>
      <c r="CD2458" s="7"/>
      <c r="CE2458" s="7"/>
      <c r="CF2458" s="7"/>
      <c r="CG2458" s="7"/>
      <c r="CH2458" s="7"/>
      <c r="CI2458" s="7"/>
      <c r="CJ2458" s="7"/>
      <c r="CK2458" s="7"/>
      <c r="CL2458" s="7"/>
      <c r="CM2458" s="7"/>
      <c r="CN2458" s="7"/>
      <c r="CO2458" s="7"/>
      <c r="CP2458" s="7"/>
      <c r="CQ2458" s="7"/>
      <c r="CR2458" s="7"/>
      <c r="CS2458" s="7"/>
      <c r="CT2458" s="7"/>
      <c r="CU2458" s="7"/>
      <c r="CV2458" s="7"/>
      <c r="CW2458" s="7"/>
      <c r="CX2458" s="7"/>
      <c r="CY2458" s="7"/>
      <c r="CZ2458" s="7"/>
      <c r="DA2458" s="7"/>
      <c r="DB2458" s="7"/>
      <c r="DC2458" s="7"/>
      <c r="DD2458" s="7"/>
      <c r="DE2458" s="7"/>
      <c r="DF2458" s="7"/>
      <c r="DG2458" s="7"/>
      <c r="DH2458" s="7"/>
      <c r="DI2458" s="7"/>
      <c r="DJ2458" s="7"/>
      <c r="DK2458" s="7"/>
      <c r="DL2458" s="7"/>
      <c r="DM2458" s="7"/>
      <c r="DN2458" s="7"/>
      <c r="DO2458" s="7"/>
      <c r="DP2458" s="7"/>
      <c r="DQ2458" s="7"/>
      <c r="DR2458" s="7"/>
      <c r="DS2458" s="7"/>
      <c r="DT2458" s="7"/>
      <c r="DU2458" s="7"/>
      <c r="DV2458" s="7"/>
      <c r="DW2458" s="7"/>
      <c r="DX2458" s="7"/>
      <c r="DY2458" s="7"/>
      <c r="DZ2458" s="7"/>
      <c r="EA2458" s="7"/>
      <c r="EB2458" s="7"/>
      <c r="EC2458" s="7"/>
      <c r="ED2458" s="7"/>
      <c r="EE2458" s="7"/>
      <c r="EF2458" s="7"/>
      <c r="EG2458" s="7"/>
      <c r="EH2458" s="7"/>
      <c r="EI2458" s="7"/>
      <c r="EJ2458" s="7"/>
      <c r="EK2458" s="7"/>
      <c r="EL2458" s="7"/>
      <c r="EM2458" s="7"/>
      <c r="EN2458" s="7"/>
      <c r="EO2458" s="7"/>
      <c r="EP2458" s="7"/>
      <c r="EQ2458" s="7"/>
      <c r="ER2458" s="7"/>
      <c r="ES2458" s="7"/>
      <c r="ET2458" s="7"/>
      <c r="EU2458" s="7"/>
      <c r="EV2458" s="7"/>
      <c r="EW2458" s="7"/>
      <c r="EX2458" s="7"/>
      <c r="EY2458" s="7"/>
      <c r="EZ2458" s="7"/>
      <c r="FA2458" s="7"/>
      <c r="FB2458" s="7"/>
      <c r="FC2458" s="7"/>
      <c r="FD2458" s="7"/>
      <c r="FE2458" s="7"/>
      <c r="FF2458" s="7"/>
      <c r="FG2458" s="7"/>
      <c r="FH2458" s="7"/>
      <c r="FI2458" s="7"/>
      <c r="FJ2458" s="7"/>
      <c r="FK2458" s="7"/>
      <c r="FL2458" s="7"/>
      <c r="FM2458" s="7"/>
      <c r="FN2458" s="7"/>
      <c r="FO2458" s="7"/>
      <c r="FP2458" s="7"/>
      <c r="FQ2458" s="7"/>
      <c r="FR2458" s="7"/>
      <c r="FS2458" s="7"/>
      <c r="FT2458" s="7"/>
      <c r="FU2458" s="7"/>
      <c r="FV2458" s="7"/>
      <c r="FW2458" s="7"/>
      <c r="FX2458" s="7"/>
      <c r="FY2458" s="7"/>
      <c r="FZ2458" s="7"/>
      <c r="GA2458" s="7"/>
      <c r="GB2458" s="7"/>
      <c r="GC2458" s="7"/>
      <c r="GD2458" s="7"/>
      <c r="GE2458" s="7"/>
      <c r="GF2458" s="7"/>
      <c r="GG2458" s="7"/>
      <c r="GH2458" s="7"/>
      <c r="GI2458" s="7"/>
      <c r="GJ2458" s="7"/>
      <c r="GK2458" s="7"/>
      <c r="GL2458" s="7"/>
      <c r="GM2458" s="7"/>
      <c r="GN2458" s="7"/>
      <c r="GO2458" s="7"/>
      <c r="GP2458" s="7"/>
      <c r="GQ2458" s="7"/>
      <c r="GR2458" s="7"/>
      <c r="GS2458" s="7"/>
      <c r="GT2458" s="7"/>
      <c r="GU2458" s="7"/>
      <c r="GV2458" s="7"/>
      <c r="GW2458" s="7"/>
      <c r="GX2458" s="7"/>
      <c r="GY2458" s="7"/>
      <c r="GZ2458" s="7"/>
      <c r="HA2458" s="7"/>
      <c r="HB2458" s="7"/>
      <c r="HC2458" s="7"/>
      <c r="HD2458" s="7"/>
      <c r="HE2458" s="7"/>
      <c r="HF2458" s="7"/>
      <c r="HG2458" s="7"/>
      <c r="HH2458" s="7"/>
      <c r="HI2458" s="7"/>
      <c r="HJ2458" s="7"/>
      <c r="HK2458" s="7"/>
      <c r="HL2458" s="7"/>
      <c r="HM2458" s="7"/>
      <c r="HN2458" s="7"/>
      <c r="HO2458" s="7"/>
      <c r="HP2458" s="7"/>
      <c r="HQ2458" s="7"/>
      <c r="HR2458" s="7"/>
      <c r="HS2458" s="7"/>
      <c r="HT2458" s="7"/>
      <c r="HU2458" s="7"/>
      <c r="HV2458" s="7"/>
      <c r="HW2458" s="7"/>
      <c r="HX2458" s="7"/>
      <c r="HY2458" s="7"/>
      <c r="HZ2458" s="7"/>
      <c r="IA2458" s="7"/>
      <c r="IB2458" s="7"/>
      <c r="IC2458" s="7"/>
      <c r="ID2458" s="7"/>
      <c r="IE2458" s="7"/>
      <c r="IF2458" s="7"/>
      <c r="IG2458" s="7"/>
      <c r="IH2458" s="7"/>
      <c r="II2458" s="7"/>
      <c r="IJ2458" s="7"/>
      <c r="IK2458" s="7"/>
      <c r="IL2458" s="7"/>
      <c r="IM2458" s="7"/>
      <c r="IN2458" s="7"/>
      <c r="IO2458" s="7"/>
      <c r="IP2458" s="7"/>
      <c r="IQ2458" s="7"/>
      <c r="IR2458" s="7"/>
      <c r="IS2458" s="7"/>
      <c r="IT2458" s="7"/>
      <c r="IU2458" s="7"/>
    </row>
    <row r="2459" spans="1:255" ht="24" x14ac:dyDescent="0.2">
      <c r="A2459" s="116" t="s">
        <v>335</v>
      </c>
      <c r="B2459" s="117">
        <v>43</v>
      </c>
      <c r="C2459" s="116" t="s">
        <v>482</v>
      </c>
      <c r="D2459" s="116" t="s">
        <v>241</v>
      </c>
      <c r="E2459" s="14" t="s">
        <v>495</v>
      </c>
      <c r="F2459" s="118">
        <f>VLOOKUP($C2459,'2026 Halloween'!$A$9:$G$286,6,FALSE)</f>
        <v>59</v>
      </c>
      <c r="G2459" s="118">
        <f>VLOOKUP($C2459,'2026 Halloween'!$A$9:$G$286,7,FALSE)</f>
        <v>62</v>
      </c>
      <c r="H2459" s="118">
        <f>F2459*2.5</f>
        <v>147.5</v>
      </c>
      <c r="I2459" s="116">
        <v>6</v>
      </c>
      <c r="J2459" s="117">
        <v>888800346050</v>
      </c>
      <c r="K2459" s="119" t="s">
        <v>169</v>
      </c>
      <c r="L2459" s="116">
        <v>5</v>
      </c>
      <c r="M2459" s="116" t="s">
        <v>655</v>
      </c>
      <c r="N2459" s="116" t="s">
        <v>496</v>
      </c>
      <c r="O2459" s="116" t="s">
        <v>672</v>
      </c>
      <c r="P2459" s="116" t="s">
        <v>229</v>
      </c>
      <c r="Q2459" s="7"/>
      <c r="R2459" s="7"/>
      <c r="S2459" s="7"/>
      <c r="T2459" s="7"/>
      <c r="U2459" s="7"/>
      <c r="V2459" s="7"/>
      <c r="W2459" s="7"/>
      <c r="X2459" s="7"/>
      <c r="Y2459" s="7"/>
      <c r="Z2459" s="7"/>
      <c r="AA2459" s="7"/>
      <c r="AB2459" s="7"/>
      <c r="AC2459" s="7"/>
      <c r="AD2459" s="7"/>
      <c r="AE2459" s="7"/>
      <c r="AF2459" s="7"/>
      <c r="AG2459" s="7"/>
      <c r="AH2459" s="7"/>
      <c r="AI2459" s="7"/>
      <c r="AJ2459" s="7"/>
      <c r="AK2459" s="7"/>
      <c r="AL2459" s="7"/>
      <c r="AM2459" s="7"/>
      <c r="AN2459" s="7"/>
      <c r="AO2459" s="7"/>
      <c r="AP2459" s="7"/>
      <c r="AQ2459" s="7"/>
      <c r="AR2459" s="7"/>
      <c r="AS2459" s="7"/>
      <c r="AT2459" s="7"/>
      <c r="AU2459" s="7"/>
      <c r="AV2459" s="7"/>
      <c r="AW2459" s="7"/>
      <c r="AX2459" s="7"/>
      <c r="AY2459" s="7"/>
      <c r="AZ2459" s="7"/>
      <c r="BA2459" s="7"/>
      <c r="BB2459" s="7"/>
      <c r="BC2459" s="7"/>
      <c r="BD2459" s="7"/>
      <c r="BE2459" s="7"/>
      <c r="BF2459" s="7"/>
      <c r="BG2459" s="7"/>
      <c r="BH2459" s="7"/>
      <c r="BI2459" s="7"/>
      <c r="BJ2459" s="7"/>
      <c r="BK2459" s="7"/>
      <c r="BL2459" s="7"/>
      <c r="BM2459" s="7"/>
      <c r="BN2459" s="7"/>
      <c r="BO2459" s="7"/>
      <c r="BP2459" s="7"/>
      <c r="BQ2459" s="7"/>
      <c r="BR2459" s="7"/>
      <c r="BS2459" s="7"/>
      <c r="BT2459" s="7"/>
      <c r="BU2459" s="7"/>
      <c r="BV2459" s="7"/>
      <c r="BW2459" s="7"/>
      <c r="BX2459" s="7"/>
      <c r="BY2459" s="7"/>
      <c r="BZ2459" s="7"/>
      <c r="CA2459" s="7"/>
      <c r="CB2459" s="7"/>
      <c r="CC2459" s="7"/>
      <c r="CD2459" s="7"/>
      <c r="CE2459" s="7"/>
      <c r="CF2459" s="7"/>
      <c r="CG2459" s="7"/>
      <c r="CH2459" s="7"/>
      <c r="CI2459" s="7"/>
      <c r="CJ2459" s="7"/>
      <c r="CK2459" s="7"/>
      <c r="CL2459" s="7"/>
      <c r="CM2459" s="7"/>
      <c r="CN2459" s="7"/>
      <c r="CO2459" s="7"/>
      <c r="CP2459" s="7"/>
      <c r="CQ2459" s="7"/>
      <c r="CR2459" s="7"/>
      <c r="CS2459" s="7"/>
      <c r="CT2459" s="7"/>
      <c r="CU2459" s="7"/>
      <c r="CV2459" s="7"/>
      <c r="CW2459" s="7"/>
      <c r="CX2459" s="7"/>
      <c r="CY2459" s="7"/>
      <c r="CZ2459" s="7"/>
      <c r="DA2459" s="7"/>
      <c r="DB2459" s="7"/>
      <c r="DC2459" s="7"/>
      <c r="DD2459" s="7"/>
      <c r="DE2459" s="7"/>
      <c r="DF2459" s="7"/>
      <c r="DG2459" s="7"/>
      <c r="DH2459" s="7"/>
      <c r="DI2459" s="7"/>
      <c r="DJ2459" s="7"/>
      <c r="DK2459" s="7"/>
      <c r="DL2459" s="7"/>
      <c r="DM2459" s="7"/>
      <c r="DN2459" s="7"/>
      <c r="DO2459" s="7"/>
      <c r="DP2459" s="7"/>
      <c r="DQ2459" s="7"/>
      <c r="DR2459" s="7"/>
      <c r="DS2459" s="7"/>
      <c r="DT2459" s="7"/>
      <c r="DU2459" s="7"/>
      <c r="DV2459" s="7"/>
      <c r="DW2459" s="7"/>
      <c r="DX2459" s="7"/>
      <c r="DY2459" s="7"/>
      <c r="DZ2459" s="7"/>
      <c r="EA2459" s="7"/>
      <c r="EB2459" s="7"/>
      <c r="EC2459" s="7"/>
      <c r="ED2459" s="7"/>
      <c r="EE2459" s="7"/>
      <c r="EF2459" s="7"/>
      <c r="EG2459" s="7"/>
      <c r="EH2459" s="7"/>
      <c r="EI2459" s="7"/>
      <c r="EJ2459" s="7"/>
      <c r="EK2459" s="7"/>
      <c r="EL2459" s="7"/>
      <c r="EM2459" s="7"/>
      <c r="EN2459" s="7"/>
      <c r="EO2459" s="7"/>
      <c r="EP2459" s="7"/>
      <c r="EQ2459" s="7"/>
      <c r="ER2459" s="7"/>
      <c r="ES2459" s="7"/>
      <c r="ET2459" s="7"/>
      <c r="EU2459" s="7"/>
      <c r="EV2459" s="7"/>
      <c r="EW2459" s="7"/>
      <c r="EX2459" s="7"/>
      <c r="EY2459" s="7"/>
      <c r="EZ2459" s="7"/>
      <c r="FA2459" s="7"/>
      <c r="FB2459" s="7"/>
      <c r="FC2459" s="7"/>
      <c r="FD2459" s="7"/>
      <c r="FE2459" s="7"/>
      <c r="FF2459" s="7"/>
      <c r="FG2459" s="7"/>
      <c r="FH2459" s="7"/>
      <c r="FI2459" s="7"/>
      <c r="FJ2459" s="7"/>
      <c r="FK2459" s="7"/>
      <c r="FL2459" s="7"/>
      <c r="FM2459" s="7"/>
      <c r="FN2459" s="7"/>
      <c r="FO2459" s="7"/>
      <c r="FP2459" s="7"/>
      <c r="FQ2459" s="7"/>
      <c r="FR2459" s="7"/>
      <c r="FS2459" s="7"/>
      <c r="FT2459" s="7"/>
      <c r="FU2459" s="7"/>
      <c r="FV2459" s="7"/>
      <c r="FW2459" s="7"/>
      <c r="FX2459" s="7"/>
      <c r="FY2459" s="7"/>
      <c r="FZ2459" s="7"/>
      <c r="GA2459" s="7"/>
      <c r="GB2459" s="7"/>
      <c r="GC2459" s="7"/>
      <c r="GD2459" s="7"/>
      <c r="GE2459" s="7"/>
      <c r="GF2459" s="7"/>
      <c r="GG2459" s="7"/>
      <c r="GH2459" s="7"/>
      <c r="GI2459" s="7"/>
      <c r="GJ2459" s="7"/>
      <c r="GK2459" s="7"/>
      <c r="GL2459" s="7"/>
      <c r="GM2459" s="7"/>
      <c r="GN2459" s="7"/>
      <c r="GO2459" s="7"/>
      <c r="GP2459" s="7"/>
      <c r="GQ2459" s="7"/>
      <c r="GR2459" s="7"/>
      <c r="GS2459" s="7"/>
      <c r="GT2459" s="7"/>
      <c r="GU2459" s="7"/>
      <c r="GV2459" s="7"/>
      <c r="GW2459" s="7"/>
      <c r="GX2459" s="7"/>
      <c r="GY2459" s="7"/>
      <c r="GZ2459" s="7"/>
      <c r="HA2459" s="7"/>
      <c r="HB2459" s="7"/>
      <c r="HC2459" s="7"/>
      <c r="HD2459" s="7"/>
      <c r="HE2459" s="7"/>
      <c r="HF2459" s="7"/>
      <c r="HG2459" s="7"/>
      <c r="HH2459" s="7"/>
      <c r="HI2459" s="7"/>
      <c r="HJ2459" s="7"/>
      <c r="HK2459" s="7"/>
      <c r="HL2459" s="7"/>
      <c r="HM2459" s="7"/>
      <c r="HN2459" s="7"/>
      <c r="HO2459" s="7"/>
      <c r="HP2459" s="7"/>
      <c r="HQ2459" s="7"/>
      <c r="HR2459" s="7"/>
      <c r="HS2459" s="7"/>
      <c r="HT2459" s="7"/>
      <c r="HU2459" s="7"/>
      <c r="HV2459" s="7"/>
      <c r="HW2459" s="7"/>
      <c r="HX2459" s="7"/>
      <c r="HY2459" s="7"/>
      <c r="HZ2459" s="7"/>
      <c r="IA2459" s="7"/>
      <c r="IB2459" s="7"/>
      <c r="IC2459" s="7"/>
      <c r="ID2459" s="7"/>
      <c r="IE2459" s="7"/>
      <c r="IF2459" s="7"/>
      <c r="IG2459" s="7"/>
      <c r="IH2459" s="7"/>
      <c r="II2459" s="7"/>
      <c r="IJ2459" s="7"/>
      <c r="IK2459" s="7"/>
      <c r="IL2459" s="7"/>
      <c r="IM2459" s="7"/>
      <c r="IN2459" s="7"/>
      <c r="IO2459" s="7"/>
      <c r="IP2459" s="7"/>
      <c r="IQ2459" s="7"/>
      <c r="IR2459" s="7"/>
      <c r="IS2459" s="7"/>
      <c r="IT2459" s="7"/>
      <c r="IU2459" s="7"/>
    </row>
    <row r="2460" spans="1:255" ht="24" x14ac:dyDescent="0.2">
      <c r="A2460" s="116" t="s">
        <v>335</v>
      </c>
      <c r="B2460" s="117">
        <v>43</v>
      </c>
      <c r="C2460" s="116" t="s">
        <v>482</v>
      </c>
      <c r="D2460" s="116" t="s">
        <v>241</v>
      </c>
      <c r="E2460" s="14" t="s">
        <v>495</v>
      </c>
      <c r="F2460" s="118">
        <f>VLOOKUP($C2460,'2026 Halloween'!$A$9:$G$286,6,FALSE)</f>
        <v>59</v>
      </c>
      <c r="G2460" s="118">
        <f>VLOOKUP($C2460,'2026 Halloween'!$A$9:$G$286,7,FALSE)</f>
        <v>62</v>
      </c>
      <c r="H2460" s="118">
        <f>F2460*2.5</f>
        <v>147.5</v>
      </c>
      <c r="I2460" s="116">
        <v>7</v>
      </c>
      <c r="J2460" s="117">
        <v>888800346067</v>
      </c>
      <c r="K2460" s="119" t="s">
        <v>169</v>
      </c>
      <c r="L2460" s="116">
        <v>5</v>
      </c>
      <c r="M2460" s="116" t="s">
        <v>655</v>
      </c>
      <c r="N2460" s="116" t="s">
        <v>496</v>
      </c>
      <c r="O2460" s="116" t="s">
        <v>672</v>
      </c>
      <c r="P2460" s="116" t="s">
        <v>229</v>
      </c>
      <c r="Q2460" s="7"/>
      <c r="R2460" s="7"/>
      <c r="S2460" s="7"/>
      <c r="T2460" s="7"/>
      <c r="U2460" s="7"/>
      <c r="V2460" s="7"/>
      <c r="W2460" s="7"/>
      <c r="X2460" s="7"/>
      <c r="Y2460" s="7"/>
      <c r="Z2460" s="7"/>
      <c r="AA2460" s="7"/>
      <c r="AB2460" s="7"/>
      <c r="AC2460" s="7"/>
      <c r="AD2460" s="7"/>
      <c r="AE2460" s="7"/>
      <c r="AF2460" s="7"/>
      <c r="AG2460" s="7"/>
      <c r="AH2460" s="7"/>
      <c r="AI2460" s="7"/>
      <c r="AJ2460" s="7"/>
      <c r="AK2460" s="7"/>
      <c r="AL2460" s="7"/>
      <c r="AM2460" s="7"/>
      <c r="AN2460" s="7"/>
      <c r="AO2460" s="7"/>
      <c r="AP2460" s="7"/>
      <c r="AQ2460" s="7"/>
      <c r="AR2460" s="7"/>
      <c r="AS2460" s="7"/>
      <c r="AT2460" s="7"/>
      <c r="AU2460" s="7"/>
      <c r="AV2460" s="7"/>
      <c r="AW2460" s="7"/>
      <c r="AX2460" s="7"/>
      <c r="AY2460" s="7"/>
      <c r="AZ2460" s="7"/>
      <c r="BA2460" s="7"/>
      <c r="BB2460" s="7"/>
      <c r="BC2460" s="7"/>
      <c r="BD2460" s="7"/>
      <c r="BE2460" s="7"/>
      <c r="BF2460" s="7"/>
      <c r="BG2460" s="7"/>
      <c r="BH2460" s="7"/>
      <c r="BI2460" s="7"/>
      <c r="BJ2460" s="7"/>
      <c r="BK2460" s="7"/>
      <c r="BL2460" s="7"/>
      <c r="BM2460" s="7"/>
      <c r="BN2460" s="7"/>
      <c r="BO2460" s="7"/>
      <c r="BP2460" s="7"/>
      <c r="BQ2460" s="7"/>
      <c r="BR2460" s="7"/>
      <c r="BS2460" s="7"/>
      <c r="BT2460" s="7"/>
      <c r="BU2460" s="7"/>
      <c r="BV2460" s="7"/>
      <c r="BW2460" s="7"/>
      <c r="BX2460" s="7"/>
      <c r="BY2460" s="7"/>
      <c r="BZ2460" s="7"/>
      <c r="CA2460" s="7"/>
      <c r="CB2460" s="7"/>
      <c r="CC2460" s="7"/>
      <c r="CD2460" s="7"/>
      <c r="CE2460" s="7"/>
      <c r="CF2460" s="7"/>
      <c r="CG2460" s="7"/>
      <c r="CH2460" s="7"/>
      <c r="CI2460" s="7"/>
      <c r="CJ2460" s="7"/>
      <c r="CK2460" s="7"/>
      <c r="CL2460" s="7"/>
      <c r="CM2460" s="7"/>
      <c r="CN2460" s="7"/>
      <c r="CO2460" s="7"/>
      <c r="CP2460" s="7"/>
      <c r="CQ2460" s="7"/>
      <c r="CR2460" s="7"/>
      <c r="CS2460" s="7"/>
      <c r="CT2460" s="7"/>
      <c r="CU2460" s="7"/>
      <c r="CV2460" s="7"/>
      <c r="CW2460" s="7"/>
      <c r="CX2460" s="7"/>
      <c r="CY2460" s="7"/>
      <c r="CZ2460" s="7"/>
      <c r="DA2460" s="7"/>
      <c r="DB2460" s="7"/>
      <c r="DC2460" s="7"/>
      <c r="DD2460" s="7"/>
      <c r="DE2460" s="7"/>
      <c r="DF2460" s="7"/>
      <c r="DG2460" s="7"/>
      <c r="DH2460" s="7"/>
      <c r="DI2460" s="7"/>
      <c r="DJ2460" s="7"/>
      <c r="DK2460" s="7"/>
      <c r="DL2460" s="7"/>
      <c r="DM2460" s="7"/>
      <c r="DN2460" s="7"/>
      <c r="DO2460" s="7"/>
      <c r="DP2460" s="7"/>
      <c r="DQ2460" s="7"/>
      <c r="DR2460" s="7"/>
      <c r="DS2460" s="7"/>
      <c r="DT2460" s="7"/>
      <c r="DU2460" s="7"/>
      <c r="DV2460" s="7"/>
      <c r="DW2460" s="7"/>
      <c r="DX2460" s="7"/>
      <c r="DY2460" s="7"/>
      <c r="DZ2460" s="7"/>
      <c r="EA2460" s="7"/>
      <c r="EB2460" s="7"/>
      <c r="EC2460" s="7"/>
      <c r="ED2460" s="7"/>
      <c r="EE2460" s="7"/>
      <c r="EF2460" s="7"/>
      <c r="EG2460" s="7"/>
      <c r="EH2460" s="7"/>
      <c r="EI2460" s="7"/>
      <c r="EJ2460" s="7"/>
      <c r="EK2460" s="7"/>
      <c r="EL2460" s="7"/>
      <c r="EM2460" s="7"/>
      <c r="EN2460" s="7"/>
      <c r="EO2460" s="7"/>
      <c r="EP2460" s="7"/>
      <c r="EQ2460" s="7"/>
      <c r="ER2460" s="7"/>
      <c r="ES2460" s="7"/>
      <c r="ET2460" s="7"/>
      <c r="EU2460" s="7"/>
      <c r="EV2460" s="7"/>
      <c r="EW2460" s="7"/>
      <c r="EX2460" s="7"/>
      <c r="EY2460" s="7"/>
      <c r="EZ2460" s="7"/>
      <c r="FA2460" s="7"/>
      <c r="FB2460" s="7"/>
      <c r="FC2460" s="7"/>
      <c r="FD2460" s="7"/>
      <c r="FE2460" s="7"/>
      <c r="FF2460" s="7"/>
      <c r="FG2460" s="7"/>
      <c r="FH2460" s="7"/>
      <c r="FI2460" s="7"/>
      <c r="FJ2460" s="7"/>
      <c r="FK2460" s="7"/>
      <c r="FL2460" s="7"/>
      <c r="FM2460" s="7"/>
      <c r="FN2460" s="7"/>
      <c r="FO2460" s="7"/>
      <c r="FP2460" s="7"/>
      <c r="FQ2460" s="7"/>
      <c r="FR2460" s="7"/>
      <c r="FS2460" s="7"/>
      <c r="FT2460" s="7"/>
      <c r="FU2460" s="7"/>
      <c r="FV2460" s="7"/>
      <c r="FW2460" s="7"/>
      <c r="FX2460" s="7"/>
      <c r="FY2460" s="7"/>
      <c r="FZ2460" s="7"/>
      <c r="GA2460" s="7"/>
      <c r="GB2460" s="7"/>
      <c r="GC2460" s="7"/>
      <c r="GD2460" s="7"/>
      <c r="GE2460" s="7"/>
      <c r="GF2460" s="7"/>
      <c r="GG2460" s="7"/>
      <c r="GH2460" s="7"/>
      <c r="GI2460" s="7"/>
      <c r="GJ2460" s="7"/>
      <c r="GK2460" s="7"/>
      <c r="GL2460" s="7"/>
      <c r="GM2460" s="7"/>
      <c r="GN2460" s="7"/>
      <c r="GO2460" s="7"/>
      <c r="GP2460" s="7"/>
      <c r="GQ2460" s="7"/>
      <c r="GR2460" s="7"/>
      <c r="GS2460" s="7"/>
      <c r="GT2460" s="7"/>
      <c r="GU2460" s="7"/>
      <c r="GV2460" s="7"/>
      <c r="GW2460" s="7"/>
      <c r="GX2460" s="7"/>
      <c r="GY2460" s="7"/>
      <c r="GZ2460" s="7"/>
      <c r="HA2460" s="7"/>
      <c r="HB2460" s="7"/>
      <c r="HC2460" s="7"/>
      <c r="HD2460" s="7"/>
      <c r="HE2460" s="7"/>
      <c r="HF2460" s="7"/>
      <c r="HG2460" s="7"/>
      <c r="HH2460" s="7"/>
      <c r="HI2460" s="7"/>
      <c r="HJ2460" s="7"/>
      <c r="HK2460" s="7"/>
      <c r="HL2460" s="7"/>
      <c r="HM2460" s="7"/>
      <c r="HN2460" s="7"/>
      <c r="HO2460" s="7"/>
      <c r="HP2460" s="7"/>
      <c r="HQ2460" s="7"/>
      <c r="HR2460" s="7"/>
      <c r="HS2460" s="7"/>
      <c r="HT2460" s="7"/>
      <c r="HU2460" s="7"/>
      <c r="HV2460" s="7"/>
      <c r="HW2460" s="7"/>
      <c r="HX2460" s="7"/>
      <c r="HY2460" s="7"/>
      <c r="HZ2460" s="7"/>
      <c r="IA2460" s="7"/>
      <c r="IB2460" s="7"/>
      <c r="IC2460" s="7"/>
      <c r="ID2460" s="7"/>
      <c r="IE2460" s="7"/>
      <c r="IF2460" s="7"/>
      <c r="IG2460" s="7"/>
      <c r="IH2460" s="7"/>
      <c r="II2460" s="7"/>
      <c r="IJ2460" s="7"/>
      <c r="IK2460" s="7"/>
      <c r="IL2460" s="7"/>
      <c r="IM2460" s="7"/>
      <c r="IN2460" s="7"/>
      <c r="IO2460" s="7"/>
      <c r="IP2460" s="7"/>
      <c r="IQ2460" s="7"/>
      <c r="IR2460" s="7"/>
      <c r="IS2460" s="7"/>
      <c r="IT2460" s="7"/>
      <c r="IU2460" s="7"/>
    </row>
    <row r="2461" spans="1:255" ht="24" x14ac:dyDescent="0.2">
      <c r="A2461" s="116" t="s">
        <v>335</v>
      </c>
      <c r="B2461" s="117">
        <v>43</v>
      </c>
      <c r="C2461" s="116" t="s">
        <v>482</v>
      </c>
      <c r="D2461" s="116" t="s">
        <v>241</v>
      </c>
      <c r="E2461" s="14" t="s">
        <v>495</v>
      </c>
      <c r="F2461" s="118">
        <f>VLOOKUP($C2461,'2026 Halloween'!$A$9:$G$286,6,FALSE)</f>
        <v>59</v>
      </c>
      <c r="G2461" s="118">
        <f>VLOOKUP($C2461,'2026 Halloween'!$A$9:$G$286,7,FALSE)</f>
        <v>62</v>
      </c>
      <c r="H2461" s="118">
        <f>F2461*2.5</f>
        <v>147.5</v>
      </c>
      <c r="I2461" s="116">
        <v>8</v>
      </c>
      <c r="J2461" s="117">
        <v>888800346074</v>
      </c>
      <c r="K2461" s="119" t="s">
        <v>169</v>
      </c>
      <c r="L2461" s="116">
        <v>5</v>
      </c>
      <c r="M2461" s="116" t="s">
        <v>655</v>
      </c>
      <c r="N2461" s="116" t="s">
        <v>496</v>
      </c>
      <c r="O2461" s="116" t="s">
        <v>672</v>
      </c>
      <c r="P2461" s="116" t="s">
        <v>229</v>
      </c>
      <c r="Q2461" s="7"/>
      <c r="R2461" s="7"/>
      <c r="S2461" s="7"/>
      <c r="T2461" s="7"/>
      <c r="U2461" s="7"/>
      <c r="V2461" s="7"/>
      <c r="W2461" s="7"/>
      <c r="X2461" s="7"/>
      <c r="Y2461" s="7"/>
      <c r="Z2461" s="7"/>
      <c r="AA2461" s="7"/>
      <c r="AB2461" s="7"/>
      <c r="AC2461" s="7"/>
      <c r="AD2461" s="7"/>
      <c r="AE2461" s="7"/>
      <c r="AF2461" s="7"/>
      <c r="AG2461" s="7"/>
      <c r="AH2461" s="7"/>
      <c r="AI2461" s="7"/>
      <c r="AJ2461" s="7"/>
      <c r="AK2461" s="7"/>
      <c r="AL2461" s="7"/>
      <c r="AM2461" s="7"/>
      <c r="AN2461" s="7"/>
      <c r="AO2461" s="7"/>
      <c r="AP2461" s="7"/>
      <c r="AQ2461" s="7"/>
      <c r="AR2461" s="7"/>
      <c r="AS2461" s="7"/>
      <c r="AT2461" s="7"/>
      <c r="AU2461" s="7"/>
      <c r="AV2461" s="7"/>
      <c r="AW2461" s="7"/>
      <c r="AX2461" s="7"/>
      <c r="AY2461" s="7"/>
      <c r="AZ2461" s="7"/>
      <c r="BA2461" s="7"/>
      <c r="BB2461" s="7"/>
      <c r="BC2461" s="7"/>
      <c r="BD2461" s="7"/>
      <c r="BE2461" s="7"/>
      <c r="BF2461" s="7"/>
      <c r="BG2461" s="7"/>
      <c r="BH2461" s="7"/>
      <c r="BI2461" s="7"/>
      <c r="BJ2461" s="7"/>
      <c r="BK2461" s="7"/>
      <c r="BL2461" s="7"/>
      <c r="BM2461" s="7"/>
      <c r="BN2461" s="7"/>
      <c r="BO2461" s="7"/>
      <c r="BP2461" s="7"/>
      <c r="BQ2461" s="7"/>
      <c r="BR2461" s="7"/>
      <c r="BS2461" s="7"/>
      <c r="BT2461" s="7"/>
      <c r="BU2461" s="7"/>
      <c r="BV2461" s="7"/>
      <c r="BW2461" s="7"/>
      <c r="BX2461" s="7"/>
      <c r="BY2461" s="7"/>
      <c r="BZ2461" s="7"/>
      <c r="CA2461" s="7"/>
      <c r="CB2461" s="7"/>
      <c r="CC2461" s="7"/>
      <c r="CD2461" s="7"/>
      <c r="CE2461" s="7"/>
      <c r="CF2461" s="7"/>
      <c r="CG2461" s="7"/>
      <c r="CH2461" s="7"/>
      <c r="CI2461" s="7"/>
      <c r="CJ2461" s="7"/>
      <c r="CK2461" s="7"/>
      <c r="CL2461" s="7"/>
      <c r="CM2461" s="7"/>
      <c r="CN2461" s="7"/>
      <c r="CO2461" s="7"/>
      <c r="CP2461" s="7"/>
      <c r="CQ2461" s="7"/>
      <c r="CR2461" s="7"/>
      <c r="CS2461" s="7"/>
      <c r="CT2461" s="7"/>
      <c r="CU2461" s="7"/>
      <c r="CV2461" s="7"/>
      <c r="CW2461" s="7"/>
      <c r="CX2461" s="7"/>
      <c r="CY2461" s="7"/>
      <c r="CZ2461" s="7"/>
      <c r="DA2461" s="7"/>
      <c r="DB2461" s="7"/>
      <c r="DC2461" s="7"/>
      <c r="DD2461" s="7"/>
      <c r="DE2461" s="7"/>
      <c r="DF2461" s="7"/>
      <c r="DG2461" s="7"/>
      <c r="DH2461" s="7"/>
      <c r="DI2461" s="7"/>
      <c r="DJ2461" s="7"/>
      <c r="DK2461" s="7"/>
      <c r="DL2461" s="7"/>
      <c r="DM2461" s="7"/>
      <c r="DN2461" s="7"/>
      <c r="DO2461" s="7"/>
      <c r="DP2461" s="7"/>
      <c r="DQ2461" s="7"/>
      <c r="DR2461" s="7"/>
      <c r="DS2461" s="7"/>
      <c r="DT2461" s="7"/>
      <c r="DU2461" s="7"/>
      <c r="DV2461" s="7"/>
      <c r="DW2461" s="7"/>
      <c r="DX2461" s="7"/>
      <c r="DY2461" s="7"/>
      <c r="DZ2461" s="7"/>
      <c r="EA2461" s="7"/>
      <c r="EB2461" s="7"/>
      <c r="EC2461" s="7"/>
      <c r="ED2461" s="7"/>
      <c r="EE2461" s="7"/>
      <c r="EF2461" s="7"/>
      <c r="EG2461" s="7"/>
      <c r="EH2461" s="7"/>
      <c r="EI2461" s="7"/>
      <c r="EJ2461" s="7"/>
      <c r="EK2461" s="7"/>
      <c r="EL2461" s="7"/>
      <c r="EM2461" s="7"/>
      <c r="EN2461" s="7"/>
      <c r="EO2461" s="7"/>
      <c r="EP2461" s="7"/>
      <c r="EQ2461" s="7"/>
      <c r="ER2461" s="7"/>
      <c r="ES2461" s="7"/>
      <c r="ET2461" s="7"/>
      <c r="EU2461" s="7"/>
      <c r="EV2461" s="7"/>
      <c r="EW2461" s="7"/>
      <c r="EX2461" s="7"/>
      <c r="EY2461" s="7"/>
      <c r="EZ2461" s="7"/>
      <c r="FA2461" s="7"/>
      <c r="FB2461" s="7"/>
      <c r="FC2461" s="7"/>
      <c r="FD2461" s="7"/>
      <c r="FE2461" s="7"/>
      <c r="FF2461" s="7"/>
      <c r="FG2461" s="7"/>
      <c r="FH2461" s="7"/>
      <c r="FI2461" s="7"/>
      <c r="FJ2461" s="7"/>
      <c r="FK2461" s="7"/>
      <c r="FL2461" s="7"/>
      <c r="FM2461" s="7"/>
      <c r="FN2461" s="7"/>
      <c r="FO2461" s="7"/>
      <c r="FP2461" s="7"/>
      <c r="FQ2461" s="7"/>
      <c r="FR2461" s="7"/>
      <c r="FS2461" s="7"/>
      <c r="FT2461" s="7"/>
      <c r="FU2461" s="7"/>
      <c r="FV2461" s="7"/>
      <c r="FW2461" s="7"/>
      <c r="FX2461" s="7"/>
      <c r="FY2461" s="7"/>
      <c r="FZ2461" s="7"/>
      <c r="GA2461" s="7"/>
      <c r="GB2461" s="7"/>
      <c r="GC2461" s="7"/>
      <c r="GD2461" s="7"/>
      <c r="GE2461" s="7"/>
      <c r="GF2461" s="7"/>
      <c r="GG2461" s="7"/>
      <c r="GH2461" s="7"/>
      <c r="GI2461" s="7"/>
      <c r="GJ2461" s="7"/>
      <c r="GK2461" s="7"/>
      <c r="GL2461" s="7"/>
      <c r="GM2461" s="7"/>
      <c r="GN2461" s="7"/>
      <c r="GO2461" s="7"/>
      <c r="GP2461" s="7"/>
      <c r="GQ2461" s="7"/>
      <c r="GR2461" s="7"/>
      <c r="GS2461" s="7"/>
      <c r="GT2461" s="7"/>
      <c r="GU2461" s="7"/>
      <c r="GV2461" s="7"/>
      <c r="GW2461" s="7"/>
      <c r="GX2461" s="7"/>
      <c r="GY2461" s="7"/>
      <c r="GZ2461" s="7"/>
      <c r="HA2461" s="7"/>
      <c r="HB2461" s="7"/>
      <c r="HC2461" s="7"/>
      <c r="HD2461" s="7"/>
      <c r="HE2461" s="7"/>
      <c r="HF2461" s="7"/>
      <c r="HG2461" s="7"/>
      <c r="HH2461" s="7"/>
      <c r="HI2461" s="7"/>
      <c r="HJ2461" s="7"/>
      <c r="HK2461" s="7"/>
      <c r="HL2461" s="7"/>
      <c r="HM2461" s="7"/>
      <c r="HN2461" s="7"/>
      <c r="HO2461" s="7"/>
      <c r="HP2461" s="7"/>
      <c r="HQ2461" s="7"/>
      <c r="HR2461" s="7"/>
      <c r="HS2461" s="7"/>
      <c r="HT2461" s="7"/>
      <c r="HU2461" s="7"/>
      <c r="HV2461" s="7"/>
      <c r="HW2461" s="7"/>
      <c r="HX2461" s="7"/>
      <c r="HY2461" s="7"/>
      <c r="HZ2461" s="7"/>
      <c r="IA2461" s="7"/>
      <c r="IB2461" s="7"/>
      <c r="IC2461" s="7"/>
      <c r="ID2461" s="7"/>
      <c r="IE2461" s="7"/>
      <c r="IF2461" s="7"/>
      <c r="IG2461" s="7"/>
      <c r="IH2461" s="7"/>
      <c r="II2461" s="7"/>
      <c r="IJ2461" s="7"/>
      <c r="IK2461" s="7"/>
      <c r="IL2461" s="7"/>
      <c r="IM2461" s="7"/>
      <c r="IN2461" s="7"/>
      <c r="IO2461" s="7"/>
      <c r="IP2461" s="7"/>
      <c r="IQ2461" s="7"/>
      <c r="IR2461" s="7"/>
      <c r="IS2461" s="7"/>
      <c r="IT2461" s="7"/>
      <c r="IU2461" s="7"/>
    </row>
    <row r="2462" spans="1:255" ht="24" x14ac:dyDescent="0.2">
      <c r="A2462" s="116" t="s">
        <v>335</v>
      </c>
      <c r="B2462" s="117">
        <v>43</v>
      </c>
      <c r="C2462" s="116" t="s">
        <v>482</v>
      </c>
      <c r="D2462" s="116" t="s">
        <v>241</v>
      </c>
      <c r="E2462" s="14" t="s">
        <v>495</v>
      </c>
      <c r="F2462" s="118">
        <f>VLOOKUP($C2462,'2026 Halloween'!$A$9:$G$286,6,FALSE)</f>
        <v>59</v>
      </c>
      <c r="G2462" s="118">
        <f>VLOOKUP($C2462,'2026 Halloween'!$A$9:$G$286,7,FALSE)</f>
        <v>62</v>
      </c>
      <c r="H2462" s="118">
        <f>F2462*2.5</f>
        <v>147.5</v>
      </c>
      <c r="I2462" s="116">
        <v>9</v>
      </c>
      <c r="J2462" s="117">
        <v>888800346081</v>
      </c>
      <c r="K2462" s="119" t="s">
        <v>169</v>
      </c>
      <c r="L2462" s="116">
        <v>5</v>
      </c>
      <c r="M2462" s="116" t="s">
        <v>655</v>
      </c>
      <c r="N2462" s="116" t="s">
        <v>496</v>
      </c>
      <c r="O2462" s="116" t="s">
        <v>672</v>
      </c>
      <c r="P2462" s="116" t="s">
        <v>229</v>
      </c>
      <c r="Q2462" s="7"/>
      <c r="R2462" s="7"/>
      <c r="S2462" s="7"/>
      <c r="T2462" s="7"/>
      <c r="U2462" s="7"/>
      <c r="V2462" s="7"/>
      <c r="W2462" s="7"/>
      <c r="X2462" s="7"/>
      <c r="Y2462" s="7"/>
      <c r="Z2462" s="7"/>
      <c r="AA2462" s="7"/>
      <c r="AB2462" s="7"/>
      <c r="AC2462" s="7"/>
      <c r="AD2462" s="7"/>
      <c r="AE2462" s="7"/>
      <c r="AF2462" s="7"/>
      <c r="AG2462" s="7"/>
      <c r="AH2462" s="7"/>
      <c r="AI2462" s="7"/>
      <c r="AJ2462" s="7"/>
      <c r="AK2462" s="7"/>
      <c r="AL2462" s="7"/>
      <c r="AM2462" s="7"/>
      <c r="AN2462" s="7"/>
      <c r="AO2462" s="7"/>
      <c r="AP2462" s="7"/>
      <c r="AQ2462" s="7"/>
      <c r="AR2462" s="7"/>
      <c r="AS2462" s="7"/>
      <c r="AT2462" s="7"/>
      <c r="AU2462" s="7"/>
      <c r="AV2462" s="7"/>
      <c r="AW2462" s="7"/>
      <c r="AX2462" s="7"/>
      <c r="AY2462" s="7"/>
      <c r="AZ2462" s="7"/>
      <c r="BA2462" s="7"/>
      <c r="BB2462" s="7"/>
      <c r="BC2462" s="7"/>
      <c r="BD2462" s="7"/>
      <c r="BE2462" s="7"/>
      <c r="BF2462" s="7"/>
      <c r="BG2462" s="7"/>
      <c r="BH2462" s="7"/>
      <c r="BI2462" s="7"/>
      <c r="BJ2462" s="7"/>
      <c r="BK2462" s="7"/>
      <c r="BL2462" s="7"/>
      <c r="BM2462" s="7"/>
      <c r="BN2462" s="7"/>
      <c r="BO2462" s="7"/>
      <c r="BP2462" s="7"/>
      <c r="BQ2462" s="7"/>
      <c r="BR2462" s="7"/>
      <c r="BS2462" s="7"/>
      <c r="BT2462" s="7"/>
      <c r="BU2462" s="7"/>
      <c r="BV2462" s="7"/>
      <c r="BW2462" s="7"/>
      <c r="BX2462" s="7"/>
      <c r="BY2462" s="7"/>
      <c r="BZ2462" s="7"/>
      <c r="CA2462" s="7"/>
      <c r="CB2462" s="7"/>
      <c r="CC2462" s="7"/>
      <c r="CD2462" s="7"/>
      <c r="CE2462" s="7"/>
      <c r="CF2462" s="7"/>
      <c r="CG2462" s="7"/>
      <c r="CH2462" s="7"/>
      <c r="CI2462" s="7"/>
      <c r="CJ2462" s="7"/>
      <c r="CK2462" s="7"/>
      <c r="CL2462" s="7"/>
      <c r="CM2462" s="7"/>
      <c r="CN2462" s="7"/>
      <c r="CO2462" s="7"/>
      <c r="CP2462" s="7"/>
      <c r="CQ2462" s="7"/>
      <c r="CR2462" s="7"/>
      <c r="CS2462" s="7"/>
      <c r="CT2462" s="7"/>
      <c r="CU2462" s="7"/>
      <c r="CV2462" s="7"/>
      <c r="CW2462" s="7"/>
      <c r="CX2462" s="7"/>
      <c r="CY2462" s="7"/>
      <c r="CZ2462" s="7"/>
      <c r="DA2462" s="7"/>
      <c r="DB2462" s="7"/>
      <c r="DC2462" s="7"/>
      <c r="DD2462" s="7"/>
      <c r="DE2462" s="7"/>
      <c r="DF2462" s="7"/>
      <c r="DG2462" s="7"/>
      <c r="DH2462" s="7"/>
      <c r="DI2462" s="7"/>
      <c r="DJ2462" s="7"/>
      <c r="DK2462" s="7"/>
      <c r="DL2462" s="7"/>
      <c r="DM2462" s="7"/>
      <c r="DN2462" s="7"/>
      <c r="DO2462" s="7"/>
      <c r="DP2462" s="7"/>
      <c r="DQ2462" s="7"/>
      <c r="DR2462" s="7"/>
      <c r="DS2462" s="7"/>
      <c r="DT2462" s="7"/>
      <c r="DU2462" s="7"/>
      <c r="DV2462" s="7"/>
      <c r="DW2462" s="7"/>
      <c r="DX2462" s="7"/>
      <c r="DY2462" s="7"/>
      <c r="DZ2462" s="7"/>
      <c r="EA2462" s="7"/>
      <c r="EB2462" s="7"/>
      <c r="EC2462" s="7"/>
      <c r="ED2462" s="7"/>
      <c r="EE2462" s="7"/>
      <c r="EF2462" s="7"/>
      <c r="EG2462" s="7"/>
      <c r="EH2462" s="7"/>
      <c r="EI2462" s="7"/>
      <c r="EJ2462" s="7"/>
      <c r="EK2462" s="7"/>
      <c r="EL2462" s="7"/>
      <c r="EM2462" s="7"/>
      <c r="EN2462" s="7"/>
      <c r="EO2462" s="7"/>
      <c r="EP2462" s="7"/>
      <c r="EQ2462" s="7"/>
      <c r="ER2462" s="7"/>
      <c r="ES2462" s="7"/>
      <c r="ET2462" s="7"/>
      <c r="EU2462" s="7"/>
      <c r="EV2462" s="7"/>
      <c r="EW2462" s="7"/>
      <c r="EX2462" s="7"/>
      <c r="EY2462" s="7"/>
      <c r="EZ2462" s="7"/>
      <c r="FA2462" s="7"/>
      <c r="FB2462" s="7"/>
      <c r="FC2462" s="7"/>
      <c r="FD2462" s="7"/>
      <c r="FE2462" s="7"/>
      <c r="FF2462" s="7"/>
      <c r="FG2462" s="7"/>
      <c r="FH2462" s="7"/>
      <c r="FI2462" s="7"/>
      <c r="FJ2462" s="7"/>
      <c r="FK2462" s="7"/>
      <c r="FL2462" s="7"/>
      <c r="FM2462" s="7"/>
      <c r="FN2462" s="7"/>
      <c r="FO2462" s="7"/>
      <c r="FP2462" s="7"/>
      <c r="FQ2462" s="7"/>
      <c r="FR2462" s="7"/>
      <c r="FS2462" s="7"/>
      <c r="FT2462" s="7"/>
      <c r="FU2462" s="7"/>
      <c r="FV2462" s="7"/>
      <c r="FW2462" s="7"/>
      <c r="FX2462" s="7"/>
      <c r="FY2462" s="7"/>
      <c r="FZ2462" s="7"/>
      <c r="GA2462" s="7"/>
      <c r="GB2462" s="7"/>
      <c r="GC2462" s="7"/>
      <c r="GD2462" s="7"/>
      <c r="GE2462" s="7"/>
      <c r="GF2462" s="7"/>
      <c r="GG2462" s="7"/>
      <c r="GH2462" s="7"/>
      <c r="GI2462" s="7"/>
      <c r="GJ2462" s="7"/>
      <c r="GK2462" s="7"/>
      <c r="GL2462" s="7"/>
      <c r="GM2462" s="7"/>
      <c r="GN2462" s="7"/>
      <c r="GO2462" s="7"/>
      <c r="GP2462" s="7"/>
      <c r="GQ2462" s="7"/>
      <c r="GR2462" s="7"/>
      <c r="GS2462" s="7"/>
      <c r="GT2462" s="7"/>
      <c r="GU2462" s="7"/>
      <c r="GV2462" s="7"/>
      <c r="GW2462" s="7"/>
      <c r="GX2462" s="7"/>
      <c r="GY2462" s="7"/>
      <c r="GZ2462" s="7"/>
      <c r="HA2462" s="7"/>
      <c r="HB2462" s="7"/>
      <c r="HC2462" s="7"/>
      <c r="HD2462" s="7"/>
      <c r="HE2462" s="7"/>
      <c r="HF2462" s="7"/>
      <c r="HG2462" s="7"/>
      <c r="HH2462" s="7"/>
      <c r="HI2462" s="7"/>
      <c r="HJ2462" s="7"/>
      <c r="HK2462" s="7"/>
      <c r="HL2462" s="7"/>
      <c r="HM2462" s="7"/>
      <c r="HN2462" s="7"/>
      <c r="HO2462" s="7"/>
      <c r="HP2462" s="7"/>
      <c r="HQ2462" s="7"/>
      <c r="HR2462" s="7"/>
      <c r="HS2462" s="7"/>
      <c r="HT2462" s="7"/>
      <c r="HU2462" s="7"/>
      <c r="HV2462" s="7"/>
      <c r="HW2462" s="7"/>
      <c r="HX2462" s="7"/>
      <c r="HY2462" s="7"/>
      <c r="HZ2462" s="7"/>
      <c r="IA2462" s="7"/>
      <c r="IB2462" s="7"/>
      <c r="IC2462" s="7"/>
      <c r="ID2462" s="7"/>
      <c r="IE2462" s="7"/>
      <c r="IF2462" s="7"/>
      <c r="IG2462" s="7"/>
      <c r="IH2462" s="7"/>
      <c r="II2462" s="7"/>
      <c r="IJ2462" s="7"/>
      <c r="IK2462" s="7"/>
      <c r="IL2462" s="7"/>
      <c r="IM2462" s="7"/>
      <c r="IN2462" s="7"/>
      <c r="IO2462" s="7"/>
      <c r="IP2462" s="7"/>
      <c r="IQ2462" s="7"/>
      <c r="IR2462" s="7"/>
      <c r="IS2462" s="7"/>
      <c r="IT2462" s="7"/>
      <c r="IU2462" s="7"/>
    </row>
    <row r="2463" spans="1:255" ht="24" x14ac:dyDescent="0.2">
      <c r="A2463" s="116" t="s">
        <v>335</v>
      </c>
      <c r="B2463" s="117">
        <v>43</v>
      </c>
      <c r="C2463" s="116" t="s">
        <v>482</v>
      </c>
      <c r="D2463" s="116" t="s">
        <v>241</v>
      </c>
      <c r="E2463" s="14" t="s">
        <v>495</v>
      </c>
      <c r="F2463" s="118">
        <f>VLOOKUP($C2463,'2026 Halloween'!$A$9:$G$286,6,FALSE)</f>
        <v>59</v>
      </c>
      <c r="G2463" s="118">
        <f>VLOOKUP($C2463,'2026 Halloween'!$A$9:$G$286,7,FALSE)</f>
        <v>62</v>
      </c>
      <c r="H2463" s="118">
        <f>F2463*2.5</f>
        <v>147.5</v>
      </c>
      <c r="I2463" s="116">
        <v>10</v>
      </c>
      <c r="J2463" s="117">
        <v>888800346098</v>
      </c>
      <c r="K2463" s="119" t="s">
        <v>169</v>
      </c>
      <c r="L2463" s="116">
        <v>5</v>
      </c>
      <c r="M2463" s="116" t="s">
        <v>655</v>
      </c>
      <c r="N2463" s="116" t="s">
        <v>496</v>
      </c>
      <c r="O2463" s="116" t="s">
        <v>672</v>
      </c>
      <c r="P2463" s="116" t="s">
        <v>229</v>
      </c>
      <c r="Q2463" s="7"/>
      <c r="R2463" s="7"/>
      <c r="S2463" s="7"/>
      <c r="T2463" s="7"/>
      <c r="U2463" s="7"/>
      <c r="V2463" s="7"/>
      <c r="W2463" s="7"/>
      <c r="X2463" s="7"/>
      <c r="Y2463" s="7"/>
      <c r="Z2463" s="7"/>
      <c r="AA2463" s="7"/>
      <c r="AB2463" s="7"/>
      <c r="AC2463" s="7"/>
      <c r="AD2463" s="7"/>
      <c r="AE2463" s="7"/>
      <c r="AF2463" s="7"/>
      <c r="AG2463" s="7"/>
      <c r="AH2463" s="7"/>
      <c r="AI2463" s="7"/>
      <c r="AJ2463" s="7"/>
      <c r="AK2463" s="7"/>
      <c r="AL2463" s="7"/>
      <c r="AM2463" s="7"/>
      <c r="AN2463" s="7"/>
      <c r="AO2463" s="7"/>
      <c r="AP2463" s="7"/>
      <c r="AQ2463" s="7"/>
      <c r="AR2463" s="7"/>
      <c r="AS2463" s="7"/>
      <c r="AT2463" s="7"/>
      <c r="AU2463" s="7"/>
      <c r="AV2463" s="7"/>
      <c r="AW2463" s="7"/>
      <c r="AX2463" s="7"/>
      <c r="AY2463" s="7"/>
      <c r="AZ2463" s="7"/>
      <c r="BA2463" s="7"/>
      <c r="BB2463" s="7"/>
      <c r="BC2463" s="7"/>
      <c r="BD2463" s="7"/>
      <c r="BE2463" s="7"/>
      <c r="BF2463" s="7"/>
      <c r="BG2463" s="7"/>
      <c r="BH2463" s="7"/>
      <c r="BI2463" s="7"/>
      <c r="BJ2463" s="7"/>
      <c r="BK2463" s="7"/>
      <c r="BL2463" s="7"/>
      <c r="BM2463" s="7"/>
      <c r="BN2463" s="7"/>
      <c r="BO2463" s="7"/>
      <c r="BP2463" s="7"/>
      <c r="BQ2463" s="7"/>
      <c r="BR2463" s="7"/>
      <c r="BS2463" s="7"/>
      <c r="BT2463" s="7"/>
      <c r="BU2463" s="7"/>
      <c r="BV2463" s="7"/>
      <c r="BW2463" s="7"/>
      <c r="BX2463" s="7"/>
      <c r="BY2463" s="7"/>
      <c r="BZ2463" s="7"/>
      <c r="CA2463" s="7"/>
      <c r="CB2463" s="7"/>
      <c r="CC2463" s="7"/>
      <c r="CD2463" s="7"/>
      <c r="CE2463" s="7"/>
      <c r="CF2463" s="7"/>
      <c r="CG2463" s="7"/>
      <c r="CH2463" s="7"/>
      <c r="CI2463" s="7"/>
      <c r="CJ2463" s="7"/>
      <c r="CK2463" s="7"/>
      <c r="CL2463" s="7"/>
      <c r="CM2463" s="7"/>
      <c r="CN2463" s="7"/>
      <c r="CO2463" s="7"/>
      <c r="CP2463" s="7"/>
      <c r="CQ2463" s="7"/>
      <c r="CR2463" s="7"/>
      <c r="CS2463" s="7"/>
      <c r="CT2463" s="7"/>
      <c r="CU2463" s="7"/>
      <c r="CV2463" s="7"/>
      <c r="CW2463" s="7"/>
      <c r="CX2463" s="7"/>
      <c r="CY2463" s="7"/>
      <c r="CZ2463" s="7"/>
      <c r="DA2463" s="7"/>
      <c r="DB2463" s="7"/>
      <c r="DC2463" s="7"/>
      <c r="DD2463" s="7"/>
      <c r="DE2463" s="7"/>
      <c r="DF2463" s="7"/>
      <c r="DG2463" s="7"/>
      <c r="DH2463" s="7"/>
      <c r="DI2463" s="7"/>
      <c r="DJ2463" s="7"/>
      <c r="DK2463" s="7"/>
      <c r="DL2463" s="7"/>
      <c r="DM2463" s="7"/>
      <c r="DN2463" s="7"/>
      <c r="DO2463" s="7"/>
      <c r="DP2463" s="7"/>
      <c r="DQ2463" s="7"/>
      <c r="DR2463" s="7"/>
      <c r="DS2463" s="7"/>
      <c r="DT2463" s="7"/>
      <c r="DU2463" s="7"/>
      <c r="DV2463" s="7"/>
      <c r="DW2463" s="7"/>
      <c r="DX2463" s="7"/>
      <c r="DY2463" s="7"/>
      <c r="DZ2463" s="7"/>
      <c r="EA2463" s="7"/>
      <c r="EB2463" s="7"/>
      <c r="EC2463" s="7"/>
      <c r="ED2463" s="7"/>
      <c r="EE2463" s="7"/>
      <c r="EF2463" s="7"/>
      <c r="EG2463" s="7"/>
      <c r="EH2463" s="7"/>
      <c r="EI2463" s="7"/>
      <c r="EJ2463" s="7"/>
      <c r="EK2463" s="7"/>
      <c r="EL2463" s="7"/>
      <c r="EM2463" s="7"/>
      <c r="EN2463" s="7"/>
      <c r="EO2463" s="7"/>
      <c r="EP2463" s="7"/>
      <c r="EQ2463" s="7"/>
      <c r="ER2463" s="7"/>
      <c r="ES2463" s="7"/>
      <c r="ET2463" s="7"/>
      <c r="EU2463" s="7"/>
      <c r="EV2463" s="7"/>
      <c r="EW2463" s="7"/>
      <c r="EX2463" s="7"/>
      <c r="EY2463" s="7"/>
      <c r="EZ2463" s="7"/>
      <c r="FA2463" s="7"/>
      <c r="FB2463" s="7"/>
      <c r="FC2463" s="7"/>
      <c r="FD2463" s="7"/>
      <c r="FE2463" s="7"/>
      <c r="FF2463" s="7"/>
      <c r="FG2463" s="7"/>
      <c r="FH2463" s="7"/>
      <c r="FI2463" s="7"/>
      <c r="FJ2463" s="7"/>
      <c r="FK2463" s="7"/>
      <c r="FL2463" s="7"/>
      <c r="FM2463" s="7"/>
      <c r="FN2463" s="7"/>
      <c r="FO2463" s="7"/>
      <c r="FP2463" s="7"/>
      <c r="FQ2463" s="7"/>
      <c r="FR2463" s="7"/>
      <c r="FS2463" s="7"/>
      <c r="FT2463" s="7"/>
      <c r="FU2463" s="7"/>
      <c r="FV2463" s="7"/>
      <c r="FW2463" s="7"/>
      <c r="FX2463" s="7"/>
      <c r="FY2463" s="7"/>
      <c r="FZ2463" s="7"/>
      <c r="GA2463" s="7"/>
      <c r="GB2463" s="7"/>
      <c r="GC2463" s="7"/>
      <c r="GD2463" s="7"/>
      <c r="GE2463" s="7"/>
      <c r="GF2463" s="7"/>
      <c r="GG2463" s="7"/>
      <c r="GH2463" s="7"/>
      <c r="GI2463" s="7"/>
      <c r="GJ2463" s="7"/>
      <c r="GK2463" s="7"/>
      <c r="GL2463" s="7"/>
      <c r="GM2463" s="7"/>
      <c r="GN2463" s="7"/>
      <c r="GO2463" s="7"/>
      <c r="GP2463" s="7"/>
      <c r="GQ2463" s="7"/>
      <c r="GR2463" s="7"/>
      <c r="GS2463" s="7"/>
      <c r="GT2463" s="7"/>
      <c r="GU2463" s="7"/>
      <c r="GV2463" s="7"/>
      <c r="GW2463" s="7"/>
      <c r="GX2463" s="7"/>
      <c r="GY2463" s="7"/>
      <c r="GZ2463" s="7"/>
      <c r="HA2463" s="7"/>
      <c r="HB2463" s="7"/>
      <c r="HC2463" s="7"/>
      <c r="HD2463" s="7"/>
      <c r="HE2463" s="7"/>
      <c r="HF2463" s="7"/>
      <c r="HG2463" s="7"/>
      <c r="HH2463" s="7"/>
      <c r="HI2463" s="7"/>
      <c r="HJ2463" s="7"/>
      <c r="HK2463" s="7"/>
      <c r="HL2463" s="7"/>
      <c r="HM2463" s="7"/>
      <c r="HN2463" s="7"/>
      <c r="HO2463" s="7"/>
      <c r="HP2463" s="7"/>
      <c r="HQ2463" s="7"/>
      <c r="HR2463" s="7"/>
      <c r="HS2463" s="7"/>
      <c r="HT2463" s="7"/>
      <c r="HU2463" s="7"/>
      <c r="HV2463" s="7"/>
      <c r="HW2463" s="7"/>
      <c r="HX2463" s="7"/>
      <c r="HY2463" s="7"/>
      <c r="HZ2463" s="7"/>
      <c r="IA2463" s="7"/>
      <c r="IB2463" s="7"/>
      <c r="IC2463" s="7"/>
      <c r="ID2463" s="7"/>
      <c r="IE2463" s="7"/>
      <c r="IF2463" s="7"/>
      <c r="IG2463" s="7"/>
      <c r="IH2463" s="7"/>
      <c r="II2463" s="7"/>
      <c r="IJ2463" s="7"/>
      <c r="IK2463" s="7"/>
      <c r="IL2463" s="7"/>
      <c r="IM2463" s="7"/>
      <c r="IN2463" s="7"/>
      <c r="IO2463" s="7"/>
      <c r="IP2463" s="7"/>
      <c r="IQ2463" s="7"/>
      <c r="IR2463" s="7"/>
      <c r="IS2463" s="7"/>
      <c r="IT2463" s="7"/>
      <c r="IU2463" s="7"/>
    </row>
    <row r="2464" spans="1:255" ht="24" x14ac:dyDescent="0.2">
      <c r="A2464" s="116" t="s">
        <v>335</v>
      </c>
      <c r="B2464" s="117">
        <v>43</v>
      </c>
      <c r="C2464" s="116" t="s">
        <v>482</v>
      </c>
      <c r="D2464" s="116" t="s">
        <v>241</v>
      </c>
      <c r="E2464" s="14" t="s">
        <v>495</v>
      </c>
      <c r="F2464" s="118">
        <f>VLOOKUP($C2464,'2026 Halloween'!$A$9:$G$286,6,FALSE)</f>
        <v>59</v>
      </c>
      <c r="G2464" s="118">
        <f>VLOOKUP($C2464,'2026 Halloween'!$A$9:$G$286,7,FALSE)</f>
        <v>62</v>
      </c>
      <c r="H2464" s="118">
        <f>F2464*2.5</f>
        <v>147.5</v>
      </c>
      <c r="I2464" s="116">
        <v>11</v>
      </c>
      <c r="J2464" s="117">
        <v>888800346104</v>
      </c>
      <c r="K2464" s="119" t="s">
        <v>169</v>
      </c>
      <c r="L2464" s="116">
        <v>5</v>
      </c>
      <c r="M2464" s="116" t="s">
        <v>655</v>
      </c>
      <c r="N2464" s="116" t="s">
        <v>496</v>
      </c>
      <c r="O2464" s="116" t="s">
        <v>672</v>
      </c>
      <c r="P2464" s="116" t="s">
        <v>229</v>
      </c>
      <c r="Q2464" s="7"/>
      <c r="R2464" s="7"/>
      <c r="S2464" s="7"/>
      <c r="T2464" s="7"/>
      <c r="U2464" s="7"/>
      <c r="V2464" s="7"/>
      <c r="W2464" s="7"/>
      <c r="X2464" s="7"/>
      <c r="Y2464" s="7"/>
      <c r="Z2464" s="7"/>
      <c r="AA2464" s="7"/>
      <c r="AB2464" s="7"/>
      <c r="AC2464" s="7"/>
      <c r="AD2464" s="7"/>
      <c r="AE2464" s="7"/>
      <c r="AF2464" s="7"/>
      <c r="AG2464" s="7"/>
      <c r="AH2464" s="7"/>
      <c r="AI2464" s="7"/>
      <c r="AJ2464" s="7"/>
      <c r="AK2464" s="7"/>
      <c r="AL2464" s="7"/>
      <c r="AM2464" s="7"/>
      <c r="AN2464" s="7"/>
      <c r="AO2464" s="7"/>
      <c r="AP2464" s="7"/>
      <c r="AQ2464" s="7"/>
      <c r="AR2464" s="7"/>
      <c r="AS2464" s="7"/>
      <c r="AT2464" s="7"/>
      <c r="AU2464" s="7"/>
      <c r="AV2464" s="7"/>
      <c r="AW2464" s="7"/>
      <c r="AX2464" s="7"/>
      <c r="AY2464" s="7"/>
      <c r="AZ2464" s="7"/>
      <c r="BA2464" s="7"/>
      <c r="BB2464" s="7"/>
      <c r="BC2464" s="7"/>
      <c r="BD2464" s="7"/>
      <c r="BE2464" s="7"/>
      <c r="BF2464" s="7"/>
      <c r="BG2464" s="7"/>
      <c r="BH2464" s="7"/>
      <c r="BI2464" s="7"/>
      <c r="BJ2464" s="7"/>
      <c r="BK2464" s="7"/>
      <c r="BL2464" s="7"/>
      <c r="BM2464" s="7"/>
      <c r="BN2464" s="7"/>
      <c r="BO2464" s="7"/>
      <c r="BP2464" s="7"/>
      <c r="BQ2464" s="7"/>
      <c r="BR2464" s="7"/>
      <c r="BS2464" s="7"/>
      <c r="BT2464" s="7"/>
      <c r="BU2464" s="7"/>
      <c r="BV2464" s="7"/>
      <c r="BW2464" s="7"/>
      <c r="BX2464" s="7"/>
      <c r="BY2464" s="7"/>
      <c r="BZ2464" s="7"/>
      <c r="CA2464" s="7"/>
      <c r="CB2464" s="7"/>
      <c r="CC2464" s="7"/>
      <c r="CD2464" s="7"/>
      <c r="CE2464" s="7"/>
      <c r="CF2464" s="7"/>
      <c r="CG2464" s="7"/>
      <c r="CH2464" s="7"/>
      <c r="CI2464" s="7"/>
      <c r="CJ2464" s="7"/>
      <c r="CK2464" s="7"/>
      <c r="CL2464" s="7"/>
      <c r="CM2464" s="7"/>
      <c r="CN2464" s="7"/>
      <c r="CO2464" s="7"/>
      <c r="CP2464" s="7"/>
      <c r="CQ2464" s="7"/>
      <c r="CR2464" s="7"/>
      <c r="CS2464" s="7"/>
      <c r="CT2464" s="7"/>
      <c r="CU2464" s="7"/>
      <c r="CV2464" s="7"/>
      <c r="CW2464" s="7"/>
      <c r="CX2464" s="7"/>
      <c r="CY2464" s="7"/>
      <c r="CZ2464" s="7"/>
      <c r="DA2464" s="7"/>
      <c r="DB2464" s="7"/>
      <c r="DC2464" s="7"/>
      <c r="DD2464" s="7"/>
      <c r="DE2464" s="7"/>
      <c r="DF2464" s="7"/>
      <c r="DG2464" s="7"/>
      <c r="DH2464" s="7"/>
      <c r="DI2464" s="7"/>
      <c r="DJ2464" s="7"/>
      <c r="DK2464" s="7"/>
      <c r="DL2464" s="7"/>
      <c r="DM2464" s="7"/>
      <c r="DN2464" s="7"/>
      <c r="DO2464" s="7"/>
      <c r="DP2464" s="7"/>
      <c r="DQ2464" s="7"/>
      <c r="DR2464" s="7"/>
      <c r="DS2464" s="7"/>
      <c r="DT2464" s="7"/>
      <c r="DU2464" s="7"/>
      <c r="DV2464" s="7"/>
      <c r="DW2464" s="7"/>
      <c r="DX2464" s="7"/>
      <c r="DY2464" s="7"/>
      <c r="DZ2464" s="7"/>
      <c r="EA2464" s="7"/>
      <c r="EB2464" s="7"/>
      <c r="EC2464" s="7"/>
      <c r="ED2464" s="7"/>
      <c r="EE2464" s="7"/>
      <c r="EF2464" s="7"/>
      <c r="EG2464" s="7"/>
      <c r="EH2464" s="7"/>
      <c r="EI2464" s="7"/>
      <c r="EJ2464" s="7"/>
      <c r="EK2464" s="7"/>
      <c r="EL2464" s="7"/>
      <c r="EM2464" s="7"/>
      <c r="EN2464" s="7"/>
      <c r="EO2464" s="7"/>
      <c r="EP2464" s="7"/>
      <c r="EQ2464" s="7"/>
      <c r="ER2464" s="7"/>
      <c r="ES2464" s="7"/>
      <c r="ET2464" s="7"/>
      <c r="EU2464" s="7"/>
      <c r="EV2464" s="7"/>
      <c r="EW2464" s="7"/>
      <c r="EX2464" s="7"/>
      <c r="EY2464" s="7"/>
      <c r="EZ2464" s="7"/>
      <c r="FA2464" s="7"/>
      <c r="FB2464" s="7"/>
      <c r="FC2464" s="7"/>
      <c r="FD2464" s="7"/>
      <c r="FE2464" s="7"/>
      <c r="FF2464" s="7"/>
      <c r="FG2464" s="7"/>
      <c r="FH2464" s="7"/>
      <c r="FI2464" s="7"/>
      <c r="FJ2464" s="7"/>
      <c r="FK2464" s="7"/>
      <c r="FL2464" s="7"/>
      <c r="FM2464" s="7"/>
      <c r="FN2464" s="7"/>
      <c r="FO2464" s="7"/>
      <c r="FP2464" s="7"/>
      <c r="FQ2464" s="7"/>
      <c r="FR2464" s="7"/>
      <c r="FS2464" s="7"/>
      <c r="FT2464" s="7"/>
      <c r="FU2464" s="7"/>
      <c r="FV2464" s="7"/>
      <c r="FW2464" s="7"/>
      <c r="FX2464" s="7"/>
      <c r="FY2464" s="7"/>
      <c r="FZ2464" s="7"/>
      <c r="GA2464" s="7"/>
      <c r="GB2464" s="7"/>
      <c r="GC2464" s="7"/>
      <c r="GD2464" s="7"/>
      <c r="GE2464" s="7"/>
      <c r="GF2464" s="7"/>
      <c r="GG2464" s="7"/>
      <c r="GH2464" s="7"/>
      <c r="GI2464" s="7"/>
      <c r="GJ2464" s="7"/>
      <c r="GK2464" s="7"/>
      <c r="GL2464" s="7"/>
      <c r="GM2464" s="7"/>
      <c r="GN2464" s="7"/>
      <c r="GO2464" s="7"/>
      <c r="GP2464" s="7"/>
      <c r="GQ2464" s="7"/>
      <c r="GR2464" s="7"/>
      <c r="GS2464" s="7"/>
      <c r="GT2464" s="7"/>
      <c r="GU2464" s="7"/>
      <c r="GV2464" s="7"/>
      <c r="GW2464" s="7"/>
      <c r="GX2464" s="7"/>
      <c r="GY2464" s="7"/>
      <c r="GZ2464" s="7"/>
      <c r="HA2464" s="7"/>
      <c r="HB2464" s="7"/>
      <c r="HC2464" s="7"/>
      <c r="HD2464" s="7"/>
      <c r="HE2464" s="7"/>
      <c r="HF2464" s="7"/>
      <c r="HG2464" s="7"/>
      <c r="HH2464" s="7"/>
      <c r="HI2464" s="7"/>
      <c r="HJ2464" s="7"/>
      <c r="HK2464" s="7"/>
      <c r="HL2464" s="7"/>
      <c r="HM2464" s="7"/>
      <c r="HN2464" s="7"/>
      <c r="HO2464" s="7"/>
      <c r="HP2464" s="7"/>
      <c r="HQ2464" s="7"/>
      <c r="HR2464" s="7"/>
      <c r="HS2464" s="7"/>
      <c r="HT2464" s="7"/>
      <c r="HU2464" s="7"/>
      <c r="HV2464" s="7"/>
      <c r="HW2464" s="7"/>
      <c r="HX2464" s="7"/>
      <c r="HY2464" s="7"/>
      <c r="HZ2464" s="7"/>
      <c r="IA2464" s="7"/>
      <c r="IB2464" s="7"/>
      <c r="IC2464" s="7"/>
      <c r="ID2464" s="7"/>
      <c r="IE2464" s="7"/>
      <c r="IF2464" s="7"/>
      <c r="IG2464" s="7"/>
      <c r="IH2464" s="7"/>
      <c r="II2464" s="7"/>
      <c r="IJ2464" s="7"/>
      <c r="IK2464" s="7"/>
      <c r="IL2464" s="7"/>
      <c r="IM2464" s="7"/>
      <c r="IN2464" s="7"/>
      <c r="IO2464" s="7"/>
      <c r="IP2464" s="7"/>
      <c r="IQ2464" s="7"/>
      <c r="IR2464" s="7"/>
      <c r="IS2464" s="7"/>
      <c r="IT2464" s="7"/>
      <c r="IU2464" s="7"/>
    </row>
    <row r="2465" spans="1:255" ht="24" x14ac:dyDescent="0.2">
      <c r="A2465" s="116" t="s">
        <v>335</v>
      </c>
      <c r="B2465" s="117">
        <v>43</v>
      </c>
      <c r="C2465" s="116" t="s">
        <v>482</v>
      </c>
      <c r="D2465" s="116" t="s">
        <v>241</v>
      </c>
      <c r="E2465" s="14" t="s">
        <v>495</v>
      </c>
      <c r="F2465" s="118">
        <f>VLOOKUP($C2465,'2026 Halloween'!$A$9:$G$286,6,FALSE)</f>
        <v>59</v>
      </c>
      <c r="G2465" s="118">
        <f>VLOOKUP($C2465,'2026 Halloween'!$A$9:$G$286,7,FALSE)</f>
        <v>62</v>
      </c>
      <c r="H2465" s="118">
        <f>F2465*2.5</f>
        <v>147.5</v>
      </c>
      <c r="I2465" s="116">
        <v>12</v>
      </c>
      <c r="J2465" s="117">
        <v>888800346111</v>
      </c>
      <c r="K2465" s="119" t="s">
        <v>169</v>
      </c>
      <c r="L2465" s="116">
        <v>5</v>
      </c>
      <c r="M2465" s="116" t="s">
        <v>655</v>
      </c>
      <c r="N2465" s="116" t="s">
        <v>496</v>
      </c>
      <c r="O2465" s="116" t="s">
        <v>672</v>
      </c>
      <c r="P2465" s="116" t="s">
        <v>229</v>
      </c>
      <c r="Q2465" s="7"/>
      <c r="R2465" s="7"/>
      <c r="S2465" s="7"/>
      <c r="T2465" s="7"/>
      <c r="U2465" s="7"/>
      <c r="V2465" s="7"/>
      <c r="W2465" s="7"/>
      <c r="X2465" s="7"/>
      <c r="Y2465" s="7"/>
      <c r="Z2465" s="7"/>
      <c r="AA2465" s="7"/>
      <c r="AB2465" s="7"/>
      <c r="AC2465" s="7"/>
      <c r="AD2465" s="7"/>
      <c r="AE2465" s="7"/>
      <c r="AF2465" s="7"/>
      <c r="AG2465" s="7"/>
      <c r="AH2465" s="7"/>
      <c r="AI2465" s="7"/>
      <c r="AJ2465" s="7"/>
      <c r="AK2465" s="7"/>
      <c r="AL2465" s="7"/>
      <c r="AM2465" s="7"/>
      <c r="AN2465" s="7"/>
      <c r="AO2465" s="7"/>
      <c r="AP2465" s="7"/>
      <c r="AQ2465" s="7"/>
      <c r="AR2465" s="7"/>
      <c r="AS2465" s="7"/>
      <c r="AT2465" s="7"/>
      <c r="AU2465" s="7"/>
      <c r="AV2465" s="7"/>
      <c r="AW2465" s="7"/>
      <c r="AX2465" s="7"/>
      <c r="AY2465" s="7"/>
      <c r="AZ2465" s="7"/>
      <c r="BA2465" s="7"/>
      <c r="BB2465" s="7"/>
      <c r="BC2465" s="7"/>
      <c r="BD2465" s="7"/>
      <c r="BE2465" s="7"/>
      <c r="BF2465" s="7"/>
      <c r="BG2465" s="7"/>
      <c r="BH2465" s="7"/>
      <c r="BI2465" s="7"/>
      <c r="BJ2465" s="7"/>
      <c r="BK2465" s="7"/>
      <c r="BL2465" s="7"/>
      <c r="BM2465" s="7"/>
      <c r="BN2465" s="7"/>
      <c r="BO2465" s="7"/>
      <c r="BP2465" s="7"/>
      <c r="BQ2465" s="7"/>
      <c r="BR2465" s="7"/>
      <c r="BS2465" s="7"/>
      <c r="BT2465" s="7"/>
      <c r="BU2465" s="7"/>
      <c r="BV2465" s="7"/>
      <c r="BW2465" s="7"/>
      <c r="BX2465" s="7"/>
      <c r="BY2465" s="7"/>
      <c r="BZ2465" s="7"/>
      <c r="CA2465" s="7"/>
      <c r="CB2465" s="7"/>
      <c r="CC2465" s="7"/>
      <c r="CD2465" s="7"/>
      <c r="CE2465" s="7"/>
      <c r="CF2465" s="7"/>
      <c r="CG2465" s="7"/>
      <c r="CH2465" s="7"/>
      <c r="CI2465" s="7"/>
      <c r="CJ2465" s="7"/>
      <c r="CK2465" s="7"/>
      <c r="CL2465" s="7"/>
      <c r="CM2465" s="7"/>
      <c r="CN2465" s="7"/>
      <c r="CO2465" s="7"/>
      <c r="CP2465" s="7"/>
      <c r="CQ2465" s="7"/>
      <c r="CR2465" s="7"/>
      <c r="CS2465" s="7"/>
      <c r="CT2465" s="7"/>
      <c r="CU2465" s="7"/>
      <c r="CV2465" s="7"/>
      <c r="CW2465" s="7"/>
      <c r="CX2465" s="7"/>
      <c r="CY2465" s="7"/>
      <c r="CZ2465" s="7"/>
      <c r="DA2465" s="7"/>
      <c r="DB2465" s="7"/>
      <c r="DC2465" s="7"/>
      <c r="DD2465" s="7"/>
      <c r="DE2465" s="7"/>
      <c r="DF2465" s="7"/>
      <c r="DG2465" s="7"/>
      <c r="DH2465" s="7"/>
      <c r="DI2465" s="7"/>
      <c r="DJ2465" s="7"/>
      <c r="DK2465" s="7"/>
      <c r="DL2465" s="7"/>
      <c r="DM2465" s="7"/>
      <c r="DN2465" s="7"/>
      <c r="DO2465" s="7"/>
      <c r="DP2465" s="7"/>
      <c r="DQ2465" s="7"/>
      <c r="DR2465" s="7"/>
      <c r="DS2465" s="7"/>
      <c r="DT2465" s="7"/>
      <c r="DU2465" s="7"/>
      <c r="DV2465" s="7"/>
      <c r="DW2465" s="7"/>
      <c r="DX2465" s="7"/>
      <c r="DY2465" s="7"/>
      <c r="DZ2465" s="7"/>
      <c r="EA2465" s="7"/>
      <c r="EB2465" s="7"/>
      <c r="EC2465" s="7"/>
      <c r="ED2465" s="7"/>
      <c r="EE2465" s="7"/>
      <c r="EF2465" s="7"/>
      <c r="EG2465" s="7"/>
      <c r="EH2465" s="7"/>
      <c r="EI2465" s="7"/>
      <c r="EJ2465" s="7"/>
      <c r="EK2465" s="7"/>
      <c r="EL2465" s="7"/>
      <c r="EM2465" s="7"/>
      <c r="EN2465" s="7"/>
      <c r="EO2465" s="7"/>
      <c r="EP2465" s="7"/>
      <c r="EQ2465" s="7"/>
      <c r="ER2465" s="7"/>
      <c r="ES2465" s="7"/>
      <c r="ET2465" s="7"/>
      <c r="EU2465" s="7"/>
      <c r="EV2465" s="7"/>
      <c r="EW2465" s="7"/>
      <c r="EX2465" s="7"/>
      <c r="EY2465" s="7"/>
      <c r="EZ2465" s="7"/>
      <c r="FA2465" s="7"/>
      <c r="FB2465" s="7"/>
      <c r="FC2465" s="7"/>
      <c r="FD2465" s="7"/>
      <c r="FE2465" s="7"/>
      <c r="FF2465" s="7"/>
      <c r="FG2465" s="7"/>
      <c r="FH2465" s="7"/>
      <c r="FI2465" s="7"/>
      <c r="FJ2465" s="7"/>
      <c r="FK2465" s="7"/>
      <c r="FL2465" s="7"/>
      <c r="FM2465" s="7"/>
      <c r="FN2465" s="7"/>
      <c r="FO2465" s="7"/>
      <c r="FP2465" s="7"/>
      <c r="FQ2465" s="7"/>
      <c r="FR2465" s="7"/>
      <c r="FS2465" s="7"/>
      <c r="FT2465" s="7"/>
      <c r="FU2465" s="7"/>
      <c r="FV2465" s="7"/>
      <c r="FW2465" s="7"/>
      <c r="FX2465" s="7"/>
      <c r="FY2465" s="7"/>
      <c r="FZ2465" s="7"/>
      <c r="GA2465" s="7"/>
      <c r="GB2465" s="7"/>
      <c r="GC2465" s="7"/>
      <c r="GD2465" s="7"/>
      <c r="GE2465" s="7"/>
      <c r="GF2465" s="7"/>
      <c r="GG2465" s="7"/>
      <c r="GH2465" s="7"/>
      <c r="GI2465" s="7"/>
      <c r="GJ2465" s="7"/>
      <c r="GK2465" s="7"/>
      <c r="GL2465" s="7"/>
      <c r="GM2465" s="7"/>
      <c r="GN2465" s="7"/>
      <c r="GO2465" s="7"/>
      <c r="GP2465" s="7"/>
      <c r="GQ2465" s="7"/>
      <c r="GR2465" s="7"/>
      <c r="GS2465" s="7"/>
      <c r="GT2465" s="7"/>
      <c r="GU2465" s="7"/>
      <c r="GV2465" s="7"/>
      <c r="GW2465" s="7"/>
      <c r="GX2465" s="7"/>
      <c r="GY2465" s="7"/>
      <c r="GZ2465" s="7"/>
      <c r="HA2465" s="7"/>
      <c r="HB2465" s="7"/>
      <c r="HC2465" s="7"/>
      <c r="HD2465" s="7"/>
      <c r="HE2465" s="7"/>
      <c r="HF2465" s="7"/>
      <c r="HG2465" s="7"/>
      <c r="HH2465" s="7"/>
      <c r="HI2465" s="7"/>
      <c r="HJ2465" s="7"/>
      <c r="HK2465" s="7"/>
      <c r="HL2465" s="7"/>
      <c r="HM2465" s="7"/>
      <c r="HN2465" s="7"/>
      <c r="HO2465" s="7"/>
      <c r="HP2465" s="7"/>
      <c r="HQ2465" s="7"/>
      <c r="HR2465" s="7"/>
      <c r="HS2465" s="7"/>
      <c r="HT2465" s="7"/>
      <c r="HU2465" s="7"/>
      <c r="HV2465" s="7"/>
      <c r="HW2465" s="7"/>
      <c r="HX2465" s="7"/>
      <c r="HY2465" s="7"/>
      <c r="HZ2465" s="7"/>
      <c r="IA2465" s="7"/>
      <c r="IB2465" s="7"/>
      <c r="IC2465" s="7"/>
      <c r="ID2465" s="7"/>
      <c r="IE2465" s="7"/>
      <c r="IF2465" s="7"/>
      <c r="IG2465" s="7"/>
      <c r="IH2465" s="7"/>
      <c r="II2465" s="7"/>
      <c r="IJ2465" s="7"/>
      <c r="IK2465" s="7"/>
      <c r="IL2465" s="7"/>
      <c r="IM2465" s="7"/>
      <c r="IN2465" s="7"/>
      <c r="IO2465" s="7"/>
      <c r="IP2465" s="7"/>
      <c r="IQ2465" s="7"/>
      <c r="IR2465" s="7"/>
      <c r="IS2465" s="7"/>
      <c r="IT2465" s="7"/>
      <c r="IU2465" s="7"/>
    </row>
    <row r="2466" spans="1:255" ht="25.5" x14ac:dyDescent="0.2">
      <c r="A2466" s="137" t="s">
        <v>335</v>
      </c>
      <c r="B2466" s="138" t="s">
        <v>1234</v>
      </c>
      <c r="C2466" s="137" t="s">
        <v>482</v>
      </c>
      <c r="D2466" s="137" t="s">
        <v>266</v>
      </c>
      <c r="E2466" s="139" t="s">
        <v>1322</v>
      </c>
      <c r="F2466" s="140">
        <v>59</v>
      </c>
      <c r="G2466" s="140">
        <v>62</v>
      </c>
      <c r="H2466" s="140">
        <f>(G2466*2.5)</f>
        <v>155</v>
      </c>
      <c r="I2466" s="137">
        <v>6</v>
      </c>
      <c r="J2466" s="138">
        <v>888800414117</v>
      </c>
      <c r="K2466" s="141" t="s">
        <v>145</v>
      </c>
      <c r="L2466" s="137">
        <v>5</v>
      </c>
      <c r="M2466" s="137" t="s">
        <v>655</v>
      </c>
      <c r="N2466" s="139" t="s">
        <v>496</v>
      </c>
      <c r="O2466" s="137" t="s">
        <v>672</v>
      </c>
      <c r="P2466" s="137" t="s">
        <v>229</v>
      </c>
      <c r="Q2466" s="7"/>
      <c r="R2466" s="7"/>
      <c r="S2466" s="7"/>
      <c r="T2466" s="7"/>
      <c r="U2466" s="7"/>
      <c r="V2466" s="7"/>
      <c r="W2466" s="7"/>
      <c r="X2466" s="7"/>
      <c r="Y2466" s="7"/>
      <c r="Z2466" s="7"/>
      <c r="AA2466" s="7"/>
      <c r="AB2466" s="7"/>
      <c r="AC2466" s="7"/>
      <c r="AD2466" s="7"/>
      <c r="AE2466" s="7"/>
      <c r="AF2466" s="7"/>
      <c r="AG2466" s="7"/>
      <c r="AH2466" s="7"/>
      <c r="AI2466" s="7"/>
      <c r="AJ2466" s="7"/>
      <c r="AK2466" s="7"/>
      <c r="AL2466" s="7"/>
      <c r="AM2466" s="7"/>
      <c r="AN2466" s="7"/>
      <c r="AO2466" s="7"/>
      <c r="AP2466" s="7"/>
      <c r="AQ2466" s="7"/>
      <c r="AR2466" s="7"/>
      <c r="AS2466" s="7"/>
      <c r="AT2466" s="7"/>
      <c r="AU2466" s="7"/>
      <c r="AV2466" s="7"/>
      <c r="AW2466" s="7"/>
      <c r="AX2466" s="7"/>
      <c r="AY2466" s="7"/>
      <c r="AZ2466" s="7"/>
      <c r="BA2466" s="7"/>
      <c r="BB2466" s="7"/>
      <c r="BC2466" s="7"/>
      <c r="BD2466" s="7"/>
      <c r="BE2466" s="7"/>
      <c r="BF2466" s="7"/>
      <c r="BG2466" s="7"/>
      <c r="BH2466" s="7"/>
      <c r="BI2466" s="7"/>
      <c r="BJ2466" s="7"/>
      <c r="BK2466" s="7"/>
      <c r="BL2466" s="7"/>
      <c r="BM2466" s="7"/>
      <c r="BN2466" s="7"/>
      <c r="BO2466" s="7"/>
      <c r="BP2466" s="7"/>
      <c r="BQ2466" s="7"/>
      <c r="BR2466" s="7"/>
      <c r="BS2466" s="7"/>
      <c r="BT2466" s="7"/>
      <c r="BU2466" s="7"/>
      <c r="BV2466" s="7"/>
      <c r="BW2466" s="7"/>
      <c r="BX2466" s="7"/>
      <c r="BY2466" s="7"/>
      <c r="BZ2466" s="7"/>
      <c r="CA2466" s="7"/>
      <c r="CB2466" s="7"/>
      <c r="CC2466" s="7"/>
      <c r="CD2466" s="7"/>
      <c r="CE2466" s="7"/>
      <c r="CF2466" s="7"/>
      <c r="CG2466" s="7"/>
      <c r="CH2466" s="7"/>
      <c r="CI2466" s="7"/>
      <c r="CJ2466" s="7"/>
      <c r="CK2466" s="7"/>
      <c r="CL2466" s="7"/>
      <c r="CM2466" s="7"/>
      <c r="CN2466" s="7"/>
      <c r="CO2466" s="7"/>
      <c r="CP2466" s="7"/>
      <c r="CQ2466" s="7"/>
      <c r="CR2466" s="7"/>
      <c r="CS2466" s="7"/>
      <c r="CT2466" s="7"/>
      <c r="CU2466" s="7"/>
      <c r="CV2466" s="7"/>
      <c r="CW2466" s="7"/>
      <c r="CX2466" s="7"/>
      <c r="CY2466" s="7"/>
      <c r="CZ2466" s="7"/>
      <c r="DA2466" s="7"/>
      <c r="DB2466" s="7"/>
      <c r="DC2466" s="7"/>
      <c r="DD2466" s="7"/>
      <c r="DE2466" s="7"/>
      <c r="DF2466" s="7"/>
      <c r="DG2466" s="7"/>
      <c r="DH2466" s="7"/>
      <c r="DI2466" s="7"/>
      <c r="DJ2466" s="7"/>
      <c r="DK2466" s="7"/>
      <c r="DL2466" s="7"/>
      <c r="DM2466" s="7"/>
      <c r="DN2466" s="7"/>
      <c r="DO2466" s="7"/>
      <c r="DP2466" s="7"/>
      <c r="DQ2466" s="7"/>
      <c r="DR2466" s="7"/>
      <c r="DS2466" s="7"/>
      <c r="DT2466" s="7"/>
      <c r="DU2466" s="7"/>
      <c r="DV2466" s="7"/>
      <c r="DW2466" s="7"/>
      <c r="DX2466" s="7"/>
      <c r="DY2466" s="7"/>
      <c r="DZ2466" s="7"/>
      <c r="EA2466" s="7"/>
      <c r="EB2466" s="7"/>
      <c r="EC2466" s="7"/>
      <c r="ED2466" s="7"/>
      <c r="EE2466" s="7"/>
      <c r="EF2466" s="7"/>
      <c r="EG2466" s="7"/>
      <c r="EH2466" s="7"/>
      <c r="EI2466" s="7"/>
      <c r="EJ2466" s="7"/>
      <c r="EK2466" s="7"/>
      <c r="EL2466" s="7"/>
      <c r="EM2466" s="7"/>
      <c r="EN2466" s="7"/>
      <c r="EO2466" s="7"/>
      <c r="EP2466" s="7"/>
      <c r="EQ2466" s="7"/>
      <c r="ER2466" s="7"/>
      <c r="ES2466" s="7"/>
      <c r="ET2466" s="7"/>
      <c r="EU2466" s="7"/>
      <c r="EV2466" s="7"/>
      <c r="EW2466" s="7"/>
      <c r="EX2466" s="7"/>
      <c r="EY2466" s="7"/>
      <c r="EZ2466" s="7"/>
      <c r="FA2466" s="7"/>
      <c r="FB2466" s="7"/>
      <c r="FC2466" s="7"/>
      <c r="FD2466" s="7"/>
      <c r="FE2466" s="7"/>
      <c r="FF2466" s="7"/>
      <c r="FG2466" s="7"/>
      <c r="FH2466" s="7"/>
      <c r="FI2466" s="7"/>
      <c r="FJ2466" s="7"/>
      <c r="FK2466" s="7"/>
      <c r="FL2466" s="7"/>
      <c r="FM2466" s="7"/>
      <c r="FN2466" s="7"/>
      <c r="FO2466" s="7"/>
      <c r="FP2466" s="7"/>
      <c r="FQ2466" s="7"/>
      <c r="FR2466" s="7"/>
      <c r="FS2466" s="7"/>
      <c r="FT2466" s="7"/>
      <c r="FU2466" s="7"/>
      <c r="FV2466" s="7"/>
      <c r="FW2466" s="7"/>
      <c r="FX2466" s="7"/>
      <c r="FY2466" s="7"/>
      <c r="FZ2466" s="7"/>
      <c r="GA2466" s="7"/>
      <c r="GB2466" s="7"/>
      <c r="GC2466" s="7"/>
      <c r="GD2466" s="7"/>
      <c r="GE2466" s="7"/>
      <c r="GF2466" s="7"/>
      <c r="GG2466" s="7"/>
      <c r="GH2466" s="7"/>
      <c r="GI2466" s="7"/>
      <c r="GJ2466" s="7"/>
      <c r="GK2466" s="7"/>
      <c r="GL2466" s="7"/>
      <c r="GM2466" s="7"/>
      <c r="GN2466" s="7"/>
      <c r="GO2466" s="7"/>
      <c r="GP2466" s="7"/>
      <c r="GQ2466" s="7"/>
      <c r="GR2466" s="7"/>
      <c r="GS2466" s="7"/>
      <c r="GT2466" s="7"/>
      <c r="GU2466" s="7"/>
      <c r="GV2466" s="7"/>
      <c r="GW2466" s="7"/>
      <c r="GX2466" s="7"/>
      <c r="GY2466" s="7"/>
      <c r="GZ2466" s="7"/>
      <c r="HA2466" s="7"/>
      <c r="HB2466" s="7"/>
      <c r="HC2466" s="7"/>
      <c r="HD2466" s="7"/>
      <c r="HE2466" s="7"/>
      <c r="HF2466" s="7"/>
      <c r="HG2466" s="7"/>
      <c r="HH2466" s="7"/>
      <c r="HI2466" s="7"/>
      <c r="HJ2466" s="7"/>
      <c r="HK2466" s="7"/>
      <c r="HL2466" s="7"/>
      <c r="HM2466" s="7"/>
      <c r="HN2466" s="7"/>
      <c r="HO2466" s="7"/>
      <c r="HP2466" s="7"/>
      <c r="HQ2466" s="7"/>
      <c r="HR2466" s="7"/>
      <c r="HS2466" s="7"/>
      <c r="HT2466" s="7"/>
      <c r="HU2466" s="7"/>
      <c r="HV2466" s="7"/>
      <c r="HW2466" s="7"/>
      <c r="HX2466" s="7"/>
      <c r="HY2466" s="7"/>
      <c r="HZ2466" s="7"/>
      <c r="IA2466" s="7"/>
      <c r="IB2466" s="7"/>
      <c r="IC2466" s="7"/>
      <c r="ID2466" s="7"/>
      <c r="IE2466" s="7"/>
      <c r="IF2466" s="7"/>
      <c r="IG2466" s="7"/>
      <c r="IH2466" s="7"/>
      <c r="II2466" s="7"/>
      <c r="IJ2466" s="7"/>
      <c r="IK2466" s="7"/>
      <c r="IL2466" s="7"/>
      <c r="IM2466" s="7"/>
      <c r="IN2466" s="7"/>
      <c r="IO2466" s="7"/>
      <c r="IP2466" s="7"/>
      <c r="IQ2466" s="7"/>
      <c r="IR2466" s="7"/>
      <c r="IS2466" s="7"/>
      <c r="IT2466" s="7"/>
      <c r="IU2466" s="7"/>
    </row>
    <row r="2467" spans="1:255" ht="25.5" x14ac:dyDescent="0.2">
      <c r="A2467" s="137" t="s">
        <v>335</v>
      </c>
      <c r="B2467" s="138" t="s">
        <v>1234</v>
      </c>
      <c r="C2467" s="137" t="s">
        <v>482</v>
      </c>
      <c r="D2467" s="137" t="s">
        <v>266</v>
      </c>
      <c r="E2467" s="139" t="s">
        <v>1322</v>
      </c>
      <c r="F2467" s="140">
        <v>59</v>
      </c>
      <c r="G2467" s="140">
        <v>62</v>
      </c>
      <c r="H2467" s="140">
        <f>(G2467*2.5)</f>
        <v>155</v>
      </c>
      <c r="I2467" s="137">
        <v>7</v>
      </c>
      <c r="J2467" s="138" t="s">
        <v>1323</v>
      </c>
      <c r="K2467" s="141" t="s">
        <v>145</v>
      </c>
      <c r="L2467" s="137">
        <v>5</v>
      </c>
      <c r="M2467" s="137" t="s">
        <v>655</v>
      </c>
      <c r="N2467" s="139" t="s">
        <v>496</v>
      </c>
      <c r="O2467" s="137" t="s">
        <v>672</v>
      </c>
      <c r="P2467" s="137" t="s">
        <v>229</v>
      </c>
      <c r="Q2467" s="7"/>
      <c r="R2467" s="7"/>
      <c r="S2467" s="7"/>
      <c r="T2467" s="7"/>
      <c r="U2467" s="7"/>
      <c r="V2467" s="7"/>
      <c r="W2467" s="7"/>
      <c r="X2467" s="7"/>
      <c r="Y2467" s="7"/>
      <c r="Z2467" s="7"/>
      <c r="AA2467" s="7"/>
      <c r="AB2467" s="7"/>
      <c r="AC2467" s="7"/>
      <c r="AD2467" s="7"/>
      <c r="AE2467" s="7"/>
      <c r="AF2467" s="7"/>
      <c r="AG2467" s="7"/>
      <c r="AH2467" s="7"/>
      <c r="AI2467" s="7"/>
      <c r="AJ2467" s="7"/>
      <c r="AK2467" s="7"/>
      <c r="AL2467" s="7"/>
      <c r="AM2467" s="7"/>
      <c r="AN2467" s="7"/>
      <c r="AO2467" s="7"/>
      <c r="AP2467" s="7"/>
      <c r="AQ2467" s="7"/>
      <c r="AR2467" s="7"/>
      <c r="AS2467" s="7"/>
      <c r="AT2467" s="7"/>
      <c r="AU2467" s="7"/>
      <c r="AV2467" s="7"/>
      <c r="AW2467" s="7"/>
      <c r="AX2467" s="7"/>
      <c r="AY2467" s="7"/>
      <c r="AZ2467" s="7"/>
      <c r="BA2467" s="7"/>
      <c r="BB2467" s="7"/>
      <c r="BC2467" s="7"/>
      <c r="BD2467" s="7"/>
      <c r="BE2467" s="7"/>
      <c r="BF2467" s="7"/>
      <c r="BG2467" s="7"/>
      <c r="BH2467" s="7"/>
      <c r="BI2467" s="7"/>
      <c r="BJ2467" s="7"/>
      <c r="BK2467" s="7"/>
      <c r="BL2467" s="7"/>
      <c r="BM2467" s="7"/>
      <c r="BN2467" s="7"/>
      <c r="BO2467" s="7"/>
      <c r="BP2467" s="7"/>
      <c r="BQ2467" s="7"/>
      <c r="BR2467" s="7"/>
      <c r="BS2467" s="7"/>
      <c r="BT2467" s="7"/>
      <c r="BU2467" s="7"/>
      <c r="BV2467" s="7"/>
      <c r="BW2467" s="7"/>
      <c r="BX2467" s="7"/>
      <c r="BY2467" s="7"/>
      <c r="BZ2467" s="7"/>
      <c r="CA2467" s="7"/>
      <c r="CB2467" s="7"/>
      <c r="CC2467" s="7"/>
      <c r="CD2467" s="7"/>
      <c r="CE2467" s="7"/>
      <c r="CF2467" s="7"/>
      <c r="CG2467" s="7"/>
      <c r="CH2467" s="7"/>
      <c r="CI2467" s="7"/>
      <c r="CJ2467" s="7"/>
      <c r="CK2467" s="7"/>
      <c r="CL2467" s="7"/>
      <c r="CM2467" s="7"/>
      <c r="CN2467" s="7"/>
      <c r="CO2467" s="7"/>
      <c r="CP2467" s="7"/>
      <c r="CQ2467" s="7"/>
      <c r="CR2467" s="7"/>
      <c r="CS2467" s="7"/>
      <c r="CT2467" s="7"/>
      <c r="CU2467" s="7"/>
      <c r="CV2467" s="7"/>
      <c r="CW2467" s="7"/>
      <c r="CX2467" s="7"/>
      <c r="CY2467" s="7"/>
      <c r="CZ2467" s="7"/>
      <c r="DA2467" s="7"/>
      <c r="DB2467" s="7"/>
      <c r="DC2467" s="7"/>
      <c r="DD2467" s="7"/>
      <c r="DE2467" s="7"/>
      <c r="DF2467" s="7"/>
      <c r="DG2467" s="7"/>
      <c r="DH2467" s="7"/>
      <c r="DI2467" s="7"/>
      <c r="DJ2467" s="7"/>
      <c r="DK2467" s="7"/>
      <c r="DL2467" s="7"/>
      <c r="DM2467" s="7"/>
      <c r="DN2467" s="7"/>
      <c r="DO2467" s="7"/>
      <c r="DP2467" s="7"/>
      <c r="DQ2467" s="7"/>
      <c r="DR2467" s="7"/>
      <c r="DS2467" s="7"/>
      <c r="DT2467" s="7"/>
      <c r="DU2467" s="7"/>
      <c r="DV2467" s="7"/>
      <c r="DW2467" s="7"/>
      <c r="DX2467" s="7"/>
      <c r="DY2467" s="7"/>
      <c r="DZ2467" s="7"/>
      <c r="EA2467" s="7"/>
      <c r="EB2467" s="7"/>
      <c r="EC2467" s="7"/>
      <c r="ED2467" s="7"/>
      <c r="EE2467" s="7"/>
      <c r="EF2467" s="7"/>
      <c r="EG2467" s="7"/>
      <c r="EH2467" s="7"/>
      <c r="EI2467" s="7"/>
      <c r="EJ2467" s="7"/>
      <c r="EK2467" s="7"/>
      <c r="EL2467" s="7"/>
      <c r="EM2467" s="7"/>
      <c r="EN2467" s="7"/>
      <c r="EO2467" s="7"/>
      <c r="EP2467" s="7"/>
      <c r="EQ2467" s="7"/>
      <c r="ER2467" s="7"/>
      <c r="ES2467" s="7"/>
      <c r="ET2467" s="7"/>
      <c r="EU2467" s="7"/>
      <c r="EV2467" s="7"/>
      <c r="EW2467" s="7"/>
      <c r="EX2467" s="7"/>
      <c r="EY2467" s="7"/>
      <c r="EZ2467" s="7"/>
      <c r="FA2467" s="7"/>
      <c r="FB2467" s="7"/>
      <c r="FC2467" s="7"/>
      <c r="FD2467" s="7"/>
      <c r="FE2467" s="7"/>
      <c r="FF2467" s="7"/>
      <c r="FG2467" s="7"/>
      <c r="FH2467" s="7"/>
      <c r="FI2467" s="7"/>
      <c r="FJ2467" s="7"/>
      <c r="FK2467" s="7"/>
      <c r="FL2467" s="7"/>
      <c r="FM2467" s="7"/>
      <c r="FN2467" s="7"/>
      <c r="FO2467" s="7"/>
      <c r="FP2467" s="7"/>
      <c r="FQ2467" s="7"/>
      <c r="FR2467" s="7"/>
      <c r="FS2467" s="7"/>
      <c r="FT2467" s="7"/>
      <c r="FU2467" s="7"/>
      <c r="FV2467" s="7"/>
      <c r="FW2467" s="7"/>
      <c r="FX2467" s="7"/>
      <c r="FY2467" s="7"/>
      <c r="FZ2467" s="7"/>
      <c r="GA2467" s="7"/>
      <c r="GB2467" s="7"/>
      <c r="GC2467" s="7"/>
      <c r="GD2467" s="7"/>
      <c r="GE2467" s="7"/>
      <c r="GF2467" s="7"/>
      <c r="GG2467" s="7"/>
      <c r="GH2467" s="7"/>
      <c r="GI2467" s="7"/>
      <c r="GJ2467" s="7"/>
      <c r="GK2467" s="7"/>
      <c r="GL2467" s="7"/>
      <c r="GM2467" s="7"/>
      <c r="GN2467" s="7"/>
      <c r="GO2467" s="7"/>
      <c r="GP2467" s="7"/>
      <c r="GQ2467" s="7"/>
      <c r="GR2467" s="7"/>
      <c r="GS2467" s="7"/>
      <c r="GT2467" s="7"/>
      <c r="GU2467" s="7"/>
      <c r="GV2467" s="7"/>
      <c r="GW2467" s="7"/>
      <c r="GX2467" s="7"/>
      <c r="GY2467" s="7"/>
      <c r="GZ2467" s="7"/>
      <c r="HA2467" s="7"/>
      <c r="HB2467" s="7"/>
      <c r="HC2467" s="7"/>
      <c r="HD2467" s="7"/>
      <c r="HE2467" s="7"/>
      <c r="HF2467" s="7"/>
      <c r="HG2467" s="7"/>
      <c r="HH2467" s="7"/>
      <c r="HI2467" s="7"/>
      <c r="HJ2467" s="7"/>
      <c r="HK2467" s="7"/>
      <c r="HL2467" s="7"/>
      <c r="HM2467" s="7"/>
      <c r="HN2467" s="7"/>
      <c r="HO2467" s="7"/>
      <c r="HP2467" s="7"/>
      <c r="HQ2467" s="7"/>
      <c r="HR2467" s="7"/>
      <c r="HS2467" s="7"/>
      <c r="HT2467" s="7"/>
      <c r="HU2467" s="7"/>
      <c r="HV2467" s="7"/>
      <c r="HW2467" s="7"/>
      <c r="HX2467" s="7"/>
      <c r="HY2467" s="7"/>
      <c r="HZ2467" s="7"/>
      <c r="IA2467" s="7"/>
      <c r="IB2467" s="7"/>
      <c r="IC2467" s="7"/>
      <c r="ID2467" s="7"/>
      <c r="IE2467" s="7"/>
      <c r="IF2467" s="7"/>
      <c r="IG2467" s="7"/>
      <c r="IH2467" s="7"/>
      <c r="II2467" s="7"/>
      <c r="IJ2467" s="7"/>
      <c r="IK2467" s="7"/>
      <c r="IL2467" s="7"/>
      <c r="IM2467" s="7"/>
      <c r="IN2467" s="7"/>
      <c r="IO2467" s="7"/>
      <c r="IP2467" s="7"/>
      <c r="IQ2467" s="7"/>
      <c r="IR2467" s="7"/>
      <c r="IS2467" s="7"/>
      <c r="IT2467" s="7"/>
      <c r="IU2467" s="7"/>
    </row>
    <row r="2468" spans="1:255" ht="25.5" x14ac:dyDescent="0.2">
      <c r="A2468" s="137" t="s">
        <v>335</v>
      </c>
      <c r="B2468" s="138" t="s">
        <v>1234</v>
      </c>
      <c r="C2468" s="137" t="s">
        <v>482</v>
      </c>
      <c r="D2468" s="137" t="s">
        <v>266</v>
      </c>
      <c r="E2468" s="139" t="s">
        <v>1322</v>
      </c>
      <c r="F2468" s="140">
        <v>59</v>
      </c>
      <c r="G2468" s="140">
        <v>62</v>
      </c>
      <c r="H2468" s="140">
        <f>(G2468*2.5)</f>
        <v>155</v>
      </c>
      <c r="I2468" s="137">
        <v>8</v>
      </c>
      <c r="J2468" s="138" t="s">
        <v>1324</v>
      </c>
      <c r="K2468" s="141" t="s">
        <v>145</v>
      </c>
      <c r="L2468" s="137">
        <v>5</v>
      </c>
      <c r="M2468" s="137" t="s">
        <v>655</v>
      </c>
      <c r="N2468" s="139" t="s">
        <v>496</v>
      </c>
      <c r="O2468" s="137" t="s">
        <v>672</v>
      </c>
      <c r="P2468" s="137" t="s">
        <v>229</v>
      </c>
      <c r="Q2468" s="7"/>
      <c r="R2468" s="7"/>
      <c r="S2468" s="7"/>
      <c r="T2468" s="7"/>
      <c r="U2468" s="7"/>
      <c r="V2468" s="7"/>
      <c r="W2468" s="7"/>
      <c r="X2468" s="7"/>
      <c r="Y2468" s="7"/>
      <c r="Z2468" s="7"/>
      <c r="AA2468" s="7"/>
      <c r="AB2468" s="7"/>
      <c r="AC2468" s="7"/>
      <c r="AD2468" s="7"/>
      <c r="AE2468" s="7"/>
      <c r="AF2468" s="7"/>
      <c r="AG2468" s="7"/>
      <c r="AH2468" s="7"/>
      <c r="AI2468" s="7"/>
      <c r="AJ2468" s="7"/>
      <c r="AK2468" s="7"/>
      <c r="AL2468" s="7"/>
      <c r="AM2468" s="7"/>
      <c r="AN2468" s="7"/>
      <c r="AO2468" s="7"/>
      <c r="AP2468" s="7"/>
      <c r="AQ2468" s="7"/>
      <c r="AR2468" s="7"/>
      <c r="AS2468" s="7"/>
      <c r="AT2468" s="7"/>
      <c r="AU2468" s="7"/>
      <c r="AV2468" s="7"/>
      <c r="AW2468" s="7"/>
      <c r="AX2468" s="7"/>
      <c r="AY2468" s="7"/>
      <c r="AZ2468" s="7"/>
      <c r="BA2468" s="7"/>
      <c r="BB2468" s="7"/>
      <c r="BC2468" s="7"/>
      <c r="BD2468" s="7"/>
      <c r="BE2468" s="7"/>
      <c r="BF2468" s="7"/>
      <c r="BG2468" s="7"/>
      <c r="BH2468" s="7"/>
      <c r="BI2468" s="7"/>
      <c r="BJ2468" s="7"/>
      <c r="BK2468" s="7"/>
      <c r="BL2468" s="7"/>
      <c r="BM2468" s="7"/>
      <c r="BN2468" s="7"/>
      <c r="BO2468" s="7"/>
      <c r="BP2468" s="7"/>
      <c r="BQ2468" s="7"/>
      <c r="BR2468" s="7"/>
      <c r="BS2468" s="7"/>
      <c r="BT2468" s="7"/>
      <c r="BU2468" s="7"/>
      <c r="BV2468" s="7"/>
      <c r="BW2468" s="7"/>
      <c r="BX2468" s="7"/>
      <c r="BY2468" s="7"/>
      <c r="BZ2468" s="7"/>
      <c r="CA2468" s="7"/>
      <c r="CB2468" s="7"/>
      <c r="CC2468" s="7"/>
      <c r="CD2468" s="7"/>
      <c r="CE2468" s="7"/>
      <c r="CF2468" s="7"/>
      <c r="CG2468" s="7"/>
      <c r="CH2468" s="7"/>
      <c r="CI2468" s="7"/>
      <c r="CJ2468" s="7"/>
      <c r="CK2468" s="7"/>
      <c r="CL2468" s="7"/>
      <c r="CM2468" s="7"/>
      <c r="CN2468" s="7"/>
      <c r="CO2468" s="7"/>
      <c r="CP2468" s="7"/>
      <c r="CQ2468" s="7"/>
      <c r="CR2468" s="7"/>
      <c r="CS2468" s="7"/>
      <c r="CT2468" s="7"/>
      <c r="CU2468" s="7"/>
      <c r="CV2468" s="7"/>
      <c r="CW2468" s="7"/>
      <c r="CX2468" s="7"/>
      <c r="CY2468" s="7"/>
      <c r="CZ2468" s="7"/>
      <c r="DA2468" s="7"/>
      <c r="DB2468" s="7"/>
      <c r="DC2468" s="7"/>
      <c r="DD2468" s="7"/>
      <c r="DE2468" s="7"/>
      <c r="DF2468" s="7"/>
      <c r="DG2468" s="7"/>
      <c r="DH2468" s="7"/>
      <c r="DI2468" s="7"/>
      <c r="DJ2468" s="7"/>
      <c r="DK2468" s="7"/>
      <c r="DL2468" s="7"/>
      <c r="DM2468" s="7"/>
      <c r="DN2468" s="7"/>
      <c r="DO2468" s="7"/>
      <c r="DP2468" s="7"/>
      <c r="DQ2468" s="7"/>
      <c r="DR2468" s="7"/>
      <c r="DS2468" s="7"/>
      <c r="DT2468" s="7"/>
      <c r="DU2468" s="7"/>
      <c r="DV2468" s="7"/>
      <c r="DW2468" s="7"/>
      <c r="DX2468" s="7"/>
      <c r="DY2468" s="7"/>
      <c r="DZ2468" s="7"/>
      <c r="EA2468" s="7"/>
      <c r="EB2468" s="7"/>
      <c r="EC2468" s="7"/>
      <c r="ED2468" s="7"/>
      <c r="EE2468" s="7"/>
      <c r="EF2468" s="7"/>
      <c r="EG2468" s="7"/>
      <c r="EH2468" s="7"/>
      <c r="EI2468" s="7"/>
      <c r="EJ2468" s="7"/>
      <c r="EK2468" s="7"/>
      <c r="EL2468" s="7"/>
      <c r="EM2468" s="7"/>
      <c r="EN2468" s="7"/>
      <c r="EO2468" s="7"/>
      <c r="EP2468" s="7"/>
      <c r="EQ2468" s="7"/>
      <c r="ER2468" s="7"/>
      <c r="ES2468" s="7"/>
      <c r="ET2468" s="7"/>
      <c r="EU2468" s="7"/>
      <c r="EV2468" s="7"/>
      <c r="EW2468" s="7"/>
      <c r="EX2468" s="7"/>
      <c r="EY2468" s="7"/>
      <c r="EZ2468" s="7"/>
      <c r="FA2468" s="7"/>
      <c r="FB2468" s="7"/>
      <c r="FC2468" s="7"/>
      <c r="FD2468" s="7"/>
      <c r="FE2468" s="7"/>
      <c r="FF2468" s="7"/>
      <c r="FG2468" s="7"/>
      <c r="FH2468" s="7"/>
      <c r="FI2468" s="7"/>
      <c r="FJ2468" s="7"/>
      <c r="FK2468" s="7"/>
      <c r="FL2468" s="7"/>
      <c r="FM2468" s="7"/>
      <c r="FN2468" s="7"/>
      <c r="FO2468" s="7"/>
      <c r="FP2468" s="7"/>
      <c r="FQ2468" s="7"/>
      <c r="FR2468" s="7"/>
      <c r="FS2468" s="7"/>
      <c r="FT2468" s="7"/>
      <c r="FU2468" s="7"/>
      <c r="FV2468" s="7"/>
      <c r="FW2468" s="7"/>
      <c r="FX2468" s="7"/>
      <c r="FY2468" s="7"/>
      <c r="FZ2468" s="7"/>
      <c r="GA2468" s="7"/>
      <c r="GB2468" s="7"/>
      <c r="GC2468" s="7"/>
      <c r="GD2468" s="7"/>
      <c r="GE2468" s="7"/>
      <c r="GF2468" s="7"/>
      <c r="GG2468" s="7"/>
      <c r="GH2468" s="7"/>
      <c r="GI2468" s="7"/>
      <c r="GJ2468" s="7"/>
      <c r="GK2468" s="7"/>
      <c r="GL2468" s="7"/>
      <c r="GM2468" s="7"/>
      <c r="GN2468" s="7"/>
      <c r="GO2468" s="7"/>
      <c r="GP2468" s="7"/>
      <c r="GQ2468" s="7"/>
      <c r="GR2468" s="7"/>
      <c r="GS2468" s="7"/>
      <c r="GT2468" s="7"/>
      <c r="GU2468" s="7"/>
      <c r="GV2468" s="7"/>
      <c r="GW2468" s="7"/>
      <c r="GX2468" s="7"/>
      <c r="GY2468" s="7"/>
      <c r="GZ2468" s="7"/>
      <c r="HA2468" s="7"/>
      <c r="HB2468" s="7"/>
      <c r="HC2468" s="7"/>
      <c r="HD2468" s="7"/>
      <c r="HE2468" s="7"/>
      <c r="HF2468" s="7"/>
      <c r="HG2468" s="7"/>
      <c r="HH2468" s="7"/>
      <c r="HI2468" s="7"/>
      <c r="HJ2468" s="7"/>
      <c r="HK2468" s="7"/>
      <c r="HL2468" s="7"/>
      <c r="HM2468" s="7"/>
      <c r="HN2468" s="7"/>
      <c r="HO2468" s="7"/>
      <c r="HP2468" s="7"/>
      <c r="HQ2468" s="7"/>
      <c r="HR2468" s="7"/>
      <c r="HS2468" s="7"/>
      <c r="HT2468" s="7"/>
      <c r="HU2468" s="7"/>
      <c r="HV2468" s="7"/>
      <c r="HW2468" s="7"/>
      <c r="HX2468" s="7"/>
      <c r="HY2468" s="7"/>
      <c r="HZ2468" s="7"/>
      <c r="IA2468" s="7"/>
      <c r="IB2468" s="7"/>
      <c r="IC2468" s="7"/>
      <c r="ID2468" s="7"/>
      <c r="IE2468" s="7"/>
      <c r="IF2468" s="7"/>
      <c r="IG2468" s="7"/>
      <c r="IH2468" s="7"/>
      <c r="II2468" s="7"/>
      <c r="IJ2468" s="7"/>
      <c r="IK2468" s="7"/>
      <c r="IL2468" s="7"/>
      <c r="IM2468" s="7"/>
      <c r="IN2468" s="7"/>
      <c r="IO2468" s="7"/>
      <c r="IP2468" s="7"/>
      <c r="IQ2468" s="7"/>
      <c r="IR2468" s="7"/>
      <c r="IS2468" s="7"/>
      <c r="IT2468" s="7"/>
      <c r="IU2468" s="7"/>
    </row>
    <row r="2469" spans="1:255" ht="25.5" x14ac:dyDescent="0.2">
      <c r="A2469" s="137" t="s">
        <v>335</v>
      </c>
      <c r="B2469" s="138" t="s">
        <v>1234</v>
      </c>
      <c r="C2469" s="137" t="s">
        <v>482</v>
      </c>
      <c r="D2469" s="137" t="s">
        <v>266</v>
      </c>
      <c r="E2469" s="139" t="s">
        <v>1322</v>
      </c>
      <c r="F2469" s="140">
        <v>59</v>
      </c>
      <c r="G2469" s="140">
        <v>62</v>
      </c>
      <c r="H2469" s="140">
        <f>(G2469*2.5)</f>
        <v>155</v>
      </c>
      <c r="I2469" s="137">
        <v>9</v>
      </c>
      <c r="J2469" s="138" t="s">
        <v>1325</v>
      </c>
      <c r="K2469" s="141" t="s">
        <v>145</v>
      </c>
      <c r="L2469" s="137">
        <v>5</v>
      </c>
      <c r="M2469" s="137" t="s">
        <v>655</v>
      </c>
      <c r="N2469" s="139" t="s">
        <v>496</v>
      </c>
      <c r="O2469" s="137" t="s">
        <v>672</v>
      </c>
      <c r="P2469" s="137" t="s">
        <v>229</v>
      </c>
      <c r="Q2469" s="7"/>
      <c r="R2469" s="7"/>
      <c r="S2469" s="7"/>
      <c r="T2469" s="7"/>
      <c r="U2469" s="7"/>
      <c r="V2469" s="7"/>
      <c r="W2469" s="7"/>
      <c r="X2469" s="7"/>
      <c r="Y2469" s="7"/>
      <c r="Z2469" s="7"/>
      <c r="AA2469" s="7"/>
      <c r="AB2469" s="7"/>
      <c r="AC2469" s="7"/>
      <c r="AD2469" s="7"/>
      <c r="AE2469" s="7"/>
      <c r="AF2469" s="7"/>
      <c r="AG2469" s="7"/>
      <c r="AH2469" s="7"/>
      <c r="AI2469" s="7"/>
      <c r="AJ2469" s="7"/>
      <c r="AK2469" s="7"/>
      <c r="AL2469" s="7"/>
      <c r="AM2469" s="7"/>
      <c r="AN2469" s="7"/>
      <c r="AO2469" s="7"/>
      <c r="AP2469" s="7"/>
      <c r="AQ2469" s="7"/>
      <c r="AR2469" s="7"/>
      <c r="AS2469" s="7"/>
      <c r="AT2469" s="7"/>
      <c r="AU2469" s="7"/>
      <c r="AV2469" s="7"/>
      <c r="AW2469" s="7"/>
      <c r="AX2469" s="7"/>
      <c r="AY2469" s="7"/>
      <c r="AZ2469" s="7"/>
      <c r="BA2469" s="7"/>
      <c r="BB2469" s="7"/>
      <c r="BC2469" s="7"/>
      <c r="BD2469" s="7"/>
      <c r="BE2469" s="7"/>
      <c r="BF2469" s="7"/>
      <c r="BG2469" s="7"/>
      <c r="BH2469" s="7"/>
      <c r="BI2469" s="7"/>
      <c r="BJ2469" s="7"/>
      <c r="BK2469" s="7"/>
      <c r="BL2469" s="7"/>
      <c r="BM2469" s="7"/>
      <c r="BN2469" s="7"/>
      <c r="BO2469" s="7"/>
      <c r="BP2469" s="7"/>
      <c r="BQ2469" s="7"/>
      <c r="BR2469" s="7"/>
      <c r="BS2469" s="7"/>
      <c r="BT2469" s="7"/>
      <c r="BU2469" s="7"/>
      <c r="BV2469" s="7"/>
      <c r="BW2469" s="7"/>
      <c r="BX2469" s="7"/>
      <c r="BY2469" s="7"/>
      <c r="BZ2469" s="7"/>
      <c r="CA2469" s="7"/>
      <c r="CB2469" s="7"/>
      <c r="CC2469" s="7"/>
      <c r="CD2469" s="7"/>
      <c r="CE2469" s="7"/>
      <c r="CF2469" s="7"/>
      <c r="CG2469" s="7"/>
      <c r="CH2469" s="7"/>
      <c r="CI2469" s="7"/>
      <c r="CJ2469" s="7"/>
      <c r="CK2469" s="7"/>
      <c r="CL2469" s="7"/>
      <c r="CM2469" s="7"/>
      <c r="CN2469" s="7"/>
      <c r="CO2469" s="7"/>
      <c r="CP2469" s="7"/>
      <c r="CQ2469" s="7"/>
      <c r="CR2469" s="7"/>
      <c r="CS2469" s="7"/>
      <c r="CT2469" s="7"/>
      <c r="CU2469" s="7"/>
      <c r="CV2469" s="7"/>
      <c r="CW2469" s="7"/>
      <c r="CX2469" s="7"/>
      <c r="CY2469" s="7"/>
      <c r="CZ2469" s="7"/>
      <c r="DA2469" s="7"/>
      <c r="DB2469" s="7"/>
      <c r="DC2469" s="7"/>
      <c r="DD2469" s="7"/>
      <c r="DE2469" s="7"/>
      <c r="DF2469" s="7"/>
      <c r="DG2469" s="7"/>
      <c r="DH2469" s="7"/>
      <c r="DI2469" s="7"/>
      <c r="DJ2469" s="7"/>
      <c r="DK2469" s="7"/>
      <c r="DL2469" s="7"/>
      <c r="DM2469" s="7"/>
      <c r="DN2469" s="7"/>
      <c r="DO2469" s="7"/>
      <c r="DP2469" s="7"/>
      <c r="DQ2469" s="7"/>
      <c r="DR2469" s="7"/>
      <c r="DS2469" s="7"/>
      <c r="DT2469" s="7"/>
      <c r="DU2469" s="7"/>
      <c r="DV2469" s="7"/>
      <c r="DW2469" s="7"/>
      <c r="DX2469" s="7"/>
      <c r="DY2469" s="7"/>
      <c r="DZ2469" s="7"/>
      <c r="EA2469" s="7"/>
      <c r="EB2469" s="7"/>
      <c r="EC2469" s="7"/>
      <c r="ED2469" s="7"/>
      <c r="EE2469" s="7"/>
      <c r="EF2469" s="7"/>
      <c r="EG2469" s="7"/>
      <c r="EH2469" s="7"/>
      <c r="EI2469" s="7"/>
      <c r="EJ2469" s="7"/>
      <c r="EK2469" s="7"/>
      <c r="EL2469" s="7"/>
      <c r="EM2469" s="7"/>
      <c r="EN2469" s="7"/>
      <c r="EO2469" s="7"/>
      <c r="EP2469" s="7"/>
      <c r="EQ2469" s="7"/>
      <c r="ER2469" s="7"/>
      <c r="ES2469" s="7"/>
      <c r="ET2469" s="7"/>
      <c r="EU2469" s="7"/>
      <c r="EV2469" s="7"/>
      <c r="EW2469" s="7"/>
      <c r="EX2469" s="7"/>
      <c r="EY2469" s="7"/>
      <c r="EZ2469" s="7"/>
      <c r="FA2469" s="7"/>
      <c r="FB2469" s="7"/>
      <c r="FC2469" s="7"/>
      <c r="FD2469" s="7"/>
      <c r="FE2469" s="7"/>
      <c r="FF2469" s="7"/>
      <c r="FG2469" s="7"/>
      <c r="FH2469" s="7"/>
      <c r="FI2469" s="7"/>
      <c r="FJ2469" s="7"/>
      <c r="FK2469" s="7"/>
      <c r="FL2469" s="7"/>
      <c r="FM2469" s="7"/>
      <c r="FN2469" s="7"/>
      <c r="FO2469" s="7"/>
      <c r="FP2469" s="7"/>
      <c r="FQ2469" s="7"/>
      <c r="FR2469" s="7"/>
      <c r="FS2469" s="7"/>
      <c r="FT2469" s="7"/>
      <c r="FU2469" s="7"/>
      <c r="FV2469" s="7"/>
      <c r="FW2469" s="7"/>
      <c r="FX2469" s="7"/>
      <c r="FY2469" s="7"/>
      <c r="FZ2469" s="7"/>
      <c r="GA2469" s="7"/>
      <c r="GB2469" s="7"/>
      <c r="GC2469" s="7"/>
      <c r="GD2469" s="7"/>
      <c r="GE2469" s="7"/>
      <c r="GF2469" s="7"/>
      <c r="GG2469" s="7"/>
      <c r="GH2469" s="7"/>
      <c r="GI2469" s="7"/>
      <c r="GJ2469" s="7"/>
      <c r="GK2469" s="7"/>
      <c r="GL2469" s="7"/>
      <c r="GM2469" s="7"/>
      <c r="GN2469" s="7"/>
      <c r="GO2469" s="7"/>
      <c r="GP2469" s="7"/>
      <c r="GQ2469" s="7"/>
      <c r="GR2469" s="7"/>
      <c r="GS2469" s="7"/>
      <c r="GT2469" s="7"/>
      <c r="GU2469" s="7"/>
      <c r="GV2469" s="7"/>
      <c r="GW2469" s="7"/>
      <c r="GX2469" s="7"/>
      <c r="GY2469" s="7"/>
      <c r="GZ2469" s="7"/>
      <c r="HA2469" s="7"/>
      <c r="HB2469" s="7"/>
      <c r="HC2469" s="7"/>
      <c r="HD2469" s="7"/>
      <c r="HE2469" s="7"/>
      <c r="HF2469" s="7"/>
      <c r="HG2469" s="7"/>
      <c r="HH2469" s="7"/>
      <c r="HI2469" s="7"/>
      <c r="HJ2469" s="7"/>
      <c r="HK2469" s="7"/>
      <c r="HL2469" s="7"/>
      <c r="HM2469" s="7"/>
      <c r="HN2469" s="7"/>
      <c r="HO2469" s="7"/>
      <c r="HP2469" s="7"/>
      <c r="HQ2469" s="7"/>
      <c r="HR2469" s="7"/>
      <c r="HS2469" s="7"/>
      <c r="HT2469" s="7"/>
      <c r="HU2469" s="7"/>
      <c r="HV2469" s="7"/>
      <c r="HW2469" s="7"/>
      <c r="HX2469" s="7"/>
      <c r="HY2469" s="7"/>
      <c r="HZ2469" s="7"/>
      <c r="IA2469" s="7"/>
      <c r="IB2469" s="7"/>
      <c r="IC2469" s="7"/>
      <c r="ID2469" s="7"/>
      <c r="IE2469" s="7"/>
      <c r="IF2469" s="7"/>
      <c r="IG2469" s="7"/>
      <c r="IH2469" s="7"/>
      <c r="II2469" s="7"/>
      <c r="IJ2469" s="7"/>
      <c r="IK2469" s="7"/>
      <c r="IL2469" s="7"/>
      <c r="IM2469" s="7"/>
      <c r="IN2469" s="7"/>
      <c r="IO2469" s="7"/>
      <c r="IP2469" s="7"/>
      <c r="IQ2469" s="7"/>
      <c r="IR2469" s="7"/>
      <c r="IS2469" s="7"/>
      <c r="IT2469" s="7"/>
      <c r="IU2469" s="7"/>
    </row>
    <row r="2470" spans="1:255" ht="25.5" x14ac:dyDescent="0.2">
      <c r="A2470" s="137" t="s">
        <v>335</v>
      </c>
      <c r="B2470" s="138" t="s">
        <v>1234</v>
      </c>
      <c r="C2470" s="137" t="s">
        <v>482</v>
      </c>
      <c r="D2470" s="137" t="s">
        <v>266</v>
      </c>
      <c r="E2470" s="139" t="s">
        <v>1322</v>
      </c>
      <c r="F2470" s="140">
        <v>59</v>
      </c>
      <c r="G2470" s="140">
        <v>62</v>
      </c>
      <c r="H2470" s="140">
        <f>(G2470*2.5)</f>
        <v>155</v>
      </c>
      <c r="I2470" s="137">
        <v>10</v>
      </c>
      <c r="J2470" s="138" t="s">
        <v>1326</v>
      </c>
      <c r="K2470" s="141" t="s">
        <v>145</v>
      </c>
      <c r="L2470" s="137">
        <v>5</v>
      </c>
      <c r="M2470" s="137" t="s">
        <v>655</v>
      </c>
      <c r="N2470" s="139" t="s">
        <v>496</v>
      </c>
      <c r="O2470" s="137" t="s">
        <v>672</v>
      </c>
      <c r="P2470" s="137" t="s">
        <v>229</v>
      </c>
      <c r="Q2470" s="7"/>
      <c r="R2470" s="7"/>
      <c r="S2470" s="7"/>
      <c r="T2470" s="7"/>
      <c r="U2470" s="7"/>
      <c r="V2470" s="7"/>
      <c r="W2470" s="7"/>
      <c r="X2470" s="7"/>
      <c r="Y2470" s="7"/>
      <c r="Z2470" s="7"/>
      <c r="AA2470" s="7"/>
      <c r="AB2470" s="7"/>
      <c r="AC2470" s="7"/>
      <c r="AD2470" s="7"/>
      <c r="AE2470" s="7"/>
      <c r="AF2470" s="7"/>
      <c r="AG2470" s="7"/>
      <c r="AH2470" s="7"/>
      <c r="AI2470" s="7"/>
      <c r="AJ2470" s="7"/>
      <c r="AK2470" s="7"/>
      <c r="AL2470" s="7"/>
      <c r="AM2470" s="7"/>
      <c r="AN2470" s="7"/>
      <c r="AO2470" s="7"/>
      <c r="AP2470" s="7"/>
      <c r="AQ2470" s="7"/>
      <c r="AR2470" s="7"/>
      <c r="AS2470" s="7"/>
      <c r="AT2470" s="7"/>
      <c r="AU2470" s="7"/>
      <c r="AV2470" s="7"/>
      <c r="AW2470" s="7"/>
      <c r="AX2470" s="7"/>
      <c r="AY2470" s="7"/>
      <c r="AZ2470" s="7"/>
      <c r="BA2470" s="7"/>
      <c r="BB2470" s="7"/>
      <c r="BC2470" s="7"/>
      <c r="BD2470" s="7"/>
      <c r="BE2470" s="7"/>
      <c r="BF2470" s="7"/>
      <c r="BG2470" s="7"/>
      <c r="BH2470" s="7"/>
      <c r="BI2470" s="7"/>
      <c r="BJ2470" s="7"/>
      <c r="BK2470" s="7"/>
      <c r="BL2470" s="7"/>
      <c r="BM2470" s="7"/>
      <c r="BN2470" s="7"/>
      <c r="BO2470" s="7"/>
      <c r="BP2470" s="7"/>
      <c r="BQ2470" s="7"/>
      <c r="BR2470" s="7"/>
      <c r="BS2470" s="7"/>
      <c r="BT2470" s="7"/>
      <c r="BU2470" s="7"/>
      <c r="BV2470" s="7"/>
      <c r="BW2470" s="7"/>
      <c r="BX2470" s="7"/>
      <c r="BY2470" s="7"/>
      <c r="BZ2470" s="7"/>
      <c r="CA2470" s="7"/>
      <c r="CB2470" s="7"/>
      <c r="CC2470" s="7"/>
      <c r="CD2470" s="7"/>
      <c r="CE2470" s="7"/>
      <c r="CF2470" s="7"/>
      <c r="CG2470" s="7"/>
      <c r="CH2470" s="7"/>
      <c r="CI2470" s="7"/>
      <c r="CJ2470" s="7"/>
      <c r="CK2470" s="7"/>
      <c r="CL2470" s="7"/>
      <c r="CM2470" s="7"/>
      <c r="CN2470" s="7"/>
      <c r="CO2470" s="7"/>
      <c r="CP2470" s="7"/>
      <c r="CQ2470" s="7"/>
      <c r="CR2470" s="7"/>
      <c r="CS2470" s="7"/>
      <c r="CT2470" s="7"/>
      <c r="CU2470" s="7"/>
      <c r="CV2470" s="7"/>
      <c r="CW2470" s="7"/>
      <c r="CX2470" s="7"/>
      <c r="CY2470" s="7"/>
      <c r="CZ2470" s="7"/>
      <c r="DA2470" s="7"/>
      <c r="DB2470" s="7"/>
      <c r="DC2470" s="7"/>
      <c r="DD2470" s="7"/>
      <c r="DE2470" s="7"/>
      <c r="DF2470" s="7"/>
      <c r="DG2470" s="7"/>
      <c r="DH2470" s="7"/>
      <c r="DI2470" s="7"/>
      <c r="DJ2470" s="7"/>
      <c r="DK2470" s="7"/>
      <c r="DL2470" s="7"/>
      <c r="DM2470" s="7"/>
      <c r="DN2470" s="7"/>
      <c r="DO2470" s="7"/>
      <c r="DP2470" s="7"/>
      <c r="DQ2470" s="7"/>
      <c r="DR2470" s="7"/>
      <c r="DS2470" s="7"/>
      <c r="DT2470" s="7"/>
      <c r="DU2470" s="7"/>
      <c r="DV2470" s="7"/>
      <c r="DW2470" s="7"/>
      <c r="DX2470" s="7"/>
      <c r="DY2470" s="7"/>
      <c r="DZ2470" s="7"/>
      <c r="EA2470" s="7"/>
      <c r="EB2470" s="7"/>
      <c r="EC2470" s="7"/>
      <c r="ED2470" s="7"/>
      <c r="EE2470" s="7"/>
      <c r="EF2470" s="7"/>
      <c r="EG2470" s="7"/>
      <c r="EH2470" s="7"/>
      <c r="EI2470" s="7"/>
      <c r="EJ2470" s="7"/>
      <c r="EK2470" s="7"/>
      <c r="EL2470" s="7"/>
      <c r="EM2470" s="7"/>
      <c r="EN2470" s="7"/>
      <c r="EO2470" s="7"/>
      <c r="EP2470" s="7"/>
      <c r="EQ2470" s="7"/>
      <c r="ER2470" s="7"/>
      <c r="ES2470" s="7"/>
      <c r="ET2470" s="7"/>
      <c r="EU2470" s="7"/>
      <c r="EV2470" s="7"/>
      <c r="EW2470" s="7"/>
      <c r="EX2470" s="7"/>
      <c r="EY2470" s="7"/>
      <c r="EZ2470" s="7"/>
      <c r="FA2470" s="7"/>
      <c r="FB2470" s="7"/>
      <c r="FC2470" s="7"/>
      <c r="FD2470" s="7"/>
      <c r="FE2470" s="7"/>
      <c r="FF2470" s="7"/>
      <c r="FG2470" s="7"/>
      <c r="FH2470" s="7"/>
      <c r="FI2470" s="7"/>
      <c r="FJ2470" s="7"/>
      <c r="FK2470" s="7"/>
      <c r="FL2470" s="7"/>
      <c r="FM2470" s="7"/>
      <c r="FN2470" s="7"/>
      <c r="FO2470" s="7"/>
      <c r="FP2470" s="7"/>
      <c r="FQ2470" s="7"/>
      <c r="FR2470" s="7"/>
      <c r="FS2470" s="7"/>
      <c r="FT2470" s="7"/>
      <c r="FU2470" s="7"/>
      <c r="FV2470" s="7"/>
      <c r="FW2470" s="7"/>
      <c r="FX2470" s="7"/>
      <c r="FY2470" s="7"/>
      <c r="FZ2470" s="7"/>
      <c r="GA2470" s="7"/>
      <c r="GB2470" s="7"/>
      <c r="GC2470" s="7"/>
      <c r="GD2470" s="7"/>
      <c r="GE2470" s="7"/>
      <c r="GF2470" s="7"/>
      <c r="GG2470" s="7"/>
      <c r="GH2470" s="7"/>
      <c r="GI2470" s="7"/>
      <c r="GJ2470" s="7"/>
      <c r="GK2470" s="7"/>
      <c r="GL2470" s="7"/>
      <c r="GM2470" s="7"/>
      <c r="GN2470" s="7"/>
      <c r="GO2470" s="7"/>
      <c r="GP2470" s="7"/>
      <c r="GQ2470" s="7"/>
      <c r="GR2470" s="7"/>
      <c r="GS2470" s="7"/>
      <c r="GT2470" s="7"/>
      <c r="GU2470" s="7"/>
      <c r="GV2470" s="7"/>
      <c r="GW2470" s="7"/>
      <c r="GX2470" s="7"/>
      <c r="GY2470" s="7"/>
      <c r="GZ2470" s="7"/>
      <c r="HA2470" s="7"/>
      <c r="HB2470" s="7"/>
      <c r="HC2470" s="7"/>
      <c r="HD2470" s="7"/>
      <c r="HE2470" s="7"/>
      <c r="HF2470" s="7"/>
      <c r="HG2470" s="7"/>
      <c r="HH2470" s="7"/>
      <c r="HI2470" s="7"/>
      <c r="HJ2470" s="7"/>
      <c r="HK2470" s="7"/>
      <c r="HL2470" s="7"/>
      <c r="HM2470" s="7"/>
      <c r="HN2470" s="7"/>
      <c r="HO2470" s="7"/>
      <c r="HP2470" s="7"/>
      <c r="HQ2470" s="7"/>
      <c r="HR2470" s="7"/>
      <c r="HS2470" s="7"/>
      <c r="HT2470" s="7"/>
      <c r="HU2470" s="7"/>
      <c r="HV2470" s="7"/>
      <c r="HW2470" s="7"/>
      <c r="HX2470" s="7"/>
      <c r="HY2470" s="7"/>
      <c r="HZ2470" s="7"/>
      <c r="IA2470" s="7"/>
      <c r="IB2470" s="7"/>
      <c r="IC2470" s="7"/>
      <c r="ID2470" s="7"/>
      <c r="IE2470" s="7"/>
      <c r="IF2470" s="7"/>
      <c r="IG2470" s="7"/>
      <c r="IH2470" s="7"/>
      <c r="II2470" s="7"/>
      <c r="IJ2470" s="7"/>
      <c r="IK2470" s="7"/>
      <c r="IL2470" s="7"/>
      <c r="IM2470" s="7"/>
      <c r="IN2470" s="7"/>
      <c r="IO2470" s="7"/>
      <c r="IP2470" s="7"/>
      <c r="IQ2470" s="7"/>
      <c r="IR2470" s="7"/>
      <c r="IS2470" s="7"/>
      <c r="IT2470" s="7"/>
      <c r="IU2470" s="7"/>
    </row>
    <row r="2471" spans="1:255" ht="25.5" x14ac:dyDescent="0.2">
      <c r="A2471" s="137" t="s">
        <v>335</v>
      </c>
      <c r="B2471" s="138" t="s">
        <v>1234</v>
      </c>
      <c r="C2471" s="137" t="s">
        <v>482</v>
      </c>
      <c r="D2471" s="137" t="s">
        <v>1327</v>
      </c>
      <c r="E2471" s="139" t="s">
        <v>1322</v>
      </c>
      <c r="F2471" s="140">
        <v>59</v>
      </c>
      <c r="G2471" s="140">
        <v>62</v>
      </c>
      <c r="H2471" s="140">
        <f>(G2471*2.5)</f>
        <v>155</v>
      </c>
      <c r="I2471" s="137">
        <v>6</v>
      </c>
      <c r="J2471" s="138" t="s">
        <v>1328</v>
      </c>
      <c r="K2471" s="141" t="s">
        <v>145</v>
      </c>
      <c r="L2471" s="137">
        <v>5</v>
      </c>
      <c r="M2471" s="137" t="s">
        <v>655</v>
      </c>
      <c r="N2471" s="139" t="s">
        <v>496</v>
      </c>
      <c r="O2471" s="137" t="s">
        <v>672</v>
      </c>
      <c r="P2471" s="137" t="s">
        <v>229</v>
      </c>
      <c r="Q2471" s="7"/>
      <c r="R2471" s="7"/>
      <c r="S2471" s="7"/>
      <c r="T2471" s="7"/>
      <c r="U2471" s="7"/>
      <c r="V2471" s="7"/>
      <c r="W2471" s="7"/>
      <c r="X2471" s="7"/>
      <c r="Y2471" s="7"/>
      <c r="Z2471" s="7"/>
      <c r="AA2471" s="7"/>
      <c r="AB2471" s="7"/>
      <c r="AC2471" s="7"/>
      <c r="AD2471" s="7"/>
      <c r="AE2471" s="7"/>
      <c r="AF2471" s="7"/>
      <c r="AG2471" s="7"/>
      <c r="AH2471" s="7"/>
      <c r="AI2471" s="7"/>
      <c r="AJ2471" s="7"/>
      <c r="AK2471" s="7"/>
      <c r="AL2471" s="7"/>
      <c r="AM2471" s="7"/>
      <c r="AN2471" s="7"/>
      <c r="AO2471" s="7"/>
      <c r="AP2471" s="7"/>
      <c r="AQ2471" s="7"/>
      <c r="AR2471" s="7"/>
      <c r="AS2471" s="7"/>
      <c r="AT2471" s="7"/>
      <c r="AU2471" s="7"/>
      <c r="AV2471" s="7"/>
      <c r="AW2471" s="7"/>
      <c r="AX2471" s="7"/>
      <c r="AY2471" s="7"/>
      <c r="AZ2471" s="7"/>
      <c r="BA2471" s="7"/>
      <c r="BB2471" s="7"/>
      <c r="BC2471" s="7"/>
      <c r="BD2471" s="7"/>
      <c r="BE2471" s="7"/>
      <c r="BF2471" s="7"/>
      <c r="BG2471" s="7"/>
      <c r="BH2471" s="7"/>
      <c r="BI2471" s="7"/>
      <c r="BJ2471" s="7"/>
      <c r="BK2471" s="7"/>
      <c r="BL2471" s="7"/>
      <c r="BM2471" s="7"/>
      <c r="BN2471" s="7"/>
      <c r="BO2471" s="7"/>
      <c r="BP2471" s="7"/>
      <c r="BQ2471" s="7"/>
      <c r="BR2471" s="7"/>
      <c r="BS2471" s="7"/>
      <c r="BT2471" s="7"/>
      <c r="BU2471" s="7"/>
      <c r="BV2471" s="7"/>
      <c r="BW2471" s="7"/>
      <c r="BX2471" s="7"/>
      <c r="BY2471" s="7"/>
      <c r="BZ2471" s="7"/>
      <c r="CA2471" s="7"/>
      <c r="CB2471" s="7"/>
      <c r="CC2471" s="7"/>
      <c r="CD2471" s="7"/>
      <c r="CE2471" s="7"/>
      <c r="CF2471" s="7"/>
      <c r="CG2471" s="7"/>
      <c r="CH2471" s="7"/>
      <c r="CI2471" s="7"/>
      <c r="CJ2471" s="7"/>
      <c r="CK2471" s="7"/>
      <c r="CL2471" s="7"/>
      <c r="CM2471" s="7"/>
      <c r="CN2471" s="7"/>
      <c r="CO2471" s="7"/>
      <c r="CP2471" s="7"/>
      <c r="CQ2471" s="7"/>
      <c r="CR2471" s="7"/>
      <c r="CS2471" s="7"/>
      <c r="CT2471" s="7"/>
      <c r="CU2471" s="7"/>
      <c r="CV2471" s="7"/>
      <c r="CW2471" s="7"/>
      <c r="CX2471" s="7"/>
      <c r="CY2471" s="7"/>
      <c r="CZ2471" s="7"/>
      <c r="DA2471" s="7"/>
      <c r="DB2471" s="7"/>
      <c r="DC2471" s="7"/>
      <c r="DD2471" s="7"/>
      <c r="DE2471" s="7"/>
      <c r="DF2471" s="7"/>
      <c r="DG2471" s="7"/>
      <c r="DH2471" s="7"/>
      <c r="DI2471" s="7"/>
      <c r="DJ2471" s="7"/>
      <c r="DK2471" s="7"/>
      <c r="DL2471" s="7"/>
      <c r="DM2471" s="7"/>
      <c r="DN2471" s="7"/>
      <c r="DO2471" s="7"/>
      <c r="DP2471" s="7"/>
      <c r="DQ2471" s="7"/>
      <c r="DR2471" s="7"/>
      <c r="DS2471" s="7"/>
      <c r="DT2471" s="7"/>
      <c r="DU2471" s="7"/>
      <c r="DV2471" s="7"/>
      <c r="DW2471" s="7"/>
      <c r="DX2471" s="7"/>
      <c r="DY2471" s="7"/>
      <c r="DZ2471" s="7"/>
      <c r="EA2471" s="7"/>
      <c r="EB2471" s="7"/>
      <c r="EC2471" s="7"/>
      <c r="ED2471" s="7"/>
      <c r="EE2471" s="7"/>
      <c r="EF2471" s="7"/>
      <c r="EG2471" s="7"/>
      <c r="EH2471" s="7"/>
      <c r="EI2471" s="7"/>
      <c r="EJ2471" s="7"/>
      <c r="EK2471" s="7"/>
      <c r="EL2471" s="7"/>
      <c r="EM2471" s="7"/>
      <c r="EN2471" s="7"/>
      <c r="EO2471" s="7"/>
      <c r="EP2471" s="7"/>
      <c r="EQ2471" s="7"/>
      <c r="ER2471" s="7"/>
      <c r="ES2471" s="7"/>
      <c r="ET2471" s="7"/>
      <c r="EU2471" s="7"/>
      <c r="EV2471" s="7"/>
      <c r="EW2471" s="7"/>
      <c r="EX2471" s="7"/>
      <c r="EY2471" s="7"/>
      <c r="EZ2471" s="7"/>
      <c r="FA2471" s="7"/>
      <c r="FB2471" s="7"/>
      <c r="FC2471" s="7"/>
      <c r="FD2471" s="7"/>
      <c r="FE2471" s="7"/>
      <c r="FF2471" s="7"/>
      <c r="FG2471" s="7"/>
      <c r="FH2471" s="7"/>
      <c r="FI2471" s="7"/>
      <c r="FJ2471" s="7"/>
      <c r="FK2471" s="7"/>
      <c r="FL2471" s="7"/>
      <c r="FM2471" s="7"/>
      <c r="FN2471" s="7"/>
      <c r="FO2471" s="7"/>
      <c r="FP2471" s="7"/>
      <c r="FQ2471" s="7"/>
      <c r="FR2471" s="7"/>
      <c r="FS2471" s="7"/>
      <c r="FT2471" s="7"/>
      <c r="FU2471" s="7"/>
      <c r="FV2471" s="7"/>
      <c r="FW2471" s="7"/>
      <c r="FX2471" s="7"/>
      <c r="FY2471" s="7"/>
      <c r="FZ2471" s="7"/>
      <c r="GA2471" s="7"/>
      <c r="GB2471" s="7"/>
      <c r="GC2471" s="7"/>
      <c r="GD2471" s="7"/>
      <c r="GE2471" s="7"/>
      <c r="GF2471" s="7"/>
      <c r="GG2471" s="7"/>
      <c r="GH2471" s="7"/>
      <c r="GI2471" s="7"/>
      <c r="GJ2471" s="7"/>
      <c r="GK2471" s="7"/>
      <c r="GL2471" s="7"/>
      <c r="GM2471" s="7"/>
      <c r="GN2471" s="7"/>
      <c r="GO2471" s="7"/>
      <c r="GP2471" s="7"/>
      <c r="GQ2471" s="7"/>
      <c r="GR2471" s="7"/>
      <c r="GS2471" s="7"/>
      <c r="GT2471" s="7"/>
      <c r="GU2471" s="7"/>
      <c r="GV2471" s="7"/>
      <c r="GW2471" s="7"/>
      <c r="GX2471" s="7"/>
      <c r="GY2471" s="7"/>
      <c r="GZ2471" s="7"/>
      <c r="HA2471" s="7"/>
      <c r="HB2471" s="7"/>
      <c r="HC2471" s="7"/>
      <c r="HD2471" s="7"/>
      <c r="HE2471" s="7"/>
      <c r="HF2471" s="7"/>
      <c r="HG2471" s="7"/>
      <c r="HH2471" s="7"/>
      <c r="HI2471" s="7"/>
      <c r="HJ2471" s="7"/>
      <c r="HK2471" s="7"/>
      <c r="HL2471" s="7"/>
      <c r="HM2471" s="7"/>
      <c r="HN2471" s="7"/>
      <c r="HO2471" s="7"/>
      <c r="HP2471" s="7"/>
      <c r="HQ2471" s="7"/>
      <c r="HR2471" s="7"/>
      <c r="HS2471" s="7"/>
      <c r="HT2471" s="7"/>
      <c r="HU2471" s="7"/>
      <c r="HV2471" s="7"/>
      <c r="HW2471" s="7"/>
      <c r="HX2471" s="7"/>
      <c r="HY2471" s="7"/>
      <c r="HZ2471" s="7"/>
      <c r="IA2471" s="7"/>
      <c r="IB2471" s="7"/>
      <c r="IC2471" s="7"/>
      <c r="ID2471" s="7"/>
      <c r="IE2471" s="7"/>
      <c r="IF2471" s="7"/>
      <c r="IG2471" s="7"/>
      <c r="IH2471" s="7"/>
      <c r="II2471" s="7"/>
      <c r="IJ2471" s="7"/>
      <c r="IK2471" s="7"/>
      <c r="IL2471" s="7"/>
      <c r="IM2471" s="7"/>
      <c r="IN2471" s="7"/>
      <c r="IO2471" s="7"/>
      <c r="IP2471" s="7"/>
      <c r="IQ2471" s="7"/>
      <c r="IR2471" s="7"/>
      <c r="IS2471" s="7"/>
      <c r="IT2471" s="7"/>
      <c r="IU2471" s="7"/>
    </row>
    <row r="2472" spans="1:255" ht="25.5" x14ac:dyDescent="0.2">
      <c r="A2472" s="137" t="s">
        <v>335</v>
      </c>
      <c r="B2472" s="138" t="s">
        <v>1234</v>
      </c>
      <c r="C2472" s="137" t="s">
        <v>482</v>
      </c>
      <c r="D2472" s="137" t="s">
        <v>1327</v>
      </c>
      <c r="E2472" s="139" t="s">
        <v>1322</v>
      </c>
      <c r="F2472" s="140">
        <v>59</v>
      </c>
      <c r="G2472" s="140">
        <v>62</v>
      </c>
      <c r="H2472" s="140">
        <f>(G2472*2.5)</f>
        <v>155</v>
      </c>
      <c r="I2472" s="137">
        <v>7</v>
      </c>
      <c r="J2472" s="138" t="s">
        <v>1329</v>
      </c>
      <c r="K2472" s="141" t="s">
        <v>145</v>
      </c>
      <c r="L2472" s="137">
        <v>5</v>
      </c>
      <c r="M2472" s="137" t="s">
        <v>655</v>
      </c>
      <c r="N2472" s="139" t="s">
        <v>496</v>
      </c>
      <c r="O2472" s="137" t="s">
        <v>672</v>
      </c>
      <c r="P2472" s="137" t="s">
        <v>229</v>
      </c>
      <c r="Q2472" s="7"/>
      <c r="R2472" s="7"/>
      <c r="S2472" s="7"/>
      <c r="T2472" s="7"/>
      <c r="U2472" s="7"/>
      <c r="V2472" s="7"/>
      <c r="W2472" s="7"/>
      <c r="X2472" s="7"/>
      <c r="Y2472" s="7"/>
      <c r="Z2472" s="7"/>
      <c r="AA2472" s="7"/>
      <c r="AB2472" s="7"/>
      <c r="AC2472" s="7"/>
      <c r="AD2472" s="7"/>
      <c r="AE2472" s="7"/>
      <c r="AF2472" s="7"/>
      <c r="AG2472" s="7"/>
      <c r="AH2472" s="7"/>
      <c r="AI2472" s="7"/>
      <c r="AJ2472" s="7"/>
      <c r="AK2472" s="7"/>
      <c r="AL2472" s="7"/>
      <c r="AM2472" s="7"/>
      <c r="AN2472" s="7"/>
      <c r="AO2472" s="7"/>
      <c r="AP2472" s="7"/>
      <c r="AQ2472" s="7"/>
      <c r="AR2472" s="7"/>
      <c r="AS2472" s="7"/>
      <c r="AT2472" s="7"/>
      <c r="AU2472" s="7"/>
      <c r="AV2472" s="7"/>
      <c r="AW2472" s="7"/>
      <c r="AX2472" s="7"/>
      <c r="AY2472" s="7"/>
      <c r="AZ2472" s="7"/>
      <c r="BA2472" s="7"/>
      <c r="BB2472" s="7"/>
      <c r="BC2472" s="7"/>
      <c r="BD2472" s="7"/>
      <c r="BE2472" s="7"/>
      <c r="BF2472" s="7"/>
      <c r="BG2472" s="7"/>
      <c r="BH2472" s="7"/>
      <c r="BI2472" s="7"/>
      <c r="BJ2472" s="7"/>
      <c r="BK2472" s="7"/>
      <c r="BL2472" s="7"/>
      <c r="BM2472" s="7"/>
      <c r="BN2472" s="7"/>
      <c r="BO2472" s="7"/>
      <c r="BP2472" s="7"/>
      <c r="BQ2472" s="7"/>
      <c r="BR2472" s="7"/>
      <c r="BS2472" s="7"/>
      <c r="BT2472" s="7"/>
      <c r="BU2472" s="7"/>
      <c r="BV2472" s="7"/>
      <c r="BW2472" s="7"/>
      <c r="BX2472" s="7"/>
      <c r="BY2472" s="7"/>
      <c r="BZ2472" s="7"/>
      <c r="CA2472" s="7"/>
      <c r="CB2472" s="7"/>
      <c r="CC2472" s="7"/>
      <c r="CD2472" s="7"/>
      <c r="CE2472" s="7"/>
      <c r="CF2472" s="7"/>
      <c r="CG2472" s="7"/>
      <c r="CH2472" s="7"/>
      <c r="CI2472" s="7"/>
      <c r="CJ2472" s="7"/>
      <c r="CK2472" s="7"/>
      <c r="CL2472" s="7"/>
      <c r="CM2472" s="7"/>
      <c r="CN2472" s="7"/>
      <c r="CO2472" s="7"/>
      <c r="CP2472" s="7"/>
      <c r="CQ2472" s="7"/>
      <c r="CR2472" s="7"/>
      <c r="CS2472" s="7"/>
      <c r="CT2472" s="7"/>
      <c r="CU2472" s="7"/>
      <c r="CV2472" s="7"/>
      <c r="CW2472" s="7"/>
      <c r="CX2472" s="7"/>
      <c r="CY2472" s="7"/>
      <c r="CZ2472" s="7"/>
      <c r="DA2472" s="7"/>
      <c r="DB2472" s="7"/>
      <c r="DC2472" s="7"/>
      <c r="DD2472" s="7"/>
      <c r="DE2472" s="7"/>
      <c r="DF2472" s="7"/>
      <c r="DG2472" s="7"/>
      <c r="DH2472" s="7"/>
      <c r="DI2472" s="7"/>
      <c r="DJ2472" s="7"/>
      <c r="DK2472" s="7"/>
      <c r="DL2472" s="7"/>
      <c r="DM2472" s="7"/>
      <c r="DN2472" s="7"/>
      <c r="DO2472" s="7"/>
      <c r="DP2472" s="7"/>
      <c r="DQ2472" s="7"/>
      <c r="DR2472" s="7"/>
      <c r="DS2472" s="7"/>
      <c r="DT2472" s="7"/>
      <c r="DU2472" s="7"/>
      <c r="DV2472" s="7"/>
      <c r="DW2472" s="7"/>
      <c r="DX2472" s="7"/>
      <c r="DY2472" s="7"/>
      <c r="DZ2472" s="7"/>
      <c r="EA2472" s="7"/>
      <c r="EB2472" s="7"/>
      <c r="EC2472" s="7"/>
      <c r="ED2472" s="7"/>
      <c r="EE2472" s="7"/>
      <c r="EF2472" s="7"/>
      <c r="EG2472" s="7"/>
      <c r="EH2472" s="7"/>
      <c r="EI2472" s="7"/>
      <c r="EJ2472" s="7"/>
      <c r="EK2472" s="7"/>
      <c r="EL2472" s="7"/>
      <c r="EM2472" s="7"/>
      <c r="EN2472" s="7"/>
      <c r="EO2472" s="7"/>
      <c r="EP2472" s="7"/>
      <c r="EQ2472" s="7"/>
      <c r="ER2472" s="7"/>
      <c r="ES2472" s="7"/>
      <c r="ET2472" s="7"/>
      <c r="EU2472" s="7"/>
      <c r="EV2472" s="7"/>
      <c r="EW2472" s="7"/>
      <c r="EX2472" s="7"/>
      <c r="EY2472" s="7"/>
      <c r="EZ2472" s="7"/>
      <c r="FA2472" s="7"/>
      <c r="FB2472" s="7"/>
      <c r="FC2472" s="7"/>
      <c r="FD2472" s="7"/>
      <c r="FE2472" s="7"/>
      <c r="FF2472" s="7"/>
      <c r="FG2472" s="7"/>
      <c r="FH2472" s="7"/>
      <c r="FI2472" s="7"/>
      <c r="FJ2472" s="7"/>
      <c r="FK2472" s="7"/>
      <c r="FL2472" s="7"/>
      <c r="FM2472" s="7"/>
      <c r="FN2472" s="7"/>
      <c r="FO2472" s="7"/>
      <c r="FP2472" s="7"/>
      <c r="FQ2472" s="7"/>
      <c r="FR2472" s="7"/>
      <c r="FS2472" s="7"/>
      <c r="FT2472" s="7"/>
      <c r="FU2472" s="7"/>
      <c r="FV2472" s="7"/>
      <c r="FW2472" s="7"/>
      <c r="FX2472" s="7"/>
      <c r="FY2472" s="7"/>
      <c r="FZ2472" s="7"/>
      <c r="GA2472" s="7"/>
      <c r="GB2472" s="7"/>
      <c r="GC2472" s="7"/>
      <c r="GD2472" s="7"/>
      <c r="GE2472" s="7"/>
      <c r="GF2472" s="7"/>
      <c r="GG2472" s="7"/>
      <c r="GH2472" s="7"/>
      <c r="GI2472" s="7"/>
      <c r="GJ2472" s="7"/>
      <c r="GK2472" s="7"/>
      <c r="GL2472" s="7"/>
      <c r="GM2472" s="7"/>
      <c r="GN2472" s="7"/>
      <c r="GO2472" s="7"/>
      <c r="GP2472" s="7"/>
      <c r="GQ2472" s="7"/>
      <c r="GR2472" s="7"/>
      <c r="GS2472" s="7"/>
      <c r="GT2472" s="7"/>
      <c r="GU2472" s="7"/>
      <c r="GV2472" s="7"/>
      <c r="GW2472" s="7"/>
      <c r="GX2472" s="7"/>
      <c r="GY2472" s="7"/>
      <c r="GZ2472" s="7"/>
      <c r="HA2472" s="7"/>
      <c r="HB2472" s="7"/>
      <c r="HC2472" s="7"/>
      <c r="HD2472" s="7"/>
      <c r="HE2472" s="7"/>
      <c r="HF2472" s="7"/>
      <c r="HG2472" s="7"/>
      <c r="HH2472" s="7"/>
      <c r="HI2472" s="7"/>
      <c r="HJ2472" s="7"/>
      <c r="HK2472" s="7"/>
      <c r="HL2472" s="7"/>
      <c r="HM2472" s="7"/>
      <c r="HN2472" s="7"/>
      <c r="HO2472" s="7"/>
      <c r="HP2472" s="7"/>
      <c r="HQ2472" s="7"/>
      <c r="HR2472" s="7"/>
      <c r="HS2472" s="7"/>
      <c r="HT2472" s="7"/>
      <c r="HU2472" s="7"/>
      <c r="HV2472" s="7"/>
      <c r="HW2472" s="7"/>
      <c r="HX2472" s="7"/>
      <c r="HY2472" s="7"/>
      <c r="HZ2472" s="7"/>
      <c r="IA2472" s="7"/>
      <c r="IB2472" s="7"/>
      <c r="IC2472" s="7"/>
      <c r="ID2472" s="7"/>
      <c r="IE2472" s="7"/>
      <c r="IF2472" s="7"/>
      <c r="IG2472" s="7"/>
      <c r="IH2472" s="7"/>
      <c r="II2472" s="7"/>
      <c r="IJ2472" s="7"/>
      <c r="IK2472" s="7"/>
      <c r="IL2472" s="7"/>
      <c r="IM2472" s="7"/>
      <c r="IN2472" s="7"/>
      <c r="IO2472" s="7"/>
      <c r="IP2472" s="7"/>
      <c r="IQ2472" s="7"/>
      <c r="IR2472" s="7"/>
      <c r="IS2472" s="7"/>
      <c r="IT2472" s="7"/>
      <c r="IU2472" s="7"/>
    </row>
    <row r="2473" spans="1:255" ht="25.5" x14ac:dyDescent="0.2">
      <c r="A2473" s="137" t="s">
        <v>335</v>
      </c>
      <c r="B2473" s="138" t="s">
        <v>1234</v>
      </c>
      <c r="C2473" s="137" t="s">
        <v>482</v>
      </c>
      <c r="D2473" s="137" t="s">
        <v>1327</v>
      </c>
      <c r="E2473" s="139" t="s">
        <v>1322</v>
      </c>
      <c r="F2473" s="140">
        <v>59</v>
      </c>
      <c r="G2473" s="140">
        <v>62</v>
      </c>
      <c r="H2473" s="140">
        <f>(G2473*2.5)</f>
        <v>155</v>
      </c>
      <c r="I2473" s="137">
        <v>8</v>
      </c>
      <c r="J2473" s="138" t="s">
        <v>1330</v>
      </c>
      <c r="K2473" s="141" t="s">
        <v>145</v>
      </c>
      <c r="L2473" s="137">
        <v>5</v>
      </c>
      <c r="M2473" s="137" t="s">
        <v>655</v>
      </c>
      <c r="N2473" s="139" t="s">
        <v>496</v>
      </c>
      <c r="O2473" s="137" t="s">
        <v>672</v>
      </c>
      <c r="P2473" s="137" t="s">
        <v>229</v>
      </c>
      <c r="Q2473" s="7"/>
      <c r="R2473" s="7"/>
      <c r="S2473" s="7"/>
      <c r="T2473" s="7"/>
      <c r="U2473" s="7"/>
      <c r="V2473" s="7"/>
      <c r="W2473" s="7"/>
      <c r="X2473" s="7"/>
      <c r="Y2473" s="7"/>
      <c r="Z2473" s="7"/>
      <c r="AA2473" s="7"/>
      <c r="AB2473" s="7"/>
      <c r="AC2473" s="7"/>
      <c r="AD2473" s="7"/>
      <c r="AE2473" s="7"/>
      <c r="AF2473" s="7"/>
      <c r="AG2473" s="7"/>
      <c r="AH2473" s="7"/>
      <c r="AI2473" s="7"/>
      <c r="AJ2473" s="7"/>
      <c r="AK2473" s="7"/>
      <c r="AL2473" s="7"/>
      <c r="AM2473" s="7"/>
      <c r="AN2473" s="7"/>
      <c r="AO2473" s="7"/>
      <c r="AP2473" s="7"/>
      <c r="AQ2473" s="7"/>
      <c r="AR2473" s="7"/>
      <c r="AS2473" s="7"/>
      <c r="AT2473" s="7"/>
      <c r="AU2473" s="7"/>
      <c r="AV2473" s="7"/>
      <c r="AW2473" s="7"/>
      <c r="AX2473" s="7"/>
      <c r="AY2473" s="7"/>
      <c r="AZ2473" s="7"/>
      <c r="BA2473" s="7"/>
      <c r="BB2473" s="7"/>
      <c r="BC2473" s="7"/>
      <c r="BD2473" s="7"/>
      <c r="BE2473" s="7"/>
      <c r="BF2473" s="7"/>
      <c r="BG2473" s="7"/>
      <c r="BH2473" s="7"/>
      <c r="BI2473" s="7"/>
      <c r="BJ2473" s="7"/>
      <c r="BK2473" s="7"/>
      <c r="BL2473" s="7"/>
      <c r="BM2473" s="7"/>
      <c r="BN2473" s="7"/>
      <c r="BO2473" s="7"/>
      <c r="BP2473" s="7"/>
      <c r="BQ2473" s="7"/>
      <c r="BR2473" s="7"/>
      <c r="BS2473" s="7"/>
      <c r="BT2473" s="7"/>
      <c r="BU2473" s="7"/>
      <c r="BV2473" s="7"/>
      <c r="BW2473" s="7"/>
      <c r="BX2473" s="7"/>
      <c r="BY2473" s="7"/>
      <c r="BZ2473" s="7"/>
      <c r="CA2473" s="7"/>
      <c r="CB2473" s="7"/>
      <c r="CC2473" s="7"/>
      <c r="CD2473" s="7"/>
      <c r="CE2473" s="7"/>
      <c r="CF2473" s="7"/>
      <c r="CG2473" s="7"/>
      <c r="CH2473" s="7"/>
      <c r="CI2473" s="7"/>
      <c r="CJ2473" s="7"/>
      <c r="CK2473" s="7"/>
      <c r="CL2473" s="7"/>
      <c r="CM2473" s="7"/>
      <c r="CN2473" s="7"/>
      <c r="CO2473" s="7"/>
      <c r="CP2473" s="7"/>
      <c r="CQ2473" s="7"/>
      <c r="CR2473" s="7"/>
      <c r="CS2473" s="7"/>
      <c r="CT2473" s="7"/>
      <c r="CU2473" s="7"/>
      <c r="CV2473" s="7"/>
      <c r="CW2473" s="7"/>
      <c r="CX2473" s="7"/>
      <c r="CY2473" s="7"/>
      <c r="CZ2473" s="7"/>
      <c r="DA2473" s="7"/>
      <c r="DB2473" s="7"/>
      <c r="DC2473" s="7"/>
      <c r="DD2473" s="7"/>
      <c r="DE2473" s="7"/>
      <c r="DF2473" s="7"/>
      <c r="DG2473" s="7"/>
      <c r="DH2473" s="7"/>
      <c r="DI2473" s="7"/>
      <c r="DJ2473" s="7"/>
      <c r="DK2473" s="7"/>
      <c r="DL2473" s="7"/>
      <c r="DM2473" s="7"/>
      <c r="DN2473" s="7"/>
      <c r="DO2473" s="7"/>
      <c r="DP2473" s="7"/>
      <c r="DQ2473" s="7"/>
      <c r="DR2473" s="7"/>
      <c r="DS2473" s="7"/>
      <c r="DT2473" s="7"/>
      <c r="DU2473" s="7"/>
      <c r="DV2473" s="7"/>
      <c r="DW2473" s="7"/>
      <c r="DX2473" s="7"/>
      <c r="DY2473" s="7"/>
      <c r="DZ2473" s="7"/>
      <c r="EA2473" s="7"/>
      <c r="EB2473" s="7"/>
      <c r="EC2473" s="7"/>
      <c r="ED2473" s="7"/>
      <c r="EE2473" s="7"/>
      <c r="EF2473" s="7"/>
      <c r="EG2473" s="7"/>
      <c r="EH2473" s="7"/>
      <c r="EI2473" s="7"/>
      <c r="EJ2473" s="7"/>
      <c r="EK2473" s="7"/>
      <c r="EL2473" s="7"/>
      <c r="EM2473" s="7"/>
      <c r="EN2473" s="7"/>
      <c r="EO2473" s="7"/>
      <c r="EP2473" s="7"/>
      <c r="EQ2473" s="7"/>
      <c r="ER2473" s="7"/>
      <c r="ES2473" s="7"/>
      <c r="ET2473" s="7"/>
      <c r="EU2473" s="7"/>
      <c r="EV2473" s="7"/>
      <c r="EW2473" s="7"/>
      <c r="EX2473" s="7"/>
      <c r="EY2473" s="7"/>
      <c r="EZ2473" s="7"/>
      <c r="FA2473" s="7"/>
      <c r="FB2473" s="7"/>
      <c r="FC2473" s="7"/>
      <c r="FD2473" s="7"/>
      <c r="FE2473" s="7"/>
      <c r="FF2473" s="7"/>
      <c r="FG2473" s="7"/>
      <c r="FH2473" s="7"/>
      <c r="FI2473" s="7"/>
      <c r="FJ2473" s="7"/>
      <c r="FK2473" s="7"/>
      <c r="FL2473" s="7"/>
      <c r="FM2473" s="7"/>
      <c r="FN2473" s="7"/>
      <c r="FO2473" s="7"/>
      <c r="FP2473" s="7"/>
      <c r="FQ2473" s="7"/>
      <c r="FR2473" s="7"/>
      <c r="FS2473" s="7"/>
      <c r="FT2473" s="7"/>
      <c r="FU2473" s="7"/>
      <c r="FV2473" s="7"/>
      <c r="FW2473" s="7"/>
      <c r="FX2473" s="7"/>
      <c r="FY2473" s="7"/>
      <c r="FZ2473" s="7"/>
      <c r="GA2473" s="7"/>
      <c r="GB2473" s="7"/>
      <c r="GC2473" s="7"/>
      <c r="GD2473" s="7"/>
      <c r="GE2473" s="7"/>
      <c r="GF2473" s="7"/>
      <c r="GG2473" s="7"/>
      <c r="GH2473" s="7"/>
      <c r="GI2473" s="7"/>
      <c r="GJ2473" s="7"/>
      <c r="GK2473" s="7"/>
      <c r="GL2473" s="7"/>
      <c r="GM2473" s="7"/>
      <c r="GN2473" s="7"/>
      <c r="GO2473" s="7"/>
      <c r="GP2473" s="7"/>
      <c r="GQ2473" s="7"/>
      <c r="GR2473" s="7"/>
      <c r="GS2473" s="7"/>
      <c r="GT2473" s="7"/>
      <c r="GU2473" s="7"/>
      <c r="GV2473" s="7"/>
      <c r="GW2473" s="7"/>
      <c r="GX2473" s="7"/>
      <c r="GY2473" s="7"/>
      <c r="GZ2473" s="7"/>
      <c r="HA2473" s="7"/>
      <c r="HB2473" s="7"/>
      <c r="HC2473" s="7"/>
      <c r="HD2473" s="7"/>
      <c r="HE2473" s="7"/>
      <c r="HF2473" s="7"/>
      <c r="HG2473" s="7"/>
      <c r="HH2473" s="7"/>
      <c r="HI2473" s="7"/>
      <c r="HJ2473" s="7"/>
      <c r="HK2473" s="7"/>
      <c r="HL2473" s="7"/>
      <c r="HM2473" s="7"/>
      <c r="HN2473" s="7"/>
      <c r="HO2473" s="7"/>
      <c r="HP2473" s="7"/>
      <c r="HQ2473" s="7"/>
      <c r="HR2473" s="7"/>
      <c r="HS2473" s="7"/>
      <c r="HT2473" s="7"/>
      <c r="HU2473" s="7"/>
      <c r="HV2473" s="7"/>
      <c r="HW2473" s="7"/>
      <c r="HX2473" s="7"/>
      <c r="HY2473" s="7"/>
      <c r="HZ2473" s="7"/>
      <c r="IA2473" s="7"/>
      <c r="IB2473" s="7"/>
      <c r="IC2473" s="7"/>
      <c r="ID2473" s="7"/>
      <c r="IE2473" s="7"/>
      <c r="IF2473" s="7"/>
      <c r="IG2473" s="7"/>
      <c r="IH2473" s="7"/>
      <c r="II2473" s="7"/>
      <c r="IJ2473" s="7"/>
      <c r="IK2473" s="7"/>
      <c r="IL2473" s="7"/>
      <c r="IM2473" s="7"/>
      <c r="IN2473" s="7"/>
      <c r="IO2473" s="7"/>
      <c r="IP2473" s="7"/>
      <c r="IQ2473" s="7"/>
      <c r="IR2473" s="7"/>
      <c r="IS2473" s="7"/>
      <c r="IT2473" s="7"/>
      <c r="IU2473" s="7"/>
    </row>
    <row r="2474" spans="1:255" ht="25.5" x14ac:dyDescent="0.2">
      <c r="A2474" s="137" t="s">
        <v>335</v>
      </c>
      <c r="B2474" s="138" t="s">
        <v>1234</v>
      </c>
      <c r="C2474" s="137" t="s">
        <v>482</v>
      </c>
      <c r="D2474" s="137" t="s">
        <v>1327</v>
      </c>
      <c r="E2474" s="139" t="s">
        <v>1322</v>
      </c>
      <c r="F2474" s="140">
        <v>59</v>
      </c>
      <c r="G2474" s="140">
        <v>62</v>
      </c>
      <c r="H2474" s="140">
        <f>(G2474*2.5)</f>
        <v>155</v>
      </c>
      <c r="I2474" s="137">
        <v>9</v>
      </c>
      <c r="J2474" s="138" t="s">
        <v>1331</v>
      </c>
      <c r="K2474" s="141" t="s">
        <v>145</v>
      </c>
      <c r="L2474" s="137">
        <v>5</v>
      </c>
      <c r="M2474" s="137" t="s">
        <v>655</v>
      </c>
      <c r="N2474" s="139" t="s">
        <v>496</v>
      </c>
      <c r="O2474" s="137" t="s">
        <v>672</v>
      </c>
      <c r="P2474" s="137" t="s">
        <v>229</v>
      </c>
      <c r="Q2474" s="20"/>
      <c r="R2474" s="20"/>
      <c r="S2474" s="20"/>
      <c r="T2474" s="20"/>
      <c r="U2474" s="20"/>
      <c r="V2474" s="20"/>
      <c r="W2474" s="20"/>
      <c r="X2474" s="20"/>
      <c r="Y2474" s="20"/>
      <c r="Z2474" s="20"/>
      <c r="AA2474" s="20"/>
      <c r="AB2474" s="20"/>
      <c r="AC2474" s="20"/>
      <c r="AD2474" s="20"/>
      <c r="AE2474" s="20"/>
      <c r="AF2474" s="20"/>
      <c r="AG2474" s="20"/>
      <c r="AH2474" s="20"/>
      <c r="AI2474" s="20"/>
      <c r="AJ2474" s="20"/>
      <c r="AK2474" s="20"/>
      <c r="AL2474" s="20"/>
      <c r="AM2474" s="20"/>
      <c r="AN2474" s="20"/>
      <c r="AO2474" s="20"/>
      <c r="AP2474" s="20"/>
      <c r="AQ2474" s="20"/>
      <c r="AR2474" s="20"/>
      <c r="AS2474" s="20"/>
      <c r="AT2474" s="20"/>
      <c r="AU2474" s="20"/>
      <c r="AV2474" s="20"/>
      <c r="AW2474" s="20"/>
      <c r="AX2474" s="20"/>
      <c r="AY2474" s="20"/>
      <c r="AZ2474" s="20"/>
      <c r="BA2474" s="20"/>
      <c r="BB2474" s="20"/>
      <c r="BC2474" s="20"/>
      <c r="BD2474" s="20"/>
      <c r="BE2474" s="20"/>
      <c r="BF2474" s="20"/>
      <c r="BG2474" s="20"/>
      <c r="BH2474" s="20"/>
      <c r="BI2474" s="20"/>
      <c r="BJ2474" s="20"/>
      <c r="BK2474" s="20"/>
      <c r="BL2474" s="20"/>
      <c r="BM2474" s="20"/>
      <c r="BN2474" s="20"/>
      <c r="BO2474" s="20"/>
      <c r="BP2474" s="20"/>
      <c r="BQ2474" s="20"/>
      <c r="BR2474" s="20"/>
      <c r="BS2474" s="20"/>
      <c r="BT2474" s="20"/>
      <c r="BU2474" s="20"/>
      <c r="BV2474" s="20"/>
      <c r="BW2474" s="20"/>
      <c r="BX2474" s="20"/>
      <c r="BY2474" s="20"/>
      <c r="BZ2474" s="20"/>
      <c r="CA2474" s="20"/>
      <c r="CB2474" s="20"/>
      <c r="CC2474" s="20"/>
      <c r="CD2474" s="20"/>
      <c r="CE2474" s="20"/>
      <c r="CF2474" s="20"/>
      <c r="CG2474" s="20"/>
      <c r="CH2474" s="20"/>
      <c r="CI2474" s="20"/>
      <c r="CJ2474" s="20"/>
      <c r="CK2474" s="20"/>
      <c r="CL2474" s="20"/>
      <c r="CM2474" s="20"/>
      <c r="CN2474" s="20"/>
      <c r="CO2474" s="20"/>
      <c r="CP2474" s="20"/>
      <c r="CQ2474" s="20"/>
      <c r="CR2474" s="20"/>
      <c r="CS2474" s="20"/>
      <c r="CT2474" s="20"/>
      <c r="CU2474" s="20"/>
      <c r="CV2474" s="20"/>
      <c r="CW2474" s="20"/>
      <c r="CX2474" s="20"/>
      <c r="CY2474" s="20"/>
      <c r="CZ2474" s="20"/>
      <c r="DA2474" s="20"/>
      <c r="DB2474" s="20"/>
      <c r="DC2474" s="20"/>
      <c r="DD2474" s="20"/>
      <c r="DE2474" s="20"/>
      <c r="DF2474" s="20"/>
      <c r="DG2474" s="20"/>
      <c r="DH2474" s="20"/>
      <c r="DI2474" s="20"/>
      <c r="DJ2474" s="20"/>
      <c r="DK2474" s="20"/>
      <c r="DL2474" s="20"/>
      <c r="DM2474" s="20"/>
      <c r="DN2474" s="20"/>
      <c r="DO2474" s="20"/>
      <c r="DP2474" s="20"/>
      <c r="DQ2474" s="20"/>
      <c r="DR2474" s="20"/>
      <c r="DS2474" s="20"/>
      <c r="DT2474" s="20"/>
      <c r="DU2474" s="20"/>
      <c r="DV2474" s="20"/>
      <c r="DW2474" s="20"/>
      <c r="DX2474" s="20"/>
      <c r="DY2474" s="20"/>
      <c r="DZ2474" s="20"/>
      <c r="EA2474" s="20"/>
      <c r="EB2474" s="20"/>
      <c r="EC2474" s="20"/>
      <c r="ED2474" s="20"/>
      <c r="EE2474" s="20"/>
      <c r="EF2474" s="20"/>
      <c r="EG2474" s="20"/>
      <c r="EH2474" s="20"/>
      <c r="EI2474" s="20"/>
      <c r="EJ2474" s="20"/>
      <c r="EK2474" s="20"/>
      <c r="EL2474" s="20"/>
      <c r="EM2474" s="20"/>
      <c r="EN2474" s="20"/>
      <c r="EO2474" s="20"/>
      <c r="EP2474" s="20"/>
      <c r="EQ2474" s="20"/>
      <c r="ER2474" s="20"/>
      <c r="ES2474" s="20"/>
      <c r="ET2474" s="20"/>
      <c r="EU2474" s="20"/>
      <c r="EV2474" s="20"/>
      <c r="EW2474" s="20"/>
      <c r="EX2474" s="20"/>
      <c r="EY2474" s="20"/>
      <c r="EZ2474" s="20"/>
      <c r="FA2474" s="20"/>
      <c r="FB2474" s="20"/>
      <c r="FC2474" s="20"/>
      <c r="FD2474" s="20"/>
      <c r="FE2474" s="20"/>
      <c r="FF2474" s="20"/>
      <c r="FG2474" s="20"/>
      <c r="FH2474" s="20"/>
      <c r="FI2474" s="20"/>
      <c r="FJ2474" s="20"/>
      <c r="FK2474" s="20"/>
      <c r="FL2474" s="20"/>
      <c r="FM2474" s="20"/>
      <c r="FN2474" s="20"/>
      <c r="FO2474" s="20"/>
      <c r="FP2474" s="20"/>
      <c r="FQ2474" s="20"/>
      <c r="FR2474" s="20"/>
      <c r="FS2474" s="20"/>
      <c r="FT2474" s="20"/>
      <c r="FU2474" s="20"/>
      <c r="FV2474" s="20"/>
      <c r="FW2474" s="20"/>
      <c r="FX2474" s="20"/>
      <c r="FY2474" s="20"/>
      <c r="FZ2474" s="20"/>
      <c r="GA2474" s="20"/>
      <c r="GB2474" s="20"/>
      <c r="GC2474" s="20"/>
      <c r="GD2474" s="20"/>
      <c r="GE2474" s="20"/>
      <c r="GF2474" s="20"/>
      <c r="GG2474" s="20"/>
      <c r="GH2474" s="20"/>
      <c r="GI2474" s="20"/>
      <c r="GJ2474" s="20"/>
      <c r="GK2474" s="20"/>
      <c r="GL2474" s="20"/>
      <c r="GM2474" s="20"/>
      <c r="GN2474" s="20"/>
      <c r="GO2474" s="20"/>
      <c r="GP2474" s="20"/>
      <c r="GQ2474" s="20"/>
      <c r="GR2474" s="20"/>
      <c r="GS2474" s="20"/>
      <c r="GT2474" s="20"/>
      <c r="GU2474" s="20"/>
      <c r="GV2474" s="20"/>
      <c r="GW2474" s="20"/>
      <c r="GX2474" s="20"/>
      <c r="GY2474" s="20"/>
      <c r="GZ2474" s="20"/>
      <c r="HA2474" s="20"/>
      <c r="HB2474" s="20"/>
      <c r="HC2474" s="20"/>
      <c r="HD2474" s="20"/>
      <c r="HE2474" s="20"/>
      <c r="HF2474" s="20"/>
      <c r="HG2474" s="20"/>
      <c r="HH2474" s="20"/>
      <c r="HI2474" s="20"/>
      <c r="HJ2474" s="20"/>
      <c r="HK2474" s="20"/>
      <c r="HL2474" s="20"/>
      <c r="HM2474" s="20"/>
      <c r="HN2474" s="20"/>
      <c r="HO2474" s="20"/>
      <c r="HP2474" s="20"/>
      <c r="HQ2474" s="20"/>
      <c r="HR2474" s="20"/>
      <c r="HS2474" s="20"/>
      <c r="HT2474" s="20"/>
      <c r="HU2474" s="20"/>
      <c r="HV2474" s="20"/>
      <c r="HW2474" s="20"/>
      <c r="HX2474" s="20"/>
      <c r="HY2474" s="20"/>
      <c r="HZ2474" s="20"/>
      <c r="IA2474" s="20"/>
      <c r="IB2474" s="20"/>
      <c r="IC2474" s="20"/>
      <c r="ID2474" s="20"/>
      <c r="IE2474" s="20"/>
      <c r="IF2474" s="20"/>
      <c r="IG2474" s="20"/>
      <c r="IH2474" s="20"/>
      <c r="II2474" s="20"/>
      <c r="IJ2474" s="20"/>
      <c r="IK2474" s="20"/>
      <c r="IL2474" s="20"/>
      <c r="IM2474" s="20"/>
      <c r="IN2474" s="20"/>
      <c r="IO2474" s="20"/>
      <c r="IP2474" s="20"/>
      <c r="IQ2474" s="20"/>
      <c r="IR2474" s="20"/>
      <c r="IS2474" s="20"/>
      <c r="IT2474" s="20"/>
      <c r="IU2474" s="20"/>
    </row>
    <row r="2475" spans="1:255" ht="25.5" x14ac:dyDescent="0.2">
      <c r="A2475" s="137" t="s">
        <v>335</v>
      </c>
      <c r="B2475" s="138" t="s">
        <v>1234</v>
      </c>
      <c r="C2475" s="137" t="s">
        <v>482</v>
      </c>
      <c r="D2475" s="137" t="s">
        <v>1327</v>
      </c>
      <c r="E2475" s="139" t="s">
        <v>1322</v>
      </c>
      <c r="F2475" s="140">
        <v>59</v>
      </c>
      <c r="G2475" s="140">
        <v>62</v>
      </c>
      <c r="H2475" s="140">
        <f>(G2475*2.5)</f>
        <v>155</v>
      </c>
      <c r="I2475" s="137">
        <v>10</v>
      </c>
      <c r="J2475" s="138" t="s">
        <v>1332</v>
      </c>
      <c r="K2475" s="141" t="s">
        <v>145</v>
      </c>
      <c r="L2475" s="137">
        <v>5</v>
      </c>
      <c r="M2475" s="137" t="s">
        <v>655</v>
      </c>
      <c r="N2475" s="139" t="s">
        <v>496</v>
      </c>
      <c r="O2475" s="137" t="s">
        <v>672</v>
      </c>
      <c r="P2475" s="137" t="s">
        <v>229</v>
      </c>
      <c r="Q2475" s="20"/>
      <c r="R2475" s="20"/>
      <c r="S2475" s="20"/>
      <c r="T2475" s="20"/>
      <c r="U2475" s="20"/>
      <c r="V2475" s="20"/>
      <c r="W2475" s="20"/>
      <c r="X2475" s="20"/>
      <c r="Y2475" s="20"/>
      <c r="Z2475" s="20"/>
      <c r="AA2475" s="20"/>
      <c r="AB2475" s="20"/>
      <c r="AC2475" s="20"/>
      <c r="AD2475" s="20"/>
      <c r="AE2475" s="20"/>
      <c r="AF2475" s="20"/>
      <c r="AG2475" s="20"/>
      <c r="AH2475" s="20"/>
      <c r="AI2475" s="20"/>
      <c r="AJ2475" s="20"/>
      <c r="AK2475" s="20"/>
      <c r="AL2475" s="20"/>
      <c r="AM2475" s="20"/>
      <c r="AN2475" s="20"/>
      <c r="AO2475" s="20"/>
      <c r="AP2475" s="20"/>
      <c r="AQ2475" s="20"/>
      <c r="AR2475" s="20"/>
      <c r="AS2475" s="20"/>
      <c r="AT2475" s="20"/>
      <c r="AU2475" s="20"/>
      <c r="AV2475" s="20"/>
      <c r="AW2475" s="20"/>
      <c r="AX2475" s="20"/>
      <c r="AY2475" s="20"/>
      <c r="AZ2475" s="20"/>
      <c r="BA2475" s="20"/>
      <c r="BB2475" s="20"/>
      <c r="BC2475" s="20"/>
      <c r="BD2475" s="20"/>
      <c r="BE2475" s="20"/>
      <c r="BF2475" s="20"/>
      <c r="BG2475" s="20"/>
      <c r="BH2475" s="20"/>
      <c r="BI2475" s="20"/>
      <c r="BJ2475" s="20"/>
      <c r="BK2475" s="20"/>
      <c r="BL2475" s="20"/>
      <c r="BM2475" s="20"/>
      <c r="BN2475" s="20"/>
      <c r="BO2475" s="20"/>
      <c r="BP2475" s="20"/>
      <c r="BQ2475" s="20"/>
      <c r="BR2475" s="20"/>
      <c r="BS2475" s="20"/>
      <c r="BT2475" s="20"/>
      <c r="BU2475" s="20"/>
      <c r="BV2475" s="20"/>
      <c r="BW2475" s="20"/>
      <c r="BX2475" s="20"/>
      <c r="BY2475" s="20"/>
      <c r="BZ2475" s="20"/>
      <c r="CA2475" s="20"/>
      <c r="CB2475" s="20"/>
      <c r="CC2475" s="20"/>
      <c r="CD2475" s="20"/>
      <c r="CE2475" s="20"/>
      <c r="CF2475" s="20"/>
      <c r="CG2475" s="20"/>
      <c r="CH2475" s="20"/>
      <c r="CI2475" s="20"/>
      <c r="CJ2475" s="20"/>
      <c r="CK2475" s="20"/>
      <c r="CL2475" s="20"/>
      <c r="CM2475" s="20"/>
      <c r="CN2475" s="20"/>
      <c r="CO2475" s="20"/>
      <c r="CP2475" s="20"/>
      <c r="CQ2475" s="20"/>
      <c r="CR2475" s="20"/>
      <c r="CS2475" s="20"/>
      <c r="CT2475" s="20"/>
      <c r="CU2475" s="20"/>
      <c r="CV2475" s="20"/>
      <c r="CW2475" s="20"/>
      <c r="CX2475" s="20"/>
      <c r="CY2475" s="20"/>
      <c r="CZ2475" s="20"/>
      <c r="DA2475" s="20"/>
      <c r="DB2475" s="20"/>
      <c r="DC2475" s="20"/>
      <c r="DD2475" s="20"/>
      <c r="DE2475" s="20"/>
      <c r="DF2475" s="20"/>
      <c r="DG2475" s="20"/>
      <c r="DH2475" s="20"/>
      <c r="DI2475" s="20"/>
      <c r="DJ2475" s="20"/>
      <c r="DK2475" s="20"/>
      <c r="DL2475" s="20"/>
      <c r="DM2475" s="20"/>
      <c r="DN2475" s="20"/>
      <c r="DO2475" s="20"/>
      <c r="DP2475" s="20"/>
      <c r="DQ2475" s="20"/>
      <c r="DR2475" s="20"/>
      <c r="DS2475" s="20"/>
      <c r="DT2475" s="20"/>
      <c r="DU2475" s="20"/>
      <c r="DV2475" s="20"/>
      <c r="DW2475" s="20"/>
      <c r="DX2475" s="20"/>
      <c r="DY2475" s="20"/>
      <c r="DZ2475" s="20"/>
      <c r="EA2475" s="20"/>
      <c r="EB2475" s="20"/>
      <c r="EC2475" s="20"/>
      <c r="ED2475" s="20"/>
      <c r="EE2475" s="20"/>
      <c r="EF2475" s="20"/>
      <c r="EG2475" s="20"/>
      <c r="EH2475" s="20"/>
      <c r="EI2475" s="20"/>
      <c r="EJ2475" s="20"/>
      <c r="EK2475" s="20"/>
      <c r="EL2475" s="20"/>
      <c r="EM2475" s="20"/>
      <c r="EN2475" s="20"/>
      <c r="EO2475" s="20"/>
      <c r="EP2475" s="20"/>
      <c r="EQ2475" s="20"/>
      <c r="ER2475" s="20"/>
      <c r="ES2475" s="20"/>
      <c r="ET2475" s="20"/>
      <c r="EU2475" s="20"/>
      <c r="EV2475" s="20"/>
      <c r="EW2475" s="20"/>
      <c r="EX2475" s="20"/>
      <c r="EY2475" s="20"/>
      <c r="EZ2475" s="20"/>
      <c r="FA2475" s="20"/>
      <c r="FB2475" s="20"/>
      <c r="FC2475" s="20"/>
      <c r="FD2475" s="20"/>
      <c r="FE2475" s="20"/>
      <c r="FF2475" s="20"/>
      <c r="FG2475" s="20"/>
      <c r="FH2475" s="20"/>
      <c r="FI2475" s="20"/>
      <c r="FJ2475" s="20"/>
      <c r="FK2475" s="20"/>
      <c r="FL2475" s="20"/>
      <c r="FM2475" s="20"/>
      <c r="FN2475" s="20"/>
      <c r="FO2475" s="20"/>
      <c r="FP2475" s="20"/>
      <c r="FQ2475" s="20"/>
      <c r="FR2475" s="20"/>
      <c r="FS2475" s="20"/>
      <c r="FT2475" s="20"/>
      <c r="FU2475" s="20"/>
      <c r="FV2475" s="20"/>
      <c r="FW2475" s="20"/>
      <c r="FX2475" s="20"/>
      <c r="FY2475" s="20"/>
      <c r="FZ2475" s="20"/>
      <c r="GA2475" s="20"/>
      <c r="GB2475" s="20"/>
      <c r="GC2475" s="20"/>
      <c r="GD2475" s="20"/>
      <c r="GE2475" s="20"/>
      <c r="GF2475" s="20"/>
      <c r="GG2475" s="20"/>
      <c r="GH2475" s="20"/>
      <c r="GI2475" s="20"/>
      <c r="GJ2475" s="20"/>
      <c r="GK2475" s="20"/>
      <c r="GL2475" s="20"/>
      <c r="GM2475" s="20"/>
      <c r="GN2475" s="20"/>
      <c r="GO2475" s="20"/>
      <c r="GP2475" s="20"/>
      <c r="GQ2475" s="20"/>
      <c r="GR2475" s="20"/>
      <c r="GS2475" s="20"/>
      <c r="GT2475" s="20"/>
      <c r="GU2475" s="20"/>
      <c r="GV2475" s="20"/>
      <c r="GW2475" s="20"/>
      <c r="GX2475" s="20"/>
      <c r="GY2475" s="20"/>
      <c r="GZ2475" s="20"/>
      <c r="HA2475" s="20"/>
      <c r="HB2475" s="20"/>
      <c r="HC2475" s="20"/>
      <c r="HD2475" s="20"/>
      <c r="HE2475" s="20"/>
      <c r="HF2475" s="20"/>
      <c r="HG2475" s="20"/>
      <c r="HH2475" s="20"/>
      <c r="HI2475" s="20"/>
      <c r="HJ2475" s="20"/>
      <c r="HK2475" s="20"/>
      <c r="HL2475" s="20"/>
      <c r="HM2475" s="20"/>
      <c r="HN2475" s="20"/>
      <c r="HO2475" s="20"/>
      <c r="HP2475" s="20"/>
      <c r="HQ2475" s="20"/>
      <c r="HR2475" s="20"/>
      <c r="HS2475" s="20"/>
      <c r="HT2475" s="20"/>
      <c r="HU2475" s="20"/>
      <c r="HV2475" s="20"/>
      <c r="HW2475" s="20"/>
      <c r="HX2475" s="20"/>
      <c r="HY2475" s="20"/>
      <c r="HZ2475" s="20"/>
      <c r="IA2475" s="20"/>
      <c r="IB2475" s="20"/>
      <c r="IC2475" s="20"/>
      <c r="ID2475" s="20"/>
      <c r="IE2475" s="20"/>
      <c r="IF2475" s="20"/>
      <c r="IG2475" s="20"/>
      <c r="IH2475" s="20"/>
      <c r="II2475" s="20"/>
      <c r="IJ2475" s="20"/>
      <c r="IK2475" s="20"/>
      <c r="IL2475" s="20"/>
      <c r="IM2475" s="20"/>
      <c r="IN2475" s="20"/>
      <c r="IO2475" s="20"/>
      <c r="IP2475" s="20"/>
      <c r="IQ2475" s="20"/>
      <c r="IR2475" s="20"/>
      <c r="IS2475" s="20"/>
      <c r="IT2475" s="20"/>
      <c r="IU2475" s="20"/>
    </row>
    <row r="2476" spans="1:255" x14ac:dyDescent="0.2">
      <c r="A2476" s="116" t="s">
        <v>335</v>
      </c>
      <c r="B2476" s="116">
        <v>43</v>
      </c>
      <c r="C2476" s="116" t="s">
        <v>551</v>
      </c>
      <c r="D2476" s="116" t="s">
        <v>233</v>
      </c>
      <c r="E2476" s="14" t="s">
        <v>569</v>
      </c>
      <c r="F2476" s="118">
        <f>VLOOKUP($C2476,'2026 Halloween'!$A$9:$G$286,6,FALSE)</f>
        <v>58</v>
      </c>
      <c r="G2476" s="118">
        <f>VLOOKUP($C2476,'2026 Halloween'!$A$9:$G$286,7,FALSE)</f>
        <v>61</v>
      </c>
      <c r="H2476" s="118">
        <f>F2476*2.5</f>
        <v>145</v>
      </c>
      <c r="I2476" s="116">
        <v>6</v>
      </c>
      <c r="J2476" s="117">
        <v>888800368519</v>
      </c>
      <c r="K2476" s="119" t="s">
        <v>145</v>
      </c>
      <c r="L2476" s="116">
        <v>4.5</v>
      </c>
      <c r="M2476" s="116" t="s">
        <v>655</v>
      </c>
      <c r="N2476" s="116" t="s">
        <v>237</v>
      </c>
      <c r="O2476" s="116" t="s">
        <v>672</v>
      </c>
      <c r="P2476" s="116" t="s">
        <v>229</v>
      </c>
      <c r="Q2476" s="20"/>
      <c r="R2476" s="20"/>
      <c r="S2476" s="20"/>
      <c r="T2476" s="20"/>
      <c r="U2476" s="20"/>
      <c r="V2476" s="20"/>
      <c r="W2476" s="20"/>
      <c r="X2476" s="20"/>
      <c r="Y2476" s="20"/>
      <c r="Z2476" s="20"/>
      <c r="AA2476" s="20"/>
      <c r="AB2476" s="20"/>
      <c r="AC2476" s="20"/>
      <c r="AD2476" s="20"/>
      <c r="AE2476" s="20"/>
      <c r="AF2476" s="20"/>
      <c r="AG2476" s="20"/>
      <c r="AH2476" s="20"/>
      <c r="AI2476" s="20"/>
      <c r="AJ2476" s="20"/>
      <c r="AK2476" s="20"/>
      <c r="AL2476" s="20"/>
      <c r="AM2476" s="20"/>
      <c r="AN2476" s="20"/>
      <c r="AO2476" s="20"/>
      <c r="AP2476" s="20"/>
      <c r="AQ2476" s="20"/>
      <c r="AR2476" s="20"/>
      <c r="AS2476" s="20"/>
      <c r="AT2476" s="20"/>
      <c r="AU2476" s="20"/>
      <c r="AV2476" s="20"/>
      <c r="AW2476" s="20"/>
      <c r="AX2476" s="20"/>
      <c r="AY2476" s="20"/>
      <c r="AZ2476" s="20"/>
      <c r="BA2476" s="20"/>
      <c r="BB2476" s="20"/>
      <c r="BC2476" s="20"/>
      <c r="BD2476" s="20"/>
      <c r="BE2476" s="20"/>
      <c r="BF2476" s="20"/>
      <c r="BG2476" s="20"/>
      <c r="BH2476" s="20"/>
      <c r="BI2476" s="20"/>
      <c r="BJ2476" s="20"/>
      <c r="BK2476" s="20"/>
      <c r="BL2476" s="20"/>
      <c r="BM2476" s="20"/>
      <c r="BN2476" s="20"/>
      <c r="BO2476" s="20"/>
      <c r="BP2476" s="20"/>
      <c r="BQ2476" s="20"/>
      <c r="BR2476" s="20"/>
      <c r="BS2476" s="20"/>
      <c r="BT2476" s="20"/>
      <c r="BU2476" s="20"/>
      <c r="BV2476" s="20"/>
      <c r="BW2476" s="20"/>
      <c r="BX2476" s="20"/>
      <c r="BY2476" s="20"/>
      <c r="BZ2476" s="20"/>
      <c r="CA2476" s="20"/>
      <c r="CB2476" s="20"/>
      <c r="CC2476" s="20"/>
      <c r="CD2476" s="20"/>
      <c r="CE2476" s="20"/>
      <c r="CF2476" s="20"/>
      <c r="CG2476" s="20"/>
      <c r="CH2476" s="20"/>
      <c r="CI2476" s="20"/>
      <c r="CJ2476" s="20"/>
      <c r="CK2476" s="20"/>
      <c r="CL2476" s="20"/>
      <c r="CM2476" s="20"/>
      <c r="CN2476" s="20"/>
      <c r="CO2476" s="20"/>
      <c r="CP2476" s="20"/>
      <c r="CQ2476" s="20"/>
      <c r="CR2476" s="20"/>
      <c r="CS2476" s="20"/>
      <c r="CT2476" s="20"/>
      <c r="CU2476" s="20"/>
      <c r="CV2476" s="20"/>
      <c r="CW2476" s="20"/>
      <c r="CX2476" s="20"/>
      <c r="CY2476" s="20"/>
      <c r="CZ2476" s="20"/>
      <c r="DA2476" s="20"/>
      <c r="DB2476" s="20"/>
      <c r="DC2476" s="20"/>
      <c r="DD2476" s="20"/>
      <c r="DE2476" s="20"/>
      <c r="DF2476" s="20"/>
      <c r="DG2476" s="20"/>
      <c r="DH2476" s="20"/>
      <c r="DI2476" s="20"/>
      <c r="DJ2476" s="20"/>
      <c r="DK2476" s="20"/>
      <c r="DL2476" s="20"/>
      <c r="DM2476" s="20"/>
      <c r="DN2476" s="20"/>
      <c r="DO2476" s="20"/>
      <c r="DP2476" s="20"/>
      <c r="DQ2476" s="20"/>
      <c r="DR2476" s="20"/>
      <c r="DS2476" s="20"/>
      <c r="DT2476" s="20"/>
      <c r="DU2476" s="20"/>
      <c r="DV2476" s="20"/>
      <c r="DW2476" s="20"/>
      <c r="DX2476" s="20"/>
      <c r="DY2476" s="20"/>
      <c r="DZ2476" s="20"/>
      <c r="EA2476" s="20"/>
      <c r="EB2476" s="20"/>
      <c r="EC2476" s="20"/>
      <c r="ED2476" s="20"/>
      <c r="EE2476" s="20"/>
      <c r="EF2476" s="20"/>
      <c r="EG2476" s="20"/>
      <c r="EH2476" s="20"/>
      <c r="EI2476" s="20"/>
      <c r="EJ2476" s="20"/>
      <c r="EK2476" s="20"/>
      <c r="EL2476" s="20"/>
      <c r="EM2476" s="20"/>
      <c r="EN2476" s="20"/>
      <c r="EO2476" s="20"/>
      <c r="EP2476" s="20"/>
      <c r="EQ2476" s="20"/>
      <c r="ER2476" s="20"/>
      <c r="ES2476" s="20"/>
      <c r="ET2476" s="20"/>
      <c r="EU2476" s="20"/>
      <c r="EV2476" s="20"/>
      <c r="EW2476" s="20"/>
      <c r="EX2476" s="20"/>
      <c r="EY2476" s="20"/>
      <c r="EZ2476" s="20"/>
      <c r="FA2476" s="20"/>
      <c r="FB2476" s="20"/>
      <c r="FC2476" s="20"/>
      <c r="FD2476" s="20"/>
      <c r="FE2476" s="20"/>
      <c r="FF2476" s="20"/>
      <c r="FG2476" s="20"/>
      <c r="FH2476" s="20"/>
      <c r="FI2476" s="20"/>
      <c r="FJ2476" s="20"/>
      <c r="FK2476" s="20"/>
      <c r="FL2476" s="20"/>
      <c r="FM2476" s="20"/>
      <c r="FN2476" s="20"/>
      <c r="FO2476" s="20"/>
      <c r="FP2476" s="20"/>
      <c r="FQ2476" s="20"/>
      <c r="FR2476" s="20"/>
      <c r="FS2476" s="20"/>
      <c r="FT2476" s="20"/>
      <c r="FU2476" s="20"/>
      <c r="FV2476" s="20"/>
      <c r="FW2476" s="20"/>
      <c r="FX2476" s="20"/>
      <c r="FY2476" s="20"/>
      <c r="FZ2476" s="20"/>
      <c r="GA2476" s="20"/>
      <c r="GB2476" s="20"/>
      <c r="GC2476" s="20"/>
      <c r="GD2476" s="20"/>
      <c r="GE2476" s="20"/>
      <c r="GF2476" s="20"/>
      <c r="GG2476" s="20"/>
      <c r="GH2476" s="20"/>
      <c r="GI2476" s="20"/>
      <c r="GJ2476" s="20"/>
      <c r="GK2476" s="20"/>
      <c r="GL2476" s="20"/>
      <c r="GM2476" s="20"/>
      <c r="GN2476" s="20"/>
      <c r="GO2476" s="20"/>
      <c r="GP2476" s="20"/>
      <c r="GQ2476" s="20"/>
      <c r="GR2476" s="20"/>
      <c r="GS2476" s="20"/>
      <c r="GT2476" s="20"/>
      <c r="GU2476" s="20"/>
      <c r="GV2476" s="20"/>
      <c r="GW2476" s="20"/>
      <c r="GX2476" s="20"/>
      <c r="GY2476" s="20"/>
      <c r="GZ2476" s="20"/>
      <c r="HA2476" s="20"/>
      <c r="HB2476" s="20"/>
      <c r="HC2476" s="20"/>
      <c r="HD2476" s="20"/>
      <c r="HE2476" s="20"/>
      <c r="HF2476" s="20"/>
      <c r="HG2476" s="20"/>
      <c r="HH2476" s="20"/>
      <c r="HI2476" s="20"/>
      <c r="HJ2476" s="20"/>
      <c r="HK2476" s="20"/>
      <c r="HL2476" s="20"/>
      <c r="HM2476" s="20"/>
      <c r="HN2476" s="20"/>
      <c r="HO2476" s="20"/>
      <c r="HP2476" s="20"/>
      <c r="HQ2476" s="20"/>
      <c r="HR2476" s="20"/>
      <c r="HS2476" s="20"/>
      <c r="HT2476" s="20"/>
      <c r="HU2476" s="20"/>
      <c r="HV2476" s="20"/>
      <c r="HW2476" s="20"/>
      <c r="HX2476" s="20"/>
      <c r="HY2476" s="20"/>
      <c r="HZ2476" s="20"/>
      <c r="IA2476" s="20"/>
      <c r="IB2476" s="20"/>
      <c r="IC2476" s="20"/>
      <c r="ID2476" s="20"/>
      <c r="IE2476" s="20"/>
      <c r="IF2476" s="20"/>
      <c r="IG2476" s="20"/>
      <c r="IH2476" s="20"/>
      <c r="II2476" s="20"/>
      <c r="IJ2476" s="20"/>
      <c r="IK2476" s="20"/>
      <c r="IL2476" s="20"/>
      <c r="IM2476" s="20"/>
      <c r="IN2476" s="20"/>
      <c r="IO2476" s="20"/>
      <c r="IP2476" s="20"/>
      <c r="IQ2476" s="20"/>
      <c r="IR2476" s="20"/>
      <c r="IS2476" s="20"/>
      <c r="IT2476" s="20"/>
      <c r="IU2476" s="20"/>
    </row>
    <row r="2477" spans="1:255" x14ac:dyDescent="0.2">
      <c r="A2477" s="116" t="s">
        <v>335</v>
      </c>
      <c r="B2477" s="116">
        <v>43</v>
      </c>
      <c r="C2477" s="116" t="s">
        <v>551</v>
      </c>
      <c r="D2477" s="116" t="s">
        <v>233</v>
      </c>
      <c r="E2477" s="14" t="s">
        <v>569</v>
      </c>
      <c r="F2477" s="118">
        <f>VLOOKUP($C2477,'2026 Halloween'!$A$9:$G$286,6,FALSE)</f>
        <v>58</v>
      </c>
      <c r="G2477" s="118">
        <f>VLOOKUP($C2477,'2026 Halloween'!$A$9:$G$286,7,FALSE)</f>
        <v>61</v>
      </c>
      <c r="H2477" s="118">
        <f>F2477*2.5</f>
        <v>145</v>
      </c>
      <c r="I2477" s="116">
        <v>7</v>
      </c>
      <c r="J2477" s="117">
        <v>888800368526</v>
      </c>
      <c r="K2477" s="119" t="s">
        <v>145</v>
      </c>
      <c r="L2477" s="116">
        <v>4.5</v>
      </c>
      <c r="M2477" s="116" t="s">
        <v>655</v>
      </c>
      <c r="N2477" s="116" t="s">
        <v>237</v>
      </c>
      <c r="O2477" s="116" t="s">
        <v>672</v>
      </c>
      <c r="P2477" s="116" t="s">
        <v>229</v>
      </c>
      <c r="Q2477" s="20"/>
      <c r="R2477" s="20"/>
      <c r="S2477" s="20"/>
      <c r="T2477" s="20"/>
      <c r="U2477" s="20"/>
      <c r="V2477" s="20"/>
      <c r="W2477" s="20"/>
      <c r="X2477" s="20"/>
      <c r="Y2477" s="20"/>
      <c r="Z2477" s="20"/>
      <c r="AA2477" s="20"/>
      <c r="AB2477" s="20"/>
      <c r="AC2477" s="20"/>
      <c r="AD2477" s="20"/>
      <c r="AE2477" s="20"/>
      <c r="AF2477" s="20"/>
      <c r="AG2477" s="20"/>
      <c r="AH2477" s="20"/>
      <c r="AI2477" s="20"/>
      <c r="AJ2477" s="20"/>
      <c r="AK2477" s="20"/>
      <c r="AL2477" s="20"/>
      <c r="AM2477" s="20"/>
      <c r="AN2477" s="20"/>
      <c r="AO2477" s="20"/>
      <c r="AP2477" s="20"/>
      <c r="AQ2477" s="20"/>
      <c r="AR2477" s="20"/>
      <c r="AS2477" s="20"/>
      <c r="AT2477" s="20"/>
      <c r="AU2477" s="20"/>
      <c r="AV2477" s="20"/>
      <c r="AW2477" s="20"/>
      <c r="AX2477" s="20"/>
      <c r="AY2477" s="20"/>
      <c r="AZ2477" s="20"/>
      <c r="BA2477" s="20"/>
      <c r="BB2477" s="20"/>
      <c r="BC2477" s="20"/>
      <c r="BD2477" s="20"/>
      <c r="BE2477" s="20"/>
      <c r="BF2477" s="20"/>
      <c r="BG2477" s="20"/>
      <c r="BH2477" s="20"/>
      <c r="BI2477" s="20"/>
      <c r="BJ2477" s="20"/>
      <c r="BK2477" s="20"/>
      <c r="BL2477" s="20"/>
      <c r="BM2477" s="20"/>
      <c r="BN2477" s="20"/>
      <c r="BO2477" s="20"/>
      <c r="BP2477" s="20"/>
      <c r="BQ2477" s="20"/>
      <c r="BR2477" s="20"/>
      <c r="BS2477" s="20"/>
      <c r="BT2477" s="20"/>
      <c r="BU2477" s="20"/>
      <c r="BV2477" s="20"/>
      <c r="BW2477" s="20"/>
      <c r="BX2477" s="20"/>
      <c r="BY2477" s="20"/>
      <c r="BZ2477" s="20"/>
      <c r="CA2477" s="20"/>
      <c r="CB2477" s="20"/>
      <c r="CC2477" s="20"/>
      <c r="CD2477" s="20"/>
      <c r="CE2477" s="20"/>
      <c r="CF2477" s="20"/>
      <c r="CG2477" s="20"/>
      <c r="CH2477" s="20"/>
      <c r="CI2477" s="20"/>
      <c r="CJ2477" s="20"/>
      <c r="CK2477" s="20"/>
      <c r="CL2477" s="20"/>
      <c r="CM2477" s="20"/>
      <c r="CN2477" s="20"/>
      <c r="CO2477" s="20"/>
      <c r="CP2477" s="20"/>
      <c r="CQ2477" s="20"/>
      <c r="CR2477" s="20"/>
      <c r="CS2477" s="20"/>
      <c r="CT2477" s="20"/>
      <c r="CU2477" s="20"/>
      <c r="CV2477" s="20"/>
      <c r="CW2477" s="20"/>
      <c r="CX2477" s="20"/>
      <c r="CY2477" s="20"/>
      <c r="CZ2477" s="20"/>
      <c r="DA2477" s="20"/>
      <c r="DB2477" s="20"/>
      <c r="DC2477" s="20"/>
      <c r="DD2477" s="20"/>
      <c r="DE2477" s="20"/>
      <c r="DF2477" s="20"/>
      <c r="DG2477" s="20"/>
      <c r="DH2477" s="20"/>
      <c r="DI2477" s="20"/>
      <c r="DJ2477" s="20"/>
      <c r="DK2477" s="20"/>
      <c r="DL2477" s="20"/>
      <c r="DM2477" s="20"/>
      <c r="DN2477" s="20"/>
      <c r="DO2477" s="20"/>
      <c r="DP2477" s="20"/>
      <c r="DQ2477" s="20"/>
      <c r="DR2477" s="20"/>
      <c r="DS2477" s="20"/>
      <c r="DT2477" s="20"/>
      <c r="DU2477" s="20"/>
      <c r="DV2477" s="20"/>
      <c r="DW2477" s="20"/>
      <c r="DX2477" s="20"/>
      <c r="DY2477" s="20"/>
      <c r="DZ2477" s="20"/>
      <c r="EA2477" s="20"/>
      <c r="EB2477" s="20"/>
      <c r="EC2477" s="20"/>
      <c r="ED2477" s="20"/>
      <c r="EE2477" s="20"/>
      <c r="EF2477" s="20"/>
      <c r="EG2477" s="20"/>
      <c r="EH2477" s="20"/>
      <c r="EI2477" s="20"/>
      <c r="EJ2477" s="20"/>
      <c r="EK2477" s="20"/>
      <c r="EL2477" s="20"/>
      <c r="EM2477" s="20"/>
      <c r="EN2477" s="20"/>
      <c r="EO2477" s="20"/>
      <c r="EP2477" s="20"/>
      <c r="EQ2477" s="20"/>
      <c r="ER2477" s="20"/>
      <c r="ES2477" s="20"/>
      <c r="ET2477" s="20"/>
      <c r="EU2477" s="20"/>
      <c r="EV2477" s="20"/>
      <c r="EW2477" s="20"/>
      <c r="EX2477" s="20"/>
      <c r="EY2477" s="20"/>
      <c r="EZ2477" s="20"/>
      <c r="FA2477" s="20"/>
      <c r="FB2477" s="20"/>
      <c r="FC2477" s="20"/>
      <c r="FD2477" s="20"/>
      <c r="FE2477" s="20"/>
      <c r="FF2477" s="20"/>
      <c r="FG2477" s="20"/>
      <c r="FH2477" s="20"/>
      <c r="FI2477" s="20"/>
      <c r="FJ2477" s="20"/>
      <c r="FK2477" s="20"/>
      <c r="FL2477" s="20"/>
      <c r="FM2477" s="20"/>
      <c r="FN2477" s="20"/>
      <c r="FO2477" s="20"/>
      <c r="FP2477" s="20"/>
      <c r="FQ2477" s="20"/>
      <c r="FR2477" s="20"/>
      <c r="FS2477" s="20"/>
      <c r="FT2477" s="20"/>
      <c r="FU2477" s="20"/>
      <c r="FV2477" s="20"/>
      <c r="FW2477" s="20"/>
      <c r="FX2477" s="20"/>
      <c r="FY2477" s="20"/>
      <c r="FZ2477" s="20"/>
      <c r="GA2477" s="20"/>
      <c r="GB2477" s="20"/>
      <c r="GC2477" s="20"/>
      <c r="GD2477" s="20"/>
      <c r="GE2477" s="20"/>
      <c r="GF2477" s="20"/>
      <c r="GG2477" s="20"/>
      <c r="GH2477" s="20"/>
      <c r="GI2477" s="20"/>
      <c r="GJ2477" s="20"/>
      <c r="GK2477" s="20"/>
      <c r="GL2477" s="20"/>
      <c r="GM2477" s="20"/>
      <c r="GN2477" s="20"/>
      <c r="GO2477" s="20"/>
      <c r="GP2477" s="20"/>
      <c r="GQ2477" s="20"/>
      <c r="GR2477" s="20"/>
      <c r="GS2477" s="20"/>
      <c r="GT2477" s="20"/>
      <c r="GU2477" s="20"/>
      <c r="GV2477" s="20"/>
      <c r="GW2477" s="20"/>
      <c r="GX2477" s="20"/>
      <c r="GY2477" s="20"/>
      <c r="GZ2477" s="20"/>
      <c r="HA2477" s="20"/>
      <c r="HB2477" s="20"/>
      <c r="HC2477" s="20"/>
      <c r="HD2477" s="20"/>
      <c r="HE2477" s="20"/>
      <c r="HF2477" s="20"/>
      <c r="HG2477" s="20"/>
      <c r="HH2477" s="20"/>
      <c r="HI2477" s="20"/>
      <c r="HJ2477" s="20"/>
      <c r="HK2477" s="20"/>
      <c r="HL2477" s="20"/>
      <c r="HM2477" s="20"/>
      <c r="HN2477" s="20"/>
      <c r="HO2477" s="20"/>
      <c r="HP2477" s="20"/>
      <c r="HQ2477" s="20"/>
      <c r="HR2477" s="20"/>
      <c r="HS2477" s="20"/>
      <c r="HT2477" s="20"/>
      <c r="HU2477" s="20"/>
      <c r="HV2477" s="20"/>
      <c r="HW2477" s="20"/>
      <c r="HX2477" s="20"/>
      <c r="HY2477" s="20"/>
      <c r="HZ2477" s="20"/>
      <c r="IA2477" s="20"/>
      <c r="IB2477" s="20"/>
      <c r="IC2477" s="20"/>
      <c r="ID2477" s="20"/>
      <c r="IE2477" s="20"/>
      <c r="IF2477" s="20"/>
      <c r="IG2477" s="20"/>
      <c r="IH2477" s="20"/>
      <c r="II2477" s="20"/>
      <c r="IJ2477" s="20"/>
      <c r="IK2477" s="20"/>
      <c r="IL2477" s="20"/>
      <c r="IM2477" s="20"/>
      <c r="IN2477" s="20"/>
      <c r="IO2477" s="20"/>
      <c r="IP2477" s="20"/>
      <c r="IQ2477" s="20"/>
      <c r="IR2477" s="20"/>
      <c r="IS2477" s="20"/>
      <c r="IT2477" s="20"/>
      <c r="IU2477" s="20"/>
    </row>
    <row r="2478" spans="1:255" x14ac:dyDescent="0.2">
      <c r="A2478" s="116" t="s">
        <v>335</v>
      </c>
      <c r="B2478" s="116">
        <v>43</v>
      </c>
      <c r="C2478" s="116" t="s">
        <v>551</v>
      </c>
      <c r="D2478" s="116" t="s">
        <v>233</v>
      </c>
      <c r="E2478" s="14" t="s">
        <v>569</v>
      </c>
      <c r="F2478" s="118">
        <f>VLOOKUP($C2478,'2026 Halloween'!$A$9:$G$286,6,FALSE)</f>
        <v>58</v>
      </c>
      <c r="G2478" s="118">
        <f>VLOOKUP($C2478,'2026 Halloween'!$A$9:$G$286,7,FALSE)</f>
        <v>61</v>
      </c>
      <c r="H2478" s="118">
        <f>F2478*2.5</f>
        <v>145</v>
      </c>
      <c r="I2478" s="116">
        <v>8</v>
      </c>
      <c r="J2478" s="117">
        <v>888800368533</v>
      </c>
      <c r="K2478" s="119" t="s">
        <v>145</v>
      </c>
      <c r="L2478" s="116">
        <v>4.5</v>
      </c>
      <c r="M2478" s="116" t="s">
        <v>655</v>
      </c>
      <c r="N2478" s="116" t="s">
        <v>237</v>
      </c>
      <c r="O2478" s="116" t="s">
        <v>672</v>
      </c>
      <c r="P2478" s="116" t="s">
        <v>229</v>
      </c>
      <c r="Q2478" s="20"/>
      <c r="R2478" s="20"/>
      <c r="S2478" s="20"/>
      <c r="T2478" s="20"/>
      <c r="U2478" s="20"/>
      <c r="V2478" s="20"/>
      <c r="W2478" s="20"/>
      <c r="X2478" s="20"/>
      <c r="Y2478" s="20"/>
      <c r="Z2478" s="20"/>
      <c r="AA2478" s="20"/>
      <c r="AB2478" s="20"/>
      <c r="AC2478" s="20"/>
      <c r="AD2478" s="20"/>
      <c r="AE2478" s="20"/>
      <c r="AF2478" s="20"/>
      <c r="AG2478" s="20"/>
      <c r="AH2478" s="20"/>
      <c r="AI2478" s="20"/>
      <c r="AJ2478" s="20"/>
      <c r="AK2478" s="20"/>
      <c r="AL2478" s="20"/>
      <c r="AM2478" s="20"/>
      <c r="AN2478" s="20"/>
      <c r="AO2478" s="20"/>
      <c r="AP2478" s="20"/>
      <c r="AQ2478" s="20"/>
      <c r="AR2478" s="20"/>
      <c r="AS2478" s="20"/>
      <c r="AT2478" s="20"/>
      <c r="AU2478" s="20"/>
      <c r="AV2478" s="20"/>
      <c r="AW2478" s="20"/>
      <c r="AX2478" s="20"/>
      <c r="AY2478" s="20"/>
      <c r="AZ2478" s="20"/>
      <c r="BA2478" s="20"/>
      <c r="BB2478" s="20"/>
      <c r="BC2478" s="20"/>
      <c r="BD2478" s="20"/>
      <c r="BE2478" s="20"/>
      <c r="BF2478" s="20"/>
      <c r="BG2478" s="20"/>
      <c r="BH2478" s="20"/>
      <c r="BI2478" s="20"/>
      <c r="BJ2478" s="20"/>
      <c r="BK2478" s="20"/>
      <c r="BL2478" s="20"/>
      <c r="BM2478" s="20"/>
      <c r="BN2478" s="20"/>
      <c r="BO2478" s="20"/>
      <c r="BP2478" s="20"/>
      <c r="BQ2478" s="20"/>
      <c r="BR2478" s="20"/>
      <c r="BS2478" s="20"/>
      <c r="BT2478" s="20"/>
      <c r="BU2478" s="20"/>
      <c r="BV2478" s="20"/>
      <c r="BW2478" s="20"/>
      <c r="BX2478" s="20"/>
      <c r="BY2478" s="20"/>
      <c r="BZ2478" s="20"/>
      <c r="CA2478" s="20"/>
      <c r="CB2478" s="20"/>
      <c r="CC2478" s="20"/>
      <c r="CD2478" s="20"/>
      <c r="CE2478" s="20"/>
      <c r="CF2478" s="20"/>
      <c r="CG2478" s="20"/>
      <c r="CH2478" s="20"/>
      <c r="CI2478" s="20"/>
      <c r="CJ2478" s="20"/>
      <c r="CK2478" s="20"/>
      <c r="CL2478" s="20"/>
      <c r="CM2478" s="20"/>
      <c r="CN2478" s="20"/>
      <c r="CO2478" s="20"/>
      <c r="CP2478" s="20"/>
      <c r="CQ2478" s="20"/>
      <c r="CR2478" s="20"/>
      <c r="CS2478" s="20"/>
      <c r="CT2478" s="20"/>
      <c r="CU2478" s="20"/>
      <c r="CV2478" s="20"/>
      <c r="CW2478" s="20"/>
      <c r="CX2478" s="20"/>
      <c r="CY2478" s="20"/>
      <c r="CZ2478" s="20"/>
      <c r="DA2478" s="20"/>
      <c r="DB2478" s="20"/>
      <c r="DC2478" s="20"/>
      <c r="DD2478" s="20"/>
      <c r="DE2478" s="20"/>
      <c r="DF2478" s="20"/>
      <c r="DG2478" s="20"/>
      <c r="DH2478" s="20"/>
      <c r="DI2478" s="20"/>
      <c r="DJ2478" s="20"/>
      <c r="DK2478" s="20"/>
      <c r="DL2478" s="20"/>
      <c r="DM2478" s="20"/>
      <c r="DN2478" s="20"/>
      <c r="DO2478" s="20"/>
      <c r="DP2478" s="20"/>
      <c r="DQ2478" s="20"/>
      <c r="DR2478" s="20"/>
      <c r="DS2478" s="20"/>
      <c r="DT2478" s="20"/>
      <c r="DU2478" s="20"/>
      <c r="DV2478" s="20"/>
      <c r="DW2478" s="20"/>
      <c r="DX2478" s="20"/>
      <c r="DY2478" s="20"/>
      <c r="DZ2478" s="20"/>
      <c r="EA2478" s="20"/>
      <c r="EB2478" s="20"/>
      <c r="EC2478" s="20"/>
      <c r="ED2478" s="20"/>
      <c r="EE2478" s="20"/>
      <c r="EF2478" s="20"/>
      <c r="EG2478" s="20"/>
      <c r="EH2478" s="20"/>
      <c r="EI2478" s="20"/>
      <c r="EJ2478" s="20"/>
      <c r="EK2478" s="20"/>
      <c r="EL2478" s="20"/>
      <c r="EM2478" s="20"/>
      <c r="EN2478" s="20"/>
      <c r="EO2478" s="20"/>
      <c r="EP2478" s="20"/>
      <c r="EQ2478" s="20"/>
      <c r="ER2478" s="20"/>
      <c r="ES2478" s="20"/>
      <c r="ET2478" s="20"/>
      <c r="EU2478" s="20"/>
      <c r="EV2478" s="20"/>
      <c r="EW2478" s="20"/>
      <c r="EX2478" s="20"/>
      <c r="EY2478" s="20"/>
      <c r="EZ2478" s="20"/>
      <c r="FA2478" s="20"/>
      <c r="FB2478" s="20"/>
      <c r="FC2478" s="20"/>
      <c r="FD2478" s="20"/>
      <c r="FE2478" s="20"/>
      <c r="FF2478" s="20"/>
      <c r="FG2478" s="20"/>
      <c r="FH2478" s="20"/>
      <c r="FI2478" s="20"/>
      <c r="FJ2478" s="20"/>
      <c r="FK2478" s="20"/>
      <c r="FL2478" s="20"/>
      <c r="FM2478" s="20"/>
      <c r="FN2478" s="20"/>
      <c r="FO2478" s="20"/>
      <c r="FP2478" s="20"/>
      <c r="FQ2478" s="20"/>
      <c r="FR2478" s="20"/>
      <c r="FS2478" s="20"/>
      <c r="FT2478" s="20"/>
      <c r="FU2478" s="20"/>
      <c r="FV2478" s="20"/>
      <c r="FW2478" s="20"/>
      <c r="FX2478" s="20"/>
      <c r="FY2478" s="20"/>
      <c r="FZ2478" s="20"/>
      <c r="GA2478" s="20"/>
      <c r="GB2478" s="20"/>
      <c r="GC2478" s="20"/>
      <c r="GD2478" s="20"/>
      <c r="GE2478" s="20"/>
      <c r="GF2478" s="20"/>
      <c r="GG2478" s="20"/>
      <c r="GH2478" s="20"/>
      <c r="GI2478" s="20"/>
      <c r="GJ2478" s="20"/>
      <c r="GK2478" s="20"/>
      <c r="GL2478" s="20"/>
      <c r="GM2478" s="20"/>
      <c r="GN2478" s="20"/>
      <c r="GO2478" s="20"/>
      <c r="GP2478" s="20"/>
      <c r="GQ2478" s="20"/>
      <c r="GR2478" s="20"/>
      <c r="GS2478" s="20"/>
      <c r="GT2478" s="20"/>
      <c r="GU2478" s="20"/>
      <c r="GV2478" s="20"/>
      <c r="GW2478" s="20"/>
      <c r="GX2478" s="20"/>
      <c r="GY2478" s="20"/>
      <c r="GZ2478" s="20"/>
      <c r="HA2478" s="20"/>
      <c r="HB2478" s="20"/>
      <c r="HC2478" s="20"/>
      <c r="HD2478" s="20"/>
      <c r="HE2478" s="20"/>
      <c r="HF2478" s="20"/>
      <c r="HG2478" s="20"/>
      <c r="HH2478" s="20"/>
      <c r="HI2478" s="20"/>
      <c r="HJ2478" s="20"/>
      <c r="HK2478" s="20"/>
      <c r="HL2478" s="20"/>
      <c r="HM2478" s="20"/>
      <c r="HN2478" s="20"/>
      <c r="HO2478" s="20"/>
      <c r="HP2478" s="20"/>
      <c r="HQ2478" s="20"/>
      <c r="HR2478" s="20"/>
      <c r="HS2478" s="20"/>
      <c r="HT2478" s="20"/>
      <c r="HU2478" s="20"/>
      <c r="HV2478" s="20"/>
      <c r="HW2478" s="20"/>
      <c r="HX2478" s="20"/>
      <c r="HY2478" s="20"/>
      <c r="HZ2478" s="20"/>
      <c r="IA2478" s="20"/>
      <c r="IB2478" s="20"/>
      <c r="IC2478" s="20"/>
      <c r="ID2478" s="20"/>
      <c r="IE2478" s="20"/>
      <c r="IF2478" s="20"/>
      <c r="IG2478" s="20"/>
      <c r="IH2478" s="20"/>
      <c r="II2478" s="20"/>
      <c r="IJ2478" s="20"/>
      <c r="IK2478" s="20"/>
      <c r="IL2478" s="20"/>
      <c r="IM2478" s="20"/>
      <c r="IN2478" s="20"/>
      <c r="IO2478" s="20"/>
      <c r="IP2478" s="20"/>
      <c r="IQ2478" s="20"/>
      <c r="IR2478" s="20"/>
      <c r="IS2478" s="20"/>
      <c r="IT2478" s="20"/>
      <c r="IU2478" s="20"/>
    </row>
    <row r="2479" spans="1:255" x14ac:dyDescent="0.2">
      <c r="A2479" s="116" t="s">
        <v>335</v>
      </c>
      <c r="B2479" s="116">
        <v>43</v>
      </c>
      <c r="C2479" s="116" t="s">
        <v>551</v>
      </c>
      <c r="D2479" s="116" t="s">
        <v>233</v>
      </c>
      <c r="E2479" s="14" t="s">
        <v>569</v>
      </c>
      <c r="F2479" s="118">
        <f>VLOOKUP($C2479,'2026 Halloween'!$A$9:$G$286,6,FALSE)</f>
        <v>58</v>
      </c>
      <c r="G2479" s="118">
        <f>VLOOKUP($C2479,'2026 Halloween'!$A$9:$G$286,7,FALSE)</f>
        <v>61</v>
      </c>
      <c r="H2479" s="118">
        <f>F2479*2.5</f>
        <v>145</v>
      </c>
      <c r="I2479" s="116">
        <v>9</v>
      </c>
      <c r="J2479" s="117">
        <v>888800368540</v>
      </c>
      <c r="K2479" s="119" t="s">
        <v>145</v>
      </c>
      <c r="L2479" s="116">
        <v>4.5</v>
      </c>
      <c r="M2479" s="116" t="s">
        <v>655</v>
      </c>
      <c r="N2479" s="116" t="s">
        <v>237</v>
      </c>
      <c r="O2479" s="116" t="s">
        <v>672</v>
      </c>
      <c r="P2479" s="116" t="s">
        <v>229</v>
      </c>
      <c r="Q2479" s="7"/>
      <c r="R2479" s="7"/>
      <c r="S2479" s="7"/>
      <c r="T2479" s="7"/>
      <c r="U2479" s="7"/>
      <c r="V2479" s="7"/>
      <c r="W2479" s="7"/>
      <c r="X2479" s="7"/>
      <c r="Y2479" s="7"/>
      <c r="Z2479" s="7"/>
      <c r="AA2479" s="7"/>
      <c r="AB2479" s="7"/>
      <c r="AC2479" s="7"/>
      <c r="AD2479" s="7"/>
      <c r="AE2479" s="7"/>
      <c r="AF2479" s="7"/>
      <c r="AG2479" s="7"/>
      <c r="AH2479" s="7"/>
      <c r="AI2479" s="7"/>
      <c r="AJ2479" s="7"/>
      <c r="AK2479" s="7"/>
      <c r="AL2479" s="7"/>
      <c r="AM2479" s="7"/>
      <c r="AN2479" s="7"/>
      <c r="AO2479" s="7"/>
      <c r="AP2479" s="7"/>
      <c r="AQ2479" s="7"/>
      <c r="AR2479" s="7"/>
      <c r="AS2479" s="7"/>
      <c r="AT2479" s="7"/>
      <c r="AU2479" s="7"/>
      <c r="AV2479" s="7"/>
      <c r="AW2479" s="7"/>
      <c r="AX2479" s="7"/>
      <c r="AY2479" s="7"/>
      <c r="AZ2479" s="7"/>
      <c r="BA2479" s="7"/>
      <c r="BB2479" s="7"/>
      <c r="BC2479" s="7"/>
      <c r="BD2479" s="7"/>
      <c r="BE2479" s="7"/>
      <c r="BF2479" s="7"/>
      <c r="BG2479" s="7"/>
      <c r="BH2479" s="7"/>
      <c r="BI2479" s="7"/>
      <c r="BJ2479" s="7"/>
      <c r="BK2479" s="7"/>
      <c r="BL2479" s="7"/>
      <c r="BM2479" s="7"/>
      <c r="BN2479" s="7"/>
      <c r="BO2479" s="7"/>
      <c r="BP2479" s="7"/>
      <c r="BQ2479" s="7"/>
      <c r="BR2479" s="7"/>
      <c r="BS2479" s="7"/>
      <c r="BT2479" s="7"/>
      <c r="BU2479" s="7"/>
      <c r="BV2479" s="7"/>
      <c r="BW2479" s="7"/>
      <c r="BX2479" s="7"/>
      <c r="BY2479" s="7"/>
      <c r="BZ2479" s="7"/>
      <c r="CA2479" s="7"/>
      <c r="CB2479" s="7"/>
      <c r="CC2479" s="7"/>
      <c r="CD2479" s="7"/>
      <c r="CE2479" s="7"/>
      <c r="CF2479" s="7"/>
      <c r="CG2479" s="7"/>
      <c r="CH2479" s="7"/>
      <c r="CI2479" s="7"/>
      <c r="CJ2479" s="7"/>
      <c r="CK2479" s="7"/>
      <c r="CL2479" s="7"/>
      <c r="CM2479" s="7"/>
      <c r="CN2479" s="7"/>
      <c r="CO2479" s="7"/>
      <c r="CP2479" s="7"/>
      <c r="CQ2479" s="7"/>
      <c r="CR2479" s="7"/>
      <c r="CS2479" s="7"/>
      <c r="CT2479" s="7"/>
      <c r="CU2479" s="7"/>
      <c r="CV2479" s="7"/>
      <c r="CW2479" s="7"/>
      <c r="CX2479" s="7"/>
      <c r="CY2479" s="7"/>
      <c r="CZ2479" s="7"/>
      <c r="DA2479" s="7"/>
      <c r="DB2479" s="7"/>
      <c r="DC2479" s="7"/>
      <c r="DD2479" s="7"/>
      <c r="DE2479" s="7"/>
      <c r="DF2479" s="7"/>
      <c r="DG2479" s="7"/>
      <c r="DH2479" s="7"/>
      <c r="DI2479" s="7"/>
      <c r="DJ2479" s="7"/>
      <c r="DK2479" s="7"/>
      <c r="DL2479" s="7"/>
      <c r="DM2479" s="7"/>
      <c r="DN2479" s="7"/>
      <c r="DO2479" s="7"/>
      <c r="DP2479" s="7"/>
      <c r="DQ2479" s="7"/>
      <c r="DR2479" s="7"/>
      <c r="DS2479" s="7"/>
      <c r="DT2479" s="7"/>
      <c r="DU2479" s="7"/>
      <c r="DV2479" s="7"/>
      <c r="DW2479" s="7"/>
      <c r="DX2479" s="7"/>
      <c r="DY2479" s="7"/>
      <c r="DZ2479" s="7"/>
      <c r="EA2479" s="7"/>
      <c r="EB2479" s="7"/>
      <c r="EC2479" s="7"/>
      <c r="ED2479" s="7"/>
      <c r="EE2479" s="7"/>
      <c r="EF2479" s="7"/>
      <c r="EG2479" s="7"/>
      <c r="EH2479" s="7"/>
      <c r="EI2479" s="7"/>
      <c r="EJ2479" s="7"/>
      <c r="EK2479" s="7"/>
      <c r="EL2479" s="7"/>
      <c r="EM2479" s="7"/>
      <c r="EN2479" s="7"/>
      <c r="EO2479" s="7"/>
      <c r="EP2479" s="7"/>
      <c r="EQ2479" s="7"/>
      <c r="ER2479" s="7"/>
      <c r="ES2479" s="7"/>
      <c r="ET2479" s="7"/>
      <c r="EU2479" s="7"/>
      <c r="EV2479" s="7"/>
      <c r="EW2479" s="7"/>
      <c r="EX2479" s="7"/>
      <c r="EY2479" s="7"/>
      <c r="EZ2479" s="7"/>
      <c r="FA2479" s="7"/>
      <c r="FB2479" s="7"/>
      <c r="FC2479" s="7"/>
      <c r="FD2479" s="7"/>
      <c r="FE2479" s="7"/>
      <c r="FF2479" s="7"/>
      <c r="FG2479" s="7"/>
      <c r="FH2479" s="7"/>
      <c r="FI2479" s="7"/>
      <c r="FJ2479" s="7"/>
      <c r="FK2479" s="7"/>
      <c r="FL2479" s="7"/>
      <c r="FM2479" s="7"/>
      <c r="FN2479" s="7"/>
      <c r="FO2479" s="7"/>
      <c r="FP2479" s="7"/>
      <c r="FQ2479" s="7"/>
      <c r="FR2479" s="7"/>
      <c r="FS2479" s="7"/>
      <c r="FT2479" s="7"/>
      <c r="FU2479" s="7"/>
      <c r="FV2479" s="7"/>
      <c r="FW2479" s="7"/>
      <c r="FX2479" s="7"/>
      <c r="FY2479" s="7"/>
      <c r="FZ2479" s="7"/>
      <c r="GA2479" s="7"/>
      <c r="GB2479" s="7"/>
      <c r="GC2479" s="7"/>
      <c r="GD2479" s="7"/>
      <c r="GE2479" s="7"/>
      <c r="GF2479" s="7"/>
      <c r="GG2479" s="7"/>
      <c r="GH2479" s="7"/>
      <c r="GI2479" s="7"/>
      <c r="GJ2479" s="7"/>
      <c r="GK2479" s="7"/>
      <c r="GL2479" s="7"/>
      <c r="GM2479" s="7"/>
      <c r="GN2479" s="7"/>
      <c r="GO2479" s="7"/>
      <c r="GP2479" s="7"/>
      <c r="GQ2479" s="7"/>
      <c r="GR2479" s="7"/>
      <c r="GS2479" s="7"/>
      <c r="GT2479" s="7"/>
      <c r="GU2479" s="7"/>
      <c r="GV2479" s="7"/>
      <c r="GW2479" s="7"/>
      <c r="GX2479" s="7"/>
      <c r="GY2479" s="7"/>
      <c r="GZ2479" s="7"/>
      <c r="HA2479" s="7"/>
      <c r="HB2479" s="7"/>
      <c r="HC2479" s="7"/>
      <c r="HD2479" s="7"/>
      <c r="HE2479" s="7"/>
      <c r="HF2479" s="7"/>
      <c r="HG2479" s="7"/>
      <c r="HH2479" s="7"/>
      <c r="HI2479" s="7"/>
      <c r="HJ2479" s="7"/>
      <c r="HK2479" s="7"/>
      <c r="HL2479" s="7"/>
      <c r="HM2479" s="7"/>
      <c r="HN2479" s="7"/>
      <c r="HO2479" s="7"/>
      <c r="HP2479" s="7"/>
      <c r="HQ2479" s="7"/>
      <c r="HR2479" s="7"/>
      <c r="HS2479" s="7"/>
      <c r="HT2479" s="7"/>
      <c r="HU2479" s="7"/>
      <c r="HV2479" s="7"/>
      <c r="HW2479" s="7"/>
      <c r="HX2479" s="7"/>
      <c r="HY2479" s="7"/>
      <c r="HZ2479" s="7"/>
      <c r="IA2479" s="7"/>
      <c r="IB2479" s="7"/>
      <c r="IC2479" s="7"/>
      <c r="ID2479" s="7"/>
      <c r="IE2479" s="7"/>
      <c r="IF2479" s="7"/>
      <c r="IG2479" s="7"/>
      <c r="IH2479" s="7"/>
      <c r="II2479" s="7"/>
      <c r="IJ2479" s="7"/>
      <c r="IK2479" s="7"/>
      <c r="IL2479" s="7"/>
      <c r="IM2479" s="7"/>
      <c r="IN2479" s="7"/>
      <c r="IO2479" s="7"/>
      <c r="IP2479" s="7"/>
      <c r="IQ2479" s="7"/>
      <c r="IR2479" s="7"/>
      <c r="IS2479" s="7"/>
      <c r="IT2479" s="7"/>
      <c r="IU2479" s="7"/>
    </row>
    <row r="2480" spans="1:255" x14ac:dyDescent="0.2">
      <c r="A2480" s="116" t="s">
        <v>335</v>
      </c>
      <c r="B2480" s="116">
        <v>43</v>
      </c>
      <c r="C2480" s="116" t="s">
        <v>551</v>
      </c>
      <c r="D2480" s="116" t="s">
        <v>233</v>
      </c>
      <c r="E2480" s="14" t="s">
        <v>569</v>
      </c>
      <c r="F2480" s="118">
        <f>VLOOKUP($C2480,'2026 Halloween'!$A$9:$G$286,6,FALSE)</f>
        <v>58</v>
      </c>
      <c r="G2480" s="118">
        <f>VLOOKUP($C2480,'2026 Halloween'!$A$9:$G$286,7,FALSE)</f>
        <v>61</v>
      </c>
      <c r="H2480" s="118">
        <f>F2480*2.5</f>
        <v>145</v>
      </c>
      <c r="I2480" s="116">
        <v>10</v>
      </c>
      <c r="J2480" s="117">
        <v>888800368557</v>
      </c>
      <c r="K2480" s="119" t="s">
        <v>145</v>
      </c>
      <c r="L2480" s="116">
        <v>4.5</v>
      </c>
      <c r="M2480" s="116" t="s">
        <v>655</v>
      </c>
      <c r="N2480" s="116" t="s">
        <v>237</v>
      </c>
      <c r="O2480" s="116" t="s">
        <v>672</v>
      </c>
      <c r="P2480" s="116" t="s">
        <v>229</v>
      </c>
      <c r="Q2480" s="7"/>
      <c r="R2480" s="7"/>
      <c r="S2480" s="7"/>
      <c r="T2480" s="7"/>
      <c r="U2480" s="7"/>
      <c r="V2480" s="7"/>
      <c r="W2480" s="7"/>
      <c r="X2480" s="7"/>
      <c r="Y2480" s="7"/>
      <c r="Z2480" s="7"/>
      <c r="AA2480" s="7"/>
      <c r="AB2480" s="7"/>
      <c r="AC2480" s="7"/>
      <c r="AD2480" s="7"/>
      <c r="AE2480" s="7"/>
      <c r="AF2480" s="7"/>
      <c r="AG2480" s="7"/>
      <c r="AH2480" s="7"/>
      <c r="AI2480" s="7"/>
      <c r="AJ2480" s="7"/>
      <c r="AK2480" s="7"/>
      <c r="AL2480" s="7"/>
      <c r="AM2480" s="7"/>
      <c r="AN2480" s="7"/>
      <c r="AO2480" s="7"/>
      <c r="AP2480" s="7"/>
      <c r="AQ2480" s="7"/>
      <c r="AR2480" s="7"/>
      <c r="AS2480" s="7"/>
      <c r="AT2480" s="7"/>
      <c r="AU2480" s="7"/>
      <c r="AV2480" s="7"/>
      <c r="AW2480" s="7"/>
      <c r="AX2480" s="7"/>
      <c r="AY2480" s="7"/>
      <c r="AZ2480" s="7"/>
      <c r="BA2480" s="7"/>
      <c r="BB2480" s="7"/>
      <c r="BC2480" s="7"/>
      <c r="BD2480" s="7"/>
      <c r="BE2480" s="7"/>
      <c r="BF2480" s="7"/>
      <c r="BG2480" s="7"/>
      <c r="BH2480" s="7"/>
      <c r="BI2480" s="7"/>
      <c r="BJ2480" s="7"/>
      <c r="BK2480" s="7"/>
      <c r="BL2480" s="7"/>
      <c r="BM2480" s="7"/>
      <c r="BN2480" s="7"/>
      <c r="BO2480" s="7"/>
      <c r="BP2480" s="7"/>
      <c r="BQ2480" s="7"/>
      <c r="BR2480" s="7"/>
      <c r="BS2480" s="7"/>
      <c r="BT2480" s="7"/>
      <c r="BU2480" s="7"/>
      <c r="BV2480" s="7"/>
      <c r="BW2480" s="7"/>
      <c r="BX2480" s="7"/>
      <c r="BY2480" s="7"/>
      <c r="BZ2480" s="7"/>
      <c r="CA2480" s="7"/>
      <c r="CB2480" s="7"/>
      <c r="CC2480" s="7"/>
      <c r="CD2480" s="7"/>
      <c r="CE2480" s="7"/>
      <c r="CF2480" s="7"/>
      <c r="CG2480" s="7"/>
      <c r="CH2480" s="7"/>
      <c r="CI2480" s="7"/>
      <c r="CJ2480" s="7"/>
      <c r="CK2480" s="7"/>
      <c r="CL2480" s="7"/>
      <c r="CM2480" s="7"/>
      <c r="CN2480" s="7"/>
      <c r="CO2480" s="7"/>
      <c r="CP2480" s="7"/>
      <c r="CQ2480" s="7"/>
      <c r="CR2480" s="7"/>
      <c r="CS2480" s="7"/>
      <c r="CT2480" s="7"/>
      <c r="CU2480" s="7"/>
      <c r="CV2480" s="7"/>
      <c r="CW2480" s="7"/>
      <c r="CX2480" s="7"/>
      <c r="CY2480" s="7"/>
      <c r="CZ2480" s="7"/>
      <c r="DA2480" s="7"/>
      <c r="DB2480" s="7"/>
      <c r="DC2480" s="7"/>
      <c r="DD2480" s="7"/>
      <c r="DE2480" s="7"/>
      <c r="DF2480" s="7"/>
      <c r="DG2480" s="7"/>
      <c r="DH2480" s="7"/>
      <c r="DI2480" s="7"/>
      <c r="DJ2480" s="7"/>
      <c r="DK2480" s="7"/>
      <c r="DL2480" s="7"/>
      <c r="DM2480" s="7"/>
      <c r="DN2480" s="7"/>
      <c r="DO2480" s="7"/>
      <c r="DP2480" s="7"/>
      <c r="DQ2480" s="7"/>
      <c r="DR2480" s="7"/>
      <c r="DS2480" s="7"/>
      <c r="DT2480" s="7"/>
      <c r="DU2480" s="7"/>
      <c r="DV2480" s="7"/>
      <c r="DW2480" s="7"/>
      <c r="DX2480" s="7"/>
      <c r="DY2480" s="7"/>
      <c r="DZ2480" s="7"/>
      <c r="EA2480" s="7"/>
      <c r="EB2480" s="7"/>
      <c r="EC2480" s="7"/>
      <c r="ED2480" s="7"/>
      <c r="EE2480" s="7"/>
      <c r="EF2480" s="7"/>
      <c r="EG2480" s="7"/>
      <c r="EH2480" s="7"/>
      <c r="EI2480" s="7"/>
      <c r="EJ2480" s="7"/>
      <c r="EK2480" s="7"/>
      <c r="EL2480" s="7"/>
      <c r="EM2480" s="7"/>
      <c r="EN2480" s="7"/>
      <c r="EO2480" s="7"/>
      <c r="EP2480" s="7"/>
      <c r="EQ2480" s="7"/>
      <c r="ER2480" s="7"/>
      <c r="ES2480" s="7"/>
      <c r="ET2480" s="7"/>
      <c r="EU2480" s="7"/>
      <c r="EV2480" s="7"/>
      <c r="EW2480" s="7"/>
      <c r="EX2480" s="7"/>
      <c r="EY2480" s="7"/>
      <c r="EZ2480" s="7"/>
      <c r="FA2480" s="7"/>
      <c r="FB2480" s="7"/>
      <c r="FC2480" s="7"/>
      <c r="FD2480" s="7"/>
      <c r="FE2480" s="7"/>
      <c r="FF2480" s="7"/>
      <c r="FG2480" s="7"/>
      <c r="FH2480" s="7"/>
      <c r="FI2480" s="7"/>
      <c r="FJ2480" s="7"/>
      <c r="FK2480" s="7"/>
      <c r="FL2480" s="7"/>
      <c r="FM2480" s="7"/>
      <c r="FN2480" s="7"/>
      <c r="FO2480" s="7"/>
      <c r="FP2480" s="7"/>
      <c r="FQ2480" s="7"/>
      <c r="FR2480" s="7"/>
      <c r="FS2480" s="7"/>
      <c r="FT2480" s="7"/>
      <c r="FU2480" s="7"/>
      <c r="FV2480" s="7"/>
      <c r="FW2480" s="7"/>
      <c r="FX2480" s="7"/>
      <c r="FY2480" s="7"/>
      <c r="FZ2480" s="7"/>
      <c r="GA2480" s="7"/>
      <c r="GB2480" s="7"/>
      <c r="GC2480" s="7"/>
      <c r="GD2480" s="7"/>
      <c r="GE2480" s="7"/>
      <c r="GF2480" s="7"/>
      <c r="GG2480" s="7"/>
      <c r="GH2480" s="7"/>
      <c r="GI2480" s="7"/>
      <c r="GJ2480" s="7"/>
      <c r="GK2480" s="7"/>
      <c r="GL2480" s="7"/>
      <c r="GM2480" s="7"/>
      <c r="GN2480" s="7"/>
      <c r="GO2480" s="7"/>
      <c r="GP2480" s="7"/>
      <c r="GQ2480" s="7"/>
      <c r="GR2480" s="7"/>
      <c r="GS2480" s="7"/>
      <c r="GT2480" s="7"/>
      <c r="GU2480" s="7"/>
      <c r="GV2480" s="7"/>
      <c r="GW2480" s="7"/>
      <c r="GX2480" s="7"/>
      <c r="GY2480" s="7"/>
      <c r="GZ2480" s="7"/>
      <c r="HA2480" s="7"/>
      <c r="HB2480" s="7"/>
      <c r="HC2480" s="7"/>
      <c r="HD2480" s="7"/>
      <c r="HE2480" s="7"/>
      <c r="HF2480" s="7"/>
      <c r="HG2480" s="7"/>
      <c r="HH2480" s="7"/>
      <c r="HI2480" s="7"/>
      <c r="HJ2480" s="7"/>
      <c r="HK2480" s="7"/>
      <c r="HL2480" s="7"/>
      <c r="HM2480" s="7"/>
      <c r="HN2480" s="7"/>
      <c r="HO2480" s="7"/>
      <c r="HP2480" s="7"/>
      <c r="HQ2480" s="7"/>
      <c r="HR2480" s="7"/>
      <c r="HS2480" s="7"/>
      <c r="HT2480" s="7"/>
      <c r="HU2480" s="7"/>
      <c r="HV2480" s="7"/>
      <c r="HW2480" s="7"/>
      <c r="HX2480" s="7"/>
      <c r="HY2480" s="7"/>
      <c r="HZ2480" s="7"/>
      <c r="IA2480" s="7"/>
      <c r="IB2480" s="7"/>
      <c r="IC2480" s="7"/>
      <c r="ID2480" s="7"/>
      <c r="IE2480" s="7"/>
      <c r="IF2480" s="7"/>
      <c r="IG2480" s="7"/>
      <c r="IH2480" s="7"/>
      <c r="II2480" s="7"/>
      <c r="IJ2480" s="7"/>
      <c r="IK2480" s="7"/>
      <c r="IL2480" s="7"/>
      <c r="IM2480" s="7"/>
      <c r="IN2480" s="7"/>
      <c r="IO2480" s="7"/>
      <c r="IP2480" s="7"/>
      <c r="IQ2480" s="7"/>
      <c r="IR2480" s="7"/>
      <c r="IS2480" s="7"/>
      <c r="IT2480" s="7"/>
      <c r="IU2480" s="7"/>
    </row>
    <row r="2481" spans="1:255" x14ac:dyDescent="0.2">
      <c r="A2481" s="116" t="s">
        <v>335</v>
      </c>
      <c r="B2481" s="116">
        <v>43</v>
      </c>
      <c r="C2481" s="116" t="s">
        <v>551</v>
      </c>
      <c r="D2481" s="116" t="s">
        <v>239</v>
      </c>
      <c r="E2481" s="14" t="s">
        <v>569</v>
      </c>
      <c r="F2481" s="118">
        <f>VLOOKUP($C2481,'2026 Halloween'!$A$9:$G$286,6,FALSE)</f>
        <v>58</v>
      </c>
      <c r="G2481" s="118">
        <f>VLOOKUP($C2481,'2026 Halloween'!$A$9:$G$286,7,FALSE)</f>
        <v>61</v>
      </c>
      <c r="H2481" s="118">
        <f>F2481*2.5</f>
        <v>145</v>
      </c>
      <c r="I2481" s="116">
        <v>6</v>
      </c>
      <c r="J2481" s="117">
        <v>888800368601</v>
      </c>
      <c r="K2481" s="119" t="s">
        <v>145</v>
      </c>
      <c r="L2481" s="116">
        <v>4.5</v>
      </c>
      <c r="M2481" s="116" t="s">
        <v>655</v>
      </c>
      <c r="N2481" s="116" t="s">
        <v>237</v>
      </c>
      <c r="O2481" s="116" t="s">
        <v>672</v>
      </c>
      <c r="P2481" s="116" t="s">
        <v>229</v>
      </c>
      <c r="Q2481" s="7"/>
      <c r="R2481" s="7"/>
      <c r="S2481" s="7"/>
      <c r="T2481" s="7"/>
      <c r="U2481" s="7"/>
      <c r="V2481" s="7"/>
      <c r="W2481" s="7"/>
      <c r="X2481" s="7"/>
      <c r="Y2481" s="7"/>
      <c r="Z2481" s="7"/>
      <c r="AA2481" s="7"/>
      <c r="AB2481" s="7"/>
      <c r="AC2481" s="7"/>
      <c r="AD2481" s="7"/>
      <c r="AE2481" s="7"/>
      <c r="AF2481" s="7"/>
      <c r="AG2481" s="7"/>
      <c r="AH2481" s="7"/>
      <c r="AI2481" s="7"/>
      <c r="AJ2481" s="7"/>
      <c r="AK2481" s="7"/>
      <c r="AL2481" s="7"/>
      <c r="AM2481" s="7"/>
      <c r="AN2481" s="7"/>
      <c r="AO2481" s="7"/>
      <c r="AP2481" s="7"/>
      <c r="AQ2481" s="7"/>
      <c r="AR2481" s="7"/>
      <c r="AS2481" s="7"/>
      <c r="AT2481" s="7"/>
      <c r="AU2481" s="7"/>
      <c r="AV2481" s="7"/>
      <c r="AW2481" s="7"/>
      <c r="AX2481" s="7"/>
      <c r="AY2481" s="7"/>
      <c r="AZ2481" s="7"/>
      <c r="BA2481" s="7"/>
      <c r="BB2481" s="7"/>
      <c r="BC2481" s="7"/>
      <c r="BD2481" s="7"/>
      <c r="BE2481" s="7"/>
      <c r="BF2481" s="7"/>
      <c r="BG2481" s="7"/>
      <c r="BH2481" s="7"/>
      <c r="BI2481" s="7"/>
      <c r="BJ2481" s="7"/>
      <c r="BK2481" s="7"/>
      <c r="BL2481" s="7"/>
      <c r="BM2481" s="7"/>
      <c r="BN2481" s="7"/>
      <c r="BO2481" s="7"/>
      <c r="BP2481" s="7"/>
      <c r="BQ2481" s="7"/>
      <c r="BR2481" s="7"/>
      <c r="BS2481" s="7"/>
      <c r="BT2481" s="7"/>
      <c r="BU2481" s="7"/>
      <c r="BV2481" s="7"/>
      <c r="BW2481" s="7"/>
      <c r="BX2481" s="7"/>
      <c r="BY2481" s="7"/>
      <c r="BZ2481" s="7"/>
      <c r="CA2481" s="7"/>
      <c r="CB2481" s="7"/>
      <c r="CC2481" s="7"/>
      <c r="CD2481" s="7"/>
      <c r="CE2481" s="7"/>
      <c r="CF2481" s="7"/>
      <c r="CG2481" s="7"/>
      <c r="CH2481" s="7"/>
      <c r="CI2481" s="7"/>
      <c r="CJ2481" s="7"/>
      <c r="CK2481" s="7"/>
      <c r="CL2481" s="7"/>
      <c r="CM2481" s="7"/>
      <c r="CN2481" s="7"/>
      <c r="CO2481" s="7"/>
      <c r="CP2481" s="7"/>
      <c r="CQ2481" s="7"/>
      <c r="CR2481" s="7"/>
      <c r="CS2481" s="7"/>
      <c r="CT2481" s="7"/>
      <c r="CU2481" s="7"/>
      <c r="CV2481" s="7"/>
      <c r="CW2481" s="7"/>
      <c r="CX2481" s="7"/>
      <c r="CY2481" s="7"/>
      <c r="CZ2481" s="7"/>
      <c r="DA2481" s="7"/>
      <c r="DB2481" s="7"/>
      <c r="DC2481" s="7"/>
      <c r="DD2481" s="7"/>
      <c r="DE2481" s="7"/>
      <c r="DF2481" s="7"/>
      <c r="DG2481" s="7"/>
      <c r="DH2481" s="7"/>
      <c r="DI2481" s="7"/>
      <c r="DJ2481" s="7"/>
      <c r="DK2481" s="7"/>
      <c r="DL2481" s="7"/>
      <c r="DM2481" s="7"/>
      <c r="DN2481" s="7"/>
      <c r="DO2481" s="7"/>
      <c r="DP2481" s="7"/>
      <c r="DQ2481" s="7"/>
      <c r="DR2481" s="7"/>
      <c r="DS2481" s="7"/>
      <c r="DT2481" s="7"/>
      <c r="DU2481" s="7"/>
      <c r="DV2481" s="7"/>
      <c r="DW2481" s="7"/>
      <c r="DX2481" s="7"/>
      <c r="DY2481" s="7"/>
      <c r="DZ2481" s="7"/>
      <c r="EA2481" s="7"/>
      <c r="EB2481" s="7"/>
      <c r="EC2481" s="7"/>
      <c r="ED2481" s="7"/>
      <c r="EE2481" s="7"/>
      <c r="EF2481" s="7"/>
      <c r="EG2481" s="7"/>
      <c r="EH2481" s="7"/>
      <c r="EI2481" s="7"/>
      <c r="EJ2481" s="7"/>
      <c r="EK2481" s="7"/>
      <c r="EL2481" s="7"/>
      <c r="EM2481" s="7"/>
      <c r="EN2481" s="7"/>
      <c r="EO2481" s="7"/>
      <c r="EP2481" s="7"/>
      <c r="EQ2481" s="7"/>
      <c r="ER2481" s="7"/>
      <c r="ES2481" s="7"/>
      <c r="ET2481" s="7"/>
      <c r="EU2481" s="7"/>
      <c r="EV2481" s="7"/>
      <c r="EW2481" s="7"/>
      <c r="EX2481" s="7"/>
      <c r="EY2481" s="7"/>
      <c r="EZ2481" s="7"/>
      <c r="FA2481" s="7"/>
      <c r="FB2481" s="7"/>
      <c r="FC2481" s="7"/>
      <c r="FD2481" s="7"/>
      <c r="FE2481" s="7"/>
      <c r="FF2481" s="7"/>
      <c r="FG2481" s="7"/>
      <c r="FH2481" s="7"/>
      <c r="FI2481" s="7"/>
      <c r="FJ2481" s="7"/>
      <c r="FK2481" s="7"/>
      <c r="FL2481" s="7"/>
      <c r="FM2481" s="7"/>
      <c r="FN2481" s="7"/>
      <c r="FO2481" s="7"/>
      <c r="FP2481" s="7"/>
      <c r="FQ2481" s="7"/>
      <c r="FR2481" s="7"/>
      <c r="FS2481" s="7"/>
      <c r="FT2481" s="7"/>
      <c r="FU2481" s="7"/>
      <c r="FV2481" s="7"/>
      <c r="FW2481" s="7"/>
      <c r="FX2481" s="7"/>
      <c r="FY2481" s="7"/>
      <c r="FZ2481" s="7"/>
      <c r="GA2481" s="7"/>
      <c r="GB2481" s="7"/>
      <c r="GC2481" s="7"/>
      <c r="GD2481" s="7"/>
      <c r="GE2481" s="7"/>
      <c r="GF2481" s="7"/>
      <c r="GG2481" s="7"/>
      <c r="GH2481" s="7"/>
      <c r="GI2481" s="7"/>
      <c r="GJ2481" s="7"/>
      <c r="GK2481" s="7"/>
      <c r="GL2481" s="7"/>
      <c r="GM2481" s="7"/>
      <c r="GN2481" s="7"/>
      <c r="GO2481" s="7"/>
      <c r="GP2481" s="7"/>
      <c r="GQ2481" s="7"/>
      <c r="GR2481" s="7"/>
      <c r="GS2481" s="7"/>
      <c r="GT2481" s="7"/>
      <c r="GU2481" s="7"/>
      <c r="GV2481" s="7"/>
      <c r="GW2481" s="7"/>
      <c r="GX2481" s="7"/>
      <c r="GY2481" s="7"/>
      <c r="GZ2481" s="7"/>
      <c r="HA2481" s="7"/>
      <c r="HB2481" s="7"/>
      <c r="HC2481" s="7"/>
      <c r="HD2481" s="7"/>
      <c r="HE2481" s="7"/>
      <c r="HF2481" s="7"/>
      <c r="HG2481" s="7"/>
      <c r="HH2481" s="7"/>
      <c r="HI2481" s="7"/>
      <c r="HJ2481" s="7"/>
      <c r="HK2481" s="7"/>
      <c r="HL2481" s="7"/>
      <c r="HM2481" s="7"/>
      <c r="HN2481" s="7"/>
      <c r="HO2481" s="7"/>
      <c r="HP2481" s="7"/>
      <c r="HQ2481" s="7"/>
      <c r="HR2481" s="7"/>
      <c r="HS2481" s="7"/>
      <c r="HT2481" s="7"/>
      <c r="HU2481" s="7"/>
      <c r="HV2481" s="7"/>
      <c r="HW2481" s="7"/>
      <c r="HX2481" s="7"/>
      <c r="HY2481" s="7"/>
      <c r="HZ2481" s="7"/>
      <c r="IA2481" s="7"/>
      <c r="IB2481" s="7"/>
      <c r="IC2481" s="7"/>
      <c r="ID2481" s="7"/>
      <c r="IE2481" s="7"/>
      <c r="IF2481" s="7"/>
      <c r="IG2481" s="7"/>
      <c r="IH2481" s="7"/>
      <c r="II2481" s="7"/>
      <c r="IJ2481" s="7"/>
      <c r="IK2481" s="7"/>
      <c r="IL2481" s="7"/>
      <c r="IM2481" s="7"/>
      <c r="IN2481" s="7"/>
      <c r="IO2481" s="7"/>
      <c r="IP2481" s="7"/>
      <c r="IQ2481" s="7"/>
      <c r="IR2481" s="7"/>
      <c r="IS2481" s="7"/>
      <c r="IT2481" s="7"/>
      <c r="IU2481" s="7"/>
    </row>
    <row r="2482" spans="1:255" x14ac:dyDescent="0.2">
      <c r="A2482" s="116" t="s">
        <v>335</v>
      </c>
      <c r="B2482" s="116">
        <v>43</v>
      </c>
      <c r="C2482" s="116" t="s">
        <v>551</v>
      </c>
      <c r="D2482" s="116" t="s">
        <v>239</v>
      </c>
      <c r="E2482" s="14" t="s">
        <v>569</v>
      </c>
      <c r="F2482" s="118">
        <f>VLOOKUP($C2482,'2026 Halloween'!$A$9:$G$286,6,FALSE)</f>
        <v>58</v>
      </c>
      <c r="G2482" s="118">
        <f>VLOOKUP($C2482,'2026 Halloween'!$A$9:$G$286,7,FALSE)</f>
        <v>61</v>
      </c>
      <c r="H2482" s="118">
        <f>F2482*2.5</f>
        <v>145</v>
      </c>
      <c r="I2482" s="116">
        <v>7</v>
      </c>
      <c r="J2482" s="117">
        <v>888800368618</v>
      </c>
      <c r="K2482" s="119" t="s">
        <v>145</v>
      </c>
      <c r="L2482" s="116">
        <v>4.5</v>
      </c>
      <c r="M2482" s="116" t="s">
        <v>655</v>
      </c>
      <c r="N2482" s="116" t="s">
        <v>237</v>
      </c>
      <c r="O2482" s="116" t="s">
        <v>672</v>
      </c>
      <c r="P2482" s="116" t="s">
        <v>229</v>
      </c>
      <c r="Q2482" s="7"/>
      <c r="R2482" s="7"/>
      <c r="S2482" s="7"/>
      <c r="T2482" s="7"/>
      <c r="U2482" s="7"/>
      <c r="V2482" s="7"/>
      <c r="W2482" s="7"/>
      <c r="X2482" s="7"/>
      <c r="Y2482" s="7"/>
      <c r="Z2482" s="7"/>
      <c r="AA2482" s="7"/>
      <c r="AB2482" s="7"/>
      <c r="AC2482" s="7"/>
      <c r="AD2482" s="7"/>
      <c r="AE2482" s="7"/>
      <c r="AF2482" s="7"/>
      <c r="AG2482" s="7"/>
      <c r="AH2482" s="7"/>
      <c r="AI2482" s="7"/>
      <c r="AJ2482" s="7"/>
      <c r="AK2482" s="7"/>
      <c r="AL2482" s="7"/>
      <c r="AM2482" s="7"/>
      <c r="AN2482" s="7"/>
      <c r="AO2482" s="7"/>
      <c r="AP2482" s="7"/>
      <c r="AQ2482" s="7"/>
      <c r="AR2482" s="7"/>
      <c r="AS2482" s="7"/>
      <c r="AT2482" s="7"/>
      <c r="AU2482" s="7"/>
      <c r="AV2482" s="7"/>
      <c r="AW2482" s="7"/>
      <c r="AX2482" s="7"/>
      <c r="AY2482" s="7"/>
      <c r="AZ2482" s="7"/>
      <c r="BA2482" s="7"/>
      <c r="BB2482" s="7"/>
      <c r="BC2482" s="7"/>
      <c r="BD2482" s="7"/>
      <c r="BE2482" s="7"/>
      <c r="BF2482" s="7"/>
      <c r="BG2482" s="7"/>
      <c r="BH2482" s="7"/>
      <c r="BI2482" s="7"/>
      <c r="BJ2482" s="7"/>
      <c r="BK2482" s="7"/>
      <c r="BL2482" s="7"/>
      <c r="BM2482" s="7"/>
      <c r="BN2482" s="7"/>
      <c r="BO2482" s="7"/>
      <c r="BP2482" s="7"/>
      <c r="BQ2482" s="7"/>
      <c r="BR2482" s="7"/>
      <c r="BS2482" s="7"/>
      <c r="BT2482" s="7"/>
      <c r="BU2482" s="7"/>
      <c r="BV2482" s="7"/>
      <c r="BW2482" s="7"/>
      <c r="BX2482" s="7"/>
      <c r="BY2482" s="7"/>
      <c r="BZ2482" s="7"/>
      <c r="CA2482" s="7"/>
      <c r="CB2482" s="7"/>
      <c r="CC2482" s="7"/>
      <c r="CD2482" s="7"/>
      <c r="CE2482" s="7"/>
      <c r="CF2482" s="7"/>
      <c r="CG2482" s="7"/>
      <c r="CH2482" s="7"/>
      <c r="CI2482" s="7"/>
      <c r="CJ2482" s="7"/>
      <c r="CK2482" s="7"/>
      <c r="CL2482" s="7"/>
      <c r="CM2482" s="7"/>
      <c r="CN2482" s="7"/>
      <c r="CO2482" s="7"/>
      <c r="CP2482" s="7"/>
      <c r="CQ2482" s="7"/>
      <c r="CR2482" s="7"/>
      <c r="CS2482" s="7"/>
      <c r="CT2482" s="7"/>
      <c r="CU2482" s="7"/>
      <c r="CV2482" s="7"/>
      <c r="CW2482" s="7"/>
      <c r="CX2482" s="7"/>
      <c r="CY2482" s="7"/>
      <c r="CZ2482" s="7"/>
      <c r="DA2482" s="7"/>
      <c r="DB2482" s="7"/>
      <c r="DC2482" s="7"/>
      <c r="DD2482" s="7"/>
      <c r="DE2482" s="7"/>
      <c r="DF2482" s="7"/>
      <c r="DG2482" s="7"/>
      <c r="DH2482" s="7"/>
      <c r="DI2482" s="7"/>
      <c r="DJ2482" s="7"/>
      <c r="DK2482" s="7"/>
      <c r="DL2482" s="7"/>
      <c r="DM2482" s="7"/>
      <c r="DN2482" s="7"/>
      <c r="DO2482" s="7"/>
      <c r="DP2482" s="7"/>
      <c r="DQ2482" s="7"/>
      <c r="DR2482" s="7"/>
      <c r="DS2482" s="7"/>
      <c r="DT2482" s="7"/>
      <c r="DU2482" s="7"/>
      <c r="DV2482" s="7"/>
      <c r="DW2482" s="7"/>
      <c r="DX2482" s="7"/>
      <c r="DY2482" s="7"/>
      <c r="DZ2482" s="7"/>
      <c r="EA2482" s="7"/>
      <c r="EB2482" s="7"/>
      <c r="EC2482" s="7"/>
      <c r="ED2482" s="7"/>
      <c r="EE2482" s="7"/>
      <c r="EF2482" s="7"/>
      <c r="EG2482" s="7"/>
      <c r="EH2482" s="7"/>
      <c r="EI2482" s="7"/>
      <c r="EJ2482" s="7"/>
      <c r="EK2482" s="7"/>
      <c r="EL2482" s="7"/>
      <c r="EM2482" s="7"/>
      <c r="EN2482" s="7"/>
      <c r="EO2482" s="7"/>
      <c r="EP2482" s="7"/>
      <c r="EQ2482" s="7"/>
      <c r="ER2482" s="7"/>
      <c r="ES2482" s="7"/>
      <c r="ET2482" s="7"/>
      <c r="EU2482" s="7"/>
      <c r="EV2482" s="7"/>
      <c r="EW2482" s="7"/>
      <c r="EX2482" s="7"/>
      <c r="EY2482" s="7"/>
      <c r="EZ2482" s="7"/>
      <c r="FA2482" s="7"/>
      <c r="FB2482" s="7"/>
      <c r="FC2482" s="7"/>
      <c r="FD2482" s="7"/>
      <c r="FE2482" s="7"/>
      <c r="FF2482" s="7"/>
      <c r="FG2482" s="7"/>
      <c r="FH2482" s="7"/>
      <c r="FI2482" s="7"/>
      <c r="FJ2482" s="7"/>
      <c r="FK2482" s="7"/>
      <c r="FL2482" s="7"/>
      <c r="FM2482" s="7"/>
      <c r="FN2482" s="7"/>
      <c r="FO2482" s="7"/>
      <c r="FP2482" s="7"/>
      <c r="FQ2482" s="7"/>
      <c r="FR2482" s="7"/>
      <c r="FS2482" s="7"/>
      <c r="FT2482" s="7"/>
      <c r="FU2482" s="7"/>
      <c r="FV2482" s="7"/>
      <c r="FW2482" s="7"/>
      <c r="FX2482" s="7"/>
      <c r="FY2482" s="7"/>
      <c r="FZ2482" s="7"/>
      <c r="GA2482" s="7"/>
      <c r="GB2482" s="7"/>
      <c r="GC2482" s="7"/>
      <c r="GD2482" s="7"/>
      <c r="GE2482" s="7"/>
      <c r="GF2482" s="7"/>
      <c r="GG2482" s="7"/>
      <c r="GH2482" s="7"/>
      <c r="GI2482" s="7"/>
      <c r="GJ2482" s="7"/>
      <c r="GK2482" s="7"/>
      <c r="GL2482" s="7"/>
      <c r="GM2482" s="7"/>
      <c r="GN2482" s="7"/>
      <c r="GO2482" s="7"/>
      <c r="GP2482" s="7"/>
      <c r="GQ2482" s="7"/>
      <c r="GR2482" s="7"/>
      <c r="GS2482" s="7"/>
      <c r="GT2482" s="7"/>
      <c r="GU2482" s="7"/>
      <c r="GV2482" s="7"/>
      <c r="GW2482" s="7"/>
      <c r="GX2482" s="7"/>
      <c r="GY2482" s="7"/>
      <c r="GZ2482" s="7"/>
      <c r="HA2482" s="7"/>
      <c r="HB2482" s="7"/>
      <c r="HC2482" s="7"/>
      <c r="HD2482" s="7"/>
      <c r="HE2482" s="7"/>
      <c r="HF2482" s="7"/>
      <c r="HG2482" s="7"/>
      <c r="HH2482" s="7"/>
      <c r="HI2482" s="7"/>
      <c r="HJ2482" s="7"/>
      <c r="HK2482" s="7"/>
      <c r="HL2482" s="7"/>
      <c r="HM2482" s="7"/>
      <c r="HN2482" s="7"/>
      <c r="HO2482" s="7"/>
      <c r="HP2482" s="7"/>
      <c r="HQ2482" s="7"/>
      <c r="HR2482" s="7"/>
      <c r="HS2482" s="7"/>
      <c r="HT2482" s="7"/>
      <c r="HU2482" s="7"/>
      <c r="HV2482" s="7"/>
      <c r="HW2482" s="7"/>
      <c r="HX2482" s="7"/>
      <c r="HY2482" s="7"/>
      <c r="HZ2482" s="7"/>
      <c r="IA2482" s="7"/>
      <c r="IB2482" s="7"/>
      <c r="IC2482" s="7"/>
      <c r="ID2482" s="7"/>
      <c r="IE2482" s="7"/>
      <c r="IF2482" s="7"/>
      <c r="IG2482" s="7"/>
      <c r="IH2482" s="7"/>
      <c r="II2482" s="7"/>
      <c r="IJ2482" s="7"/>
      <c r="IK2482" s="7"/>
      <c r="IL2482" s="7"/>
      <c r="IM2482" s="7"/>
      <c r="IN2482" s="7"/>
      <c r="IO2482" s="7"/>
      <c r="IP2482" s="7"/>
      <c r="IQ2482" s="7"/>
      <c r="IR2482" s="7"/>
      <c r="IS2482" s="7"/>
      <c r="IT2482" s="7"/>
      <c r="IU2482" s="7"/>
    </row>
    <row r="2483" spans="1:255" x14ac:dyDescent="0.2">
      <c r="A2483" s="116" t="s">
        <v>335</v>
      </c>
      <c r="B2483" s="116">
        <v>43</v>
      </c>
      <c r="C2483" s="116" t="s">
        <v>551</v>
      </c>
      <c r="D2483" s="116" t="s">
        <v>239</v>
      </c>
      <c r="E2483" s="14" t="s">
        <v>569</v>
      </c>
      <c r="F2483" s="118">
        <f>VLOOKUP($C2483,'2026 Halloween'!$A$9:$G$286,6,FALSE)</f>
        <v>58</v>
      </c>
      <c r="G2483" s="118">
        <f>VLOOKUP($C2483,'2026 Halloween'!$A$9:$G$286,7,FALSE)</f>
        <v>61</v>
      </c>
      <c r="H2483" s="118">
        <f>F2483*2.5</f>
        <v>145</v>
      </c>
      <c r="I2483" s="116">
        <v>8</v>
      </c>
      <c r="J2483" s="117">
        <v>888800368625</v>
      </c>
      <c r="K2483" s="119" t="s">
        <v>145</v>
      </c>
      <c r="L2483" s="116">
        <v>4.5</v>
      </c>
      <c r="M2483" s="116" t="s">
        <v>655</v>
      </c>
      <c r="N2483" s="116" t="s">
        <v>237</v>
      </c>
      <c r="O2483" s="116" t="s">
        <v>672</v>
      </c>
      <c r="P2483" s="116" t="s">
        <v>229</v>
      </c>
      <c r="Q2483" s="7"/>
      <c r="R2483" s="7"/>
      <c r="S2483" s="7"/>
      <c r="T2483" s="7"/>
      <c r="U2483" s="7"/>
      <c r="V2483" s="7"/>
      <c r="W2483" s="7"/>
      <c r="X2483" s="7"/>
      <c r="Y2483" s="7"/>
      <c r="Z2483" s="7"/>
      <c r="AA2483" s="7"/>
      <c r="AB2483" s="7"/>
      <c r="AC2483" s="7"/>
      <c r="AD2483" s="7"/>
      <c r="AE2483" s="7"/>
      <c r="AF2483" s="7"/>
      <c r="AG2483" s="7"/>
      <c r="AH2483" s="7"/>
      <c r="AI2483" s="7"/>
      <c r="AJ2483" s="7"/>
      <c r="AK2483" s="7"/>
      <c r="AL2483" s="7"/>
      <c r="AM2483" s="7"/>
      <c r="AN2483" s="7"/>
      <c r="AO2483" s="7"/>
      <c r="AP2483" s="7"/>
      <c r="AQ2483" s="7"/>
      <c r="AR2483" s="7"/>
      <c r="AS2483" s="7"/>
      <c r="AT2483" s="7"/>
      <c r="AU2483" s="7"/>
      <c r="AV2483" s="7"/>
      <c r="AW2483" s="7"/>
      <c r="AX2483" s="7"/>
      <c r="AY2483" s="7"/>
      <c r="AZ2483" s="7"/>
      <c r="BA2483" s="7"/>
      <c r="BB2483" s="7"/>
      <c r="BC2483" s="7"/>
      <c r="BD2483" s="7"/>
      <c r="BE2483" s="7"/>
      <c r="BF2483" s="7"/>
      <c r="BG2483" s="7"/>
      <c r="BH2483" s="7"/>
      <c r="BI2483" s="7"/>
      <c r="BJ2483" s="7"/>
      <c r="BK2483" s="7"/>
      <c r="BL2483" s="7"/>
      <c r="BM2483" s="7"/>
      <c r="BN2483" s="7"/>
      <c r="BO2483" s="7"/>
      <c r="BP2483" s="7"/>
      <c r="BQ2483" s="7"/>
      <c r="BR2483" s="7"/>
      <c r="BS2483" s="7"/>
      <c r="BT2483" s="7"/>
      <c r="BU2483" s="7"/>
      <c r="BV2483" s="7"/>
      <c r="BW2483" s="7"/>
      <c r="BX2483" s="7"/>
      <c r="BY2483" s="7"/>
      <c r="BZ2483" s="7"/>
      <c r="CA2483" s="7"/>
      <c r="CB2483" s="7"/>
      <c r="CC2483" s="7"/>
      <c r="CD2483" s="7"/>
      <c r="CE2483" s="7"/>
      <c r="CF2483" s="7"/>
      <c r="CG2483" s="7"/>
      <c r="CH2483" s="7"/>
      <c r="CI2483" s="7"/>
      <c r="CJ2483" s="7"/>
      <c r="CK2483" s="7"/>
      <c r="CL2483" s="7"/>
      <c r="CM2483" s="7"/>
      <c r="CN2483" s="7"/>
      <c r="CO2483" s="7"/>
      <c r="CP2483" s="7"/>
      <c r="CQ2483" s="7"/>
      <c r="CR2483" s="7"/>
      <c r="CS2483" s="7"/>
      <c r="CT2483" s="7"/>
      <c r="CU2483" s="7"/>
      <c r="CV2483" s="7"/>
      <c r="CW2483" s="7"/>
      <c r="CX2483" s="7"/>
      <c r="CY2483" s="7"/>
      <c r="CZ2483" s="7"/>
      <c r="DA2483" s="7"/>
      <c r="DB2483" s="7"/>
      <c r="DC2483" s="7"/>
      <c r="DD2483" s="7"/>
      <c r="DE2483" s="7"/>
      <c r="DF2483" s="7"/>
      <c r="DG2483" s="7"/>
      <c r="DH2483" s="7"/>
      <c r="DI2483" s="7"/>
      <c r="DJ2483" s="7"/>
      <c r="DK2483" s="7"/>
      <c r="DL2483" s="7"/>
      <c r="DM2483" s="7"/>
      <c r="DN2483" s="7"/>
      <c r="DO2483" s="7"/>
      <c r="DP2483" s="7"/>
      <c r="DQ2483" s="7"/>
      <c r="DR2483" s="7"/>
      <c r="DS2483" s="7"/>
      <c r="DT2483" s="7"/>
      <c r="DU2483" s="7"/>
      <c r="DV2483" s="7"/>
      <c r="DW2483" s="7"/>
      <c r="DX2483" s="7"/>
      <c r="DY2483" s="7"/>
      <c r="DZ2483" s="7"/>
      <c r="EA2483" s="7"/>
      <c r="EB2483" s="7"/>
      <c r="EC2483" s="7"/>
      <c r="ED2483" s="7"/>
      <c r="EE2483" s="7"/>
      <c r="EF2483" s="7"/>
      <c r="EG2483" s="7"/>
      <c r="EH2483" s="7"/>
      <c r="EI2483" s="7"/>
      <c r="EJ2483" s="7"/>
      <c r="EK2483" s="7"/>
      <c r="EL2483" s="7"/>
      <c r="EM2483" s="7"/>
      <c r="EN2483" s="7"/>
      <c r="EO2483" s="7"/>
      <c r="EP2483" s="7"/>
      <c r="EQ2483" s="7"/>
      <c r="ER2483" s="7"/>
      <c r="ES2483" s="7"/>
      <c r="ET2483" s="7"/>
      <c r="EU2483" s="7"/>
      <c r="EV2483" s="7"/>
      <c r="EW2483" s="7"/>
      <c r="EX2483" s="7"/>
      <c r="EY2483" s="7"/>
      <c r="EZ2483" s="7"/>
      <c r="FA2483" s="7"/>
      <c r="FB2483" s="7"/>
      <c r="FC2483" s="7"/>
      <c r="FD2483" s="7"/>
      <c r="FE2483" s="7"/>
      <c r="FF2483" s="7"/>
      <c r="FG2483" s="7"/>
      <c r="FH2483" s="7"/>
      <c r="FI2483" s="7"/>
      <c r="FJ2483" s="7"/>
      <c r="FK2483" s="7"/>
      <c r="FL2483" s="7"/>
      <c r="FM2483" s="7"/>
      <c r="FN2483" s="7"/>
      <c r="FO2483" s="7"/>
      <c r="FP2483" s="7"/>
      <c r="FQ2483" s="7"/>
      <c r="FR2483" s="7"/>
      <c r="FS2483" s="7"/>
      <c r="FT2483" s="7"/>
      <c r="FU2483" s="7"/>
      <c r="FV2483" s="7"/>
      <c r="FW2483" s="7"/>
      <c r="FX2483" s="7"/>
      <c r="FY2483" s="7"/>
      <c r="FZ2483" s="7"/>
      <c r="GA2483" s="7"/>
      <c r="GB2483" s="7"/>
      <c r="GC2483" s="7"/>
      <c r="GD2483" s="7"/>
      <c r="GE2483" s="7"/>
      <c r="GF2483" s="7"/>
      <c r="GG2483" s="7"/>
      <c r="GH2483" s="7"/>
      <c r="GI2483" s="7"/>
      <c r="GJ2483" s="7"/>
      <c r="GK2483" s="7"/>
      <c r="GL2483" s="7"/>
      <c r="GM2483" s="7"/>
      <c r="GN2483" s="7"/>
      <c r="GO2483" s="7"/>
      <c r="GP2483" s="7"/>
      <c r="GQ2483" s="7"/>
      <c r="GR2483" s="7"/>
      <c r="GS2483" s="7"/>
      <c r="GT2483" s="7"/>
      <c r="GU2483" s="7"/>
      <c r="GV2483" s="7"/>
      <c r="GW2483" s="7"/>
      <c r="GX2483" s="7"/>
      <c r="GY2483" s="7"/>
      <c r="GZ2483" s="7"/>
      <c r="HA2483" s="7"/>
      <c r="HB2483" s="7"/>
      <c r="HC2483" s="7"/>
      <c r="HD2483" s="7"/>
      <c r="HE2483" s="7"/>
      <c r="HF2483" s="7"/>
      <c r="HG2483" s="7"/>
      <c r="HH2483" s="7"/>
      <c r="HI2483" s="7"/>
      <c r="HJ2483" s="7"/>
      <c r="HK2483" s="7"/>
      <c r="HL2483" s="7"/>
      <c r="HM2483" s="7"/>
      <c r="HN2483" s="7"/>
      <c r="HO2483" s="7"/>
      <c r="HP2483" s="7"/>
      <c r="HQ2483" s="7"/>
      <c r="HR2483" s="7"/>
      <c r="HS2483" s="7"/>
      <c r="HT2483" s="7"/>
      <c r="HU2483" s="7"/>
      <c r="HV2483" s="7"/>
      <c r="HW2483" s="7"/>
      <c r="HX2483" s="7"/>
      <c r="HY2483" s="7"/>
      <c r="HZ2483" s="7"/>
      <c r="IA2483" s="7"/>
      <c r="IB2483" s="7"/>
      <c r="IC2483" s="7"/>
      <c r="ID2483" s="7"/>
      <c r="IE2483" s="7"/>
      <c r="IF2483" s="7"/>
      <c r="IG2483" s="7"/>
      <c r="IH2483" s="7"/>
      <c r="II2483" s="7"/>
      <c r="IJ2483" s="7"/>
      <c r="IK2483" s="7"/>
      <c r="IL2483" s="7"/>
      <c r="IM2483" s="7"/>
      <c r="IN2483" s="7"/>
      <c r="IO2483" s="7"/>
      <c r="IP2483" s="7"/>
      <c r="IQ2483" s="7"/>
      <c r="IR2483" s="7"/>
      <c r="IS2483" s="7"/>
      <c r="IT2483" s="7"/>
      <c r="IU2483" s="7"/>
    </row>
    <row r="2484" spans="1:255" x14ac:dyDescent="0.2">
      <c r="A2484" s="116" t="s">
        <v>335</v>
      </c>
      <c r="B2484" s="116">
        <v>43</v>
      </c>
      <c r="C2484" s="116" t="s">
        <v>551</v>
      </c>
      <c r="D2484" s="116" t="s">
        <v>239</v>
      </c>
      <c r="E2484" s="14" t="s">
        <v>569</v>
      </c>
      <c r="F2484" s="118">
        <f>VLOOKUP($C2484,'2026 Halloween'!$A$9:$G$286,6,FALSE)</f>
        <v>58</v>
      </c>
      <c r="G2484" s="118">
        <f>VLOOKUP($C2484,'2026 Halloween'!$A$9:$G$286,7,FALSE)</f>
        <v>61</v>
      </c>
      <c r="H2484" s="118">
        <f>F2484*2.5</f>
        <v>145</v>
      </c>
      <c r="I2484" s="116">
        <v>9</v>
      </c>
      <c r="J2484" s="117">
        <v>888800368632</v>
      </c>
      <c r="K2484" s="119" t="s">
        <v>145</v>
      </c>
      <c r="L2484" s="116">
        <v>4.5</v>
      </c>
      <c r="M2484" s="116" t="s">
        <v>655</v>
      </c>
      <c r="N2484" s="116" t="s">
        <v>237</v>
      </c>
      <c r="O2484" s="116" t="s">
        <v>672</v>
      </c>
      <c r="P2484" s="116" t="s">
        <v>229</v>
      </c>
      <c r="Q2484" s="7"/>
      <c r="R2484" s="7"/>
      <c r="S2484" s="7"/>
      <c r="T2484" s="7"/>
      <c r="U2484" s="7"/>
      <c r="V2484" s="7"/>
      <c r="W2484" s="7"/>
      <c r="X2484" s="7"/>
      <c r="Y2484" s="7"/>
      <c r="Z2484" s="7"/>
      <c r="AA2484" s="7"/>
      <c r="AB2484" s="7"/>
      <c r="AC2484" s="7"/>
      <c r="AD2484" s="7"/>
      <c r="AE2484" s="7"/>
      <c r="AF2484" s="7"/>
      <c r="AG2484" s="7"/>
      <c r="AH2484" s="7"/>
      <c r="AI2484" s="7"/>
      <c r="AJ2484" s="7"/>
      <c r="AK2484" s="7"/>
      <c r="AL2484" s="7"/>
      <c r="AM2484" s="7"/>
      <c r="AN2484" s="7"/>
      <c r="AO2484" s="7"/>
      <c r="AP2484" s="7"/>
      <c r="AQ2484" s="7"/>
      <c r="AR2484" s="7"/>
      <c r="AS2484" s="7"/>
      <c r="AT2484" s="7"/>
      <c r="AU2484" s="7"/>
      <c r="AV2484" s="7"/>
      <c r="AW2484" s="7"/>
      <c r="AX2484" s="7"/>
      <c r="AY2484" s="7"/>
      <c r="AZ2484" s="7"/>
      <c r="BA2484" s="7"/>
      <c r="BB2484" s="7"/>
      <c r="BC2484" s="7"/>
      <c r="BD2484" s="7"/>
      <c r="BE2484" s="7"/>
      <c r="BF2484" s="7"/>
      <c r="BG2484" s="7"/>
      <c r="BH2484" s="7"/>
      <c r="BI2484" s="7"/>
      <c r="BJ2484" s="7"/>
      <c r="BK2484" s="7"/>
      <c r="BL2484" s="7"/>
      <c r="BM2484" s="7"/>
      <c r="BN2484" s="7"/>
      <c r="BO2484" s="7"/>
      <c r="BP2484" s="7"/>
      <c r="BQ2484" s="7"/>
      <c r="BR2484" s="7"/>
      <c r="BS2484" s="7"/>
      <c r="BT2484" s="7"/>
      <c r="BU2484" s="7"/>
      <c r="BV2484" s="7"/>
      <c r="BW2484" s="7"/>
      <c r="BX2484" s="7"/>
      <c r="BY2484" s="7"/>
      <c r="BZ2484" s="7"/>
      <c r="CA2484" s="7"/>
      <c r="CB2484" s="7"/>
      <c r="CC2484" s="7"/>
      <c r="CD2484" s="7"/>
      <c r="CE2484" s="7"/>
      <c r="CF2484" s="7"/>
      <c r="CG2484" s="7"/>
      <c r="CH2484" s="7"/>
      <c r="CI2484" s="7"/>
      <c r="CJ2484" s="7"/>
      <c r="CK2484" s="7"/>
      <c r="CL2484" s="7"/>
      <c r="CM2484" s="7"/>
      <c r="CN2484" s="7"/>
      <c r="CO2484" s="7"/>
      <c r="CP2484" s="7"/>
      <c r="CQ2484" s="7"/>
      <c r="CR2484" s="7"/>
      <c r="CS2484" s="7"/>
      <c r="CT2484" s="7"/>
      <c r="CU2484" s="7"/>
      <c r="CV2484" s="7"/>
      <c r="CW2484" s="7"/>
      <c r="CX2484" s="7"/>
      <c r="CY2484" s="7"/>
      <c r="CZ2484" s="7"/>
      <c r="DA2484" s="7"/>
      <c r="DB2484" s="7"/>
      <c r="DC2484" s="7"/>
      <c r="DD2484" s="7"/>
      <c r="DE2484" s="7"/>
      <c r="DF2484" s="7"/>
      <c r="DG2484" s="7"/>
      <c r="DH2484" s="7"/>
      <c r="DI2484" s="7"/>
      <c r="DJ2484" s="7"/>
      <c r="DK2484" s="7"/>
      <c r="DL2484" s="7"/>
      <c r="DM2484" s="7"/>
      <c r="DN2484" s="7"/>
      <c r="DO2484" s="7"/>
      <c r="DP2484" s="7"/>
      <c r="DQ2484" s="7"/>
      <c r="DR2484" s="7"/>
      <c r="DS2484" s="7"/>
      <c r="DT2484" s="7"/>
      <c r="DU2484" s="7"/>
      <c r="DV2484" s="7"/>
      <c r="DW2484" s="7"/>
      <c r="DX2484" s="7"/>
      <c r="DY2484" s="7"/>
      <c r="DZ2484" s="7"/>
      <c r="EA2484" s="7"/>
      <c r="EB2484" s="7"/>
      <c r="EC2484" s="7"/>
      <c r="ED2484" s="7"/>
      <c r="EE2484" s="7"/>
      <c r="EF2484" s="7"/>
      <c r="EG2484" s="7"/>
      <c r="EH2484" s="7"/>
      <c r="EI2484" s="7"/>
      <c r="EJ2484" s="7"/>
      <c r="EK2484" s="7"/>
      <c r="EL2484" s="7"/>
      <c r="EM2484" s="7"/>
      <c r="EN2484" s="7"/>
      <c r="EO2484" s="7"/>
      <c r="EP2484" s="7"/>
      <c r="EQ2484" s="7"/>
      <c r="ER2484" s="7"/>
      <c r="ES2484" s="7"/>
      <c r="ET2484" s="7"/>
      <c r="EU2484" s="7"/>
      <c r="EV2484" s="7"/>
      <c r="EW2484" s="7"/>
      <c r="EX2484" s="7"/>
      <c r="EY2484" s="7"/>
      <c r="EZ2484" s="7"/>
      <c r="FA2484" s="7"/>
      <c r="FB2484" s="7"/>
      <c r="FC2484" s="7"/>
      <c r="FD2484" s="7"/>
      <c r="FE2484" s="7"/>
      <c r="FF2484" s="7"/>
      <c r="FG2484" s="7"/>
      <c r="FH2484" s="7"/>
      <c r="FI2484" s="7"/>
      <c r="FJ2484" s="7"/>
      <c r="FK2484" s="7"/>
      <c r="FL2484" s="7"/>
      <c r="FM2484" s="7"/>
      <c r="FN2484" s="7"/>
      <c r="FO2484" s="7"/>
      <c r="FP2484" s="7"/>
      <c r="FQ2484" s="7"/>
      <c r="FR2484" s="7"/>
      <c r="FS2484" s="7"/>
      <c r="FT2484" s="7"/>
      <c r="FU2484" s="7"/>
      <c r="FV2484" s="7"/>
      <c r="FW2484" s="7"/>
      <c r="FX2484" s="7"/>
      <c r="FY2484" s="7"/>
      <c r="FZ2484" s="7"/>
      <c r="GA2484" s="7"/>
      <c r="GB2484" s="7"/>
      <c r="GC2484" s="7"/>
      <c r="GD2484" s="7"/>
      <c r="GE2484" s="7"/>
      <c r="GF2484" s="7"/>
      <c r="GG2484" s="7"/>
      <c r="GH2484" s="7"/>
      <c r="GI2484" s="7"/>
      <c r="GJ2484" s="7"/>
      <c r="GK2484" s="7"/>
      <c r="GL2484" s="7"/>
      <c r="GM2484" s="7"/>
      <c r="GN2484" s="7"/>
      <c r="GO2484" s="7"/>
      <c r="GP2484" s="7"/>
      <c r="GQ2484" s="7"/>
      <c r="GR2484" s="7"/>
      <c r="GS2484" s="7"/>
      <c r="GT2484" s="7"/>
      <c r="GU2484" s="7"/>
      <c r="GV2484" s="7"/>
      <c r="GW2484" s="7"/>
      <c r="GX2484" s="7"/>
      <c r="GY2484" s="7"/>
      <c r="GZ2484" s="7"/>
      <c r="HA2484" s="7"/>
      <c r="HB2484" s="7"/>
      <c r="HC2484" s="7"/>
      <c r="HD2484" s="7"/>
      <c r="HE2484" s="7"/>
      <c r="HF2484" s="7"/>
      <c r="HG2484" s="7"/>
      <c r="HH2484" s="7"/>
      <c r="HI2484" s="7"/>
      <c r="HJ2484" s="7"/>
      <c r="HK2484" s="7"/>
      <c r="HL2484" s="7"/>
      <c r="HM2484" s="7"/>
      <c r="HN2484" s="7"/>
      <c r="HO2484" s="7"/>
      <c r="HP2484" s="7"/>
      <c r="HQ2484" s="7"/>
      <c r="HR2484" s="7"/>
      <c r="HS2484" s="7"/>
      <c r="HT2484" s="7"/>
      <c r="HU2484" s="7"/>
      <c r="HV2484" s="7"/>
      <c r="HW2484" s="7"/>
      <c r="HX2484" s="7"/>
      <c r="HY2484" s="7"/>
      <c r="HZ2484" s="7"/>
      <c r="IA2484" s="7"/>
      <c r="IB2484" s="7"/>
      <c r="IC2484" s="7"/>
      <c r="ID2484" s="7"/>
      <c r="IE2484" s="7"/>
      <c r="IF2484" s="7"/>
      <c r="IG2484" s="7"/>
      <c r="IH2484" s="7"/>
      <c r="II2484" s="7"/>
      <c r="IJ2484" s="7"/>
      <c r="IK2484" s="7"/>
      <c r="IL2484" s="7"/>
      <c r="IM2484" s="7"/>
      <c r="IN2484" s="7"/>
      <c r="IO2484" s="7"/>
      <c r="IP2484" s="7"/>
      <c r="IQ2484" s="7"/>
      <c r="IR2484" s="7"/>
      <c r="IS2484" s="7"/>
      <c r="IT2484" s="7"/>
      <c r="IU2484" s="7"/>
    </row>
    <row r="2485" spans="1:255" x14ac:dyDescent="0.2">
      <c r="A2485" s="116" t="s">
        <v>335</v>
      </c>
      <c r="B2485" s="116">
        <v>43</v>
      </c>
      <c r="C2485" s="116" t="s">
        <v>551</v>
      </c>
      <c r="D2485" s="116" t="s">
        <v>239</v>
      </c>
      <c r="E2485" s="14" t="s">
        <v>569</v>
      </c>
      <c r="F2485" s="118">
        <f>VLOOKUP($C2485,'2026 Halloween'!$A$9:$G$286,6,FALSE)</f>
        <v>58</v>
      </c>
      <c r="G2485" s="118">
        <f>VLOOKUP($C2485,'2026 Halloween'!$A$9:$G$286,7,FALSE)</f>
        <v>61</v>
      </c>
      <c r="H2485" s="118">
        <f>F2485*2.5</f>
        <v>145</v>
      </c>
      <c r="I2485" s="116">
        <v>10</v>
      </c>
      <c r="J2485" s="117">
        <v>888800368649</v>
      </c>
      <c r="K2485" s="119" t="s">
        <v>145</v>
      </c>
      <c r="L2485" s="116">
        <v>4.5</v>
      </c>
      <c r="M2485" s="116" t="s">
        <v>655</v>
      </c>
      <c r="N2485" s="116" t="s">
        <v>237</v>
      </c>
      <c r="O2485" s="116" t="s">
        <v>672</v>
      </c>
      <c r="P2485" s="116" t="s">
        <v>229</v>
      </c>
      <c r="Q2485" s="7"/>
      <c r="R2485" s="7"/>
      <c r="S2485" s="7"/>
      <c r="T2485" s="7"/>
      <c r="U2485" s="7"/>
      <c r="V2485" s="7"/>
      <c r="W2485" s="7"/>
      <c r="X2485" s="7"/>
      <c r="Y2485" s="7"/>
      <c r="Z2485" s="7"/>
      <c r="AA2485" s="7"/>
      <c r="AB2485" s="7"/>
      <c r="AC2485" s="7"/>
      <c r="AD2485" s="7"/>
      <c r="AE2485" s="7"/>
      <c r="AF2485" s="7"/>
      <c r="AG2485" s="7"/>
      <c r="AH2485" s="7"/>
      <c r="AI2485" s="7"/>
      <c r="AJ2485" s="7"/>
      <c r="AK2485" s="7"/>
      <c r="AL2485" s="7"/>
      <c r="AM2485" s="7"/>
      <c r="AN2485" s="7"/>
      <c r="AO2485" s="7"/>
      <c r="AP2485" s="7"/>
      <c r="AQ2485" s="7"/>
      <c r="AR2485" s="7"/>
      <c r="AS2485" s="7"/>
      <c r="AT2485" s="7"/>
      <c r="AU2485" s="7"/>
      <c r="AV2485" s="7"/>
      <c r="AW2485" s="7"/>
      <c r="AX2485" s="7"/>
      <c r="AY2485" s="7"/>
      <c r="AZ2485" s="7"/>
      <c r="BA2485" s="7"/>
      <c r="BB2485" s="7"/>
      <c r="BC2485" s="7"/>
      <c r="BD2485" s="7"/>
      <c r="BE2485" s="7"/>
      <c r="BF2485" s="7"/>
      <c r="BG2485" s="7"/>
      <c r="BH2485" s="7"/>
      <c r="BI2485" s="7"/>
      <c r="BJ2485" s="7"/>
      <c r="BK2485" s="7"/>
      <c r="BL2485" s="7"/>
      <c r="BM2485" s="7"/>
      <c r="BN2485" s="7"/>
      <c r="BO2485" s="7"/>
      <c r="BP2485" s="7"/>
      <c r="BQ2485" s="7"/>
      <c r="BR2485" s="7"/>
      <c r="BS2485" s="7"/>
      <c r="BT2485" s="7"/>
      <c r="BU2485" s="7"/>
      <c r="BV2485" s="7"/>
      <c r="BW2485" s="7"/>
      <c r="BX2485" s="7"/>
      <c r="BY2485" s="7"/>
      <c r="BZ2485" s="7"/>
      <c r="CA2485" s="7"/>
      <c r="CB2485" s="7"/>
      <c r="CC2485" s="7"/>
      <c r="CD2485" s="7"/>
      <c r="CE2485" s="7"/>
      <c r="CF2485" s="7"/>
      <c r="CG2485" s="7"/>
      <c r="CH2485" s="7"/>
      <c r="CI2485" s="7"/>
      <c r="CJ2485" s="7"/>
      <c r="CK2485" s="7"/>
      <c r="CL2485" s="7"/>
      <c r="CM2485" s="7"/>
      <c r="CN2485" s="7"/>
      <c r="CO2485" s="7"/>
      <c r="CP2485" s="7"/>
      <c r="CQ2485" s="7"/>
      <c r="CR2485" s="7"/>
      <c r="CS2485" s="7"/>
      <c r="CT2485" s="7"/>
      <c r="CU2485" s="7"/>
      <c r="CV2485" s="7"/>
      <c r="CW2485" s="7"/>
      <c r="CX2485" s="7"/>
      <c r="CY2485" s="7"/>
      <c r="CZ2485" s="7"/>
      <c r="DA2485" s="7"/>
      <c r="DB2485" s="7"/>
      <c r="DC2485" s="7"/>
      <c r="DD2485" s="7"/>
      <c r="DE2485" s="7"/>
      <c r="DF2485" s="7"/>
      <c r="DG2485" s="7"/>
      <c r="DH2485" s="7"/>
      <c r="DI2485" s="7"/>
      <c r="DJ2485" s="7"/>
      <c r="DK2485" s="7"/>
      <c r="DL2485" s="7"/>
      <c r="DM2485" s="7"/>
      <c r="DN2485" s="7"/>
      <c r="DO2485" s="7"/>
      <c r="DP2485" s="7"/>
      <c r="DQ2485" s="7"/>
      <c r="DR2485" s="7"/>
      <c r="DS2485" s="7"/>
      <c r="DT2485" s="7"/>
      <c r="DU2485" s="7"/>
      <c r="DV2485" s="7"/>
      <c r="DW2485" s="7"/>
      <c r="DX2485" s="7"/>
      <c r="DY2485" s="7"/>
      <c r="DZ2485" s="7"/>
      <c r="EA2485" s="7"/>
      <c r="EB2485" s="7"/>
      <c r="EC2485" s="7"/>
      <c r="ED2485" s="7"/>
      <c r="EE2485" s="7"/>
      <c r="EF2485" s="7"/>
      <c r="EG2485" s="7"/>
      <c r="EH2485" s="7"/>
      <c r="EI2485" s="7"/>
      <c r="EJ2485" s="7"/>
      <c r="EK2485" s="7"/>
      <c r="EL2485" s="7"/>
      <c r="EM2485" s="7"/>
      <c r="EN2485" s="7"/>
      <c r="EO2485" s="7"/>
      <c r="EP2485" s="7"/>
      <c r="EQ2485" s="7"/>
      <c r="ER2485" s="7"/>
      <c r="ES2485" s="7"/>
      <c r="ET2485" s="7"/>
      <c r="EU2485" s="7"/>
      <c r="EV2485" s="7"/>
      <c r="EW2485" s="7"/>
      <c r="EX2485" s="7"/>
      <c r="EY2485" s="7"/>
      <c r="EZ2485" s="7"/>
      <c r="FA2485" s="7"/>
      <c r="FB2485" s="7"/>
      <c r="FC2485" s="7"/>
      <c r="FD2485" s="7"/>
      <c r="FE2485" s="7"/>
      <c r="FF2485" s="7"/>
      <c r="FG2485" s="7"/>
      <c r="FH2485" s="7"/>
      <c r="FI2485" s="7"/>
      <c r="FJ2485" s="7"/>
      <c r="FK2485" s="7"/>
      <c r="FL2485" s="7"/>
      <c r="FM2485" s="7"/>
      <c r="FN2485" s="7"/>
      <c r="FO2485" s="7"/>
      <c r="FP2485" s="7"/>
      <c r="FQ2485" s="7"/>
      <c r="FR2485" s="7"/>
      <c r="FS2485" s="7"/>
      <c r="FT2485" s="7"/>
      <c r="FU2485" s="7"/>
      <c r="FV2485" s="7"/>
      <c r="FW2485" s="7"/>
      <c r="FX2485" s="7"/>
      <c r="FY2485" s="7"/>
      <c r="FZ2485" s="7"/>
      <c r="GA2485" s="7"/>
      <c r="GB2485" s="7"/>
      <c r="GC2485" s="7"/>
      <c r="GD2485" s="7"/>
      <c r="GE2485" s="7"/>
      <c r="GF2485" s="7"/>
      <c r="GG2485" s="7"/>
      <c r="GH2485" s="7"/>
      <c r="GI2485" s="7"/>
      <c r="GJ2485" s="7"/>
      <c r="GK2485" s="7"/>
      <c r="GL2485" s="7"/>
      <c r="GM2485" s="7"/>
      <c r="GN2485" s="7"/>
      <c r="GO2485" s="7"/>
      <c r="GP2485" s="7"/>
      <c r="GQ2485" s="7"/>
      <c r="GR2485" s="7"/>
      <c r="GS2485" s="7"/>
      <c r="GT2485" s="7"/>
      <c r="GU2485" s="7"/>
      <c r="GV2485" s="7"/>
      <c r="GW2485" s="7"/>
      <c r="GX2485" s="7"/>
      <c r="GY2485" s="7"/>
      <c r="GZ2485" s="7"/>
      <c r="HA2485" s="7"/>
      <c r="HB2485" s="7"/>
      <c r="HC2485" s="7"/>
      <c r="HD2485" s="7"/>
      <c r="HE2485" s="7"/>
      <c r="HF2485" s="7"/>
      <c r="HG2485" s="7"/>
      <c r="HH2485" s="7"/>
      <c r="HI2485" s="7"/>
      <c r="HJ2485" s="7"/>
      <c r="HK2485" s="7"/>
      <c r="HL2485" s="7"/>
      <c r="HM2485" s="7"/>
      <c r="HN2485" s="7"/>
      <c r="HO2485" s="7"/>
      <c r="HP2485" s="7"/>
      <c r="HQ2485" s="7"/>
      <c r="HR2485" s="7"/>
      <c r="HS2485" s="7"/>
      <c r="HT2485" s="7"/>
      <c r="HU2485" s="7"/>
      <c r="HV2485" s="7"/>
      <c r="HW2485" s="7"/>
      <c r="HX2485" s="7"/>
      <c r="HY2485" s="7"/>
      <c r="HZ2485" s="7"/>
      <c r="IA2485" s="7"/>
      <c r="IB2485" s="7"/>
      <c r="IC2485" s="7"/>
      <c r="ID2485" s="7"/>
      <c r="IE2485" s="7"/>
      <c r="IF2485" s="7"/>
      <c r="IG2485" s="7"/>
      <c r="IH2485" s="7"/>
      <c r="II2485" s="7"/>
      <c r="IJ2485" s="7"/>
      <c r="IK2485" s="7"/>
      <c r="IL2485" s="7"/>
      <c r="IM2485" s="7"/>
      <c r="IN2485" s="7"/>
      <c r="IO2485" s="7"/>
      <c r="IP2485" s="7"/>
      <c r="IQ2485" s="7"/>
      <c r="IR2485" s="7"/>
      <c r="IS2485" s="7"/>
      <c r="IT2485" s="7"/>
      <c r="IU2485" s="7"/>
    </row>
    <row r="2486" spans="1:255" x14ac:dyDescent="0.2">
      <c r="A2486" s="116" t="s">
        <v>335</v>
      </c>
      <c r="B2486" s="116">
        <v>43</v>
      </c>
      <c r="C2486" s="116" t="s">
        <v>551</v>
      </c>
      <c r="D2486" s="116" t="s">
        <v>333</v>
      </c>
      <c r="E2486" s="14" t="s">
        <v>569</v>
      </c>
      <c r="F2486" s="118">
        <f>VLOOKUP($C2486,'2026 Halloween'!$A$9:$G$286,6,FALSE)</f>
        <v>58</v>
      </c>
      <c r="G2486" s="118">
        <f>VLOOKUP($C2486,'2026 Halloween'!$A$9:$G$286,7,FALSE)</f>
        <v>61</v>
      </c>
      <c r="H2486" s="118">
        <f>F2486*2.5</f>
        <v>145</v>
      </c>
      <c r="I2486" s="116">
        <v>6</v>
      </c>
      <c r="J2486" s="117">
        <v>888800368694</v>
      </c>
      <c r="K2486" s="119" t="s">
        <v>145</v>
      </c>
      <c r="L2486" s="116">
        <v>4.5</v>
      </c>
      <c r="M2486" s="116" t="s">
        <v>655</v>
      </c>
      <c r="N2486" s="116" t="s">
        <v>237</v>
      </c>
      <c r="O2486" s="116" t="s">
        <v>672</v>
      </c>
      <c r="P2486" s="116" t="s">
        <v>229</v>
      </c>
      <c r="Q2486" s="7"/>
      <c r="R2486" s="7"/>
      <c r="S2486" s="7"/>
      <c r="T2486" s="7"/>
      <c r="U2486" s="7"/>
      <c r="V2486" s="7"/>
      <c r="W2486" s="7"/>
      <c r="X2486" s="7"/>
      <c r="Y2486" s="7"/>
      <c r="Z2486" s="7"/>
      <c r="AA2486" s="7"/>
      <c r="AB2486" s="7"/>
      <c r="AC2486" s="7"/>
      <c r="AD2486" s="7"/>
      <c r="AE2486" s="7"/>
      <c r="AF2486" s="7"/>
      <c r="AG2486" s="7"/>
      <c r="AH2486" s="7"/>
      <c r="AI2486" s="7"/>
      <c r="AJ2486" s="7"/>
      <c r="AK2486" s="7"/>
      <c r="AL2486" s="7"/>
      <c r="AM2486" s="7"/>
      <c r="AN2486" s="7"/>
      <c r="AO2486" s="7"/>
      <c r="AP2486" s="7"/>
      <c r="AQ2486" s="7"/>
      <c r="AR2486" s="7"/>
      <c r="AS2486" s="7"/>
      <c r="AT2486" s="7"/>
      <c r="AU2486" s="7"/>
      <c r="AV2486" s="7"/>
      <c r="AW2486" s="7"/>
      <c r="AX2486" s="7"/>
      <c r="AY2486" s="7"/>
      <c r="AZ2486" s="7"/>
      <c r="BA2486" s="7"/>
      <c r="BB2486" s="7"/>
      <c r="BC2486" s="7"/>
      <c r="BD2486" s="7"/>
      <c r="BE2486" s="7"/>
      <c r="BF2486" s="7"/>
      <c r="BG2486" s="7"/>
      <c r="BH2486" s="7"/>
      <c r="BI2486" s="7"/>
      <c r="BJ2486" s="7"/>
      <c r="BK2486" s="7"/>
      <c r="BL2486" s="7"/>
      <c r="BM2486" s="7"/>
      <c r="BN2486" s="7"/>
      <c r="BO2486" s="7"/>
      <c r="BP2486" s="7"/>
      <c r="BQ2486" s="7"/>
      <c r="BR2486" s="7"/>
      <c r="BS2486" s="7"/>
      <c r="BT2486" s="7"/>
      <c r="BU2486" s="7"/>
      <c r="BV2486" s="7"/>
      <c r="BW2486" s="7"/>
      <c r="BX2486" s="7"/>
      <c r="BY2486" s="7"/>
      <c r="BZ2486" s="7"/>
      <c r="CA2486" s="7"/>
      <c r="CB2486" s="7"/>
      <c r="CC2486" s="7"/>
      <c r="CD2486" s="7"/>
      <c r="CE2486" s="7"/>
      <c r="CF2486" s="7"/>
      <c r="CG2486" s="7"/>
      <c r="CH2486" s="7"/>
      <c r="CI2486" s="7"/>
      <c r="CJ2486" s="7"/>
      <c r="CK2486" s="7"/>
      <c r="CL2486" s="7"/>
      <c r="CM2486" s="7"/>
      <c r="CN2486" s="7"/>
      <c r="CO2486" s="7"/>
      <c r="CP2486" s="7"/>
      <c r="CQ2486" s="7"/>
      <c r="CR2486" s="7"/>
      <c r="CS2486" s="7"/>
      <c r="CT2486" s="7"/>
      <c r="CU2486" s="7"/>
      <c r="CV2486" s="7"/>
      <c r="CW2486" s="7"/>
      <c r="CX2486" s="7"/>
      <c r="CY2486" s="7"/>
      <c r="CZ2486" s="7"/>
      <c r="DA2486" s="7"/>
      <c r="DB2486" s="7"/>
      <c r="DC2486" s="7"/>
      <c r="DD2486" s="7"/>
      <c r="DE2486" s="7"/>
      <c r="DF2486" s="7"/>
      <c r="DG2486" s="7"/>
      <c r="DH2486" s="7"/>
      <c r="DI2486" s="7"/>
      <c r="DJ2486" s="7"/>
      <c r="DK2486" s="7"/>
      <c r="DL2486" s="7"/>
      <c r="DM2486" s="7"/>
      <c r="DN2486" s="7"/>
      <c r="DO2486" s="7"/>
      <c r="DP2486" s="7"/>
      <c r="DQ2486" s="7"/>
      <c r="DR2486" s="7"/>
      <c r="DS2486" s="7"/>
      <c r="DT2486" s="7"/>
      <c r="DU2486" s="7"/>
      <c r="DV2486" s="7"/>
      <c r="DW2486" s="7"/>
      <c r="DX2486" s="7"/>
      <c r="DY2486" s="7"/>
      <c r="DZ2486" s="7"/>
      <c r="EA2486" s="7"/>
      <c r="EB2486" s="7"/>
      <c r="EC2486" s="7"/>
      <c r="ED2486" s="7"/>
      <c r="EE2486" s="7"/>
      <c r="EF2486" s="7"/>
      <c r="EG2486" s="7"/>
      <c r="EH2486" s="7"/>
      <c r="EI2486" s="7"/>
      <c r="EJ2486" s="7"/>
      <c r="EK2486" s="7"/>
      <c r="EL2486" s="7"/>
      <c r="EM2486" s="7"/>
      <c r="EN2486" s="7"/>
      <c r="EO2486" s="7"/>
      <c r="EP2486" s="7"/>
      <c r="EQ2486" s="7"/>
      <c r="ER2486" s="7"/>
      <c r="ES2486" s="7"/>
      <c r="ET2486" s="7"/>
      <c r="EU2486" s="7"/>
      <c r="EV2486" s="7"/>
      <c r="EW2486" s="7"/>
      <c r="EX2486" s="7"/>
      <c r="EY2486" s="7"/>
      <c r="EZ2486" s="7"/>
      <c r="FA2486" s="7"/>
      <c r="FB2486" s="7"/>
      <c r="FC2486" s="7"/>
      <c r="FD2486" s="7"/>
      <c r="FE2486" s="7"/>
      <c r="FF2486" s="7"/>
      <c r="FG2486" s="7"/>
      <c r="FH2486" s="7"/>
      <c r="FI2486" s="7"/>
      <c r="FJ2486" s="7"/>
      <c r="FK2486" s="7"/>
      <c r="FL2486" s="7"/>
      <c r="FM2486" s="7"/>
      <c r="FN2486" s="7"/>
      <c r="FO2486" s="7"/>
      <c r="FP2486" s="7"/>
      <c r="FQ2486" s="7"/>
      <c r="FR2486" s="7"/>
      <c r="FS2486" s="7"/>
      <c r="FT2486" s="7"/>
      <c r="FU2486" s="7"/>
      <c r="FV2486" s="7"/>
      <c r="FW2486" s="7"/>
      <c r="FX2486" s="7"/>
      <c r="FY2486" s="7"/>
      <c r="FZ2486" s="7"/>
      <c r="GA2486" s="7"/>
      <c r="GB2486" s="7"/>
      <c r="GC2486" s="7"/>
      <c r="GD2486" s="7"/>
      <c r="GE2486" s="7"/>
      <c r="GF2486" s="7"/>
      <c r="GG2486" s="7"/>
      <c r="GH2486" s="7"/>
      <c r="GI2486" s="7"/>
      <c r="GJ2486" s="7"/>
      <c r="GK2486" s="7"/>
      <c r="GL2486" s="7"/>
      <c r="GM2486" s="7"/>
      <c r="GN2486" s="7"/>
      <c r="GO2486" s="7"/>
      <c r="GP2486" s="7"/>
      <c r="GQ2486" s="7"/>
      <c r="GR2486" s="7"/>
      <c r="GS2486" s="7"/>
      <c r="GT2486" s="7"/>
      <c r="GU2486" s="7"/>
      <c r="GV2486" s="7"/>
      <c r="GW2486" s="7"/>
      <c r="GX2486" s="7"/>
      <c r="GY2486" s="7"/>
      <c r="GZ2486" s="7"/>
      <c r="HA2486" s="7"/>
      <c r="HB2486" s="7"/>
      <c r="HC2486" s="7"/>
      <c r="HD2486" s="7"/>
      <c r="HE2486" s="7"/>
      <c r="HF2486" s="7"/>
      <c r="HG2486" s="7"/>
      <c r="HH2486" s="7"/>
      <c r="HI2486" s="7"/>
      <c r="HJ2486" s="7"/>
      <c r="HK2486" s="7"/>
      <c r="HL2486" s="7"/>
      <c r="HM2486" s="7"/>
      <c r="HN2486" s="7"/>
      <c r="HO2486" s="7"/>
      <c r="HP2486" s="7"/>
      <c r="HQ2486" s="7"/>
      <c r="HR2486" s="7"/>
      <c r="HS2486" s="7"/>
      <c r="HT2486" s="7"/>
      <c r="HU2486" s="7"/>
      <c r="HV2486" s="7"/>
      <c r="HW2486" s="7"/>
      <c r="HX2486" s="7"/>
      <c r="HY2486" s="7"/>
      <c r="HZ2486" s="7"/>
      <c r="IA2486" s="7"/>
      <c r="IB2486" s="7"/>
      <c r="IC2486" s="7"/>
      <c r="ID2486" s="7"/>
      <c r="IE2486" s="7"/>
      <c r="IF2486" s="7"/>
      <c r="IG2486" s="7"/>
      <c r="IH2486" s="7"/>
      <c r="II2486" s="7"/>
      <c r="IJ2486" s="7"/>
      <c r="IK2486" s="7"/>
      <c r="IL2486" s="7"/>
      <c r="IM2486" s="7"/>
      <c r="IN2486" s="7"/>
      <c r="IO2486" s="7"/>
      <c r="IP2486" s="7"/>
      <c r="IQ2486" s="7"/>
      <c r="IR2486" s="7"/>
      <c r="IS2486" s="7"/>
      <c r="IT2486" s="7"/>
      <c r="IU2486" s="7"/>
    </row>
    <row r="2487" spans="1:255" x14ac:dyDescent="0.2">
      <c r="A2487" s="116" t="s">
        <v>335</v>
      </c>
      <c r="B2487" s="116">
        <v>43</v>
      </c>
      <c r="C2487" s="116" t="s">
        <v>551</v>
      </c>
      <c r="D2487" s="116" t="s">
        <v>333</v>
      </c>
      <c r="E2487" s="14" t="s">
        <v>569</v>
      </c>
      <c r="F2487" s="118">
        <f>VLOOKUP($C2487,'2026 Halloween'!$A$9:$G$286,6,FALSE)</f>
        <v>58</v>
      </c>
      <c r="G2487" s="118">
        <f>VLOOKUP($C2487,'2026 Halloween'!$A$9:$G$286,7,FALSE)</f>
        <v>61</v>
      </c>
      <c r="H2487" s="118">
        <f>F2487*2.5</f>
        <v>145</v>
      </c>
      <c r="I2487" s="116">
        <v>7</v>
      </c>
      <c r="J2487" s="117">
        <v>888800368700</v>
      </c>
      <c r="K2487" s="119" t="s">
        <v>145</v>
      </c>
      <c r="L2487" s="116">
        <v>4.5</v>
      </c>
      <c r="M2487" s="116" t="s">
        <v>655</v>
      </c>
      <c r="N2487" s="116" t="s">
        <v>237</v>
      </c>
      <c r="O2487" s="116" t="s">
        <v>672</v>
      </c>
      <c r="P2487" s="116" t="s">
        <v>229</v>
      </c>
      <c r="Q2487" s="7"/>
      <c r="R2487" s="7"/>
      <c r="S2487" s="7"/>
      <c r="T2487" s="7"/>
      <c r="U2487" s="7"/>
      <c r="V2487" s="7"/>
      <c r="W2487" s="7"/>
      <c r="X2487" s="7"/>
      <c r="Y2487" s="7"/>
      <c r="Z2487" s="7"/>
      <c r="AA2487" s="7"/>
      <c r="AB2487" s="7"/>
      <c r="AC2487" s="7"/>
      <c r="AD2487" s="7"/>
      <c r="AE2487" s="7"/>
      <c r="AF2487" s="7"/>
      <c r="AG2487" s="7"/>
      <c r="AH2487" s="7"/>
      <c r="AI2487" s="7"/>
      <c r="AJ2487" s="7"/>
      <c r="AK2487" s="7"/>
      <c r="AL2487" s="7"/>
      <c r="AM2487" s="7"/>
      <c r="AN2487" s="7"/>
      <c r="AO2487" s="7"/>
      <c r="AP2487" s="7"/>
      <c r="AQ2487" s="7"/>
      <c r="AR2487" s="7"/>
      <c r="AS2487" s="7"/>
      <c r="AT2487" s="7"/>
      <c r="AU2487" s="7"/>
      <c r="AV2487" s="7"/>
      <c r="AW2487" s="7"/>
      <c r="AX2487" s="7"/>
      <c r="AY2487" s="7"/>
      <c r="AZ2487" s="7"/>
      <c r="BA2487" s="7"/>
      <c r="BB2487" s="7"/>
      <c r="BC2487" s="7"/>
      <c r="BD2487" s="7"/>
      <c r="BE2487" s="7"/>
      <c r="BF2487" s="7"/>
      <c r="BG2487" s="7"/>
      <c r="BH2487" s="7"/>
      <c r="BI2487" s="7"/>
      <c r="BJ2487" s="7"/>
      <c r="BK2487" s="7"/>
      <c r="BL2487" s="7"/>
      <c r="BM2487" s="7"/>
      <c r="BN2487" s="7"/>
      <c r="BO2487" s="7"/>
      <c r="BP2487" s="7"/>
      <c r="BQ2487" s="7"/>
      <c r="BR2487" s="7"/>
      <c r="BS2487" s="7"/>
      <c r="BT2487" s="7"/>
      <c r="BU2487" s="7"/>
      <c r="BV2487" s="7"/>
      <c r="BW2487" s="7"/>
      <c r="BX2487" s="7"/>
      <c r="BY2487" s="7"/>
      <c r="BZ2487" s="7"/>
      <c r="CA2487" s="7"/>
      <c r="CB2487" s="7"/>
      <c r="CC2487" s="7"/>
      <c r="CD2487" s="7"/>
      <c r="CE2487" s="7"/>
      <c r="CF2487" s="7"/>
      <c r="CG2487" s="7"/>
      <c r="CH2487" s="7"/>
      <c r="CI2487" s="7"/>
      <c r="CJ2487" s="7"/>
      <c r="CK2487" s="7"/>
      <c r="CL2487" s="7"/>
      <c r="CM2487" s="7"/>
      <c r="CN2487" s="7"/>
      <c r="CO2487" s="7"/>
      <c r="CP2487" s="7"/>
      <c r="CQ2487" s="7"/>
      <c r="CR2487" s="7"/>
      <c r="CS2487" s="7"/>
      <c r="CT2487" s="7"/>
      <c r="CU2487" s="7"/>
      <c r="CV2487" s="7"/>
      <c r="CW2487" s="7"/>
      <c r="CX2487" s="7"/>
      <c r="CY2487" s="7"/>
      <c r="CZ2487" s="7"/>
      <c r="DA2487" s="7"/>
      <c r="DB2487" s="7"/>
      <c r="DC2487" s="7"/>
      <c r="DD2487" s="7"/>
      <c r="DE2487" s="7"/>
      <c r="DF2487" s="7"/>
      <c r="DG2487" s="7"/>
      <c r="DH2487" s="7"/>
      <c r="DI2487" s="7"/>
      <c r="DJ2487" s="7"/>
      <c r="DK2487" s="7"/>
      <c r="DL2487" s="7"/>
      <c r="DM2487" s="7"/>
      <c r="DN2487" s="7"/>
      <c r="DO2487" s="7"/>
      <c r="DP2487" s="7"/>
      <c r="DQ2487" s="7"/>
      <c r="DR2487" s="7"/>
      <c r="DS2487" s="7"/>
      <c r="DT2487" s="7"/>
      <c r="DU2487" s="7"/>
      <c r="DV2487" s="7"/>
      <c r="DW2487" s="7"/>
      <c r="DX2487" s="7"/>
      <c r="DY2487" s="7"/>
      <c r="DZ2487" s="7"/>
      <c r="EA2487" s="7"/>
      <c r="EB2487" s="7"/>
      <c r="EC2487" s="7"/>
      <c r="ED2487" s="7"/>
      <c r="EE2487" s="7"/>
      <c r="EF2487" s="7"/>
      <c r="EG2487" s="7"/>
      <c r="EH2487" s="7"/>
      <c r="EI2487" s="7"/>
      <c r="EJ2487" s="7"/>
      <c r="EK2487" s="7"/>
      <c r="EL2487" s="7"/>
      <c r="EM2487" s="7"/>
      <c r="EN2487" s="7"/>
      <c r="EO2487" s="7"/>
      <c r="EP2487" s="7"/>
      <c r="EQ2487" s="7"/>
      <c r="ER2487" s="7"/>
      <c r="ES2487" s="7"/>
      <c r="ET2487" s="7"/>
      <c r="EU2487" s="7"/>
      <c r="EV2487" s="7"/>
      <c r="EW2487" s="7"/>
      <c r="EX2487" s="7"/>
      <c r="EY2487" s="7"/>
      <c r="EZ2487" s="7"/>
      <c r="FA2487" s="7"/>
      <c r="FB2487" s="7"/>
      <c r="FC2487" s="7"/>
      <c r="FD2487" s="7"/>
      <c r="FE2487" s="7"/>
      <c r="FF2487" s="7"/>
      <c r="FG2487" s="7"/>
      <c r="FH2487" s="7"/>
      <c r="FI2487" s="7"/>
      <c r="FJ2487" s="7"/>
      <c r="FK2487" s="7"/>
      <c r="FL2487" s="7"/>
      <c r="FM2487" s="7"/>
      <c r="FN2487" s="7"/>
      <c r="FO2487" s="7"/>
      <c r="FP2487" s="7"/>
      <c r="FQ2487" s="7"/>
      <c r="FR2487" s="7"/>
      <c r="FS2487" s="7"/>
      <c r="FT2487" s="7"/>
      <c r="FU2487" s="7"/>
      <c r="FV2487" s="7"/>
      <c r="FW2487" s="7"/>
      <c r="FX2487" s="7"/>
      <c r="FY2487" s="7"/>
      <c r="FZ2487" s="7"/>
      <c r="GA2487" s="7"/>
      <c r="GB2487" s="7"/>
      <c r="GC2487" s="7"/>
      <c r="GD2487" s="7"/>
      <c r="GE2487" s="7"/>
      <c r="GF2487" s="7"/>
      <c r="GG2487" s="7"/>
      <c r="GH2487" s="7"/>
      <c r="GI2487" s="7"/>
      <c r="GJ2487" s="7"/>
      <c r="GK2487" s="7"/>
      <c r="GL2487" s="7"/>
      <c r="GM2487" s="7"/>
      <c r="GN2487" s="7"/>
      <c r="GO2487" s="7"/>
      <c r="GP2487" s="7"/>
      <c r="GQ2487" s="7"/>
      <c r="GR2487" s="7"/>
      <c r="GS2487" s="7"/>
      <c r="GT2487" s="7"/>
      <c r="GU2487" s="7"/>
      <c r="GV2487" s="7"/>
      <c r="GW2487" s="7"/>
      <c r="GX2487" s="7"/>
      <c r="GY2487" s="7"/>
      <c r="GZ2487" s="7"/>
      <c r="HA2487" s="7"/>
      <c r="HB2487" s="7"/>
      <c r="HC2487" s="7"/>
      <c r="HD2487" s="7"/>
      <c r="HE2487" s="7"/>
      <c r="HF2487" s="7"/>
      <c r="HG2487" s="7"/>
      <c r="HH2487" s="7"/>
      <c r="HI2487" s="7"/>
      <c r="HJ2487" s="7"/>
      <c r="HK2487" s="7"/>
      <c r="HL2487" s="7"/>
      <c r="HM2487" s="7"/>
      <c r="HN2487" s="7"/>
      <c r="HO2487" s="7"/>
      <c r="HP2487" s="7"/>
      <c r="HQ2487" s="7"/>
      <c r="HR2487" s="7"/>
      <c r="HS2487" s="7"/>
      <c r="HT2487" s="7"/>
      <c r="HU2487" s="7"/>
      <c r="HV2487" s="7"/>
      <c r="HW2487" s="7"/>
      <c r="HX2487" s="7"/>
      <c r="HY2487" s="7"/>
      <c r="HZ2487" s="7"/>
      <c r="IA2487" s="7"/>
      <c r="IB2487" s="7"/>
      <c r="IC2487" s="7"/>
      <c r="ID2487" s="7"/>
      <c r="IE2487" s="7"/>
      <c r="IF2487" s="7"/>
      <c r="IG2487" s="7"/>
      <c r="IH2487" s="7"/>
      <c r="II2487" s="7"/>
      <c r="IJ2487" s="7"/>
      <c r="IK2487" s="7"/>
      <c r="IL2487" s="7"/>
      <c r="IM2487" s="7"/>
      <c r="IN2487" s="7"/>
      <c r="IO2487" s="7"/>
      <c r="IP2487" s="7"/>
      <c r="IQ2487" s="7"/>
      <c r="IR2487" s="7"/>
      <c r="IS2487" s="7"/>
      <c r="IT2487" s="7"/>
      <c r="IU2487" s="7"/>
    </row>
    <row r="2488" spans="1:255" x14ac:dyDescent="0.2">
      <c r="A2488" s="116" t="s">
        <v>335</v>
      </c>
      <c r="B2488" s="116">
        <v>43</v>
      </c>
      <c r="C2488" s="116" t="s">
        <v>551</v>
      </c>
      <c r="D2488" s="116" t="s">
        <v>333</v>
      </c>
      <c r="E2488" s="14" t="s">
        <v>569</v>
      </c>
      <c r="F2488" s="118">
        <f>VLOOKUP($C2488,'2026 Halloween'!$A$9:$G$286,6,FALSE)</f>
        <v>58</v>
      </c>
      <c r="G2488" s="118">
        <f>VLOOKUP($C2488,'2026 Halloween'!$A$9:$G$286,7,FALSE)</f>
        <v>61</v>
      </c>
      <c r="H2488" s="118">
        <f>F2488*2.5</f>
        <v>145</v>
      </c>
      <c r="I2488" s="116">
        <v>8</v>
      </c>
      <c r="J2488" s="117">
        <v>888800368717</v>
      </c>
      <c r="K2488" s="119" t="s">
        <v>145</v>
      </c>
      <c r="L2488" s="116">
        <v>4.5</v>
      </c>
      <c r="M2488" s="116" t="s">
        <v>655</v>
      </c>
      <c r="N2488" s="116" t="s">
        <v>237</v>
      </c>
      <c r="O2488" s="116" t="s">
        <v>672</v>
      </c>
      <c r="P2488" s="116" t="s">
        <v>229</v>
      </c>
      <c r="Q2488" s="7"/>
      <c r="R2488" s="7"/>
      <c r="S2488" s="7"/>
      <c r="T2488" s="7"/>
      <c r="U2488" s="7"/>
      <c r="V2488" s="7"/>
      <c r="W2488" s="7"/>
      <c r="X2488" s="7"/>
      <c r="Y2488" s="7"/>
      <c r="Z2488" s="7"/>
      <c r="AA2488" s="7"/>
      <c r="AB2488" s="7"/>
      <c r="AC2488" s="7"/>
      <c r="AD2488" s="7"/>
      <c r="AE2488" s="7"/>
      <c r="AF2488" s="7"/>
      <c r="AG2488" s="7"/>
      <c r="AH2488" s="7"/>
      <c r="AI2488" s="7"/>
      <c r="AJ2488" s="7"/>
      <c r="AK2488" s="7"/>
      <c r="AL2488" s="7"/>
      <c r="AM2488" s="7"/>
      <c r="AN2488" s="7"/>
      <c r="AO2488" s="7"/>
      <c r="AP2488" s="7"/>
      <c r="AQ2488" s="7"/>
      <c r="AR2488" s="7"/>
      <c r="AS2488" s="7"/>
      <c r="AT2488" s="7"/>
      <c r="AU2488" s="7"/>
      <c r="AV2488" s="7"/>
      <c r="AW2488" s="7"/>
      <c r="AX2488" s="7"/>
      <c r="AY2488" s="7"/>
      <c r="AZ2488" s="7"/>
      <c r="BA2488" s="7"/>
      <c r="BB2488" s="7"/>
      <c r="BC2488" s="7"/>
      <c r="BD2488" s="7"/>
      <c r="BE2488" s="7"/>
      <c r="BF2488" s="7"/>
      <c r="BG2488" s="7"/>
      <c r="BH2488" s="7"/>
      <c r="BI2488" s="7"/>
      <c r="BJ2488" s="7"/>
      <c r="BK2488" s="7"/>
      <c r="BL2488" s="7"/>
      <c r="BM2488" s="7"/>
      <c r="BN2488" s="7"/>
      <c r="BO2488" s="7"/>
      <c r="BP2488" s="7"/>
      <c r="BQ2488" s="7"/>
      <c r="BR2488" s="7"/>
      <c r="BS2488" s="7"/>
      <c r="BT2488" s="7"/>
      <c r="BU2488" s="7"/>
      <c r="BV2488" s="7"/>
      <c r="BW2488" s="7"/>
      <c r="BX2488" s="7"/>
      <c r="BY2488" s="7"/>
      <c r="BZ2488" s="7"/>
      <c r="CA2488" s="7"/>
      <c r="CB2488" s="7"/>
      <c r="CC2488" s="7"/>
      <c r="CD2488" s="7"/>
      <c r="CE2488" s="7"/>
      <c r="CF2488" s="7"/>
      <c r="CG2488" s="7"/>
      <c r="CH2488" s="7"/>
      <c r="CI2488" s="7"/>
      <c r="CJ2488" s="7"/>
      <c r="CK2488" s="7"/>
      <c r="CL2488" s="7"/>
      <c r="CM2488" s="7"/>
      <c r="CN2488" s="7"/>
      <c r="CO2488" s="7"/>
      <c r="CP2488" s="7"/>
      <c r="CQ2488" s="7"/>
      <c r="CR2488" s="7"/>
      <c r="CS2488" s="7"/>
      <c r="CT2488" s="7"/>
      <c r="CU2488" s="7"/>
      <c r="CV2488" s="7"/>
      <c r="CW2488" s="7"/>
      <c r="CX2488" s="7"/>
      <c r="CY2488" s="7"/>
      <c r="CZ2488" s="7"/>
      <c r="DA2488" s="7"/>
      <c r="DB2488" s="7"/>
      <c r="DC2488" s="7"/>
      <c r="DD2488" s="7"/>
      <c r="DE2488" s="7"/>
      <c r="DF2488" s="7"/>
      <c r="DG2488" s="7"/>
      <c r="DH2488" s="7"/>
      <c r="DI2488" s="7"/>
      <c r="DJ2488" s="7"/>
      <c r="DK2488" s="7"/>
      <c r="DL2488" s="7"/>
      <c r="DM2488" s="7"/>
      <c r="DN2488" s="7"/>
      <c r="DO2488" s="7"/>
      <c r="DP2488" s="7"/>
      <c r="DQ2488" s="7"/>
      <c r="DR2488" s="7"/>
      <c r="DS2488" s="7"/>
      <c r="DT2488" s="7"/>
      <c r="DU2488" s="7"/>
      <c r="DV2488" s="7"/>
      <c r="DW2488" s="7"/>
      <c r="DX2488" s="7"/>
      <c r="DY2488" s="7"/>
      <c r="DZ2488" s="7"/>
      <c r="EA2488" s="7"/>
      <c r="EB2488" s="7"/>
      <c r="EC2488" s="7"/>
      <c r="ED2488" s="7"/>
      <c r="EE2488" s="7"/>
      <c r="EF2488" s="7"/>
      <c r="EG2488" s="7"/>
      <c r="EH2488" s="7"/>
      <c r="EI2488" s="7"/>
      <c r="EJ2488" s="7"/>
      <c r="EK2488" s="7"/>
      <c r="EL2488" s="7"/>
      <c r="EM2488" s="7"/>
      <c r="EN2488" s="7"/>
      <c r="EO2488" s="7"/>
      <c r="EP2488" s="7"/>
      <c r="EQ2488" s="7"/>
      <c r="ER2488" s="7"/>
      <c r="ES2488" s="7"/>
      <c r="ET2488" s="7"/>
      <c r="EU2488" s="7"/>
      <c r="EV2488" s="7"/>
      <c r="EW2488" s="7"/>
      <c r="EX2488" s="7"/>
      <c r="EY2488" s="7"/>
      <c r="EZ2488" s="7"/>
      <c r="FA2488" s="7"/>
      <c r="FB2488" s="7"/>
      <c r="FC2488" s="7"/>
      <c r="FD2488" s="7"/>
      <c r="FE2488" s="7"/>
      <c r="FF2488" s="7"/>
      <c r="FG2488" s="7"/>
      <c r="FH2488" s="7"/>
      <c r="FI2488" s="7"/>
      <c r="FJ2488" s="7"/>
      <c r="FK2488" s="7"/>
      <c r="FL2488" s="7"/>
      <c r="FM2488" s="7"/>
      <c r="FN2488" s="7"/>
      <c r="FO2488" s="7"/>
      <c r="FP2488" s="7"/>
      <c r="FQ2488" s="7"/>
      <c r="FR2488" s="7"/>
      <c r="FS2488" s="7"/>
      <c r="FT2488" s="7"/>
      <c r="FU2488" s="7"/>
      <c r="FV2488" s="7"/>
      <c r="FW2488" s="7"/>
      <c r="FX2488" s="7"/>
      <c r="FY2488" s="7"/>
      <c r="FZ2488" s="7"/>
      <c r="GA2488" s="7"/>
      <c r="GB2488" s="7"/>
      <c r="GC2488" s="7"/>
      <c r="GD2488" s="7"/>
      <c r="GE2488" s="7"/>
      <c r="GF2488" s="7"/>
      <c r="GG2488" s="7"/>
      <c r="GH2488" s="7"/>
      <c r="GI2488" s="7"/>
      <c r="GJ2488" s="7"/>
      <c r="GK2488" s="7"/>
      <c r="GL2488" s="7"/>
      <c r="GM2488" s="7"/>
      <c r="GN2488" s="7"/>
      <c r="GO2488" s="7"/>
      <c r="GP2488" s="7"/>
      <c r="GQ2488" s="7"/>
      <c r="GR2488" s="7"/>
      <c r="GS2488" s="7"/>
      <c r="GT2488" s="7"/>
      <c r="GU2488" s="7"/>
      <c r="GV2488" s="7"/>
      <c r="GW2488" s="7"/>
      <c r="GX2488" s="7"/>
      <c r="GY2488" s="7"/>
      <c r="GZ2488" s="7"/>
      <c r="HA2488" s="7"/>
      <c r="HB2488" s="7"/>
      <c r="HC2488" s="7"/>
      <c r="HD2488" s="7"/>
      <c r="HE2488" s="7"/>
      <c r="HF2488" s="7"/>
      <c r="HG2488" s="7"/>
      <c r="HH2488" s="7"/>
      <c r="HI2488" s="7"/>
      <c r="HJ2488" s="7"/>
      <c r="HK2488" s="7"/>
      <c r="HL2488" s="7"/>
      <c r="HM2488" s="7"/>
      <c r="HN2488" s="7"/>
      <c r="HO2488" s="7"/>
      <c r="HP2488" s="7"/>
      <c r="HQ2488" s="7"/>
      <c r="HR2488" s="7"/>
      <c r="HS2488" s="7"/>
      <c r="HT2488" s="7"/>
      <c r="HU2488" s="7"/>
      <c r="HV2488" s="7"/>
      <c r="HW2488" s="7"/>
      <c r="HX2488" s="7"/>
      <c r="HY2488" s="7"/>
      <c r="HZ2488" s="7"/>
      <c r="IA2488" s="7"/>
      <c r="IB2488" s="7"/>
      <c r="IC2488" s="7"/>
      <c r="ID2488" s="7"/>
      <c r="IE2488" s="7"/>
      <c r="IF2488" s="7"/>
      <c r="IG2488" s="7"/>
      <c r="IH2488" s="7"/>
      <c r="II2488" s="7"/>
      <c r="IJ2488" s="7"/>
      <c r="IK2488" s="7"/>
      <c r="IL2488" s="7"/>
      <c r="IM2488" s="7"/>
      <c r="IN2488" s="7"/>
      <c r="IO2488" s="7"/>
      <c r="IP2488" s="7"/>
      <c r="IQ2488" s="7"/>
      <c r="IR2488" s="7"/>
      <c r="IS2488" s="7"/>
      <c r="IT2488" s="7"/>
      <c r="IU2488" s="7"/>
    </row>
    <row r="2489" spans="1:255" x14ac:dyDescent="0.2">
      <c r="A2489" s="116" t="s">
        <v>335</v>
      </c>
      <c r="B2489" s="116">
        <v>43</v>
      </c>
      <c r="C2489" s="116" t="s">
        <v>551</v>
      </c>
      <c r="D2489" s="116" t="s">
        <v>333</v>
      </c>
      <c r="E2489" s="14" t="s">
        <v>569</v>
      </c>
      <c r="F2489" s="118">
        <f>VLOOKUP($C2489,'2026 Halloween'!$A$9:$G$286,6,FALSE)</f>
        <v>58</v>
      </c>
      <c r="G2489" s="118">
        <f>VLOOKUP($C2489,'2026 Halloween'!$A$9:$G$286,7,FALSE)</f>
        <v>61</v>
      </c>
      <c r="H2489" s="118">
        <f>F2489*2.5</f>
        <v>145</v>
      </c>
      <c r="I2489" s="116">
        <v>9</v>
      </c>
      <c r="J2489" s="117">
        <v>888800368724</v>
      </c>
      <c r="K2489" s="119" t="s">
        <v>145</v>
      </c>
      <c r="L2489" s="116">
        <v>4.5</v>
      </c>
      <c r="M2489" s="116" t="s">
        <v>655</v>
      </c>
      <c r="N2489" s="116" t="s">
        <v>237</v>
      </c>
      <c r="O2489" s="116" t="s">
        <v>672</v>
      </c>
      <c r="P2489" s="116" t="s">
        <v>229</v>
      </c>
      <c r="Q2489" s="7"/>
      <c r="R2489" s="7"/>
      <c r="S2489" s="7"/>
      <c r="T2489" s="7"/>
      <c r="U2489" s="7"/>
      <c r="V2489" s="7"/>
      <c r="W2489" s="7"/>
      <c r="X2489" s="7"/>
      <c r="Y2489" s="7"/>
      <c r="Z2489" s="7"/>
      <c r="AA2489" s="7"/>
      <c r="AB2489" s="7"/>
      <c r="AC2489" s="7"/>
      <c r="AD2489" s="7"/>
      <c r="AE2489" s="7"/>
      <c r="AF2489" s="7"/>
      <c r="AG2489" s="7"/>
      <c r="AH2489" s="7"/>
      <c r="AI2489" s="7"/>
      <c r="AJ2489" s="7"/>
      <c r="AK2489" s="7"/>
      <c r="AL2489" s="7"/>
      <c r="AM2489" s="7"/>
      <c r="AN2489" s="7"/>
      <c r="AO2489" s="7"/>
      <c r="AP2489" s="7"/>
      <c r="AQ2489" s="7"/>
      <c r="AR2489" s="7"/>
      <c r="AS2489" s="7"/>
      <c r="AT2489" s="7"/>
      <c r="AU2489" s="7"/>
      <c r="AV2489" s="7"/>
      <c r="AW2489" s="7"/>
      <c r="AX2489" s="7"/>
      <c r="AY2489" s="7"/>
      <c r="AZ2489" s="7"/>
      <c r="BA2489" s="7"/>
      <c r="BB2489" s="7"/>
      <c r="BC2489" s="7"/>
      <c r="BD2489" s="7"/>
      <c r="BE2489" s="7"/>
      <c r="BF2489" s="7"/>
      <c r="BG2489" s="7"/>
      <c r="BH2489" s="7"/>
      <c r="BI2489" s="7"/>
      <c r="BJ2489" s="7"/>
      <c r="BK2489" s="7"/>
      <c r="BL2489" s="7"/>
      <c r="BM2489" s="7"/>
      <c r="BN2489" s="7"/>
      <c r="BO2489" s="7"/>
      <c r="BP2489" s="7"/>
      <c r="BQ2489" s="7"/>
      <c r="BR2489" s="7"/>
      <c r="BS2489" s="7"/>
      <c r="BT2489" s="7"/>
      <c r="BU2489" s="7"/>
      <c r="BV2489" s="7"/>
      <c r="BW2489" s="7"/>
      <c r="BX2489" s="7"/>
      <c r="BY2489" s="7"/>
      <c r="BZ2489" s="7"/>
      <c r="CA2489" s="7"/>
      <c r="CB2489" s="7"/>
      <c r="CC2489" s="7"/>
      <c r="CD2489" s="7"/>
      <c r="CE2489" s="7"/>
      <c r="CF2489" s="7"/>
      <c r="CG2489" s="7"/>
      <c r="CH2489" s="7"/>
      <c r="CI2489" s="7"/>
      <c r="CJ2489" s="7"/>
      <c r="CK2489" s="7"/>
      <c r="CL2489" s="7"/>
      <c r="CM2489" s="7"/>
      <c r="CN2489" s="7"/>
      <c r="CO2489" s="7"/>
      <c r="CP2489" s="7"/>
      <c r="CQ2489" s="7"/>
      <c r="CR2489" s="7"/>
      <c r="CS2489" s="7"/>
      <c r="CT2489" s="7"/>
      <c r="CU2489" s="7"/>
      <c r="CV2489" s="7"/>
      <c r="CW2489" s="7"/>
      <c r="CX2489" s="7"/>
      <c r="CY2489" s="7"/>
      <c r="CZ2489" s="7"/>
      <c r="DA2489" s="7"/>
      <c r="DB2489" s="7"/>
      <c r="DC2489" s="7"/>
      <c r="DD2489" s="7"/>
      <c r="DE2489" s="7"/>
      <c r="DF2489" s="7"/>
      <c r="DG2489" s="7"/>
      <c r="DH2489" s="7"/>
      <c r="DI2489" s="7"/>
      <c r="DJ2489" s="7"/>
      <c r="DK2489" s="7"/>
      <c r="DL2489" s="7"/>
      <c r="DM2489" s="7"/>
      <c r="DN2489" s="7"/>
      <c r="DO2489" s="7"/>
      <c r="DP2489" s="7"/>
      <c r="DQ2489" s="7"/>
      <c r="DR2489" s="7"/>
      <c r="DS2489" s="7"/>
      <c r="DT2489" s="7"/>
      <c r="DU2489" s="7"/>
      <c r="DV2489" s="7"/>
      <c r="DW2489" s="7"/>
      <c r="DX2489" s="7"/>
      <c r="DY2489" s="7"/>
      <c r="DZ2489" s="7"/>
      <c r="EA2489" s="7"/>
      <c r="EB2489" s="7"/>
      <c r="EC2489" s="7"/>
      <c r="ED2489" s="7"/>
      <c r="EE2489" s="7"/>
      <c r="EF2489" s="7"/>
      <c r="EG2489" s="7"/>
      <c r="EH2489" s="7"/>
      <c r="EI2489" s="7"/>
      <c r="EJ2489" s="7"/>
      <c r="EK2489" s="7"/>
      <c r="EL2489" s="7"/>
      <c r="EM2489" s="7"/>
      <c r="EN2489" s="7"/>
      <c r="EO2489" s="7"/>
      <c r="EP2489" s="7"/>
      <c r="EQ2489" s="7"/>
      <c r="ER2489" s="7"/>
      <c r="ES2489" s="7"/>
      <c r="ET2489" s="7"/>
      <c r="EU2489" s="7"/>
      <c r="EV2489" s="7"/>
      <c r="EW2489" s="7"/>
      <c r="EX2489" s="7"/>
      <c r="EY2489" s="7"/>
      <c r="EZ2489" s="7"/>
      <c r="FA2489" s="7"/>
      <c r="FB2489" s="7"/>
      <c r="FC2489" s="7"/>
      <c r="FD2489" s="7"/>
      <c r="FE2489" s="7"/>
      <c r="FF2489" s="7"/>
      <c r="FG2489" s="7"/>
      <c r="FH2489" s="7"/>
      <c r="FI2489" s="7"/>
      <c r="FJ2489" s="7"/>
      <c r="FK2489" s="7"/>
      <c r="FL2489" s="7"/>
      <c r="FM2489" s="7"/>
      <c r="FN2489" s="7"/>
      <c r="FO2489" s="7"/>
      <c r="FP2489" s="7"/>
      <c r="FQ2489" s="7"/>
      <c r="FR2489" s="7"/>
      <c r="FS2489" s="7"/>
      <c r="FT2489" s="7"/>
      <c r="FU2489" s="7"/>
      <c r="FV2489" s="7"/>
      <c r="FW2489" s="7"/>
      <c r="FX2489" s="7"/>
      <c r="FY2489" s="7"/>
      <c r="FZ2489" s="7"/>
      <c r="GA2489" s="7"/>
      <c r="GB2489" s="7"/>
      <c r="GC2489" s="7"/>
      <c r="GD2489" s="7"/>
      <c r="GE2489" s="7"/>
      <c r="GF2489" s="7"/>
      <c r="GG2489" s="7"/>
      <c r="GH2489" s="7"/>
      <c r="GI2489" s="7"/>
      <c r="GJ2489" s="7"/>
      <c r="GK2489" s="7"/>
      <c r="GL2489" s="7"/>
      <c r="GM2489" s="7"/>
      <c r="GN2489" s="7"/>
      <c r="GO2489" s="7"/>
      <c r="GP2489" s="7"/>
      <c r="GQ2489" s="7"/>
      <c r="GR2489" s="7"/>
      <c r="GS2489" s="7"/>
      <c r="GT2489" s="7"/>
      <c r="GU2489" s="7"/>
      <c r="GV2489" s="7"/>
      <c r="GW2489" s="7"/>
      <c r="GX2489" s="7"/>
      <c r="GY2489" s="7"/>
      <c r="GZ2489" s="7"/>
      <c r="HA2489" s="7"/>
      <c r="HB2489" s="7"/>
      <c r="HC2489" s="7"/>
      <c r="HD2489" s="7"/>
      <c r="HE2489" s="7"/>
      <c r="HF2489" s="7"/>
      <c r="HG2489" s="7"/>
      <c r="HH2489" s="7"/>
      <c r="HI2489" s="7"/>
      <c r="HJ2489" s="7"/>
      <c r="HK2489" s="7"/>
      <c r="HL2489" s="7"/>
      <c r="HM2489" s="7"/>
      <c r="HN2489" s="7"/>
      <c r="HO2489" s="7"/>
      <c r="HP2489" s="7"/>
      <c r="HQ2489" s="7"/>
      <c r="HR2489" s="7"/>
      <c r="HS2489" s="7"/>
      <c r="HT2489" s="7"/>
      <c r="HU2489" s="7"/>
      <c r="HV2489" s="7"/>
      <c r="HW2489" s="7"/>
      <c r="HX2489" s="7"/>
      <c r="HY2489" s="7"/>
      <c r="HZ2489" s="7"/>
      <c r="IA2489" s="7"/>
      <c r="IB2489" s="7"/>
      <c r="IC2489" s="7"/>
      <c r="ID2489" s="7"/>
      <c r="IE2489" s="7"/>
      <c r="IF2489" s="7"/>
      <c r="IG2489" s="7"/>
      <c r="IH2489" s="7"/>
      <c r="II2489" s="7"/>
      <c r="IJ2489" s="7"/>
      <c r="IK2489" s="7"/>
      <c r="IL2489" s="7"/>
      <c r="IM2489" s="7"/>
      <c r="IN2489" s="7"/>
      <c r="IO2489" s="7"/>
      <c r="IP2489" s="7"/>
      <c r="IQ2489" s="7"/>
      <c r="IR2489" s="7"/>
      <c r="IS2489" s="7"/>
      <c r="IT2489" s="7"/>
      <c r="IU2489" s="7"/>
    </row>
    <row r="2490" spans="1:255" x14ac:dyDescent="0.2">
      <c r="A2490" s="116" t="s">
        <v>335</v>
      </c>
      <c r="B2490" s="116">
        <v>43</v>
      </c>
      <c r="C2490" s="116" t="s">
        <v>551</v>
      </c>
      <c r="D2490" s="116" t="s">
        <v>333</v>
      </c>
      <c r="E2490" s="14" t="s">
        <v>569</v>
      </c>
      <c r="F2490" s="118">
        <f>VLOOKUP($C2490,'2026 Halloween'!$A$9:$G$286,6,FALSE)</f>
        <v>58</v>
      </c>
      <c r="G2490" s="118">
        <f>VLOOKUP($C2490,'2026 Halloween'!$A$9:$G$286,7,FALSE)</f>
        <v>61</v>
      </c>
      <c r="H2490" s="118">
        <f>F2490*2.5</f>
        <v>145</v>
      </c>
      <c r="I2490" s="116">
        <v>10</v>
      </c>
      <c r="J2490" s="117">
        <v>888800368731</v>
      </c>
      <c r="K2490" s="119" t="s">
        <v>145</v>
      </c>
      <c r="L2490" s="116">
        <v>4.5</v>
      </c>
      <c r="M2490" s="116" t="s">
        <v>655</v>
      </c>
      <c r="N2490" s="116" t="s">
        <v>237</v>
      </c>
      <c r="O2490" s="116" t="s">
        <v>672</v>
      </c>
      <c r="P2490" s="116" t="s">
        <v>229</v>
      </c>
      <c r="Q2490" s="7"/>
      <c r="R2490" s="7"/>
      <c r="S2490" s="7"/>
      <c r="T2490" s="7"/>
      <c r="U2490" s="7"/>
      <c r="V2490" s="7"/>
      <c r="W2490" s="7"/>
      <c r="X2490" s="7"/>
      <c r="Y2490" s="7"/>
      <c r="Z2490" s="7"/>
      <c r="AA2490" s="7"/>
      <c r="AB2490" s="7"/>
      <c r="AC2490" s="7"/>
      <c r="AD2490" s="7"/>
      <c r="AE2490" s="7"/>
      <c r="AF2490" s="7"/>
      <c r="AG2490" s="7"/>
      <c r="AH2490" s="7"/>
      <c r="AI2490" s="7"/>
      <c r="AJ2490" s="7"/>
      <c r="AK2490" s="7"/>
      <c r="AL2490" s="7"/>
      <c r="AM2490" s="7"/>
      <c r="AN2490" s="7"/>
      <c r="AO2490" s="7"/>
      <c r="AP2490" s="7"/>
      <c r="AQ2490" s="7"/>
      <c r="AR2490" s="7"/>
      <c r="AS2490" s="7"/>
      <c r="AT2490" s="7"/>
      <c r="AU2490" s="7"/>
      <c r="AV2490" s="7"/>
      <c r="AW2490" s="7"/>
      <c r="AX2490" s="7"/>
      <c r="AY2490" s="7"/>
      <c r="AZ2490" s="7"/>
      <c r="BA2490" s="7"/>
      <c r="BB2490" s="7"/>
      <c r="BC2490" s="7"/>
      <c r="BD2490" s="7"/>
      <c r="BE2490" s="7"/>
      <c r="BF2490" s="7"/>
      <c r="BG2490" s="7"/>
      <c r="BH2490" s="7"/>
      <c r="BI2490" s="7"/>
      <c r="BJ2490" s="7"/>
      <c r="BK2490" s="7"/>
      <c r="BL2490" s="7"/>
      <c r="BM2490" s="7"/>
      <c r="BN2490" s="7"/>
      <c r="BO2490" s="7"/>
      <c r="BP2490" s="7"/>
      <c r="BQ2490" s="7"/>
      <c r="BR2490" s="7"/>
      <c r="BS2490" s="7"/>
      <c r="BT2490" s="7"/>
      <c r="BU2490" s="7"/>
      <c r="BV2490" s="7"/>
      <c r="BW2490" s="7"/>
      <c r="BX2490" s="7"/>
      <c r="BY2490" s="7"/>
      <c r="BZ2490" s="7"/>
      <c r="CA2490" s="7"/>
      <c r="CB2490" s="7"/>
      <c r="CC2490" s="7"/>
      <c r="CD2490" s="7"/>
      <c r="CE2490" s="7"/>
      <c r="CF2490" s="7"/>
      <c r="CG2490" s="7"/>
      <c r="CH2490" s="7"/>
      <c r="CI2490" s="7"/>
      <c r="CJ2490" s="7"/>
      <c r="CK2490" s="7"/>
      <c r="CL2490" s="7"/>
      <c r="CM2490" s="7"/>
      <c r="CN2490" s="7"/>
      <c r="CO2490" s="7"/>
      <c r="CP2490" s="7"/>
      <c r="CQ2490" s="7"/>
      <c r="CR2490" s="7"/>
      <c r="CS2490" s="7"/>
      <c r="CT2490" s="7"/>
      <c r="CU2490" s="7"/>
      <c r="CV2490" s="7"/>
      <c r="CW2490" s="7"/>
      <c r="CX2490" s="7"/>
      <c r="CY2490" s="7"/>
      <c r="CZ2490" s="7"/>
      <c r="DA2490" s="7"/>
      <c r="DB2490" s="7"/>
      <c r="DC2490" s="7"/>
      <c r="DD2490" s="7"/>
      <c r="DE2490" s="7"/>
      <c r="DF2490" s="7"/>
      <c r="DG2490" s="7"/>
      <c r="DH2490" s="7"/>
      <c r="DI2490" s="7"/>
      <c r="DJ2490" s="7"/>
      <c r="DK2490" s="7"/>
      <c r="DL2490" s="7"/>
      <c r="DM2490" s="7"/>
      <c r="DN2490" s="7"/>
      <c r="DO2490" s="7"/>
      <c r="DP2490" s="7"/>
      <c r="DQ2490" s="7"/>
      <c r="DR2490" s="7"/>
      <c r="DS2490" s="7"/>
      <c r="DT2490" s="7"/>
      <c r="DU2490" s="7"/>
      <c r="DV2490" s="7"/>
      <c r="DW2490" s="7"/>
      <c r="DX2490" s="7"/>
      <c r="DY2490" s="7"/>
      <c r="DZ2490" s="7"/>
      <c r="EA2490" s="7"/>
      <c r="EB2490" s="7"/>
      <c r="EC2490" s="7"/>
      <c r="ED2490" s="7"/>
      <c r="EE2490" s="7"/>
      <c r="EF2490" s="7"/>
      <c r="EG2490" s="7"/>
      <c r="EH2490" s="7"/>
      <c r="EI2490" s="7"/>
      <c r="EJ2490" s="7"/>
      <c r="EK2490" s="7"/>
      <c r="EL2490" s="7"/>
      <c r="EM2490" s="7"/>
      <c r="EN2490" s="7"/>
      <c r="EO2490" s="7"/>
      <c r="EP2490" s="7"/>
      <c r="EQ2490" s="7"/>
      <c r="ER2490" s="7"/>
      <c r="ES2490" s="7"/>
      <c r="ET2490" s="7"/>
      <c r="EU2490" s="7"/>
      <c r="EV2490" s="7"/>
      <c r="EW2490" s="7"/>
      <c r="EX2490" s="7"/>
      <c r="EY2490" s="7"/>
      <c r="EZ2490" s="7"/>
      <c r="FA2490" s="7"/>
      <c r="FB2490" s="7"/>
      <c r="FC2490" s="7"/>
      <c r="FD2490" s="7"/>
      <c r="FE2490" s="7"/>
      <c r="FF2490" s="7"/>
      <c r="FG2490" s="7"/>
      <c r="FH2490" s="7"/>
      <c r="FI2490" s="7"/>
      <c r="FJ2490" s="7"/>
      <c r="FK2490" s="7"/>
      <c r="FL2490" s="7"/>
      <c r="FM2490" s="7"/>
      <c r="FN2490" s="7"/>
      <c r="FO2490" s="7"/>
      <c r="FP2490" s="7"/>
      <c r="FQ2490" s="7"/>
      <c r="FR2490" s="7"/>
      <c r="FS2490" s="7"/>
      <c r="FT2490" s="7"/>
      <c r="FU2490" s="7"/>
      <c r="FV2490" s="7"/>
      <c r="FW2490" s="7"/>
      <c r="FX2490" s="7"/>
      <c r="FY2490" s="7"/>
      <c r="FZ2490" s="7"/>
      <c r="GA2490" s="7"/>
      <c r="GB2490" s="7"/>
      <c r="GC2490" s="7"/>
      <c r="GD2490" s="7"/>
      <c r="GE2490" s="7"/>
      <c r="GF2490" s="7"/>
      <c r="GG2490" s="7"/>
      <c r="GH2490" s="7"/>
      <c r="GI2490" s="7"/>
      <c r="GJ2490" s="7"/>
      <c r="GK2490" s="7"/>
      <c r="GL2490" s="7"/>
      <c r="GM2490" s="7"/>
      <c r="GN2490" s="7"/>
      <c r="GO2490" s="7"/>
      <c r="GP2490" s="7"/>
      <c r="GQ2490" s="7"/>
      <c r="GR2490" s="7"/>
      <c r="GS2490" s="7"/>
      <c r="GT2490" s="7"/>
      <c r="GU2490" s="7"/>
      <c r="GV2490" s="7"/>
      <c r="GW2490" s="7"/>
      <c r="GX2490" s="7"/>
      <c r="GY2490" s="7"/>
      <c r="GZ2490" s="7"/>
      <c r="HA2490" s="7"/>
      <c r="HB2490" s="7"/>
      <c r="HC2490" s="7"/>
      <c r="HD2490" s="7"/>
      <c r="HE2490" s="7"/>
      <c r="HF2490" s="7"/>
      <c r="HG2490" s="7"/>
      <c r="HH2490" s="7"/>
      <c r="HI2490" s="7"/>
      <c r="HJ2490" s="7"/>
      <c r="HK2490" s="7"/>
      <c r="HL2490" s="7"/>
      <c r="HM2490" s="7"/>
      <c r="HN2490" s="7"/>
      <c r="HO2490" s="7"/>
      <c r="HP2490" s="7"/>
      <c r="HQ2490" s="7"/>
      <c r="HR2490" s="7"/>
      <c r="HS2490" s="7"/>
      <c r="HT2490" s="7"/>
      <c r="HU2490" s="7"/>
      <c r="HV2490" s="7"/>
      <c r="HW2490" s="7"/>
      <c r="HX2490" s="7"/>
      <c r="HY2490" s="7"/>
      <c r="HZ2490" s="7"/>
      <c r="IA2490" s="7"/>
      <c r="IB2490" s="7"/>
      <c r="IC2490" s="7"/>
      <c r="ID2490" s="7"/>
      <c r="IE2490" s="7"/>
      <c r="IF2490" s="7"/>
      <c r="IG2490" s="7"/>
      <c r="IH2490" s="7"/>
      <c r="II2490" s="7"/>
      <c r="IJ2490" s="7"/>
      <c r="IK2490" s="7"/>
      <c r="IL2490" s="7"/>
      <c r="IM2490" s="7"/>
      <c r="IN2490" s="7"/>
      <c r="IO2490" s="7"/>
      <c r="IP2490" s="7"/>
      <c r="IQ2490" s="7"/>
      <c r="IR2490" s="7"/>
      <c r="IS2490" s="7"/>
      <c r="IT2490" s="7"/>
      <c r="IU2490" s="7"/>
    </row>
    <row r="2491" spans="1:255" x14ac:dyDescent="0.2">
      <c r="A2491" s="116" t="s">
        <v>335</v>
      </c>
      <c r="B2491" s="116">
        <v>41</v>
      </c>
      <c r="C2491" s="116" t="s">
        <v>631</v>
      </c>
      <c r="D2491" s="116" t="s">
        <v>233</v>
      </c>
      <c r="E2491" s="116" t="s">
        <v>649</v>
      </c>
      <c r="F2491" s="118">
        <f>VLOOKUP($C2491,'2026 Halloween'!$A$9:$G$286,6,FALSE)</f>
        <v>68</v>
      </c>
      <c r="G2491" s="118">
        <f>VLOOKUP($C2491,'2026 Halloween'!$A$9:$G$286,7,FALSE)</f>
        <v>71</v>
      </c>
      <c r="H2491" s="121">
        <f>(G2491*2.5)</f>
        <v>177.5</v>
      </c>
      <c r="I2491" s="116">
        <v>6</v>
      </c>
      <c r="J2491" s="117">
        <v>888800381747</v>
      </c>
      <c r="K2491" s="14" t="s">
        <v>648</v>
      </c>
      <c r="L2491" s="116">
        <v>5</v>
      </c>
      <c r="M2491" s="116" t="s">
        <v>655</v>
      </c>
      <c r="N2491" s="116" t="s">
        <v>237</v>
      </c>
      <c r="O2491" s="116" t="s">
        <v>672</v>
      </c>
      <c r="P2491" s="116" t="s">
        <v>229</v>
      </c>
      <c r="Q2491" s="7"/>
      <c r="R2491" s="7"/>
      <c r="S2491" s="7"/>
      <c r="T2491" s="7"/>
      <c r="U2491" s="7"/>
      <c r="V2491" s="7"/>
      <c r="W2491" s="7"/>
      <c r="X2491" s="7"/>
      <c r="Y2491" s="7"/>
      <c r="Z2491" s="7"/>
      <c r="AA2491" s="7"/>
      <c r="AB2491" s="7"/>
      <c r="AC2491" s="7"/>
      <c r="AD2491" s="7"/>
      <c r="AE2491" s="7"/>
      <c r="AF2491" s="7"/>
      <c r="AG2491" s="7"/>
      <c r="AH2491" s="7"/>
      <c r="AI2491" s="7"/>
      <c r="AJ2491" s="7"/>
      <c r="AK2491" s="7"/>
      <c r="AL2491" s="7"/>
      <c r="AM2491" s="7"/>
      <c r="AN2491" s="7"/>
      <c r="AO2491" s="7"/>
      <c r="AP2491" s="7"/>
      <c r="AQ2491" s="7"/>
      <c r="AR2491" s="7"/>
      <c r="AS2491" s="7"/>
      <c r="AT2491" s="7"/>
      <c r="AU2491" s="7"/>
      <c r="AV2491" s="7"/>
      <c r="AW2491" s="7"/>
      <c r="AX2491" s="7"/>
      <c r="AY2491" s="7"/>
      <c r="AZ2491" s="7"/>
      <c r="BA2491" s="7"/>
      <c r="BB2491" s="7"/>
      <c r="BC2491" s="7"/>
      <c r="BD2491" s="7"/>
      <c r="BE2491" s="7"/>
      <c r="BF2491" s="7"/>
      <c r="BG2491" s="7"/>
      <c r="BH2491" s="7"/>
      <c r="BI2491" s="7"/>
      <c r="BJ2491" s="7"/>
      <c r="BK2491" s="7"/>
      <c r="BL2491" s="7"/>
      <c r="BM2491" s="7"/>
      <c r="BN2491" s="7"/>
      <c r="BO2491" s="7"/>
      <c r="BP2491" s="7"/>
      <c r="BQ2491" s="7"/>
      <c r="BR2491" s="7"/>
      <c r="BS2491" s="7"/>
      <c r="BT2491" s="7"/>
      <c r="BU2491" s="7"/>
      <c r="BV2491" s="7"/>
      <c r="BW2491" s="7"/>
      <c r="BX2491" s="7"/>
      <c r="BY2491" s="7"/>
      <c r="BZ2491" s="7"/>
      <c r="CA2491" s="7"/>
      <c r="CB2491" s="7"/>
      <c r="CC2491" s="7"/>
      <c r="CD2491" s="7"/>
      <c r="CE2491" s="7"/>
      <c r="CF2491" s="7"/>
      <c r="CG2491" s="7"/>
      <c r="CH2491" s="7"/>
      <c r="CI2491" s="7"/>
      <c r="CJ2491" s="7"/>
      <c r="CK2491" s="7"/>
      <c r="CL2491" s="7"/>
      <c r="CM2491" s="7"/>
      <c r="CN2491" s="7"/>
      <c r="CO2491" s="7"/>
      <c r="CP2491" s="7"/>
      <c r="CQ2491" s="7"/>
      <c r="CR2491" s="7"/>
      <c r="CS2491" s="7"/>
      <c r="CT2491" s="7"/>
      <c r="CU2491" s="7"/>
      <c r="CV2491" s="7"/>
      <c r="CW2491" s="7"/>
      <c r="CX2491" s="7"/>
      <c r="CY2491" s="7"/>
      <c r="CZ2491" s="7"/>
      <c r="DA2491" s="7"/>
      <c r="DB2491" s="7"/>
      <c r="DC2491" s="7"/>
      <c r="DD2491" s="7"/>
      <c r="DE2491" s="7"/>
      <c r="DF2491" s="7"/>
      <c r="DG2491" s="7"/>
      <c r="DH2491" s="7"/>
      <c r="DI2491" s="7"/>
      <c r="DJ2491" s="7"/>
      <c r="DK2491" s="7"/>
      <c r="DL2491" s="7"/>
      <c r="DM2491" s="7"/>
      <c r="DN2491" s="7"/>
      <c r="DO2491" s="7"/>
      <c r="DP2491" s="7"/>
      <c r="DQ2491" s="7"/>
      <c r="DR2491" s="7"/>
      <c r="DS2491" s="7"/>
      <c r="DT2491" s="7"/>
      <c r="DU2491" s="7"/>
      <c r="DV2491" s="7"/>
      <c r="DW2491" s="7"/>
      <c r="DX2491" s="7"/>
      <c r="DY2491" s="7"/>
      <c r="DZ2491" s="7"/>
      <c r="EA2491" s="7"/>
      <c r="EB2491" s="7"/>
      <c r="EC2491" s="7"/>
      <c r="ED2491" s="7"/>
      <c r="EE2491" s="7"/>
      <c r="EF2491" s="7"/>
      <c r="EG2491" s="7"/>
      <c r="EH2491" s="7"/>
      <c r="EI2491" s="7"/>
      <c r="EJ2491" s="7"/>
      <c r="EK2491" s="7"/>
      <c r="EL2491" s="7"/>
      <c r="EM2491" s="7"/>
      <c r="EN2491" s="7"/>
      <c r="EO2491" s="7"/>
      <c r="EP2491" s="7"/>
      <c r="EQ2491" s="7"/>
      <c r="ER2491" s="7"/>
      <c r="ES2491" s="7"/>
      <c r="ET2491" s="7"/>
      <c r="EU2491" s="7"/>
      <c r="EV2491" s="7"/>
      <c r="EW2491" s="7"/>
      <c r="EX2491" s="7"/>
      <c r="EY2491" s="7"/>
      <c r="EZ2491" s="7"/>
      <c r="FA2491" s="7"/>
      <c r="FB2491" s="7"/>
      <c r="FC2491" s="7"/>
      <c r="FD2491" s="7"/>
      <c r="FE2491" s="7"/>
      <c r="FF2491" s="7"/>
      <c r="FG2491" s="7"/>
      <c r="FH2491" s="7"/>
      <c r="FI2491" s="7"/>
      <c r="FJ2491" s="7"/>
      <c r="FK2491" s="7"/>
      <c r="FL2491" s="7"/>
      <c r="FM2491" s="7"/>
      <c r="FN2491" s="7"/>
      <c r="FO2491" s="7"/>
      <c r="FP2491" s="7"/>
      <c r="FQ2491" s="7"/>
      <c r="FR2491" s="7"/>
      <c r="FS2491" s="7"/>
      <c r="FT2491" s="7"/>
      <c r="FU2491" s="7"/>
      <c r="FV2491" s="7"/>
      <c r="FW2491" s="7"/>
      <c r="FX2491" s="7"/>
      <c r="FY2491" s="7"/>
      <c r="FZ2491" s="7"/>
      <c r="GA2491" s="7"/>
      <c r="GB2491" s="7"/>
      <c r="GC2491" s="7"/>
      <c r="GD2491" s="7"/>
      <c r="GE2491" s="7"/>
      <c r="GF2491" s="7"/>
      <c r="GG2491" s="7"/>
      <c r="GH2491" s="7"/>
      <c r="GI2491" s="7"/>
      <c r="GJ2491" s="7"/>
      <c r="GK2491" s="7"/>
      <c r="GL2491" s="7"/>
      <c r="GM2491" s="7"/>
      <c r="GN2491" s="7"/>
      <c r="GO2491" s="7"/>
      <c r="GP2491" s="7"/>
      <c r="GQ2491" s="7"/>
      <c r="GR2491" s="7"/>
      <c r="GS2491" s="7"/>
      <c r="GT2491" s="7"/>
      <c r="GU2491" s="7"/>
      <c r="GV2491" s="7"/>
      <c r="GW2491" s="7"/>
      <c r="GX2491" s="7"/>
      <c r="GY2491" s="7"/>
      <c r="GZ2491" s="7"/>
      <c r="HA2491" s="7"/>
      <c r="HB2491" s="7"/>
      <c r="HC2491" s="7"/>
      <c r="HD2491" s="7"/>
      <c r="HE2491" s="7"/>
      <c r="HF2491" s="7"/>
      <c r="HG2491" s="7"/>
      <c r="HH2491" s="7"/>
      <c r="HI2491" s="7"/>
      <c r="HJ2491" s="7"/>
      <c r="HK2491" s="7"/>
      <c r="HL2491" s="7"/>
      <c r="HM2491" s="7"/>
      <c r="HN2491" s="7"/>
      <c r="HO2491" s="7"/>
      <c r="HP2491" s="7"/>
      <c r="HQ2491" s="7"/>
      <c r="HR2491" s="7"/>
      <c r="HS2491" s="7"/>
      <c r="HT2491" s="7"/>
      <c r="HU2491" s="7"/>
      <c r="HV2491" s="7"/>
      <c r="HW2491" s="7"/>
      <c r="HX2491" s="7"/>
      <c r="HY2491" s="7"/>
      <c r="HZ2491" s="7"/>
      <c r="IA2491" s="7"/>
      <c r="IB2491" s="7"/>
      <c r="IC2491" s="7"/>
      <c r="ID2491" s="7"/>
      <c r="IE2491" s="7"/>
      <c r="IF2491" s="7"/>
      <c r="IG2491" s="7"/>
      <c r="IH2491" s="7"/>
      <c r="II2491" s="7"/>
      <c r="IJ2491" s="7"/>
      <c r="IK2491" s="7"/>
      <c r="IL2491" s="7"/>
      <c r="IM2491" s="7"/>
      <c r="IN2491" s="7"/>
      <c r="IO2491" s="7"/>
      <c r="IP2491" s="7"/>
      <c r="IQ2491" s="7"/>
      <c r="IR2491" s="7"/>
      <c r="IS2491" s="7"/>
      <c r="IT2491" s="7"/>
      <c r="IU2491" s="7"/>
    </row>
    <row r="2492" spans="1:255" x14ac:dyDescent="0.2">
      <c r="A2492" s="116" t="s">
        <v>335</v>
      </c>
      <c r="B2492" s="116">
        <v>41</v>
      </c>
      <c r="C2492" s="116" t="s">
        <v>631</v>
      </c>
      <c r="D2492" s="116" t="s">
        <v>233</v>
      </c>
      <c r="E2492" s="116" t="s">
        <v>649</v>
      </c>
      <c r="F2492" s="118">
        <f>VLOOKUP($C2492,'2026 Halloween'!$A$9:$G$286,6,FALSE)</f>
        <v>68</v>
      </c>
      <c r="G2492" s="118">
        <f>VLOOKUP($C2492,'2026 Halloween'!$A$9:$G$286,7,FALSE)</f>
        <v>71</v>
      </c>
      <c r="H2492" s="121">
        <f>(G2492*2.5)</f>
        <v>177.5</v>
      </c>
      <c r="I2492" s="116">
        <v>7</v>
      </c>
      <c r="J2492" s="117">
        <v>888800381754</v>
      </c>
      <c r="K2492" s="14" t="s">
        <v>648</v>
      </c>
      <c r="L2492" s="116">
        <v>5</v>
      </c>
      <c r="M2492" s="116" t="s">
        <v>655</v>
      </c>
      <c r="N2492" s="116" t="s">
        <v>237</v>
      </c>
      <c r="O2492" s="116" t="s">
        <v>672</v>
      </c>
      <c r="P2492" s="116" t="s">
        <v>229</v>
      </c>
      <c r="Q2492" s="7"/>
      <c r="R2492" s="7"/>
      <c r="S2492" s="7"/>
      <c r="T2492" s="7"/>
      <c r="U2492" s="7"/>
      <c r="V2492" s="7"/>
      <c r="W2492" s="7"/>
      <c r="X2492" s="7"/>
      <c r="Y2492" s="7"/>
      <c r="Z2492" s="7"/>
      <c r="AA2492" s="7"/>
      <c r="AB2492" s="7"/>
      <c r="AC2492" s="7"/>
      <c r="AD2492" s="7"/>
      <c r="AE2492" s="7"/>
      <c r="AF2492" s="7"/>
      <c r="AG2492" s="7"/>
      <c r="AH2492" s="7"/>
      <c r="AI2492" s="7"/>
      <c r="AJ2492" s="7"/>
      <c r="AK2492" s="7"/>
      <c r="AL2492" s="7"/>
      <c r="AM2492" s="7"/>
      <c r="AN2492" s="7"/>
      <c r="AO2492" s="7"/>
      <c r="AP2492" s="7"/>
      <c r="AQ2492" s="7"/>
      <c r="AR2492" s="7"/>
      <c r="AS2492" s="7"/>
      <c r="AT2492" s="7"/>
      <c r="AU2492" s="7"/>
      <c r="AV2492" s="7"/>
      <c r="AW2492" s="7"/>
      <c r="AX2492" s="7"/>
      <c r="AY2492" s="7"/>
      <c r="AZ2492" s="7"/>
      <c r="BA2492" s="7"/>
      <c r="BB2492" s="7"/>
      <c r="BC2492" s="7"/>
      <c r="BD2492" s="7"/>
      <c r="BE2492" s="7"/>
      <c r="BF2492" s="7"/>
      <c r="BG2492" s="7"/>
      <c r="BH2492" s="7"/>
      <c r="BI2492" s="7"/>
      <c r="BJ2492" s="7"/>
      <c r="BK2492" s="7"/>
      <c r="BL2492" s="7"/>
      <c r="BM2492" s="7"/>
      <c r="BN2492" s="7"/>
      <c r="BO2492" s="7"/>
      <c r="BP2492" s="7"/>
      <c r="BQ2492" s="7"/>
      <c r="BR2492" s="7"/>
      <c r="BS2492" s="7"/>
      <c r="BT2492" s="7"/>
      <c r="BU2492" s="7"/>
      <c r="BV2492" s="7"/>
      <c r="BW2492" s="7"/>
      <c r="BX2492" s="7"/>
      <c r="BY2492" s="7"/>
      <c r="BZ2492" s="7"/>
      <c r="CA2492" s="7"/>
      <c r="CB2492" s="7"/>
      <c r="CC2492" s="7"/>
      <c r="CD2492" s="7"/>
      <c r="CE2492" s="7"/>
      <c r="CF2492" s="7"/>
      <c r="CG2492" s="7"/>
      <c r="CH2492" s="7"/>
      <c r="CI2492" s="7"/>
      <c r="CJ2492" s="7"/>
      <c r="CK2492" s="7"/>
      <c r="CL2492" s="7"/>
      <c r="CM2492" s="7"/>
      <c r="CN2492" s="7"/>
      <c r="CO2492" s="7"/>
      <c r="CP2492" s="7"/>
      <c r="CQ2492" s="7"/>
      <c r="CR2492" s="7"/>
      <c r="CS2492" s="7"/>
      <c r="CT2492" s="7"/>
      <c r="CU2492" s="7"/>
      <c r="CV2492" s="7"/>
      <c r="CW2492" s="7"/>
      <c r="CX2492" s="7"/>
      <c r="CY2492" s="7"/>
      <c r="CZ2492" s="7"/>
      <c r="DA2492" s="7"/>
      <c r="DB2492" s="7"/>
      <c r="DC2492" s="7"/>
      <c r="DD2492" s="7"/>
      <c r="DE2492" s="7"/>
      <c r="DF2492" s="7"/>
      <c r="DG2492" s="7"/>
      <c r="DH2492" s="7"/>
      <c r="DI2492" s="7"/>
      <c r="DJ2492" s="7"/>
      <c r="DK2492" s="7"/>
      <c r="DL2492" s="7"/>
      <c r="DM2492" s="7"/>
      <c r="DN2492" s="7"/>
      <c r="DO2492" s="7"/>
      <c r="DP2492" s="7"/>
      <c r="DQ2492" s="7"/>
      <c r="DR2492" s="7"/>
      <c r="DS2492" s="7"/>
      <c r="DT2492" s="7"/>
      <c r="DU2492" s="7"/>
      <c r="DV2492" s="7"/>
      <c r="DW2492" s="7"/>
      <c r="DX2492" s="7"/>
      <c r="DY2492" s="7"/>
      <c r="DZ2492" s="7"/>
      <c r="EA2492" s="7"/>
      <c r="EB2492" s="7"/>
      <c r="EC2492" s="7"/>
      <c r="ED2492" s="7"/>
      <c r="EE2492" s="7"/>
      <c r="EF2492" s="7"/>
      <c r="EG2492" s="7"/>
      <c r="EH2492" s="7"/>
      <c r="EI2492" s="7"/>
      <c r="EJ2492" s="7"/>
      <c r="EK2492" s="7"/>
      <c r="EL2492" s="7"/>
      <c r="EM2492" s="7"/>
      <c r="EN2492" s="7"/>
      <c r="EO2492" s="7"/>
      <c r="EP2492" s="7"/>
      <c r="EQ2492" s="7"/>
      <c r="ER2492" s="7"/>
      <c r="ES2492" s="7"/>
      <c r="ET2492" s="7"/>
      <c r="EU2492" s="7"/>
      <c r="EV2492" s="7"/>
      <c r="EW2492" s="7"/>
      <c r="EX2492" s="7"/>
      <c r="EY2492" s="7"/>
      <c r="EZ2492" s="7"/>
      <c r="FA2492" s="7"/>
      <c r="FB2492" s="7"/>
      <c r="FC2492" s="7"/>
      <c r="FD2492" s="7"/>
      <c r="FE2492" s="7"/>
      <c r="FF2492" s="7"/>
      <c r="FG2492" s="7"/>
      <c r="FH2492" s="7"/>
      <c r="FI2492" s="7"/>
      <c r="FJ2492" s="7"/>
      <c r="FK2492" s="7"/>
      <c r="FL2492" s="7"/>
      <c r="FM2492" s="7"/>
      <c r="FN2492" s="7"/>
      <c r="FO2492" s="7"/>
      <c r="FP2492" s="7"/>
      <c r="FQ2492" s="7"/>
      <c r="FR2492" s="7"/>
      <c r="FS2492" s="7"/>
      <c r="FT2492" s="7"/>
      <c r="FU2492" s="7"/>
      <c r="FV2492" s="7"/>
      <c r="FW2492" s="7"/>
      <c r="FX2492" s="7"/>
      <c r="FY2492" s="7"/>
      <c r="FZ2492" s="7"/>
      <c r="GA2492" s="7"/>
      <c r="GB2492" s="7"/>
      <c r="GC2492" s="7"/>
      <c r="GD2492" s="7"/>
      <c r="GE2492" s="7"/>
      <c r="GF2492" s="7"/>
      <c r="GG2492" s="7"/>
      <c r="GH2492" s="7"/>
      <c r="GI2492" s="7"/>
      <c r="GJ2492" s="7"/>
      <c r="GK2492" s="7"/>
      <c r="GL2492" s="7"/>
      <c r="GM2492" s="7"/>
      <c r="GN2492" s="7"/>
      <c r="GO2492" s="7"/>
      <c r="GP2492" s="7"/>
      <c r="GQ2492" s="7"/>
      <c r="GR2492" s="7"/>
      <c r="GS2492" s="7"/>
      <c r="GT2492" s="7"/>
      <c r="GU2492" s="7"/>
      <c r="GV2492" s="7"/>
      <c r="GW2492" s="7"/>
      <c r="GX2492" s="7"/>
      <c r="GY2492" s="7"/>
      <c r="GZ2492" s="7"/>
      <c r="HA2492" s="7"/>
      <c r="HB2492" s="7"/>
      <c r="HC2492" s="7"/>
      <c r="HD2492" s="7"/>
      <c r="HE2492" s="7"/>
      <c r="HF2492" s="7"/>
      <c r="HG2492" s="7"/>
      <c r="HH2492" s="7"/>
      <c r="HI2492" s="7"/>
      <c r="HJ2492" s="7"/>
      <c r="HK2492" s="7"/>
      <c r="HL2492" s="7"/>
      <c r="HM2492" s="7"/>
      <c r="HN2492" s="7"/>
      <c r="HO2492" s="7"/>
      <c r="HP2492" s="7"/>
      <c r="HQ2492" s="7"/>
      <c r="HR2492" s="7"/>
      <c r="HS2492" s="7"/>
      <c r="HT2492" s="7"/>
      <c r="HU2492" s="7"/>
      <c r="HV2492" s="7"/>
      <c r="HW2492" s="7"/>
      <c r="HX2492" s="7"/>
      <c r="HY2492" s="7"/>
      <c r="HZ2492" s="7"/>
      <c r="IA2492" s="7"/>
      <c r="IB2492" s="7"/>
      <c r="IC2492" s="7"/>
      <c r="ID2492" s="7"/>
      <c r="IE2492" s="7"/>
      <c r="IF2492" s="7"/>
      <c r="IG2492" s="7"/>
      <c r="IH2492" s="7"/>
      <c r="II2492" s="7"/>
      <c r="IJ2492" s="7"/>
      <c r="IK2492" s="7"/>
      <c r="IL2492" s="7"/>
      <c r="IM2492" s="7"/>
      <c r="IN2492" s="7"/>
      <c r="IO2492" s="7"/>
      <c r="IP2492" s="7"/>
      <c r="IQ2492" s="7"/>
      <c r="IR2492" s="7"/>
      <c r="IS2492" s="7"/>
      <c r="IT2492" s="7"/>
      <c r="IU2492" s="7"/>
    </row>
    <row r="2493" spans="1:255" x14ac:dyDescent="0.2">
      <c r="A2493" s="116" t="s">
        <v>335</v>
      </c>
      <c r="B2493" s="116">
        <v>41</v>
      </c>
      <c r="C2493" s="116" t="s">
        <v>631</v>
      </c>
      <c r="D2493" s="116" t="s">
        <v>233</v>
      </c>
      <c r="E2493" s="116" t="s">
        <v>649</v>
      </c>
      <c r="F2493" s="118">
        <f>VLOOKUP($C2493,'2026 Halloween'!$A$9:$G$286,6,FALSE)</f>
        <v>68</v>
      </c>
      <c r="G2493" s="118">
        <f>VLOOKUP($C2493,'2026 Halloween'!$A$9:$G$286,7,FALSE)</f>
        <v>71</v>
      </c>
      <c r="H2493" s="121">
        <f>(G2493*2.5)</f>
        <v>177.5</v>
      </c>
      <c r="I2493" s="116">
        <v>8</v>
      </c>
      <c r="J2493" s="117">
        <v>888800381761</v>
      </c>
      <c r="K2493" s="14" t="s">
        <v>648</v>
      </c>
      <c r="L2493" s="116">
        <v>5</v>
      </c>
      <c r="M2493" s="116" t="s">
        <v>655</v>
      </c>
      <c r="N2493" s="116" t="s">
        <v>237</v>
      </c>
      <c r="O2493" s="116" t="s">
        <v>672</v>
      </c>
      <c r="P2493" s="116" t="s">
        <v>229</v>
      </c>
      <c r="Q2493" s="7"/>
      <c r="R2493" s="7"/>
      <c r="S2493" s="7"/>
      <c r="T2493" s="7"/>
      <c r="U2493" s="7"/>
      <c r="V2493" s="7"/>
      <c r="W2493" s="7"/>
      <c r="X2493" s="7"/>
      <c r="Y2493" s="7"/>
      <c r="Z2493" s="7"/>
      <c r="AA2493" s="7"/>
      <c r="AB2493" s="7"/>
      <c r="AC2493" s="7"/>
      <c r="AD2493" s="7"/>
      <c r="AE2493" s="7"/>
      <c r="AF2493" s="7"/>
      <c r="AG2493" s="7"/>
      <c r="AH2493" s="7"/>
      <c r="AI2493" s="7"/>
      <c r="AJ2493" s="7"/>
      <c r="AK2493" s="7"/>
      <c r="AL2493" s="7"/>
      <c r="AM2493" s="7"/>
      <c r="AN2493" s="7"/>
      <c r="AO2493" s="7"/>
      <c r="AP2493" s="7"/>
      <c r="AQ2493" s="7"/>
      <c r="AR2493" s="7"/>
      <c r="AS2493" s="7"/>
      <c r="AT2493" s="7"/>
      <c r="AU2493" s="7"/>
      <c r="AV2493" s="7"/>
      <c r="AW2493" s="7"/>
      <c r="AX2493" s="7"/>
      <c r="AY2493" s="7"/>
      <c r="AZ2493" s="7"/>
      <c r="BA2493" s="7"/>
      <c r="BB2493" s="7"/>
      <c r="BC2493" s="7"/>
      <c r="BD2493" s="7"/>
      <c r="BE2493" s="7"/>
      <c r="BF2493" s="7"/>
      <c r="BG2493" s="7"/>
      <c r="BH2493" s="7"/>
      <c r="BI2493" s="7"/>
      <c r="BJ2493" s="7"/>
      <c r="BK2493" s="7"/>
      <c r="BL2493" s="7"/>
      <c r="BM2493" s="7"/>
      <c r="BN2493" s="7"/>
      <c r="BO2493" s="7"/>
      <c r="BP2493" s="7"/>
      <c r="BQ2493" s="7"/>
      <c r="BR2493" s="7"/>
      <c r="BS2493" s="7"/>
      <c r="BT2493" s="7"/>
      <c r="BU2493" s="7"/>
      <c r="BV2493" s="7"/>
      <c r="BW2493" s="7"/>
      <c r="BX2493" s="7"/>
      <c r="BY2493" s="7"/>
      <c r="BZ2493" s="7"/>
      <c r="CA2493" s="7"/>
      <c r="CB2493" s="7"/>
      <c r="CC2493" s="7"/>
      <c r="CD2493" s="7"/>
      <c r="CE2493" s="7"/>
      <c r="CF2493" s="7"/>
      <c r="CG2493" s="7"/>
      <c r="CH2493" s="7"/>
      <c r="CI2493" s="7"/>
      <c r="CJ2493" s="7"/>
      <c r="CK2493" s="7"/>
      <c r="CL2493" s="7"/>
      <c r="CM2493" s="7"/>
      <c r="CN2493" s="7"/>
      <c r="CO2493" s="7"/>
      <c r="CP2493" s="7"/>
      <c r="CQ2493" s="7"/>
      <c r="CR2493" s="7"/>
      <c r="CS2493" s="7"/>
      <c r="CT2493" s="7"/>
      <c r="CU2493" s="7"/>
      <c r="CV2493" s="7"/>
      <c r="CW2493" s="7"/>
      <c r="CX2493" s="7"/>
      <c r="CY2493" s="7"/>
      <c r="CZ2493" s="7"/>
      <c r="DA2493" s="7"/>
      <c r="DB2493" s="7"/>
      <c r="DC2493" s="7"/>
      <c r="DD2493" s="7"/>
      <c r="DE2493" s="7"/>
      <c r="DF2493" s="7"/>
      <c r="DG2493" s="7"/>
      <c r="DH2493" s="7"/>
      <c r="DI2493" s="7"/>
      <c r="DJ2493" s="7"/>
      <c r="DK2493" s="7"/>
      <c r="DL2493" s="7"/>
      <c r="DM2493" s="7"/>
      <c r="DN2493" s="7"/>
      <c r="DO2493" s="7"/>
      <c r="DP2493" s="7"/>
      <c r="DQ2493" s="7"/>
      <c r="DR2493" s="7"/>
      <c r="DS2493" s="7"/>
      <c r="DT2493" s="7"/>
      <c r="DU2493" s="7"/>
      <c r="DV2493" s="7"/>
      <c r="DW2493" s="7"/>
      <c r="DX2493" s="7"/>
      <c r="DY2493" s="7"/>
      <c r="DZ2493" s="7"/>
      <c r="EA2493" s="7"/>
      <c r="EB2493" s="7"/>
      <c r="EC2493" s="7"/>
      <c r="ED2493" s="7"/>
      <c r="EE2493" s="7"/>
      <c r="EF2493" s="7"/>
      <c r="EG2493" s="7"/>
      <c r="EH2493" s="7"/>
      <c r="EI2493" s="7"/>
      <c r="EJ2493" s="7"/>
      <c r="EK2493" s="7"/>
      <c r="EL2493" s="7"/>
      <c r="EM2493" s="7"/>
      <c r="EN2493" s="7"/>
      <c r="EO2493" s="7"/>
      <c r="EP2493" s="7"/>
      <c r="EQ2493" s="7"/>
      <c r="ER2493" s="7"/>
      <c r="ES2493" s="7"/>
      <c r="ET2493" s="7"/>
      <c r="EU2493" s="7"/>
      <c r="EV2493" s="7"/>
      <c r="EW2493" s="7"/>
      <c r="EX2493" s="7"/>
      <c r="EY2493" s="7"/>
      <c r="EZ2493" s="7"/>
      <c r="FA2493" s="7"/>
      <c r="FB2493" s="7"/>
      <c r="FC2493" s="7"/>
      <c r="FD2493" s="7"/>
      <c r="FE2493" s="7"/>
      <c r="FF2493" s="7"/>
      <c r="FG2493" s="7"/>
      <c r="FH2493" s="7"/>
      <c r="FI2493" s="7"/>
      <c r="FJ2493" s="7"/>
      <c r="FK2493" s="7"/>
      <c r="FL2493" s="7"/>
      <c r="FM2493" s="7"/>
      <c r="FN2493" s="7"/>
      <c r="FO2493" s="7"/>
      <c r="FP2493" s="7"/>
      <c r="FQ2493" s="7"/>
      <c r="FR2493" s="7"/>
      <c r="FS2493" s="7"/>
      <c r="FT2493" s="7"/>
      <c r="FU2493" s="7"/>
      <c r="FV2493" s="7"/>
      <c r="FW2493" s="7"/>
      <c r="FX2493" s="7"/>
      <c r="FY2493" s="7"/>
      <c r="FZ2493" s="7"/>
      <c r="GA2493" s="7"/>
      <c r="GB2493" s="7"/>
      <c r="GC2493" s="7"/>
      <c r="GD2493" s="7"/>
      <c r="GE2493" s="7"/>
      <c r="GF2493" s="7"/>
      <c r="GG2493" s="7"/>
      <c r="GH2493" s="7"/>
      <c r="GI2493" s="7"/>
      <c r="GJ2493" s="7"/>
      <c r="GK2493" s="7"/>
      <c r="GL2493" s="7"/>
      <c r="GM2493" s="7"/>
      <c r="GN2493" s="7"/>
      <c r="GO2493" s="7"/>
      <c r="GP2493" s="7"/>
      <c r="GQ2493" s="7"/>
      <c r="GR2493" s="7"/>
      <c r="GS2493" s="7"/>
      <c r="GT2493" s="7"/>
      <c r="GU2493" s="7"/>
      <c r="GV2493" s="7"/>
      <c r="GW2493" s="7"/>
      <c r="GX2493" s="7"/>
      <c r="GY2493" s="7"/>
      <c r="GZ2493" s="7"/>
      <c r="HA2493" s="7"/>
      <c r="HB2493" s="7"/>
      <c r="HC2493" s="7"/>
      <c r="HD2493" s="7"/>
      <c r="HE2493" s="7"/>
      <c r="HF2493" s="7"/>
      <c r="HG2493" s="7"/>
      <c r="HH2493" s="7"/>
      <c r="HI2493" s="7"/>
      <c r="HJ2493" s="7"/>
      <c r="HK2493" s="7"/>
      <c r="HL2493" s="7"/>
      <c r="HM2493" s="7"/>
      <c r="HN2493" s="7"/>
      <c r="HO2493" s="7"/>
      <c r="HP2493" s="7"/>
      <c r="HQ2493" s="7"/>
      <c r="HR2493" s="7"/>
      <c r="HS2493" s="7"/>
      <c r="HT2493" s="7"/>
      <c r="HU2493" s="7"/>
      <c r="HV2493" s="7"/>
      <c r="HW2493" s="7"/>
      <c r="HX2493" s="7"/>
      <c r="HY2493" s="7"/>
      <c r="HZ2493" s="7"/>
      <c r="IA2493" s="7"/>
      <c r="IB2493" s="7"/>
      <c r="IC2493" s="7"/>
      <c r="ID2493" s="7"/>
      <c r="IE2493" s="7"/>
      <c r="IF2493" s="7"/>
      <c r="IG2493" s="7"/>
      <c r="IH2493" s="7"/>
      <c r="II2493" s="7"/>
      <c r="IJ2493" s="7"/>
      <c r="IK2493" s="7"/>
      <c r="IL2493" s="7"/>
      <c r="IM2493" s="7"/>
      <c r="IN2493" s="7"/>
      <c r="IO2493" s="7"/>
      <c r="IP2493" s="7"/>
      <c r="IQ2493" s="7"/>
      <c r="IR2493" s="7"/>
      <c r="IS2493" s="7"/>
      <c r="IT2493" s="7"/>
      <c r="IU2493" s="7"/>
    </row>
    <row r="2494" spans="1:255" x14ac:dyDescent="0.2">
      <c r="A2494" s="116" t="s">
        <v>335</v>
      </c>
      <c r="B2494" s="116">
        <v>41</v>
      </c>
      <c r="C2494" s="116" t="s">
        <v>631</v>
      </c>
      <c r="D2494" s="116" t="s">
        <v>233</v>
      </c>
      <c r="E2494" s="116" t="s">
        <v>649</v>
      </c>
      <c r="F2494" s="118">
        <f>VLOOKUP($C2494,'2026 Halloween'!$A$9:$G$286,6,FALSE)</f>
        <v>68</v>
      </c>
      <c r="G2494" s="118">
        <f>VLOOKUP($C2494,'2026 Halloween'!$A$9:$G$286,7,FALSE)</f>
        <v>71</v>
      </c>
      <c r="H2494" s="121">
        <f>(G2494*2.5)</f>
        <v>177.5</v>
      </c>
      <c r="I2494" s="116">
        <v>9</v>
      </c>
      <c r="J2494" s="117">
        <v>888800381778</v>
      </c>
      <c r="K2494" s="14" t="s">
        <v>648</v>
      </c>
      <c r="L2494" s="116">
        <v>5</v>
      </c>
      <c r="M2494" s="116" t="s">
        <v>655</v>
      </c>
      <c r="N2494" s="116" t="s">
        <v>237</v>
      </c>
      <c r="O2494" s="116" t="s">
        <v>672</v>
      </c>
      <c r="P2494" s="116" t="s">
        <v>229</v>
      </c>
      <c r="Q2494" s="7"/>
      <c r="R2494" s="7"/>
      <c r="S2494" s="7"/>
      <c r="T2494" s="7"/>
      <c r="U2494" s="7"/>
      <c r="V2494" s="7"/>
      <c r="W2494" s="7"/>
      <c r="X2494" s="7"/>
      <c r="Y2494" s="7"/>
      <c r="Z2494" s="7"/>
      <c r="AA2494" s="7"/>
      <c r="AB2494" s="7"/>
      <c r="AC2494" s="7"/>
      <c r="AD2494" s="7"/>
      <c r="AE2494" s="7"/>
      <c r="AF2494" s="7"/>
      <c r="AG2494" s="7"/>
      <c r="AH2494" s="7"/>
      <c r="AI2494" s="7"/>
      <c r="AJ2494" s="7"/>
      <c r="AK2494" s="7"/>
      <c r="AL2494" s="7"/>
      <c r="AM2494" s="7"/>
      <c r="AN2494" s="7"/>
      <c r="AO2494" s="7"/>
      <c r="AP2494" s="7"/>
      <c r="AQ2494" s="7"/>
      <c r="AR2494" s="7"/>
      <c r="AS2494" s="7"/>
      <c r="AT2494" s="7"/>
      <c r="AU2494" s="7"/>
      <c r="AV2494" s="7"/>
      <c r="AW2494" s="7"/>
      <c r="AX2494" s="7"/>
      <c r="AY2494" s="7"/>
      <c r="AZ2494" s="7"/>
      <c r="BA2494" s="7"/>
      <c r="BB2494" s="7"/>
      <c r="BC2494" s="7"/>
      <c r="BD2494" s="7"/>
      <c r="BE2494" s="7"/>
      <c r="BF2494" s="7"/>
      <c r="BG2494" s="7"/>
      <c r="BH2494" s="7"/>
      <c r="BI2494" s="7"/>
      <c r="BJ2494" s="7"/>
      <c r="BK2494" s="7"/>
      <c r="BL2494" s="7"/>
      <c r="BM2494" s="7"/>
      <c r="BN2494" s="7"/>
      <c r="BO2494" s="7"/>
      <c r="BP2494" s="7"/>
      <c r="BQ2494" s="7"/>
      <c r="BR2494" s="7"/>
      <c r="BS2494" s="7"/>
      <c r="BT2494" s="7"/>
      <c r="BU2494" s="7"/>
      <c r="BV2494" s="7"/>
      <c r="BW2494" s="7"/>
      <c r="BX2494" s="7"/>
      <c r="BY2494" s="7"/>
      <c r="BZ2494" s="7"/>
      <c r="CA2494" s="7"/>
      <c r="CB2494" s="7"/>
      <c r="CC2494" s="7"/>
      <c r="CD2494" s="7"/>
      <c r="CE2494" s="7"/>
      <c r="CF2494" s="7"/>
      <c r="CG2494" s="7"/>
      <c r="CH2494" s="7"/>
      <c r="CI2494" s="7"/>
      <c r="CJ2494" s="7"/>
      <c r="CK2494" s="7"/>
      <c r="CL2494" s="7"/>
      <c r="CM2494" s="7"/>
      <c r="CN2494" s="7"/>
      <c r="CO2494" s="7"/>
      <c r="CP2494" s="7"/>
      <c r="CQ2494" s="7"/>
      <c r="CR2494" s="7"/>
      <c r="CS2494" s="7"/>
      <c r="CT2494" s="7"/>
      <c r="CU2494" s="7"/>
      <c r="CV2494" s="7"/>
      <c r="CW2494" s="7"/>
      <c r="CX2494" s="7"/>
      <c r="CY2494" s="7"/>
      <c r="CZ2494" s="7"/>
      <c r="DA2494" s="7"/>
      <c r="DB2494" s="7"/>
      <c r="DC2494" s="7"/>
      <c r="DD2494" s="7"/>
      <c r="DE2494" s="7"/>
      <c r="DF2494" s="7"/>
      <c r="DG2494" s="7"/>
      <c r="DH2494" s="7"/>
      <c r="DI2494" s="7"/>
      <c r="DJ2494" s="7"/>
      <c r="DK2494" s="7"/>
      <c r="DL2494" s="7"/>
      <c r="DM2494" s="7"/>
      <c r="DN2494" s="7"/>
      <c r="DO2494" s="7"/>
      <c r="DP2494" s="7"/>
      <c r="DQ2494" s="7"/>
      <c r="DR2494" s="7"/>
      <c r="DS2494" s="7"/>
      <c r="DT2494" s="7"/>
      <c r="DU2494" s="7"/>
      <c r="DV2494" s="7"/>
      <c r="DW2494" s="7"/>
      <c r="DX2494" s="7"/>
      <c r="DY2494" s="7"/>
      <c r="DZ2494" s="7"/>
      <c r="EA2494" s="7"/>
      <c r="EB2494" s="7"/>
      <c r="EC2494" s="7"/>
      <c r="ED2494" s="7"/>
      <c r="EE2494" s="7"/>
      <c r="EF2494" s="7"/>
      <c r="EG2494" s="7"/>
      <c r="EH2494" s="7"/>
      <c r="EI2494" s="7"/>
      <c r="EJ2494" s="7"/>
      <c r="EK2494" s="7"/>
      <c r="EL2494" s="7"/>
      <c r="EM2494" s="7"/>
      <c r="EN2494" s="7"/>
      <c r="EO2494" s="7"/>
      <c r="EP2494" s="7"/>
      <c r="EQ2494" s="7"/>
      <c r="ER2494" s="7"/>
      <c r="ES2494" s="7"/>
      <c r="ET2494" s="7"/>
      <c r="EU2494" s="7"/>
      <c r="EV2494" s="7"/>
      <c r="EW2494" s="7"/>
      <c r="EX2494" s="7"/>
      <c r="EY2494" s="7"/>
      <c r="EZ2494" s="7"/>
      <c r="FA2494" s="7"/>
      <c r="FB2494" s="7"/>
      <c r="FC2494" s="7"/>
      <c r="FD2494" s="7"/>
      <c r="FE2494" s="7"/>
      <c r="FF2494" s="7"/>
      <c r="FG2494" s="7"/>
      <c r="FH2494" s="7"/>
      <c r="FI2494" s="7"/>
      <c r="FJ2494" s="7"/>
      <c r="FK2494" s="7"/>
      <c r="FL2494" s="7"/>
      <c r="FM2494" s="7"/>
      <c r="FN2494" s="7"/>
      <c r="FO2494" s="7"/>
      <c r="FP2494" s="7"/>
      <c r="FQ2494" s="7"/>
      <c r="FR2494" s="7"/>
      <c r="FS2494" s="7"/>
      <c r="FT2494" s="7"/>
      <c r="FU2494" s="7"/>
      <c r="FV2494" s="7"/>
      <c r="FW2494" s="7"/>
      <c r="FX2494" s="7"/>
      <c r="FY2494" s="7"/>
      <c r="FZ2494" s="7"/>
      <c r="GA2494" s="7"/>
      <c r="GB2494" s="7"/>
      <c r="GC2494" s="7"/>
      <c r="GD2494" s="7"/>
      <c r="GE2494" s="7"/>
      <c r="GF2494" s="7"/>
      <c r="GG2494" s="7"/>
      <c r="GH2494" s="7"/>
      <c r="GI2494" s="7"/>
      <c r="GJ2494" s="7"/>
      <c r="GK2494" s="7"/>
      <c r="GL2494" s="7"/>
      <c r="GM2494" s="7"/>
      <c r="GN2494" s="7"/>
      <c r="GO2494" s="7"/>
      <c r="GP2494" s="7"/>
      <c r="GQ2494" s="7"/>
      <c r="GR2494" s="7"/>
      <c r="GS2494" s="7"/>
      <c r="GT2494" s="7"/>
      <c r="GU2494" s="7"/>
      <c r="GV2494" s="7"/>
      <c r="GW2494" s="7"/>
      <c r="GX2494" s="7"/>
      <c r="GY2494" s="7"/>
      <c r="GZ2494" s="7"/>
      <c r="HA2494" s="7"/>
      <c r="HB2494" s="7"/>
      <c r="HC2494" s="7"/>
      <c r="HD2494" s="7"/>
      <c r="HE2494" s="7"/>
      <c r="HF2494" s="7"/>
      <c r="HG2494" s="7"/>
      <c r="HH2494" s="7"/>
      <c r="HI2494" s="7"/>
      <c r="HJ2494" s="7"/>
      <c r="HK2494" s="7"/>
      <c r="HL2494" s="7"/>
      <c r="HM2494" s="7"/>
      <c r="HN2494" s="7"/>
      <c r="HO2494" s="7"/>
      <c r="HP2494" s="7"/>
      <c r="HQ2494" s="7"/>
      <c r="HR2494" s="7"/>
      <c r="HS2494" s="7"/>
      <c r="HT2494" s="7"/>
      <c r="HU2494" s="7"/>
      <c r="HV2494" s="7"/>
      <c r="HW2494" s="7"/>
      <c r="HX2494" s="7"/>
      <c r="HY2494" s="7"/>
      <c r="HZ2494" s="7"/>
      <c r="IA2494" s="7"/>
      <c r="IB2494" s="7"/>
      <c r="IC2494" s="7"/>
      <c r="ID2494" s="7"/>
      <c r="IE2494" s="7"/>
      <c r="IF2494" s="7"/>
      <c r="IG2494" s="7"/>
      <c r="IH2494" s="7"/>
      <c r="II2494" s="7"/>
      <c r="IJ2494" s="7"/>
      <c r="IK2494" s="7"/>
      <c r="IL2494" s="7"/>
      <c r="IM2494" s="7"/>
      <c r="IN2494" s="7"/>
      <c r="IO2494" s="7"/>
      <c r="IP2494" s="7"/>
      <c r="IQ2494" s="7"/>
      <c r="IR2494" s="7"/>
      <c r="IS2494" s="7"/>
      <c r="IT2494" s="7"/>
      <c r="IU2494" s="7"/>
    </row>
    <row r="2495" spans="1:255" x14ac:dyDescent="0.2">
      <c r="A2495" s="116" t="s">
        <v>335</v>
      </c>
      <c r="B2495" s="116">
        <v>41</v>
      </c>
      <c r="C2495" s="116" t="s">
        <v>631</v>
      </c>
      <c r="D2495" s="116" t="s">
        <v>233</v>
      </c>
      <c r="E2495" s="116" t="s">
        <v>649</v>
      </c>
      <c r="F2495" s="118">
        <f>VLOOKUP($C2495,'2026 Halloween'!$A$9:$G$286,6,FALSE)</f>
        <v>68</v>
      </c>
      <c r="G2495" s="118">
        <f>VLOOKUP($C2495,'2026 Halloween'!$A$9:$G$286,7,FALSE)</f>
        <v>71</v>
      </c>
      <c r="H2495" s="121">
        <f>(G2495*2.5)</f>
        <v>177.5</v>
      </c>
      <c r="I2495" s="116">
        <v>10</v>
      </c>
      <c r="J2495" s="117">
        <v>888800381785</v>
      </c>
      <c r="K2495" s="14" t="s">
        <v>648</v>
      </c>
      <c r="L2495" s="116">
        <v>5</v>
      </c>
      <c r="M2495" s="116" t="s">
        <v>655</v>
      </c>
      <c r="N2495" s="116" t="s">
        <v>237</v>
      </c>
      <c r="O2495" s="116" t="s">
        <v>672</v>
      </c>
      <c r="P2495" s="116" t="s">
        <v>229</v>
      </c>
      <c r="Q2495" s="7"/>
      <c r="R2495" s="7"/>
      <c r="S2495" s="7"/>
      <c r="T2495" s="7"/>
      <c r="U2495" s="7"/>
      <c r="V2495" s="7"/>
      <c r="W2495" s="7"/>
      <c r="X2495" s="7"/>
      <c r="Y2495" s="7"/>
      <c r="Z2495" s="7"/>
      <c r="AA2495" s="7"/>
      <c r="AB2495" s="7"/>
      <c r="AC2495" s="7"/>
      <c r="AD2495" s="7"/>
      <c r="AE2495" s="7"/>
      <c r="AF2495" s="7"/>
      <c r="AG2495" s="7"/>
      <c r="AH2495" s="7"/>
      <c r="AI2495" s="7"/>
      <c r="AJ2495" s="7"/>
      <c r="AK2495" s="7"/>
      <c r="AL2495" s="7"/>
      <c r="AM2495" s="7"/>
      <c r="AN2495" s="7"/>
      <c r="AO2495" s="7"/>
      <c r="AP2495" s="7"/>
      <c r="AQ2495" s="7"/>
      <c r="AR2495" s="7"/>
      <c r="AS2495" s="7"/>
      <c r="AT2495" s="7"/>
      <c r="AU2495" s="7"/>
      <c r="AV2495" s="7"/>
      <c r="AW2495" s="7"/>
      <c r="AX2495" s="7"/>
      <c r="AY2495" s="7"/>
      <c r="AZ2495" s="7"/>
      <c r="BA2495" s="7"/>
      <c r="BB2495" s="7"/>
      <c r="BC2495" s="7"/>
      <c r="BD2495" s="7"/>
      <c r="BE2495" s="7"/>
      <c r="BF2495" s="7"/>
      <c r="BG2495" s="7"/>
      <c r="BH2495" s="7"/>
      <c r="BI2495" s="7"/>
      <c r="BJ2495" s="7"/>
      <c r="BK2495" s="7"/>
      <c r="BL2495" s="7"/>
      <c r="BM2495" s="7"/>
      <c r="BN2495" s="7"/>
      <c r="BO2495" s="7"/>
      <c r="BP2495" s="7"/>
      <c r="BQ2495" s="7"/>
      <c r="BR2495" s="7"/>
      <c r="BS2495" s="7"/>
      <c r="BT2495" s="7"/>
      <c r="BU2495" s="7"/>
      <c r="BV2495" s="7"/>
      <c r="BW2495" s="7"/>
      <c r="BX2495" s="7"/>
      <c r="BY2495" s="7"/>
      <c r="BZ2495" s="7"/>
      <c r="CA2495" s="7"/>
      <c r="CB2495" s="7"/>
      <c r="CC2495" s="7"/>
      <c r="CD2495" s="7"/>
      <c r="CE2495" s="7"/>
      <c r="CF2495" s="7"/>
      <c r="CG2495" s="7"/>
      <c r="CH2495" s="7"/>
      <c r="CI2495" s="7"/>
      <c r="CJ2495" s="7"/>
      <c r="CK2495" s="7"/>
      <c r="CL2495" s="7"/>
      <c r="CM2495" s="7"/>
      <c r="CN2495" s="7"/>
      <c r="CO2495" s="7"/>
      <c r="CP2495" s="7"/>
      <c r="CQ2495" s="7"/>
      <c r="CR2495" s="7"/>
      <c r="CS2495" s="7"/>
      <c r="CT2495" s="7"/>
      <c r="CU2495" s="7"/>
      <c r="CV2495" s="7"/>
      <c r="CW2495" s="7"/>
      <c r="CX2495" s="7"/>
      <c r="CY2495" s="7"/>
      <c r="CZ2495" s="7"/>
      <c r="DA2495" s="7"/>
      <c r="DB2495" s="7"/>
      <c r="DC2495" s="7"/>
      <c r="DD2495" s="7"/>
      <c r="DE2495" s="7"/>
      <c r="DF2495" s="7"/>
      <c r="DG2495" s="7"/>
      <c r="DH2495" s="7"/>
      <c r="DI2495" s="7"/>
      <c r="DJ2495" s="7"/>
      <c r="DK2495" s="7"/>
      <c r="DL2495" s="7"/>
      <c r="DM2495" s="7"/>
      <c r="DN2495" s="7"/>
      <c r="DO2495" s="7"/>
      <c r="DP2495" s="7"/>
      <c r="DQ2495" s="7"/>
      <c r="DR2495" s="7"/>
      <c r="DS2495" s="7"/>
      <c r="DT2495" s="7"/>
      <c r="DU2495" s="7"/>
      <c r="DV2495" s="7"/>
      <c r="DW2495" s="7"/>
      <c r="DX2495" s="7"/>
      <c r="DY2495" s="7"/>
      <c r="DZ2495" s="7"/>
      <c r="EA2495" s="7"/>
      <c r="EB2495" s="7"/>
      <c r="EC2495" s="7"/>
      <c r="ED2495" s="7"/>
      <c r="EE2495" s="7"/>
      <c r="EF2495" s="7"/>
      <c r="EG2495" s="7"/>
      <c r="EH2495" s="7"/>
      <c r="EI2495" s="7"/>
      <c r="EJ2495" s="7"/>
      <c r="EK2495" s="7"/>
      <c r="EL2495" s="7"/>
      <c r="EM2495" s="7"/>
      <c r="EN2495" s="7"/>
      <c r="EO2495" s="7"/>
      <c r="EP2495" s="7"/>
      <c r="EQ2495" s="7"/>
      <c r="ER2495" s="7"/>
      <c r="ES2495" s="7"/>
      <c r="ET2495" s="7"/>
      <c r="EU2495" s="7"/>
      <c r="EV2495" s="7"/>
      <c r="EW2495" s="7"/>
      <c r="EX2495" s="7"/>
      <c r="EY2495" s="7"/>
      <c r="EZ2495" s="7"/>
      <c r="FA2495" s="7"/>
      <c r="FB2495" s="7"/>
      <c r="FC2495" s="7"/>
      <c r="FD2495" s="7"/>
      <c r="FE2495" s="7"/>
      <c r="FF2495" s="7"/>
      <c r="FG2495" s="7"/>
      <c r="FH2495" s="7"/>
      <c r="FI2495" s="7"/>
      <c r="FJ2495" s="7"/>
      <c r="FK2495" s="7"/>
      <c r="FL2495" s="7"/>
      <c r="FM2495" s="7"/>
      <c r="FN2495" s="7"/>
      <c r="FO2495" s="7"/>
      <c r="FP2495" s="7"/>
      <c r="FQ2495" s="7"/>
      <c r="FR2495" s="7"/>
      <c r="FS2495" s="7"/>
      <c r="FT2495" s="7"/>
      <c r="FU2495" s="7"/>
      <c r="FV2495" s="7"/>
      <c r="FW2495" s="7"/>
      <c r="FX2495" s="7"/>
      <c r="FY2495" s="7"/>
      <c r="FZ2495" s="7"/>
      <c r="GA2495" s="7"/>
      <c r="GB2495" s="7"/>
      <c r="GC2495" s="7"/>
      <c r="GD2495" s="7"/>
      <c r="GE2495" s="7"/>
      <c r="GF2495" s="7"/>
      <c r="GG2495" s="7"/>
      <c r="GH2495" s="7"/>
      <c r="GI2495" s="7"/>
      <c r="GJ2495" s="7"/>
      <c r="GK2495" s="7"/>
      <c r="GL2495" s="7"/>
      <c r="GM2495" s="7"/>
      <c r="GN2495" s="7"/>
      <c r="GO2495" s="7"/>
      <c r="GP2495" s="7"/>
      <c r="GQ2495" s="7"/>
      <c r="GR2495" s="7"/>
      <c r="GS2495" s="7"/>
      <c r="GT2495" s="7"/>
      <c r="GU2495" s="7"/>
      <c r="GV2495" s="7"/>
      <c r="GW2495" s="7"/>
      <c r="GX2495" s="7"/>
      <c r="GY2495" s="7"/>
      <c r="GZ2495" s="7"/>
      <c r="HA2495" s="7"/>
      <c r="HB2495" s="7"/>
      <c r="HC2495" s="7"/>
      <c r="HD2495" s="7"/>
      <c r="HE2495" s="7"/>
      <c r="HF2495" s="7"/>
      <c r="HG2495" s="7"/>
      <c r="HH2495" s="7"/>
      <c r="HI2495" s="7"/>
      <c r="HJ2495" s="7"/>
      <c r="HK2495" s="7"/>
      <c r="HL2495" s="7"/>
      <c r="HM2495" s="7"/>
      <c r="HN2495" s="7"/>
      <c r="HO2495" s="7"/>
      <c r="HP2495" s="7"/>
      <c r="HQ2495" s="7"/>
      <c r="HR2495" s="7"/>
      <c r="HS2495" s="7"/>
      <c r="HT2495" s="7"/>
      <c r="HU2495" s="7"/>
      <c r="HV2495" s="7"/>
      <c r="HW2495" s="7"/>
      <c r="HX2495" s="7"/>
      <c r="HY2495" s="7"/>
      <c r="HZ2495" s="7"/>
      <c r="IA2495" s="7"/>
      <c r="IB2495" s="7"/>
      <c r="IC2495" s="7"/>
      <c r="ID2495" s="7"/>
      <c r="IE2495" s="7"/>
      <c r="IF2495" s="7"/>
      <c r="IG2495" s="7"/>
      <c r="IH2495" s="7"/>
      <c r="II2495" s="7"/>
      <c r="IJ2495" s="7"/>
      <c r="IK2495" s="7"/>
      <c r="IL2495" s="7"/>
      <c r="IM2495" s="7"/>
      <c r="IN2495" s="7"/>
      <c r="IO2495" s="7"/>
      <c r="IP2495" s="7"/>
      <c r="IQ2495" s="7"/>
      <c r="IR2495" s="7"/>
      <c r="IS2495" s="7"/>
      <c r="IT2495" s="7"/>
      <c r="IU2495" s="7"/>
    </row>
    <row r="2496" spans="1:255" x14ac:dyDescent="0.2">
      <c r="A2496" s="116" t="s">
        <v>335</v>
      </c>
      <c r="B2496" s="116">
        <v>41</v>
      </c>
      <c r="C2496" s="116" t="s">
        <v>631</v>
      </c>
      <c r="D2496" s="116" t="s">
        <v>233</v>
      </c>
      <c r="E2496" s="116" t="s">
        <v>649</v>
      </c>
      <c r="F2496" s="118">
        <f>VLOOKUP($C2496,'2026 Halloween'!$A$9:$G$286,6,FALSE)</f>
        <v>68</v>
      </c>
      <c r="G2496" s="118">
        <f>VLOOKUP($C2496,'2026 Halloween'!$A$9:$G$286,7,FALSE)</f>
        <v>71</v>
      </c>
      <c r="H2496" s="121">
        <f>(G2496*2.5)</f>
        <v>177.5</v>
      </c>
      <c r="I2496" s="116">
        <v>11</v>
      </c>
      <c r="J2496" s="117">
        <v>888800381792</v>
      </c>
      <c r="K2496" s="14" t="s">
        <v>648</v>
      </c>
      <c r="L2496" s="116">
        <v>5</v>
      </c>
      <c r="M2496" s="116" t="s">
        <v>655</v>
      </c>
      <c r="N2496" s="116" t="s">
        <v>237</v>
      </c>
      <c r="O2496" s="116" t="s">
        <v>672</v>
      </c>
      <c r="P2496" s="116" t="s">
        <v>229</v>
      </c>
      <c r="Q2496" s="7"/>
      <c r="R2496" s="7"/>
      <c r="S2496" s="7"/>
      <c r="T2496" s="7"/>
      <c r="U2496" s="7"/>
      <c r="V2496" s="7"/>
      <c r="W2496" s="7"/>
      <c r="X2496" s="7"/>
      <c r="Y2496" s="7"/>
      <c r="Z2496" s="7"/>
      <c r="AA2496" s="7"/>
      <c r="AB2496" s="7"/>
      <c r="AC2496" s="7"/>
      <c r="AD2496" s="7"/>
      <c r="AE2496" s="7"/>
      <c r="AF2496" s="7"/>
      <c r="AG2496" s="7"/>
      <c r="AH2496" s="7"/>
      <c r="AI2496" s="7"/>
      <c r="AJ2496" s="7"/>
      <c r="AK2496" s="7"/>
      <c r="AL2496" s="7"/>
      <c r="AM2496" s="7"/>
      <c r="AN2496" s="7"/>
      <c r="AO2496" s="7"/>
      <c r="AP2496" s="7"/>
      <c r="AQ2496" s="7"/>
      <c r="AR2496" s="7"/>
      <c r="AS2496" s="7"/>
      <c r="AT2496" s="7"/>
      <c r="AU2496" s="7"/>
      <c r="AV2496" s="7"/>
      <c r="AW2496" s="7"/>
      <c r="AX2496" s="7"/>
      <c r="AY2496" s="7"/>
      <c r="AZ2496" s="7"/>
      <c r="BA2496" s="7"/>
      <c r="BB2496" s="7"/>
      <c r="BC2496" s="7"/>
      <c r="BD2496" s="7"/>
      <c r="BE2496" s="7"/>
      <c r="BF2496" s="7"/>
      <c r="BG2496" s="7"/>
      <c r="BH2496" s="7"/>
      <c r="BI2496" s="7"/>
      <c r="BJ2496" s="7"/>
      <c r="BK2496" s="7"/>
      <c r="BL2496" s="7"/>
      <c r="BM2496" s="7"/>
      <c r="BN2496" s="7"/>
      <c r="BO2496" s="7"/>
      <c r="BP2496" s="7"/>
      <c r="BQ2496" s="7"/>
      <c r="BR2496" s="7"/>
      <c r="BS2496" s="7"/>
      <c r="BT2496" s="7"/>
      <c r="BU2496" s="7"/>
      <c r="BV2496" s="7"/>
      <c r="BW2496" s="7"/>
      <c r="BX2496" s="7"/>
      <c r="BY2496" s="7"/>
      <c r="BZ2496" s="7"/>
      <c r="CA2496" s="7"/>
      <c r="CB2496" s="7"/>
      <c r="CC2496" s="7"/>
      <c r="CD2496" s="7"/>
      <c r="CE2496" s="7"/>
      <c r="CF2496" s="7"/>
      <c r="CG2496" s="7"/>
      <c r="CH2496" s="7"/>
      <c r="CI2496" s="7"/>
      <c r="CJ2496" s="7"/>
      <c r="CK2496" s="7"/>
      <c r="CL2496" s="7"/>
      <c r="CM2496" s="7"/>
      <c r="CN2496" s="7"/>
      <c r="CO2496" s="7"/>
      <c r="CP2496" s="7"/>
      <c r="CQ2496" s="7"/>
      <c r="CR2496" s="7"/>
      <c r="CS2496" s="7"/>
      <c r="CT2496" s="7"/>
      <c r="CU2496" s="7"/>
      <c r="CV2496" s="7"/>
      <c r="CW2496" s="7"/>
      <c r="CX2496" s="7"/>
      <c r="CY2496" s="7"/>
      <c r="CZ2496" s="7"/>
      <c r="DA2496" s="7"/>
      <c r="DB2496" s="7"/>
      <c r="DC2496" s="7"/>
      <c r="DD2496" s="7"/>
      <c r="DE2496" s="7"/>
      <c r="DF2496" s="7"/>
      <c r="DG2496" s="7"/>
      <c r="DH2496" s="7"/>
      <c r="DI2496" s="7"/>
      <c r="DJ2496" s="7"/>
      <c r="DK2496" s="7"/>
      <c r="DL2496" s="7"/>
      <c r="DM2496" s="7"/>
      <c r="DN2496" s="7"/>
      <c r="DO2496" s="7"/>
      <c r="DP2496" s="7"/>
      <c r="DQ2496" s="7"/>
      <c r="DR2496" s="7"/>
      <c r="DS2496" s="7"/>
      <c r="DT2496" s="7"/>
      <c r="DU2496" s="7"/>
      <c r="DV2496" s="7"/>
      <c r="DW2496" s="7"/>
      <c r="DX2496" s="7"/>
      <c r="DY2496" s="7"/>
      <c r="DZ2496" s="7"/>
      <c r="EA2496" s="7"/>
      <c r="EB2496" s="7"/>
      <c r="EC2496" s="7"/>
      <c r="ED2496" s="7"/>
      <c r="EE2496" s="7"/>
      <c r="EF2496" s="7"/>
      <c r="EG2496" s="7"/>
      <c r="EH2496" s="7"/>
      <c r="EI2496" s="7"/>
      <c r="EJ2496" s="7"/>
      <c r="EK2496" s="7"/>
      <c r="EL2496" s="7"/>
      <c r="EM2496" s="7"/>
      <c r="EN2496" s="7"/>
      <c r="EO2496" s="7"/>
      <c r="EP2496" s="7"/>
      <c r="EQ2496" s="7"/>
      <c r="ER2496" s="7"/>
      <c r="ES2496" s="7"/>
      <c r="ET2496" s="7"/>
      <c r="EU2496" s="7"/>
      <c r="EV2496" s="7"/>
      <c r="EW2496" s="7"/>
      <c r="EX2496" s="7"/>
      <c r="EY2496" s="7"/>
      <c r="EZ2496" s="7"/>
      <c r="FA2496" s="7"/>
      <c r="FB2496" s="7"/>
      <c r="FC2496" s="7"/>
      <c r="FD2496" s="7"/>
      <c r="FE2496" s="7"/>
      <c r="FF2496" s="7"/>
      <c r="FG2496" s="7"/>
      <c r="FH2496" s="7"/>
      <c r="FI2496" s="7"/>
      <c r="FJ2496" s="7"/>
      <c r="FK2496" s="7"/>
      <c r="FL2496" s="7"/>
      <c r="FM2496" s="7"/>
      <c r="FN2496" s="7"/>
      <c r="FO2496" s="7"/>
      <c r="FP2496" s="7"/>
      <c r="FQ2496" s="7"/>
      <c r="FR2496" s="7"/>
      <c r="FS2496" s="7"/>
      <c r="FT2496" s="7"/>
      <c r="FU2496" s="7"/>
      <c r="FV2496" s="7"/>
      <c r="FW2496" s="7"/>
      <c r="FX2496" s="7"/>
      <c r="FY2496" s="7"/>
      <c r="FZ2496" s="7"/>
      <c r="GA2496" s="7"/>
      <c r="GB2496" s="7"/>
      <c r="GC2496" s="7"/>
      <c r="GD2496" s="7"/>
      <c r="GE2496" s="7"/>
      <c r="GF2496" s="7"/>
      <c r="GG2496" s="7"/>
      <c r="GH2496" s="7"/>
      <c r="GI2496" s="7"/>
      <c r="GJ2496" s="7"/>
      <c r="GK2496" s="7"/>
      <c r="GL2496" s="7"/>
      <c r="GM2496" s="7"/>
      <c r="GN2496" s="7"/>
      <c r="GO2496" s="7"/>
      <c r="GP2496" s="7"/>
      <c r="GQ2496" s="7"/>
      <c r="GR2496" s="7"/>
      <c r="GS2496" s="7"/>
      <c r="GT2496" s="7"/>
      <c r="GU2496" s="7"/>
      <c r="GV2496" s="7"/>
      <c r="GW2496" s="7"/>
      <c r="GX2496" s="7"/>
      <c r="GY2496" s="7"/>
      <c r="GZ2496" s="7"/>
      <c r="HA2496" s="7"/>
      <c r="HB2496" s="7"/>
      <c r="HC2496" s="7"/>
      <c r="HD2496" s="7"/>
      <c r="HE2496" s="7"/>
      <c r="HF2496" s="7"/>
      <c r="HG2496" s="7"/>
      <c r="HH2496" s="7"/>
      <c r="HI2496" s="7"/>
      <c r="HJ2496" s="7"/>
      <c r="HK2496" s="7"/>
      <c r="HL2496" s="7"/>
      <c r="HM2496" s="7"/>
      <c r="HN2496" s="7"/>
      <c r="HO2496" s="7"/>
      <c r="HP2496" s="7"/>
      <c r="HQ2496" s="7"/>
      <c r="HR2496" s="7"/>
      <c r="HS2496" s="7"/>
      <c r="HT2496" s="7"/>
      <c r="HU2496" s="7"/>
      <c r="HV2496" s="7"/>
      <c r="HW2496" s="7"/>
      <c r="HX2496" s="7"/>
      <c r="HY2496" s="7"/>
      <c r="HZ2496" s="7"/>
      <c r="IA2496" s="7"/>
      <c r="IB2496" s="7"/>
      <c r="IC2496" s="7"/>
      <c r="ID2496" s="7"/>
      <c r="IE2496" s="7"/>
      <c r="IF2496" s="7"/>
      <c r="IG2496" s="7"/>
      <c r="IH2496" s="7"/>
      <c r="II2496" s="7"/>
      <c r="IJ2496" s="7"/>
      <c r="IK2496" s="7"/>
      <c r="IL2496" s="7"/>
      <c r="IM2496" s="7"/>
      <c r="IN2496" s="7"/>
      <c r="IO2496" s="7"/>
      <c r="IP2496" s="7"/>
      <c r="IQ2496" s="7"/>
      <c r="IR2496" s="7"/>
      <c r="IS2496" s="7"/>
      <c r="IT2496" s="7"/>
      <c r="IU2496" s="7"/>
    </row>
    <row r="2497" spans="1:255" x14ac:dyDescent="0.2">
      <c r="A2497" s="116" t="s">
        <v>335</v>
      </c>
      <c r="B2497" s="116">
        <v>41</v>
      </c>
      <c r="C2497" s="116" t="s">
        <v>631</v>
      </c>
      <c r="D2497" s="116" t="s">
        <v>233</v>
      </c>
      <c r="E2497" s="116" t="s">
        <v>649</v>
      </c>
      <c r="F2497" s="118">
        <f>VLOOKUP($C2497,'2026 Halloween'!$A$9:$G$286,6,FALSE)</f>
        <v>68</v>
      </c>
      <c r="G2497" s="118">
        <f>VLOOKUP($C2497,'2026 Halloween'!$A$9:$G$286,7,FALSE)</f>
        <v>71</v>
      </c>
      <c r="H2497" s="121">
        <f>(G2497*2.5)</f>
        <v>177.5</v>
      </c>
      <c r="I2497" s="116">
        <v>12</v>
      </c>
      <c r="J2497" s="117">
        <v>888800381808</v>
      </c>
      <c r="K2497" s="14" t="s">
        <v>648</v>
      </c>
      <c r="L2497" s="116">
        <v>5</v>
      </c>
      <c r="M2497" s="116" t="s">
        <v>655</v>
      </c>
      <c r="N2497" s="116" t="s">
        <v>237</v>
      </c>
      <c r="O2497" s="116" t="s">
        <v>672</v>
      </c>
      <c r="P2497" s="116" t="s">
        <v>229</v>
      </c>
      <c r="Q2497" s="7"/>
      <c r="R2497" s="7"/>
      <c r="S2497" s="7"/>
      <c r="T2497" s="7"/>
      <c r="U2497" s="7"/>
      <c r="V2497" s="7"/>
      <c r="W2497" s="7"/>
      <c r="X2497" s="7"/>
      <c r="Y2497" s="7"/>
      <c r="Z2497" s="7"/>
      <c r="AA2497" s="7"/>
      <c r="AB2497" s="7"/>
      <c r="AC2497" s="7"/>
      <c r="AD2497" s="7"/>
      <c r="AE2497" s="7"/>
      <c r="AF2497" s="7"/>
      <c r="AG2497" s="7"/>
      <c r="AH2497" s="7"/>
      <c r="AI2497" s="7"/>
      <c r="AJ2497" s="7"/>
      <c r="AK2497" s="7"/>
      <c r="AL2497" s="7"/>
      <c r="AM2497" s="7"/>
      <c r="AN2497" s="7"/>
      <c r="AO2497" s="7"/>
      <c r="AP2497" s="7"/>
      <c r="AQ2497" s="7"/>
      <c r="AR2497" s="7"/>
      <c r="AS2497" s="7"/>
      <c r="AT2497" s="7"/>
      <c r="AU2497" s="7"/>
      <c r="AV2497" s="7"/>
      <c r="AW2497" s="7"/>
      <c r="AX2497" s="7"/>
      <c r="AY2497" s="7"/>
      <c r="AZ2497" s="7"/>
      <c r="BA2497" s="7"/>
      <c r="BB2497" s="7"/>
      <c r="BC2497" s="7"/>
      <c r="BD2497" s="7"/>
      <c r="BE2497" s="7"/>
      <c r="BF2497" s="7"/>
      <c r="BG2497" s="7"/>
      <c r="BH2497" s="7"/>
      <c r="BI2497" s="7"/>
      <c r="BJ2497" s="7"/>
      <c r="BK2497" s="7"/>
      <c r="BL2497" s="7"/>
      <c r="BM2497" s="7"/>
      <c r="BN2497" s="7"/>
      <c r="BO2497" s="7"/>
      <c r="BP2497" s="7"/>
      <c r="BQ2497" s="7"/>
      <c r="BR2497" s="7"/>
      <c r="BS2497" s="7"/>
      <c r="BT2497" s="7"/>
      <c r="BU2497" s="7"/>
      <c r="BV2497" s="7"/>
      <c r="BW2497" s="7"/>
      <c r="BX2497" s="7"/>
      <c r="BY2497" s="7"/>
      <c r="BZ2497" s="7"/>
      <c r="CA2497" s="7"/>
      <c r="CB2497" s="7"/>
      <c r="CC2497" s="7"/>
      <c r="CD2497" s="7"/>
      <c r="CE2497" s="7"/>
      <c r="CF2497" s="7"/>
      <c r="CG2497" s="7"/>
      <c r="CH2497" s="7"/>
      <c r="CI2497" s="7"/>
      <c r="CJ2497" s="7"/>
      <c r="CK2497" s="7"/>
      <c r="CL2497" s="7"/>
      <c r="CM2497" s="7"/>
      <c r="CN2497" s="7"/>
      <c r="CO2497" s="7"/>
      <c r="CP2497" s="7"/>
      <c r="CQ2497" s="7"/>
      <c r="CR2497" s="7"/>
      <c r="CS2497" s="7"/>
      <c r="CT2497" s="7"/>
      <c r="CU2497" s="7"/>
      <c r="CV2497" s="7"/>
      <c r="CW2497" s="7"/>
      <c r="CX2497" s="7"/>
      <c r="CY2497" s="7"/>
      <c r="CZ2497" s="7"/>
      <c r="DA2497" s="7"/>
      <c r="DB2497" s="7"/>
      <c r="DC2497" s="7"/>
      <c r="DD2497" s="7"/>
      <c r="DE2497" s="7"/>
      <c r="DF2497" s="7"/>
      <c r="DG2497" s="7"/>
      <c r="DH2497" s="7"/>
      <c r="DI2497" s="7"/>
      <c r="DJ2497" s="7"/>
      <c r="DK2497" s="7"/>
      <c r="DL2497" s="7"/>
      <c r="DM2497" s="7"/>
      <c r="DN2497" s="7"/>
      <c r="DO2497" s="7"/>
      <c r="DP2497" s="7"/>
      <c r="DQ2497" s="7"/>
      <c r="DR2497" s="7"/>
      <c r="DS2497" s="7"/>
      <c r="DT2497" s="7"/>
      <c r="DU2497" s="7"/>
      <c r="DV2497" s="7"/>
      <c r="DW2497" s="7"/>
      <c r="DX2497" s="7"/>
      <c r="DY2497" s="7"/>
      <c r="DZ2497" s="7"/>
      <c r="EA2497" s="7"/>
      <c r="EB2497" s="7"/>
      <c r="EC2497" s="7"/>
      <c r="ED2497" s="7"/>
      <c r="EE2497" s="7"/>
      <c r="EF2497" s="7"/>
      <c r="EG2497" s="7"/>
      <c r="EH2497" s="7"/>
      <c r="EI2497" s="7"/>
      <c r="EJ2497" s="7"/>
      <c r="EK2497" s="7"/>
      <c r="EL2497" s="7"/>
      <c r="EM2497" s="7"/>
      <c r="EN2497" s="7"/>
      <c r="EO2497" s="7"/>
      <c r="EP2497" s="7"/>
      <c r="EQ2497" s="7"/>
      <c r="ER2497" s="7"/>
      <c r="ES2497" s="7"/>
      <c r="ET2497" s="7"/>
      <c r="EU2497" s="7"/>
      <c r="EV2497" s="7"/>
      <c r="EW2497" s="7"/>
      <c r="EX2497" s="7"/>
      <c r="EY2497" s="7"/>
      <c r="EZ2497" s="7"/>
      <c r="FA2497" s="7"/>
      <c r="FB2497" s="7"/>
      <c r="FC2497" s="7"/>
      <c r="FD2497" s="7"/>
      <c r="FE2497" s="7"/>
      <c r="FF2497" s="7"/>
      <c r="FG2497" s="7"/>
      <c r="FH2497" s="7"/>
      <c r="FI2497" s="7"/>
      <c r="FJ2497" s="7"/>
      <c r="FK2497" s="7"/>
      <c r="FL2497" s="7"/>
      <c r="FM2497" s="7"/>
      <c r="FN2497" s="7"/>
      <c r="FO2497" s="7"/>
      <c r="FP2497" s="7"/>
      <c r="FQ2497" s="7"/>
      <c r="FR2497" s="7"/>
      <c r="FS2497" s="7"/>
      <c r="FT2497" s="7"/>
      <c r="FU2497" s="7"/>
      <c r="FV2497" s="7"/>
      <c r="FW2497" s="7"/>
      <c r="FX2497" s="7"/>
      <c r="FY2497" s="7"/>
      <c r="FZ2497" s="7"/>
      <c r="GA2497" s="7"/>
      <c r="GB2497" s="7"/>
      <c r="GC2497" s="7"/>
      <c r="GD2497" s="7"/>
      <c r="GE2497" s="7"/>
      <c r="GF2497" s="7"/>
      <c r="GG2497" s="7"/>
      <c r="GH2497" s="7"/>
      <c r="GI2497" s="7"/>
      <c r="GJ2497" s="7"/>
      <c r="GK2497" s="7"/>
      <c r="GL2497" s="7"/>
      <c r="GM2497" s="7"/>
      <c r="GN2497" s="7"/>
      <c r="GO2497" s="7"/>
      <c r="GP2497" s="7"/>
      <c r="GQ2497" s="7"/>
      <c r="GR2497" s="7"/>
      <c r="GS2497" s="7"/>
      <c r="GT2497" s="7"/>
      <c r="GU2497" s="7"/>
      <c r="GV2497" s="7"/>
      <c r="GW2497" s="7"/>
      <c r="GX2497" s="7"/>
      <c r="GY2497" s="7"/>
      <c r="GZ2497" s="7"/>
      <c r="HA2497" s="7"/>
      <c r="HB2497" s="7"/>
      <c r="HC2497" s="7"/>
      <c r="HD2497" s="7"/>
      <c r="HE2497" s="7"/>
      <c r="HF2497" s="7"/>
      <c r="HG2497" s="7"/>
      <c r="HH2497" s="7"/>
      <c r="HI2497" s="7"/>
      <c r="HJ2497" s="7"/>
      <c r="HK2497" s="7"/>
      <c r="HL2497" s="7"/>
      <c r="HM2497" s="7"/>
      <c r="HN2497" s="7"/>
      <c r="HO2497" s="7"/>
      <c r="HP2497" s="7"/>
      <c r="HQ2497" s="7"/>
      <c r="HR2497" s="7"/>
      <c r="HS2497" s="7"/>
      <c r="HT2497" s="7"/>
      <c r="HU2497" s="7"/>
      <c r="HV2497" s="7"/>
      <c r="HW2497" s="7"/>
      <c r="HX2497" s="7"/>
      <c r="HY2497" s="7"/>
      <c r="HZ2497" s="7"/>
      <c r="IA2497" s="7"/>
      <c r="IB2497" s="7"/>
      <c r="IC2497" s="7"/>
      <c r="ID2497" s="7"/>
      <c r="IE2497" s="7"/>
      <c r="IF2497" s="7"/>
      <c r="IG2497" s="7"/>
      <c r="IH2497" s="7"/>
      <c r="II2497" s="7"/>
      <c r="IJ2497" s="7"/>
      <c r="IK2497" s="7"/>
      <c r="IL2497" s="7"/>
      <c r="IM2497" s="7"/>
      <c r="IN2497" s="7"/>
      <c r="IO2497" s="7"/>
      <c r="IP2497" s="7"/>
      <c r="IQ2497" s="7"/>
      <c r="IR2497" s="7"/>
      <c r="IS2497" s="7"/>
      <c r="IT2497" s="7"/>
      <c r="IU2497" s="7"/>
    </row>
    <row r="2498" spans="1:255" x14ac:dyDescent="0.2">
      <c r="A2498" s="116" t="s">
        <v>335</v>
      </c>
      <c r="B2498" s="116">
        <v>41</v>
      </c>
      <c r="C2498" s="116" t="s">
        <v>631</v>
      </c>
      <c r="D2498" s="116" t="s">
        <v>241</v>
      </c>
      <c r="E2498" s="116" t="s">
        <v>649</v>
      </c>
      <c r="F2498" s="118">
        <f>VLOOKUP($C2498,'2026 Halloween'!$A$9:$G$286,6,FALSE)</f>
        <v>68</v>
      </c>
      <c r="G2498" s="118">
        <f>VLOOKUP($C2498,'2026 Halloween'!$A$9:$G$286,7,FALSE)</f>
        <v>71</v>
      </c>
      <c r="H2498" s="121">
        <f>(G2498*2.5)</f>
        <v>177.5</v>
      </c>
      <c r="I2498" s="116">
        <v>6</v>
      </c>
      <c r="J2498" s="117">
        <v>888800381815</v>
      </c>
      <c r="K2498" s="14" t="s">
        <v>648</v>
      </c>
      <c r="L2498" s="116">
        <v>5</v>
      </c>
      <c r="M2498" s="116" t="s">
        <v>655</v>
      </c>
      <c r="N2498" s="116" t="s">
        <v>237</v>
      </c>
      <c r="O2498" s="116" t="s">
        <v>672</v>
      </c>
      <c r="P2498" s="116" t="s">
        <v>229</v>
      </c>
      <c r="Q2498" s="7"/>
      <c r="R2498" s="7"/>
      <c r="S2498" s="7"/>
      <c r="T2498" s="7"/>
      <c r="U2498" s="7"/>
      <c r="V2498" s="7"/>
      <c r="W2498" s="7"/>
      <c r="X2498" s="7"/>
      <c r="Y2498" s="7"/>
      <c r="Z2498" s="7"/>
      <c r="AA2498" s="7"/>
      <c r="AB2498" s="7"/>
      <c r="AC2498" s="7"/>
      <c r="AD2498" s="7"/>
      <c r="AE2498" s="7"/>
      <c r="AF2498" s="7"/>
      <c r="AG2498" s="7"/>
      <c r="AH2498" s="7"/>
      <c r="AI2498" s="7"/>
      <c r="AJ2498" s="7"/>
      <c r="AK2498" s="7"/>
      <c r="AL2498" s="7"/>
      <c r="AM2498" s="7"/>
      <c r="AN2498" s="7"/>
      <c r="AO2498" s="7"/>
      <c r="AP2498" s="7"/>
      <c r="AQ2498" s="7"/>
      <c r="AR2498" s="7"/>
      <c r="AS2498" s="7"/>
      <c r="AT2498" s="7"/>
      <c r="AU2498" s="7"/>
      <c r="AV2498" s="7"/>
      <c r="AW2498" s="7"/>
      <c r="AX2498" s="7"/>
      <c r="AY2498" s="7"/>
      <c r="AZ2498" s="7"/>
      <c r="BA2498" s="7"/>
      <c r="BB2498" s="7"/>
      <c r="BC2498" s="7"/>
      <c r="BD2498" s="7"/>
      <c r="BE2498" s="7"/>
      <c r="BF2498" s="7"/>
      <c r="BG2498" s="7"/>
      <c r="BH2498" s="7"/>
      <c r="BI2498" s="7"/>
      <c r="BJ2498" s="7"/>
      <c r="BK2498" s="7"/>
      <c r="BL2498" s="7"/>
      <c r="BM2498" s="7"/>
      <c r="BN2498" s="7"/>
      <c r="BO2498" s="7"/>
      <c r="BP2498" s="7"/>
      <c r="BQ2498" s="7"/>
      <c r="BR2498" s="7"/>
      <c r="BS2498" s="7"/>
      <c r="BT2498" s="7"/>
      <c r="BU2498" s="7"/>
      <c r="BV2498" s="7"/>
      <c r="BW2498" s="7"/>
      <c r="BX2498" s="7"/>
      <c r="BY2498" s="7"/>
      <c r="BZ2498" s="7"/>
      <c r="CA2498" s="7"/>
      <c r="CB2498" s="7"/>
      <c r="CC2498" s="7"/>
      <c r="CD2498" s="7"/>
      <c r="CE2498" s="7"/>
      <c r="CF2498" s="7"/>
      <c r="CG2498" s="7"/>
      <c r="CH2498" s="7"/>
      <c r="CI2498" s="7"/>
      <c r="CJ2498" s="7"/>
      <c r="CK2498" s="7"/>
      <c r="CL2498" s="7"/>
      <c r="CM2498" s="7"/>
      <c r="CN2498" s="7"/>
      <c r="CO2498" s="7"/>
      <c r="CP2498" s="7"/>
      <c r="CQ2498" s="7"/>
      <c r="CR2498" s="7"/>
      <c r="CS2498" s="7"/>
      <c r="CT2498" s="7"/>
      <c r="CU2498" s="7"/>
      <c r="CV2498" s="7"/>
      <c r="CW2498" s="7"/>
      <c r="CX2498" s="7"/>
      <c r="CY2498" s="7"/>
      <c r="CZ2498" s="7"/>
      <c r="DA2498" s="7"/>
      <c r="DB2498" s="7"/>
      <c r="DC2498" s="7"/>
      <c r="DD2498" s="7"/>
      <c r="DE2498" s="7"/>
      <c r="DF2498" s="7"/>
      <c r="DG2498" s="7"/>
      <c r="DH2498" s="7"/>
      <c r="DI2498" s="7"/>
      <c r="DJ2498" s="7"/>
      <c r="DK2498" s="7"/>
      <c r="DL2498" s="7"/>
      <c r="DM2498" s="7"/>
      <c r="DN2498" s="7"/>
      <c r="DO2498" s="7"/>
      <c r="DP2498" s="7"/>
      <c r="DQ2498" s="7"/>
      <c r="DR2498" s="7"/>
      <c r="DS2498" s="7"/>
      <c r="DT2498" s="7"/>
      <c r="DU2498" s="7"/>
      <c r="DV2498" s="7"/>
      <c r="DW2498" s="7"/>
      <c r="DX2498" s="7"/>
      <c r="DY2498" s="7"/>
      <c r="DZ2498" s="7"/>
      <c r="EA2498" s="7"/>
      <c r="EB2498" s="7"/>
      <c r="EC2498" s="7"/>
      <c r="ED2498" s="7"/>
      <c r="EE2498" s="7"/>
      <c r="EF2498" s="7"/>
      <c r="EG2498" s="7"/>
      <c r="EH2498" s="7"/>
      <c r="EI2498" s="7"/>
      <c r="EJ2498" s="7"/>
      <c r="EK2498" s="7"/>
      <c r="EL2498" s="7"/>
      <c r="EM2498" s="7"/>
      <c r="EN2498" s="7"/>
      <c r="EO2498" s="7"/>
      <c r="EP2498" s="7"/>
      <c r="EQ2498" s="7"/>
      <c r="ER2498" s="7"/>
      <c r="ES2498" s="7"/>
      <c r="ET2498" s="7"/>
      <c r="EU2498" s="7"/>
      <c r="EV2498" s="7"/>
      <c r="EW2498" s="7"/>
      <c r="EX2498" s="7"/>
      <c r="EY2498" s="7"/>
      <c r="EZ2498" s="7"/>
      <c r="FA2498" s="7"/>
      <c r="FB2498" s="7"/>
      <c r="FC2498" s="7"/>
      <c r="FD2498" s="7"/>
      <c r="FE2498" s="7"/>
      <c r="FF2498" s="7"/>
      <c r="FG2498" s="7"/>
      <c r="FH2498" s="7"/>
      <c r="FI2498" s="7"/>
      <c r="FJ2498" s="7"/>
      <c r="FK2498" s="7"/>
      <c r="FL2498" s="7"/>
      <c r="FM2498" s="7"/>
      <c r="FN2498" s="7"/>
      <c r="FO2498" s="7"/>
      <c r="FP2498" s="7"/>
      <c r="FQ2498" s="7"/>
      <c r="FR2498" s="7"/>
      <c r="FS2498" s="7"/>
      <c r="FT2498" s="7"/>
      <c r="FU2498" s="7"/>
      <c r="FV2498" s="7"/>
      <c r="FW2498" s="7"/>
      <c r="FX2498" s="7"/>
      <c r="FY2498" s="7"/>
      <c r="FZ2498" s="7"/>
      <c r="GA2498" s="7"/>
      <c r="GB2498" s="7"/>
      <c r="GC2498" s="7"/>
      <c r="GD2498" s="7"/>
      <c r="GE2498" s="7"/>
      <c r="GF2498" s="7"/>
      <c r="GG2498" s="7"/>
      <c r="GH2498" s="7"/>
      <c r="GI2498" s="7"/>
      <c r="GJ2498" s="7"/>
      <c r="GK2498" s="7"/>
      <c r="GL2498" s="7"/>
      <c r="GM2498" s="7"/>
      <c r="GN2498" s="7"/>
      <c r="GO2498" s="7"/>
      <c r="GP2498" s="7"/>
      <c r="GQ2498" s="7"/>
      <c r="GR2498" s="7"/>
      <c r="GS2498" s="7"/>
      <c r="GT2498" s="7"/>
      <c r="GU2498" s="7"/>
      <c r="GV2498" s="7"/>
      <c r="GW2498" s="7"/>
      <c r="GX2498" s="7"/>
      <c r="GY2498" s="7"/>
      <c r="GZ2498" s="7"/>
      <c r="HA2498" s="7"/>
      <c r="HB2498" s="7"/>
      <c r="HC2498" s="7"/>
      <c r="HD2498" s="7"/>
      <c r="HE2498" s="7"/>
      <c r="HF2498" s="7"/>
      <c r="HG2498" s="7"/>
      <c r="HH2498" s="7"/>
      <c r="HI2498" s="7"/>
      <c r="HJ2498" s="7"/>
      <c r="HK2498" s="7"/>
      <c r="HL2498" s="7"/>
      <c r="HM2498" s="7"/>
      <c r="HN2498" s="7"/>
      <c r="HO2498" s="7"/>
      <c r="HP2498" s="7"/>
      <c r="HQ2498" s="7"/>
      <c r="HR2498" s="7"/>
      <c r="HS2498" s="7"/>
      <c r="HT2498" s="7"/>
      <c r="HU2498" s="7"/>
      <c r="HV2498" s="7"/>
      <c r="HW2498" s="7"/>
      <c r="HX2498" s="7"/>
      <c r="HY2498" s="7"/>
      <c r="HZ2498" s="7"/>
      <c r="IA2498" s="7"/>
      <c r="IB2498" s="7"/>
      <c r="IC2498" s="7"/>
      <c r="ID2498" s="7"/>
      <c r="IE2498" s="7"/>
      <c r="IF2498" s="7"/>
      <c r="IG2498" s="7"/>
      <c r="IH2498" s="7"/>
      <c r="II2498" s="7"/>
      <c r="IJ2498" s="7"/>
      <c r="IK2498" s="7"/>
      <c r="IL2498" s="7"/>
      <c r="IM2498" s="7"/>
      <c r="IN2498" s="7"/>
      <c r="IO2498" s="7"/>
      <c r="IP2498" s="7"/>
      <c r="IQ2498" s="7"/>
      <c r="IR2498" s="7"/>
      <c r="IS2498" s="7"/>
      <c r="IT2498" s="7"/>
      <c r="IU2498" s="7"/>
    </row>
    <row r="2499" spans="1:255" x14ac:dyDescent="0.2">
      <c r="A2499" s="116" t="s">
        <v>335</v>
      </c>
      <c r="B2499" s="116">
        <v>41</v>
      </c>
      <c r="C2499" s="116" t="s">
        <v>631</v>
      </c>
      <c r="D2499" s="116" t="s">
        <v>241</v>
      </c>
      <c r="E2499" s="116" t="s">
        <v>649</v>
      </c>
      <c r="F2499" s="118">
        <f>VLOOKUP($C2499,'2026 Halloween'!$A$9:$G$286,6,FALSE)</f>
        <v>68</v>
      </c>
      <c r="G2499" s="118">
        <f>VLOOKUP($C2499,'2026 Halloween'!$A$9:$G$286,7,FALSE)</f>
        <v>71</v>
      </c>
      <c r="H2499" s="121">
        <f>(G2499*2.5)</f>
        <v>177.5</v>
      </c>
      <c r="I2499" s="116">
        <v>7</v>
      </c>
      <c r="J2499" s="117">
        <v>888800381822</v>
      </c>
      <c r="K2499" s="14" t="s">
        <v>648</v>
      </c>
      <c r="L2499" s="116">
        <v>5</v>
      </c>
      <c r="M2499" s="116" t="s">
        <v>655</v>
      </c>
      <c r="N2499" s="116" t="s">
        <v>237</v>
      </c>
      <c r="O2499" s="116" t="s">
        <v>672</v>
      </c>
      <c r="P2499" s="116" t="s">
        <v>229</v>
      </c>
      <c r="Q2499" s="7"/>
      <c r="R2499" s="7"/>
      <c r="S2499" s="7"/>
      <c r="T2499" s="7"/>
      <c r="U2499" s="7"/>
      <c r="V2499" s="7"/>
      <c r="W2499" s="7"/>
      <c r="X2499" s="7"/>
      <c r="Y2499" s="7"/>
      <c r="Z2499" s="7"/>
      <c r="AA2499" s="7"/>
      <c r="AB2499" s="7"/>
      <c r="AC2499" s="7"/>
      <c r="AD2499" s="7"/>
      <c r="AE2499" s="7"/>
      <c r="AF2499" s="7"/>
      <c r="AG2499" s="7"/>
      <c r="AH2499" s="7"/>
      <c r="AI2499" s="7"/>
      <c r="AJ2499" s="7"/>
      <c r="AK2499" s="7"/>
      <c r="AL2499" s="7"/>
      <c r="AM2499" s="7"/>
      <c r="AN2499" s="7"/>
      <c r="AO2499" s="7"/>
      <c r="AP2499" s="7"/>
      <c r="AQ2499" s="7"/>
      <c r="AR2499" s="7"/>
      <c r="AS2499" s="7"/>
      <c r="AT2499" s="7"/>
      <c r="AU2499" s="7"/>
      <c r="AV2499" s="7"/>
      <c r="AW2499" s="7"/>
      <c r="AX2499" s="7"/>
      <c r="AY2499" s="7"/>
      <c r="AZ2499" s="7"/>
      <c r="BA2499" s="7"/>
      <c r="BB2499" s="7"/>
      <c r="BC2499" s="7"/>
      <c r="BD2499" s="7"/>
      <c r="BE2499" s="7"/>
      <c r="BF2499" s="7"/>
      <c r="BG2499" s="7"/>
      <c r="BH2499" s="7"/>
      <c r="BI2499" s="7"/>
      <c r="BJ2499" s="7"/>
      <c r="BK2499" s="7"/>
      <c r="BL2499" s="7"/>
      <c r="BM2499" s="7"/>
      <c r="BN2499" s="7"/>
      <c r="BO2499" s="7"/>
      <c r="BP2499" s="7"/>
      <c r="BQ2499" s="7"/>
      <c r="BR2499" s="7"/>
      <c r="BS2499" s="7"/>
      <c r="BT2499" s="7"/>
      <c r="BU2499" s="7"/>
      <c r="BV2499" s="7"/>
      <c r="BW2499" s="7"/>
      <c r="BX2499" s="7"/>
      <c r="BY2499" s="7"/>
      <c r="BZ2499" s="7"/>
      <c r="CA2499" s="7"/>
      <c r="CB2499" s="7"/>
      <c r="CC2499" s="7"/>
      <c r="CD2499" s="7"/>
      <c r="CE2499" s="7"/>
      <c r="CF2499" s="7"/>
      <c r="CG2499" s="7"/>
      <c r="CH2499" s="7"/>
      <c r="CI2499" s="7"/>
      <c r="CJ2499" s="7"/>
      <c r="CK2499" s="7"/>
      <c r="CL2499" s="7"/>
      <c r="CM2499" s="7"/>
      <c r="CN2499" s="7"/>
      <c r="CO2499" s="7"/>
      <c r="CP2499" s="7"/>
      <c r="CQ2499" s="7"/>
      <c r="CR2499" s="7"/>
      <c r="CS2499" s="7"/>
      <c r="CT2499" s="7"/>
      <c r="CU2499" s="7"/>
      <c r="CV2499" s="7"/>
      <c r="CW2499" s="7"/>
      <c r="CX2499" s="7"/>
      <c r="CY2499" s="7"/>
      <c r="CZ2499" s="7"/>
      <c r="DA2499" s="7"/>
      <c r="DB2499" s="7"/>
      <c r="DC2499" s="7"/>
      <c r="DD2499" s="7"/>
      <c r="DE2499" s="7"/>
      <c r="DF2499" s="7"/>
      <c r="DG2499" s="7"/>
      <c r="DH2499" s="7"/>
      <c r="DI2499" s="7"/>
      <c r="DJ2499" s="7"/>
      <c r="DK2499" s="7"/>
      <c r="DL2499" s="7"/>
      <c r="DM2499" s="7"/>
      <c r="DN2499" s="7"/>
      <c r="DO2499" s="7"/>
      <c r="DP2499" s="7"/>
      <c r="DQ2499" s="7"/>
      <c r="DR2499" s="7"/>
      <c r="DS2499" s="7"/>
      <c r="DT2499" s="7"/>
      <c r="DU2499" s="7"/>
      <c r="DV2499" s="7"/>
      <c r="DW2499" s="7"/>
      <c r="DX2499" s="7"/>
      <c r="DY2499" s="7"/>
      <c r="DZ2499" s="7"/>
      <c r="EA2499" s="7"/>
      <c r="EB2499" s="7"/>
      <c r="EC2499" s="7"/>
      <c r="ED2499" s="7"/>
      <c r="EE2499" s="7"/>
      <c r="EF2499" s="7"/>
      <c r="EG2499" s="7"/>
      <c r="EH2499" s="7"/>
      <c r="EI2499" s="7"/>
      <c r="EJ2499" s="7"/>
      <c r="EK2499" s="7"/>
      <c r="EL2499" s="7"/>
      <c r="EM2499" s="7"/>
      <c r="EN2499" s="7"/>
      <c r="EO2499" s="7"/>
      <c r="EP2499" s="7"/>
      <c r="EQ2499" s="7"/>
      <c r="ER2499" s="7"/>
      <c r="ES2499" s="7"/>
      <c r="ET2499" s="7"/>
      <c r="EU2499" s="7"/>
      <c r="EV2499" s="7"/>
      <c r="EW2499" s="7"/>
      <c r="EX2499" s="7"/>
      <c r="EY2499" s="7"/>
      <c r="EZ2499" s="7"/>
      <c r="FA2499" s="7"/>
      <c r="FB2499" s="7"/>
      <c r="FC2499" s="7"/>
      <c r="FD2499" s="7"/>
      <c r="FE2499" s="7"/>
      <c r="FF2499" s="7"/>
      <c r="FG2499" s="7"/>
      <c r="FH2499" s="7"/>
      <c r="FI2499" s="7"/>
      <c r="FJ2499" s="7"/>
      <c r="FK2499" s="7"/>
      <c r="FL2499" s="7"/>
      <c r="FM2499" s="7"/>
      <c r="FN2499" s="7"/>
      <c r="FO2499" s="7"/>
      <c r="FP2499" s="7"/>
      <c r="FQ2499" s="7"/>
      <c r="FR2499" s="7"/>
      <c r="FS2499" s="7"/>
      <c r="FT2499" s="7"/>
      <c r="FU2499" s="7"/>
      <c r="FV2499" s="7"/>
      <c r="FW2499" s="7"/>
      <c r="FX2499" s="7"/>
      <c r="FY2499" s="7"/>
      <c r="FZ2499" s="7"/>
      <c r="GA2499" s="7"/>
      <c r="GB2499" s="7"/>
      <c r="GC2499" s="7"/>
      <c r="GD2499" s="7"/>
      <c r="GE2499" s="7"/>
      <c r="GF2499" s="7"/>
      <c r="GG2499" s="7"/>
      <c r="GH2499" s="7"/>
      <c r="GI2499" s="7"/>
      <c r="GJ2499" s="7"/>
      <c r="GK2499" s="7"/>
      <c r="GL2499" s="7"/>
      <c r="GM2499" s="7"/>
      <c r="GN2499" s="7"/>
      <c r="GO2499" s="7"/>
      <c r="GP2499" s="7"/>
      <c r="GQ2499" s="7"/>
      <c r="GR2499" s="7"/>
      <c r="GS2499" s="7"/>
      <c r="GT2499" s="7"/>
      <c r="GU2499" s="7"/>
      <c r="GV2499" s="7"/>
      <c r="GW2499" s="7"/>
      <c r="GX2499" s="7"/>
      <c r="GY2499" s="7"/>
      <c r="GZ2499" s="7"/>
      <c r="HA2499" s="7"/>
      <c r="HB2499" s="7"/>
      <c r="HC2499" s="7"/>
      <c r="HD2499" s="7"/>
      <c r="HE2499" s="7"/>
      <c r="HF2499" s="7"/>
      <c r="HG2499" s="7"/>
      <c r="HH2499" s="7"/>
      <c r="HI2499" s="7"/>
      <c r="HJ2499" s="7"/>
      <c r="HK2499" s="7"/>
      <c r="HL2499" s="7"/>
      <c r="HM2499" s="7"/>
      <c r="HN2499" s="7"/>
      <c r="HO2499" s="7"/>
      <c r="HP2499" s="7"/>
      <c r="HQ2499" s="7"/>
      <c r="HR2499" s="7"/>
      <c r="HS2499" s="7"/>
      <c r="HT2499" s="7"/>
      <c r="HU2499" s="7"/>
      <c r="HV2499" s="7"/>
      <c r="HW2499" s="7"/>
      <c r="HX2499" s="7"/>
      <c r="HY2499" s="7"/>
      <c r="HZ2499" s="7"/>
      <c r="IA2499" s="7"/>
      <c r="IB2499" s="7"/>
      <c r="IC2499" s="7"/>
      <c r="ID2499" s="7"/>
      <c r="IE2499" s="7"/>
      <c r="IF2499" s="7"/>
      <c r="IG2499" s="7"/>
      <c r="IH2499" s="7"/>
      <c r="II2499" s="7"/>
      <c r="IJ2499" s="7"/>
      <c r="IK2499" s="7"/>
      <c r="IL2499" s="7"/>
      <c r="IM2499" s="7"/>
      <c r="IN2499" s="7"/>
      <c r="IO2499" s="7"/>
      <c r="IP2499" s="7"/>
      <c r="IQ2499" s="7"/>
      <c r="IR2499" s="7"/>
      <c r="IS2499" s="7"/>
      <c r="IT2499" s="7"/>
      <c r="IU2499" s="7"/>
    </row>
    <row r="2500" spans="1:255" x14ac:dyDescent="0.2">
      <c r="A2500" s="116" t="s">
        <v>335</v>
      </c>
      <c r="B2500" s="116">
        <v>41</v>
      </c>
      <c r="C2500" s="116" t="s">
        <v>631</v>
      </c>
      <c r="D2500" s="116" t="s">
        <v>241</v>
      </c>
      <c r="E2500" s="116" t="s">
        <v>649</v>
      </c>
      <c r="F2500" s="118">
        <f>VLOOKUP($C2500,'2026 Halloween'!$A$9:$G$286,6,FALSE)</f>
        <v>68</v>
      </c>
      <c r="G2500" s="118">
        <f>VLOOKUP($C2500,'2026 Halloween'!$A$9:$G$286,7,FALSE)</f>
        <v>71</v>
      </c>
      <c r="H2500" s="121">
        <f>(G2500*2.5)</f>
        <v>177.5</v>
      </c>
      <c r="I2500" s="116">
        <v>8</v>
      </c>
      <c r="J2500" s="117">
        <v>888800381839</v>
      </c>
      <c r="K2500" s="14" t="s">
        <v>648</v>
      </c>
      <c r="L2500" s="116">
        <v>5</v>
      </c>
      <c r="M2500" s="116" t="s">
        <v>655</v>
      </c>
      <c r="N2500" s="116" t="s">
        <v>237</v>
      </c>
      <c r="O2500" s="116" t="s">
        <v>672</v>
      </c>
      <c r="P2500" s="116" t="s">
        <v>229</v>
      </c>
      <c r="Q2500" s="7"/>
      <c r="R2500" s="7"/>
      <c r="S2500" s="7"/>
      <c r="T2500" s="7"/>
      <c r="U2500" s="7"/>
      <c r="V2500" s="7"/>
      <c r="W2500" s="7"/>
      <c r="X2500" s="7"/>
      <c r="Y2500" s="7"/>
      <c r="Z2500" s="7"/>
      <c r="AA2500" s="7"/>
      <c r="AB2500" s="7"/>
      <c r="AC2500" s="7"/>
      <c r="AD2500" s="7"/>
      <c r="AE2500" s="7"/>
      <c r="AF2500" s="7"/>
      <c r="AG2500" s="7"/>
      <c r="AH2500" s="7"/>
      <c r="AI2500" s="7"/>
      <c r="AJ2500" s="7"/>
      <c r="AK2500" s="7"/>
      <c r="AL2500" s="7"/>
      <c r="AM2500" s="7"/>
      <c r="AN2500" s="7"/>
      <c r="AO2500" s="7"/>
      <c r="AP2500" s="7"/>
      <c r="AQ2500" s="7"/>
      <c r="AR2500" s="7"/>
      <c r="AS2500" s="7"/>
      <c r="AT2500" s="7"/>
      <c r="AU2500" s="7"/>
      <c r="AV2500" s="7"/>
      <c r="AW2500" s="7"/>
      <c r="AX2500" s="7"/>
      <c r="AY2500" s="7"/>
      <c r="AZ2500" s="7"/>
      <c r="BA2500" s="7"/>
      <c r="BB2500" s="7"/>
      <c r="BC2500" s="7"/>
      <c r="BD2500" s="7"/>
      <c r="BE2500" s="7"/>
      <c r="BF2500" s="7"/>
      <c r="BG2500" s="7"/>
      <c r="BH2500" s="7"/>
      <c r="BI2500" s="7"/>
      <c r="BJ2500" s="7"/>
      <c r="BK2500" s="7"/>
      <c r="BL2500" s="7"/>
      <c r="BM2500" s="7"/>
      <c r="BN2500" s="7"/>
      <c r="BO2500" s="7"/>
      <c r="BP2500" s="7"/>
      <c r="BQ2500" s="7"/>
      <c r="BR2500" s="7"/>
      <c r="BS2500" s="7"/>
      <c r="BT2500" s="7"/>
      <c r="BU2500" s="7"/>
      <c r="BV2500" s="7"/>
      <c r="BW2500" s="7"/>
      <c r="BX2500" s="7"/>
      <c r="BY2500" s="7"/>
      <c r="BZ2500" s="7"/>
      <c r="CA2500" s="7"/>
      <c r="CB2500" s="7"/>
      <c r="CC2500" s="7"/>
      <c r="CD2500" s="7"/>
      <c r="CE2500" s="7"/>
      <c r="CF2500" s="7"/>
      <c r="CG2500" s="7"/>
      <c r="CH2500" s="7"/>
      <c r="CI2500" s="7"/>
      <c r="CJ2500" s="7"/>
      <c r="CK2500" s="7"/>
      <c r="CL2500" s="7"/>
      <c r="CM2500" s="7"/>
      <c r="CN2500" s="7"/>
      <c r="CO2500" s="7"/>
      <c r="CP2500" s="7"/>
      <c r="CQ2500" s="7"/>
      <c r="CR2500" s="7"/>
      <c r="CS2500" s="7"/>
      <c r="CT2500" s="7"/>
      <c r="CU2500" s="7"/>
      <c r="CV2500" s="7"/>
      <c r="CW2500" s="7"/>
      <c r="CX2500" s="7"/>
      <c r="CY2500" s="7"/>
      <c r="CZ2500" s="7"/>
      <c r="DA2500" s="7"/>
      <c r="DB2500" s="7"/>
      <c r="DC2500" s="7"/>
      <c r="DD2500" s="7"/>
      <c r="DE2500" s="7"/>
      <c r="DF2500" s="7"/>
      <c r="DG2500" s="7"/>
      <c r="DH2500" s="7"/>
      <c r="DI2500" s="7"/>
      <c r="DJ2500" s="7"/>
      <c r="DK2500" s="7"/>
      <c r="DL2500" s="7"/>
      <c r="DM2500" s="7"/>
      <c r="DN2500" s="7"/>
      <c r="DO2500" s="7"/>
      <c r="DP2500" s="7"/>
      <c r="DQ2500" s="7"/>
      <c r="DR2500" s="7"/>
      <c r="DS2500" s="7"/>
      <c r="DT2500" s="7"/>
      <c r="DU2500" s="7"/>
      <c r="DV2500" s="7"/>
      <c r="DW2500" s="7"/>
      <c r="DX2500" s="7"/>
      <c r="DY2500" s="7"/>
      <c r="DZ2500" s="7"/>
      <c r="EA2500" s="7"/>
      <c r="EB2500" s="7"/>
      <c r="EC2500" s="7"/>
      <c r="ED2500" s="7"/>
      <c r="EE2500" s="7"/>
      <c r="EF2500" s="7"/>
      <c r="EG2500" s="7"/>
      <c r="EH2500" s="7"/>
      <c r="EI2500" s="7"/>
      <c r="EJ2500" s="7"/>
      <c r="EK2500" s="7"/>
      <c r="EL2500" s="7"/>
      <c r="EM2500" s="7"/>
      <c r="EN2500" s="7"/>
      <c r="EO2500" s="7"/>
      <c r="EP2500" s="7"/>
      <c r="EQ2500" s="7"/>
      <c r="ER2500" s="7"/>
      <c r="ES2500" s="7"/>
      <c r="ET2500" s="7"/>
      <c r="EU2500" s="7"/>
      <c r="EV2500" s="7"/>
      <c r="EW2500" s="7"/>
      <c r="EX2500" s="7"/>
      <c r="EY2500" s="7"/>
      <c r="EZ2500" s="7"/>
      <c r="FA2500" s="7"/>
      <c r="FB2500" s="7"/>
      <c r="FC2500" s="7"/>
      <c r="FD2500" s="7"/>
      <c r="FE2500" s="7"/>
      <c r="FF2500" s="7"/>
      <c r="FG2500" s="7"/>
      <c r="FH2500" s="7"/>
      <c r="FI2500" s="7"/>
      <c r="FJ2500" s="7"/>
      <c r="FK2500" s="7"/>
      <c r="FL2500" s="7"/>
      <c r="FM2500" s="7"/>
      <c r="FN2500" s="7"/>
      <c r="FO2500" s="7"/>
      <c r="FP2500" s="7"/>
      <c r="FQ2500" s="7"/>
      <c r="FR2500" s="7"/>
      <c r="FS2500" s="7"/>
      <c r="FT2500" s="7"/>
      <c r="FU2500" s="7"/>
      <c r="FV2500" s="7"/>
      <c r="FW2500" s="7"/>
      <c r="FX2500" s="7"/>
      <c r="FY2500" s="7"/>
      <c r="FZ2500" s="7"/>
      <c r="GA2500" s="7"/>
      <c r="GB2500" s="7"/>
      <c r="GC2500" s="7"/>
      <c r="GD2500" s="7"/>
      <c r="GE2500" s="7"/>
      <c r="GF2500" s="7"/>
      <c r="GG2500" s="7"/>
      <c r="GH2500" s="7"/>
      <c r="GI2500" s="7"/>
      <c r="GJ2500" s="7"/>
      <c r="GK2500" s="7"/>
      <c r="GL2500" s="7"/>
      <c r="GM2500" s="7"/>
      <c r="GN2500" s="7"/>
      <c r="GO2500" s="7"/>
      <c r="GP2500" s="7"/>
      <c r="GQ2500" s="7"/>
      <c r="GR2500" s="7"/>
      <c r="GS2500" s="7"/>
      <c r="GT2500" s="7"/>
      <c r="GU2500" s="7"/>
      <c r="GV2500" s="7"/>
      <c r="GW2500" s="7"/>
      <c r="GX2500" s="7"/>
      <c r="GY2500" s="7"/>
      <c r="GZ2500" s="7"/>
      <c r="HA2500" s="7"/>
      <c r="HB2500" s="7"/>
      <c r="HC2500" s="7"/>
      <c r="HD2500" s="7"/>
      <c r="HE2500" s="7"/>
      <c r="HF2500" s="7"/>
      <c r="HG2500" s="7"/>
      <c r="HH2500" s="7"/>
      <c r="HI2500" s="7"/>
      <c r="HJ2500" s="7"/>
      <c r="HK2500" s="7"/>
      <c r="HL2500" s="7"/>
      <c r="HM2500" s="7"/>
      <c r="HN2500" s="7"/>
      <c r="HO2500" s="7"/>
      <c r="HP2500" s="7"/>
      <c r="HQ2500" s="7"/>
      <c r="HR2500" s="7"/>
      <c r="HS2500" s="7"/>
      <c r="HT2500" s="7"/>
      <c r="HU2500" s="7"/>
      <c r="HV2500" s="7"/>
      <c r="HW2500" s="7"/>
      <c r="HX2500" s="7"/>
      <c r="HY2500" s="7"/>
      <c r="HZ2500" s="7"/>
      <c r="IA2500" s="7"/>
      <c r="IB2500" s="7"/>
      <c r="IC2500" s="7"/>
      <c r="ID2500" s="7"/>
      <c r="IE2500" s="7"/>
      <c r="IF2500" s="7"/>
      <c r="IG2500" s="7"/>
      <c r="IH2500" s="7"/>
      <c r="II2500" s="7"/>
      <c r="IJ2500" s="7"/>
      <c r="IK2500" s="7"/>
      <c r="IL2500" s="7"/>
      <c r="IM2500" s="7"/>
      <c r="IN2500" s="7"/>
      <c r="IO2500" s="7"/>
      <c r="IP2500" s="7"/>
      <c r="IQ2500" s="7"/>
      <c r="IR2500" s="7"/>
      <c r="IS2500" s="7"/>
      <c r="IT2500" s="7"/>
      <c r="IU2500" s="7"/>
    </row>
    <row r="2501" spans="1:255" x14ac:dyDescent="0.2">
      <c r="A2501" s="116" t="s">
        <v>335</v>
      </c>
      <c r="B2501" s="116">
        <v>41</v>
      </c>
      <c r="C2501" s="116" t="s">
        <v>631</v>
      </c>
      <c r="D2501" s="116" t="s">
        <v>241</v>
      </c>
      <c r="E2501" s="116" t="s">
        <v>649</v>
      </c>
      <c r="F2501" s="118">
        <f>VLOOKUP($C2501,'2026 Halloween'!$A$9:$G$286,6,FALSE)</f>
        <v>68</v>
      </c>
      <c r="G2501" s="118">
        <f>VLOOKUP($C2501,'2026 Halloween'!$A$9:$G$286,7,FALSE)</f>
        <v>71</v>
      </c>
      <c r="H2501" s="121">
        <f>(G2501*2.5)</f>
        <v>177.5</v>
      </c>
      <c r="I2501" s="116">
        <v>9</v>
      </c>
      <c r="J2501" s="117">
        <v>888800381846</v>
      </c>
      <c r="K2501" s="14" t="s">
        <v>648</v>
      </c>
      <c r="L2501" s="116">
        <v>5</v>
      </c>
      <c r="M2501" s="116" t="s">
        <v>655</v>
      </c>
      <c r="N2501" s="116" t="s">
        <v>237</v>
      </c>
      <c r="O2501" s="116" t="s">
        <v>672</v>
      </c>
      <c r="P2501" s="116" t="s">
        <v>229</v>
      </c>
      <c r="Q2501" s="7"/>
      <c r="R2501" s="7"/>
      <c r="S2501" s="7"/>
      <c r="T2501" s="7"/>
      <c r="U2501" s="7"/>
      <c r="V2501" s="7"/>
      <c r="W2501" s="7"/>
      <c r="X2501" s="7"/>
      <c r="Y2501" s="7"/>
      <c r="Z2501" s="7"/>
      <c r="AA2501" s="7"/>
      <c r="AB2501" s="7"/>
      <c r="AC2501" s="7"/>
      <c r="AD2501" s="7"/>
      <c r="AE2501" s="7"/>
      <c r="AF2501" s="7"/>
      <c r="AG2501" s="7"/>
      <c r="AH2501" s="7"/>
      <c r="AI2501" s="7"/>
      <c r="AJ2501" s="7"/>
      <c r="AK2501" s="7"/>
      <c r="AL2501" s="7"/>
      <c r="AM2501" s="7"/>
      <c r="AN2501" s="7"/>
      <c r="AO2501" s="7"/>
      <c r="AP2501" s="7"/>
      <c r="AQ2501" s="7"/>
      <c r="AR2501" s="7"/>
      <c r="AS2501" s="7"/>
      <c r="AT2501" s="7"/>
      <c r="AU2501" s="7"/>
      <c r="AV2501" s="7"/>
      <c r="AW2501" s="7"/>
      <c r="AX2501" s="7"/>
      <c r="AY2501" s="7"/>
      <c r="AZ2501" s="7"/>
      <c r="BA2501" s="7"/>
      <c r="BB2501" s="7"/>
      <c r="BC2501" s="7"/>
      <c r="BD2501" s="7"/>
      <c r="BE2501" s="7"/>
      <c r="BF2501" s="7"/>
      <c r="BG2501" s="7"/>
      <c r="BH2501" s="7"/>
      <c r="BI2501" s="7"/>
      <c r="BJ2501" s="7"/>
      <c r="BK2501" s="7"/>
      <c r="BL2501" s="7"/>
      <c r="BM2501" s="7"/>
      <c r="BN2501" s="7"/>
      <c r="BO2501" s="7"/>
      <c r="BP2501" s="7"/>
      <c r="BQ2501" s="7"/>
      <c r="BR2501" s="7"/>
      <c r="BS2501" s="7"/>
      <c r="BT2501" s="7"/>
      <c r="BU2501" s="7"/>
      <c r="BV2501" s="7"/>
      <c r="BW2501" s="7"/>
      <c r="BX2501" s="7"/>
      <c r="BY2501" s="7"/>
      <c r="BZ2501" s="7"/>
      <c r="CA2501" s="7"/>
      <c r="CB2501" s="7"/>
      <c r="CC2501" s="7"/>
      <c r="CD2501" s="7"/>
      <c r="CE2501" s="7"/>
      <c r="CF2501" s="7"/>
      <c r="CG2501" s="7"/>
      <c r="CH2501" s="7"/>
      <c r="CI2501" s="7"/>
      <c r="CJ2501" s="7"/>
      <c r="CK2501" s="7"/>
      <c r="CL2501" s="7"/>
      <c r="CM2501" s="7"/>
      <c r="CN2501" s="7"/>
      <c r="CO2501" s="7"/>
      <c r="CP2501" s="7"/>
      <c r="CQ2501" s="7"/>
      <c r="CR2501" s="7"/>
      <c r="CS2501" s="7"/>
      <c r="CT2501" s="7"/>
      <c r="CU2501" s="7"/>
      <c r="CV2501" s="7"/>
      <c r="CW2501" s="7"/>
      <c r="CX2501" s="7"/>
      <c r="CY2501" s="7"/>
      <c r="CZ2501" s="7"/>
      <c r="DA2501" s="7"/>
      <c r="DB2501" s="7"/>
      <c r="DC2501" s="7"/>
      <c r="DD2501" s="7"/>
      <c r="DE2501" s="7"/>
      <c r="DF2501" s="7"/>
      <c r="DG2501" s="7"/>
      <c r="DH2501" s="7"/>
      <c r="DI2501" s="7"/>
      <c r="DJ2501" s="7"/>
      <c r="DK2501" s="7"/>
      <c r="DL2501" s="7"/>
      <c r="DM2501" s="7"/>
      <c r="DN2501" s="7"/>
      <c r="DO2501" s="7"/>
      <c r="DP2501" s="7"/>
      <c r="DQ2501" s="7"/>
      <c r="DR2501" s="7"/>
      <c r="DS2501" s="7"/>
      <c r="DT2501" s="7"/>
      <c r="DU2501" s="7"/>
      <c r="DV2501" s="7"/>
      <c r="DW2501" s="7"/>
      <c r="DX2501" s="7"/>
      <c r="DY2501" s="7"/>
      <c r="DZ2501" s="7"/>
      <c r="EA2501" s="7"/>
      <c r="EB2501" s="7"/>
      <c r="EC2501" s="7"/>
      <c r="ED2501" s="7"/>
      <c r="EE2501" s="7"/>
      <c r="EF2501" s="7"/>
      <c r="EG2501" s="7"/>
      <c r="EH2501" s="7"/>
      <c r="EI2501" s="7"/>
      <c r="EJ2501" s="7"/>
      <c r="EK2501" s="7"/>
      <c r="EL2501" s="7"/>
      <c r="EM2501" s="7"/>
      <c r="EN2501" s="7"/>
      <c r="EO2501" s="7"/>
      <c r="EP2501" s="7"/>
      <c r="EQ2501" s="7"/>
      <c r="ER2501" s="7"/>
      <c r="ES2501" s="7"/>
      <c r="ET2501" s="7"/>
      <c r="EU2501" s="7"/>
      <c r="EV2501" s="7"/>
      <c r="EW2501" s="7"/>
      <c r="EX2501" s="7"/>
      <c r="EY2501" s="7"/>
      <c r="EZ2501" s="7"/>
      <c r="FA2501" s="7"/>
      <c r="FB2501" s="7"/>
      <c r="FC2501" s="7"/>
      <c r="FD2501" s="7"/>
      <c r="FE2501" s="7"/>
      <c r="FF2501" s="7"/>
      <c r="FG2501" s="7"/>
      <c r="FH2501" s="7"/>
      <c r="FI2501" s="7"/>
      <c r="FJ2501" s="7"/>
      <c r="FK2501" s="7"/>
      <c r="FL2501" s="7"/>
      <c r="FM2501" s="7"/>
      <c r="FN2501" s="7"/>
      <c r="FO2501" s="7"/>
      <c r="FP2501" s="7"/>
      <c r="FQ2501" s="7"/>
      <c r="FR2501" s="7"/>
      <c r="FS2501" s="7"/>
      <c r="FT2501" s="7"/>
      <c r="FU2501" s="7"/>
      <c r="FV2501" s="7"/>
      <c r="FW2501" s="7"/>
      <c r="FX2501" s="7"/>
      <c r="FY2501" s="7"/>
      <c r="FZ2501" s="7"/>
      <c r="GA2501" s="7"/>
      <c r="GB2501" s="7"/>
      <c r="GC2501" s="7"/>
      <c r="GD2501" s="7"/>
      <c r="GE2501" s="7"/>
      <c r="GF2501" s="7"/>
      <c r="GG2501" s="7"/>
      <c r="GH2501" s="7"/>
      <c r="GI2501" s="7"/>
      <c r="GJ2501" s="7"/>
      <c r="GK2501" s="7"/>
      <c r="GL2501" s="7"/>
      <c r="GM2501" s="7"/>
      <c r="GN2501" s="7"/>
      <c r="GO2501" s="7"/>
      <c r="GP2501" s="7"/>
      <c r="GQ2501" s="7"/>
      <c r="GR2501" s="7"/>
      <c r="GS2501" s="7"/>
      <c r="GT2501" s="7"/>
      <c r="GU2501" s="7"/>
      <c r="GV2501" s="7"/>
      <c r="GW2501" s="7"/>
      <c r="GX2501" s="7"/>
      <c r="GY2501" s="7"/>
      <c r="GZ2501" s="7"/>
      <c r="HA2501" s="7"/>
      <c r="HB2501" s="7"/>
      <c r="HC2501" s="7"/>
      <c r="HD2501" s="7"/>
      <c r="HE2501" s="7"/>
      <c r="HF2501" s="7"/>
      <c r="HG2501" s="7"/>
      <c r="HH2501" s="7"/>
      <c r="HI2501" s="7"/>
      <c r="HJ2501" s="7"/>
      <c r="HK2501" s="7"/>
      <c r="HL2501" s="7"/>
      <c r="HM2501" s="7"/>
      <c r="HN2501" s="7"/>
      <c r="HO2501" s="7"/>
      <c r="HP2501" s="7"/>
      <c r="HQ2501" s="7"/>
      <c r="HR2501" s="7"/>
      <c r="HS2501" s="7"/>
      <c r="HT2501" s="7"/>
      <c r="HU2501" s="7"/>
      <c r="HV2501" s="7"/>
      <c r="HW2501" s="7"/>
      <c r="HX2501" s="7"/>
      <c r="HY2501" s="7"/>
      <c r="HZ2501" s="7"/>
      <c r="IA2501" s="7"/>
      <c r="IB2501" s="7"/>
      <c r="IC2501" s="7"/>
      <c r="ID2501" s="7"/>
      <c r="IE2501" s="7"/>
      <c r="IF2501" s="7"/>
      <c r="IG2501" s="7"/>
      <c r="IH2501" s="7"/>
      <c r="II2501" s="7"/>
      <c r="IJ2501" s="7"/>
      <c r="IK2501" s="7"/>
      <c r="IL2501" s="7"/>
      <c r="IM2501" s="7"/>
      <c r="IN2501" s="7"/>
      <c r="IO2501" s="7"/>
      <c r="IP2501" s="7"/>
      <c r="IQ2501" s="7"/>
      <c r="IR2501" s="7"/>
      <c r="IS2501" s="7"/>
      <c r="IT2501" s="7"/>
      <c r="IU2501" s="7"/>
    </row>
    <row r="2502" spans="1:255" x14ac:dyDescent="0.2">
      <c r="A2502" s="116" t="s">
        <v>335</v>
      </c>
      <c r="B2502" s="116">
        <v>41</v>
      </c>
      <c r="C2502" s="116" t="s">
        <v>631</v>
      </c>
      <c r="D2502" s="116" t="s">
        <v>241</v>
      </c>
      <c r="E2502" s="116" t="s">
        <v>649</v>
      </c>
      <c r="F2502" s="118">
        <f>VLOOKUP($C2502,'2026 Halloween'!$A$9:$G$286,6,FALSE)</f>
        <v>68</v>
      </c>
      <c r="G2502" s="118">
        <f>VLOOKUP($C2502,'2026 Halloween'!$A$9:$G$286,7,FALSE)</f>
        <v>71</v>
      </c>
      <c r="H2502" s="121">
        <f>(G2502*2.5)</f>
        <v>177.5</v>
      </c>
      <c r="I2502" s="116">
        <v>10</v>
      </c>
      <c r="J2502" s="117">
        <v>888800381853</v>
      </c>
      <c r="K2502" s="14" t="s">
        <v>648</v>
      </c>
      <c r="L2502" s="116">
        <v>5</v>
      </c>
      <c r="M2502" s="116" t="s">
        <v>655</v>
      </c>
      <c r="N2502" s="116" t="s">
        <v>237</v>
      </c>
      <c r="O2502" s="116" t="s">
        <v>672</v>
      </c>
      <c r="P2502" s="116" t="s">
        <v>229</v>
      </c>
      <c r="Q2502" s="7"/>
      <c r="R2502" s="7"/>
      <c r="S2502" s="7"/>
      <c r="T2502" s="7"/>
      <c r="U2502" s="7"/>
      <c r="V2502" s="7"/>
      <c r="W2502" s="7"/>
      <c r="X2502" s="7"/>
      <c r="Y2502" s="7"/>
      <c r="Z2502" s="7"/>
      <c r="AA2502" s="7"/>
      <c r="AB2502" s="7"/>
      <c r="AC2502" s="7"/>
      <c r="AD2502" s="7"/>
      <c r="AE2502" s="7"/>
      <c r="AF2502" s="7"/>
      <c r="AG2502" s="7"/>
      <c r="AH2502" s="7"/>
      <c r="AI2502" s="7"/>
      <c r="AJ2502" s="7"/>
      <c r="AK2502" s="7"/>
      <c r="AL2502" s="7"/>
      <c r="AM2502" s="7"/>
      <c r="AN2502" s="7"/>
      <c r="AO2502" s="7"/>
      <c r="AP2502" s="7"/>
      <c r="AQ2502" s="7"/>
      <c r="AR2502" s="7"/>
      <c r="AS2502" s="7"/>
      <c r="AT2502" s="7"/>
      <c r="AU2502" s="7"/>
      <c r="AV2502" s="7"/>
      <c r="AW2502" s="7"/>
      <c r="AX2502" s="7"/>
      <c r="AY2502" s="7"/>
      <c r="AZ2502" s="7"/>
      <c r="BA2502" s="7"/>
      <c r="BB2502" s="7"/>
      <c r="BC2502" s="7"/>
      <c r="BD2502" s="7"/>
      <c r="BE2502" s="7"/>
      <c r="BF2502" s="7"/>
      <c r="BG2502" s="7"/>
      <c r="BH2502" s="7"/>
      <c r="BI2502" s="7"/>
      <c r="BJ2502" s="7"/>
      <c r="BK2502" s="7"/>
      <c r="BL2502" s="7"/>
      <c r="BM2502" s="7"/>
      <c r="BN2502" s="7"/>
      <c r="BO2502" s="7"/>
      <c r="BP2502" s="7"/>
      <c r="BQ2502" s="7"/>
      <c r="BR2502" s="7"/>
      <c r="BS2502" s="7"/>
      <c r="BT2502" s="7"/>
      <c r="BU2502" s="7"/>
      <c r="BV2502" s="7"/>
      <c r="BW2502" s="7"/>
      <c r="BX2502" s="7"/>
      <c r="BY2502" s="7"/>
      <c r="BZ2502" s="7"/>
      <c r="CA2502" s="7"/>
      <c r="CB2502" s="7"/>
      <c r="CC2502" s="7"/>
      <c r="CD2502" s="7"/>
      <c r="CE2502" s="7"/>
      <c r="CF2502" s="7"/>
      <c r="CG2502" s="7"/>
      <c r="CH2502" s="7"/>
      <c r="CI2502" s="7"/>
      <c r="CJ2502" s="7"/>
      <c r="CK2502" s="7"/>
      <c r="CL2502" s="7"/>
      <c r="CM2502" s="7"/>
      <c r="CN2502" s="7"/>
      <c r="CO2502" s="7"/>
      <c r="CP2502" s="7"/>
      <c r="CQ2502" s="7"/>
      <c r="CR2502" s="7"/>
      <c r="CS2502" s="7"/>
      <c r="CT2502" s="7"/>
      <c r="CU2502" s="7"/>
      <c r="CV2502" s="7"/>
      <c r="CW2502" s="7"/>
      <c r="CX2502" s="7"/>
      <c r="CY2502" s="7"/>
      <c r="CZ2502" s="7"/>
      <c r="DA2502" s="7"/>
      <c r="DB2502" s="7"/>
      <c r="DC2502" s="7"/>
      <c r="DD2502" s="7"/>
      <c r="DE2502" s="7"/>
      <c r="DF2502" s="7"/>
      <c r="DG2502" s="7"/>
      <c r="DH2502" s="7"/>
      <c r="DI2502" s="7"/>
      <c r="DJ2502" s="7"/>
      <c r="DK2502" s="7"/>
      <c r="DL2502" s="7"/>
      <c r="DM2502" s="7"/>
      <c r="DN2502" s="7"/>
      <c r="DO2502" s="7"/>
      <c r="DP2502" s="7"/>
      <c r="DQ2502" s="7"/>
      <c r="DR2502" s="7"/>
      <c r="DS2502" s="7"/>
      <c r="DT2502" s="7"/>
      <c r="DU2502" s="7"/>
      <c r="DV2502" s="7"/>
      <c r="DW2502" s="7"/>
      <c r="DX2502" s="7"/>
      <c r="DY2502" s="7"/>
      <c r="DZ2502" s="7"/>
      <c r="EA2502" s="7"/>
      <c r="EB2502" s="7"/>
      <c r="EC2502" s="7"/>
      <c r="ED2502" s="7"/>
      <c r="EE2502" s="7"/>
      <c r="EF2502" s="7"/>
      <c r="EG2502" s="7"/>
      <c r="EH2502" s="7"/>
      <c r="EI2502" s="7"/>
      <c r="EJ2502" s="7"/>
      <c r="EK2502" s="7"/>
      <c r="EL2502" s="7"/>
      <c r="EM2502" s="7"/>
      <c r="EN2502" s="7"/>
      <c r="EO2502" s="7"/>
      <c r="EP2502" s="7"/>
      <c r="EQ2502" s="7"/>
      <c r="ER2502" s="7"/>
      <c r="ES2502" s="7"/>
      <c r="ET2502" s="7"/>
      <c r="EU2502" s="7"/>
      <c r="EV2502" s="7"/>
      <c r="EW2502" s="7"/>
      <c r="EX2502" s="7"/>
      <c r="EY2502" s="7"/>
      <c r="EZ2502" s="7"/>
      <c r="FA2502" s="7"/>
      <c r="FB2502" s="7"/>
      <c r="FC2502" s="7"/>
      <c r="FD2502" s="7"/>
      <c r="FE2502" s="7"/>
      <c r="FF2502" s="7"/>
      <c r="FG2502" s="7"/>
      <c r="FH2502" s="7"/>
      <c r="FI2502" s="7"/>
      <c r="FJ2502" s="7"/>
      <c r="FK2502" s="7"/>
      <c r="FL2502" s="7"/>
      <c r="FM2502" s="7"/>
      <c r="FN2502" s="7"/>
      <c r="FO2502" s="7"/>
      <c r="FP2502" s="7"/>
      <c r="FQ2502" s="7"/>
      <c r="FR2502" s="7"/>
      <c r="FS2502" s="7"/>
      <c r="FT2502" s="7"/>
      <c r="FU2502" s="7"/>
      <c r="FV2502" s="7"/>
      <c r="FW2502" s="7"/>
      <c r="FX2502" s="7"/>
      <c r="FY2502" s="7"/>
      <c r="FZ2502" s="7"/>
      <c r="GA2502" s="7"/>
      <c r="GB2502" s="7"/>
      <c r="GC2502" s="7"/>
      <c r="GD2502" s="7"/>
      <c r="GE2502" s="7"/>
      <c r="GF2502" s="7"/>
      <c r="GG2502" s="7"/>
      <c r="GH2502" s="7"/>
      <c r="GI2502" s="7"/>
      <c r="GJ2502" s="7"/>
      <c r="GK2502" s="7"/>
      <c r="GL2502" s="7"/>
      <c r="GM2502" s="7"/>
      <c r="GN2502" s="7"/>
      <c r="GO2502" s="7"/>
      <c r="GP2502" s="7"/>
      <c r="GQ2502" s="7"/>
      <c r="GR2502" s="7"/>
      <c r="GS2502" s="7"/>
      <c r="GT2502" s="7"/>
      <c r="GU2502" s="7"/>
      <c r="GV2502" s="7"/>
      <c r="GW2502" s="7"/>
      <c r="GX2502" s="7"/>
      <c r="GY2502" s="7"/>
      <c r="GZ2502" s="7"/>
      <c r="HA2502" s="7"/>
      <c r="HB2502" s="7"/>
      <c r="HC2502" s="7"/>
      <c r="HD2502" s="7"/>
      <c r="HE2502" s="7"/>
      <c r="HF2502" s="7"/>
      <c r="HG2502" s="7"/>
      <c r="HH2502" s="7"/>
      <c r="HI2502" s="7"/>
      <c r="HJ2502" s="7"/>
      <c r="HK2502" s="7"/>
      <c r="HL2502" s="7"/>
      <c r="HM2502" s="7"/>
      <c r="HN2502" s="7"/>
      <c r="HO2502" s="7"/>
      <c r="HP2502" s="7"/>
      <c r="HQ2502" s="7"/>
      <c r="HR2502" s="7"/>
      <c r="HS2502" s="7"/>
      <c r="HT2502" s="7"/>
      <c r="HU2502" s="7"/>
      <c r="HV2502" s="7"/>
      <c r="HW2502" s="7"/>
      <c r="HX2502" s="7"/>
      <c r="HY2502" s="7"/>
      <c r="HZ2502" s="7"/>
      <c r="IA2502" s="7"/>
      <c r="IB2502" s="7"/>
      <c r="IC2502" s="7"/>
      <c r="ID2502" s="7"/>
      <c r="IE2502" s="7"/>
      <c r="IF2502" s="7"/>
      <c r="IG2502" s="7"/>
      <c r="IH2502" s="7"/>
      <c r="II2502" s="7"/>
      <c r="IJ2502" s="7"/>
      <c r="IK2502" s="7"/>
      <c r="IL2502" s="7"/>
      <c r="IM2502" s="7"/>
      <c r="IN2502" s="7"/>
      <c r="IO2502" s="7"/>
      <c r="IP2502" s="7"/>
      <c r="IQ2502" s="7"/>
      <c r="IR2502" s="7"/>
      <c r="IS2502" s="7"/>
      <c r="IT2502" s="7"/>
      <c r="IU2502" s="7"/>
    </row>
    <row r="2503" spans="1:255" x14ac:dyDescent="0.2">
      <c r="A2503" s="116" t="s">
        <v>335</v>
      </c>
      <c r="B2503" s="116">
        <v>41</v>
      </c>
      <c r="C2503" s="116" t="s">
        <v>631</v>
      </c>
      <c r="D2503" s="116" t="s">
        <v>241</v>
      </c>
      <c r="E2503" s="116" t="s">
        <v>649</v>
      </c>
      <c r="F2503" s="118">
        <f>VLOOKUP($C2503,'2026 Halloween'!$A$9:$G$286,6,FALSE)</f>
        <v>68</v>
      </c>
      <c r="G2503" s="118">
        <f>VLOOKUP($C2503,'2026 Halloween'!$A$9:$G$286,7,FALSE)</f>
        <v>71</v>
      </c>
      <c r="H2503" s="121">
        <f>(G2503*2.5)</f>
        <v>177.5</v>
      </c>
      <c r="I2503" s="116">
        <v>11</v>
      </c>
      <c r="J2503" s="117">
        <v>888800381860</v>
      </c>
      <c r="K2503" s="14" t="s">
        <v>648</v>
      </c>
      <c r="L2503" s="116">
        <v>5</v>
      </c>
      <c r="M2503" s="116" t="s">
        <v>655</v>
      </c>
      <c r="N2503" s="116" t="s">
        <v>237</v>
      </c>
      <c r="O2503" s="116" t="s">
        <v>672</v>
      </c>
      <c r="P2503" s="116" t="s">
        <v>229</v>
      </c>
      <c r="Q2503" s="7"/>
      <c r="R2503" s="7"/>
      <c r="S2503" s="7"/>
      <c r="T2503" s="7"/>
      <c r="U2503" s="7"/>
      <c r="V2503" s="7"/>
      <c r="W2503" s="7"/>
      <c r="X2503" s="7"/>
      <c r="Y2503" s="7"/>
      <c r="Z2503" s="7"/>
      <c r="AA2503" s="7"/>
      <c r="AB2503" s="7"/>
      <c r="AC2503" s="7"/>
      <c r="AD2503" s="7"/>
      <c r="AE2503" s="7"/>
      <c r="AF2503" s="7"/>
      <c r="AG2503" s="7"/>
      <c r="AH2503" s="7"/>
      <c r="AI2503" s="7"/>
      <c r="AJ2503" s="7"/>
      <c r="AK2503" s="7"/>
      <c r="AL2503" s="7"/>
      <c r="AM2503" s="7"/>
      <c r="AN2503" s="7"/>
      <c r="AO2503" s="7"/>
      <c r="AP2503" s="7"/>
      <c r="AQ2503" s="7"/>
      <c r="AR2503" s="7"/>
      <c r="AS2503" s="7"/>
      <c r="AT2503" s="7"/>
      <c r="AU2503" s="7"/>
      <c r="AV2503" s="7"/>
      <c r="AW2503" s="7"/>
      <c r="AX2503" s="7"/>
      <c r="AY2503" s="7"/>
      <c r="AZ2503" s="7"/>
      <c r="BA2503" s="7"/>
      <c r="BB2503" s="7"/>
      <c r="BC2503" s="7"/>
      <c r="BD2503" s="7"/>
      <c r="BE2503" s="7"/>
      <c r="BF2503" s="7"/>
      <c r="BG2503" s="7"/>
      <c r="BH2503" s="7"/>
      <c r="BI2503" s="7"/>
      <c r="BJ2503" s="7"/>
      <c r="BK2503" s="7"/>
      <c r="BL2503" s="7"/>
      <c r="BM2503" s="7"/>
      <c r="BN2503" s="7"/>
      <c r="BO2503" s="7"/>
      <c r="BP2503" s="7"/>
      <c r="BQ2503" s="7"/>
      <c r="BR2503" s="7"/>
      <c r="BS2503" s="7"/>
      <c r="BT2503" s="7"/>
      <c r="BU2503" s="7"/>
      <c r="BV2503" s="7"/>
      <c r="BW2503" s="7"/>
      <c r="BX2503" s="7"/>
      <c r="BY2503" s="7"/>
      <c r="BZ2503" s="7"/>
      <c r="CA2503" s="7"/>
      <c r="CB2503" s="7"/>
      <c r="CC2503" s="7"/>
      <c r="CD2503" s="7"/>
      <c r="CE2503" s="7"/>
      <c r="CF2503" s="7"/>
      <c r="CG2503" s="7"/>
      <c r="CH2503" s="7"/>
      <c r="CI2503" s="7"/>
      <c r="CJ2503" s="7"/>
      <c r="CK2503" s="7"/>
      <c r="CL2503" s="7"/>
      <c r="CM2503" s="7"/>
      <c r="CN2503" s="7"/>
      <c r="CO2503" s="7"/>
      <c r="CP2503" s="7"/>
      <c r="CQ2503" s="7"/>
      <c r="CR2503" s="7"/>
      <c r="CS2503" s="7"/>
      <c r="CT2503" s="7"/>
      <c r="CU2503" s="7"/>
      <c r="CV2503" s="7"/>
      <c r="CW2503" s="7"/>
      <c r="CX2503" s="7"/>
      <c r="CY2503" s="7"/>
      <c r="CZ2503" s="7"/>
      <c r="DA2503" s="7"/>
      <c r="DB2503" s="7"/>
      <c r="DC2503" s="7"/>
      <c r="DD2503" s="7"/>
      <c r="DE2503" s="7"/>
      <c r="DF2503" s="7"/>
      <c r="DG2503" s="7"/>
      <c r="DH2503" s="7"/>
      <c r="DI2503" s="7"/>
      <c r="DJ2503" s="7"/>
      <c r="DK2503" s="7"/>
      <c r="DL2503" s="7"/>
      <c r="DM2503" s="7"/>
      <c r="DN2503" s="7"/>
      <c r="DO2503" s="7"/>
      <c r="DP2503" s="7"/>
      <c r="DQ2503" s="7"/>
      <c r="DR2503" s="7"/>
      <c r="DS2503" s="7"/>
      <c r="DT2503" s="7"/>
      <c r="DU2503" s="7"/>
      <c r="DV2503" s="7"/>
      <c r="DW2503" s="7"/>
      <c r="DX2503" s="7"/>
      <c r="DY2503" s="7"/>
      <c r="DZ2503" s="7"/>
      <c r="EA2503" s="7"/>
      <c r="EB2503" s="7"/>
      <c r="EC2503" s="7"/>
      <c r="ED2503" s="7"/>
      <c r="EE2503" s="7"/>
      <c r="EF2503" s="7"/>
      <c r="EG2503" s="7"/>
      <c r="EH2503" s="7"/>
      <c r="EI2503" s="7"/>
      <c r="EJ2503" s="7"/>
      <c r="EK2503" s="7"/>
      <c r="EL2503" s="7"/>
      <c r="EM2503" s="7"/>
      <c r="EN2503" s="7"/>
      <c r="EO2503" s="7"/>
      <c r="EP2503" s="7"/>
      <c r="EQ2503" s="7"/>
      <c r="ER2503" s="7"/>
      <c r="ES2503" s="7"/>
      <c r="ET2503" s="7"/>
      <c r="EU2503" s="7"/>
      <c r="EV2503" s="7"/>
      <c r="EW2503" s="7"/>
      <c r="EX2503" s="7"/>
      <c r="EY2503" s="7"/>
      <c r="EZ2503" s="7"/>
      <c r="FA2503" s="7"/>
      <c r="FB2503" s="7"/>
      <c r="FC2503" s="7"/>
      <c r="FD2503" s="7"/>
      <c r="FE2503" s="7"/>
      <c r="FF2503" s="7"/>
      <c r="FG2503" s="7"/>
      <c r="FH2503" s="7"/>
      <c r="FI2503" s="7"/>
      <c r="FJ2503" s="7"/>
      <c r="FK2503" s="7"/>
      <c r="FL2503" s="7"/>
      <c r="FM2503" s="7"/>
      <c r="FN2503" s="7"/>
      <c r="FO2503" s="7"/>
      <c r="FP2503" s="7"/>
      <c r="FQ2503" s="7"/>
      <c r="FR2503" s="7"/>
      <c r="FS2503" s="7"/>
      <c r="FT2503" s="7"/>
      <c r="FU2503" s="7"/>
      <c r="FV2503" s="7"/>
      <c r="FW2503" s="7"/>
      <c r="FX2503" s="7"/>
      <c r="FY2503" s="7"/>
      <c r="FZ2503" s="7"/>
      <c r="GA2503" s="7"/>
      <c r="GB2503" s="7"/>
      <c r="GC2503" s="7"/>
      <c r="GD2503" s="7"/>
      <c r="GE2503" s="7"/>
      <c r="GF2503" s="7"/>
      <c r="GG2503" s="7"/>
      <c r="GH2503" s="7"/>
      <c r="GI2503" s="7"/>
      <c r="GJ2503" s="7"/>
      <c r="GK2503" s="7"/>
      <c r="GL2503" s="7"/>
      <c r="GM2503" s="7"/>
      <c r="GN2503" s="7"/>
      <c r="GO2503" s="7"/>
      <c r="GP2503" s="7"/>
      <c r="GQ2503" s="7"/>
      <c r="GR2503" s="7"/>
      <c r="GS2503" s="7"/>
      <c r="GT2503" s="7"/>
      <c r="GU2503" s="7"/>
      <c r="GV2503" s="7"/>
      <c r="GW2503" s="7"/>
      <c r="GX2503" s="7"/>
      <c r="GY2503" s="7"/>
      <c r="GZ2503" s="7"/>
      <c r="HA2503" s="7"/>
      <c r="HB2503" s="7"/>
      <c r="HC2503" s="7"/>
      <c r="HD2503" s="7"/>
      <c r="HE2503" s="7"/>
      <c r="HF2503" s="7"/>
      <c r="HG2503" s="7"/>
      <c r="HH2503" s="7"/>
      <c r="HI2503" s="7"/>
      <c r="HJ2503" s="7"/>
      <c r="HK2503" s="7"/>
      <c r="HL2503" s="7"/>
      <c r="HM2503" s="7"/>
      <c r="HN2503" s="7"/>
      <c r="HO2503" s="7"/>
      <c r="HP2503" s="7"/>
      <c r="HQ2503" s="7"/>
      <c r="HR2503" s="7"/>
      <c r="HS2503" s="7"/>
      <c r="HT2503" s="7"/>
      <c r="HU2503" s="7"/>
      <c r="HV2503" s="7"/>
      <c r="HW2503" s="7"/>
      <c r="HX2503" s="7"/>
      <c r="HY2503" s="7"/>
      <c r="HZ2503" s="7"/>
      <c r="IA2503" s="7"/>
      <c r="IB2503" s="7"/>
      <c r="IC2503" s="7"/>
      <c r="ID2503" s="7"/>
      <c r="IE2503" s="7"/>
      <c r="IF2503" s="7"/>
      <c r="IG2503" s="7"/>
      <c r="IH2503" s="7"/>
      <c r="II2503" s="7"/>
      <c r="IJ2503" s="7"/>
      <c r="IK2503" s="7"/>
      <c r="IL2503" s="7"/>
      <c r="IM2503" s="7"/>
      <c r="IN2503" s="7"/>
      <c r="IO2503" s="7"/>
      <c r="IP2503" s="7"/>
      <c r="IQ2503" s="7"/>
      <c r="IR2503" s="7"/>
      <c r="IS2503" s="7"/>
      <c r="IT2503" s="7"/>
      <c r="IU2503" s="7"/>
    </row>
    <row r="2504" spans="1:255" x14ac:dyDescent="0.2">
      <c r="A2504" s="116" t="s">
        <v>335</v>
      </c>
      <c r="B2504" s="116">
        <v>41</v>
      </c>
      <c r="C2504" s="116" t="s">
        <v>631</v>
      </c>
      <c r="D2504" s="116" t="s">
        <v>241</v>
      </c>
      <c r="E2504" s="116" t="s">
        <v>649</v>
      </c>
      <c r="F2504" s="118">
        <f>VLOOKUP($C2504,'2026 Halloween'!$A$9:$G$286,6,FALSE)</f>
        <v>68</v>
      </c>
      <c r="G2504" s="118">
        <f>VLOOKUP($C2504,'2026 Halloween'!$A$9:$G$286,7,FALSE)</f>
        <v>71</v>
      </c>
      <c r="H2504" s="121">
        <f>(G2504*2.5)</f>
        <v>177.5</v>
      </c>
      <c r="I2504" s="116">
        <v>12</v>
      </c>
      <c r="J2504" s="117">
        <v>888800381877</v>
      </c>
      <c r="K2504" s="14" t="s">
        <v>648</v>
      </c>
      <c r="L2504" s="116">
        <v>5</v>
      </c>
      <c r="M2504" s="116" t="s">
        <v>655</v>
      </c>
      <c r="N2504" s="116" t="s">
        <v>237</v>
      </c>
      <c r="O2504" s="116" t="s">
        <v>672</v>
      </c>
      <c r="P2504" s="116" t="s">
        <v>229</v>
      </c>
      <c r="Q2504" s="7"/>
      <c r="R2504" s="7"/>
      <c r="S2504" s="7"/>
      <c r="T2504" s="7"/>
      <c r="U2504" s="7"/>
      <c r="V2504" s="7"/>
      <c r="W2504" s="7"/>
      <c r="X2504" s="7"/>
      <c r="Y2504" s="7"/>
      <c r="Z2504" s="7"/>
      <c r="AA2504" s="7"/>
      <c r="AB2504" s="7"/>
      <c r="AC2504" s="7"/>
      <c r="AD2504" s="7"/>
      <c r="AE2504" s="7"/>
      <c r="AF2504" s="7"/>
      <c r="AG2504" s="7"/>
      <c r="AH2504" s="7"/>
      <c r="AI2504" s="7"/>
      <c r="AJ2504" s="7"/>
      <c r="AK2504" s="7"/>
      <c r="AL2504" s="7"/>
      <c r="AM2504" s="7"/>
      <c r="AN2504" s="7"/>
      <c r="AO2504" s="7"/>
      <c r="AP2504" s="7"/>
      <c r="AQ2504" s="7"/>
      <c r="AR2504" s="7"/>
      <c r="AS2504" s="7"/>
      <c r="AT2504" s="7"/>
      <c r="AU2504" s="7"/>
      <c r="AV2504" s="7"/>
      <c r="AW2504" s="7"/>
      <c r="AX2504" s="7"/>
      <c r="AY2504" s="7"/>
      <c r="AZ2504" s="7"/>
      <c r="BA2504" s="7"/>
      <c r="BB2504" s="7"/>
      <c r="BC2504" s="7"/>
      <c r="BD2504" s="7"/>
      <c r="BE2504" s="7"/>
      <c r="BF2504" s="7"/>
      <c r="BG2504" s="7"/>
      <c r="BH2504" s="7"/>
      <c r="BI2504" s="7"/>
      <c r="BJ2504" s="7"/>
      <c r="BK2504" s="7"/>
      <c r="BL2504" s="7"/>
      <c r="BM2504" s="7"/>
      <c r="BN2504" s="7"/>
      <c r="BO2504" s="7"/>
      <c r="BP2504" s="7"/>
      <c r="BQ2504" s="7"/>
      <c r="BR2504" s="7"/>
      <c r="BS2504" s="7"/>
      <c r="BT2504" s="7"/>
      <c r="BU2504" s="7"/>
      <c r="BV2504" s="7"/>
      <c r="BW2504" s="7"/>
      <c r="BX2504" s="7"/>
      <c r="BY2504" s="7"/>
      <c r="BZ2504" s="7"/>
      <c r="CA2504" s="7"/>
      <c r="CB2504" s="7"/>
      <c r="CC2504" s="7"/>
      <c r="CD2504" s="7"/>
      <c r="CE2504" s="7"/>
      <c r="CF2504" s="7"/>
      <c r="CG2504" s="7"/>
      <c r="CH2504" s="7"/>
      <c r="CI2504" s="7"/>
      <c r="CJ2504" s="7"/>
      <c r="CK2504" s="7"/>
      <c r="CL2504" s="7"/>
      <c r="CM2504" s="7"/>
      <c r="CN2504" s="7"/>
      <c r="CO2504" s="7"/>
      <c r="CP2504" s="7"/>
      <c r="CQ2504" s="7"/>
      <c r="CR2504" s="7"/>
      <c r="CS2504" s="7"/>
      <c r="CT2504" s="7"/>
      <c r="CU2504" s="7"/>
      <c r="CV2504" s="7"/>
      <c r="CW2504" s="7"/>
      <c r="CX2504" s="7"/>
      <c r="CY2504" s="7"/>
      <c r="CZ2504" s="7"/>
      <c r="DA2504" s="7"/>
      <c r="DB2504" s="7"/>
      <c r="DC2504" s="7"/>
      <c r="DD2504" s="7"/>
      <c r="DE2504" s="7"/>
      <c r="DF2504" s="7"/>
      <c r="DG2504" s="7"/>
      <c r="DH2504" s="7"/>
      <c r="DI2504" s="7"/>
      <c r="DJ2504" s="7"/>
      <c r="DK2504" s="7"/>
      <c r="DL2504" s="7"/>
      <c r="DM2504" s="7"/>
      <c r="DN2504" s="7"/>
      <c r="DO2504" s="7"/>
      <c r="DP2504" s="7"/>
      <c r="DQ2504" s="7"/>
      <c r="DR2504" s="7"/>
      <c r="DS2504" s="7"/>
      <c r="DT2504" s="7"/>
      <c r="DU2504" s="7"/>
      <c r="DV2504" s="7"/>
      <c r="DW2504" s="7"/>
      <c r="DX2504" s="7"/>
      <c r="DY2504" s="7"/>
      <c r="DZ2504" s="7"/>
      <c r="EA2504" s="7"/>
      <c r="EB2504" s="7"/>
      <c r="EC2504" s="7"/>
      <c r="ED2504" s="7"/>
      <c r="EE2504" s="7"/>
      <c r="EF2504" s="7"/>
      <c r="EG2504" s="7"/>
      <c r="EH2504" s="7"/>
      <c r="EI2504" s="7"/>
      <c r="EJ2504" s="7"/>
      <c r="EK2504" s="7"/>
      <c r="EL2504" s="7"/>
      <c r="EM2504" s="7"/>
      <c r="EN2504" s="7"/>
      <c r="EO2504" s="7"/>
      <c r="EP2504" s="7"/>
      <c r="EQ2504" s="7"/>
      <c r="ER2504" s="7"/>
      <c r="ES2504" s="7"/>
      <c r="ET2504" s="7"/>
      <c r="EU2504" s="7"/>
      <c r="EV2504" s="7"/>
      <c r="EW2504" s="7"/>
      <c r="EX2504" s="7"/>
      <c r="EY2504" s="7"/>
      <c r="EZ2504" s="7"/>
      <c r="FA2504" s="7"/>
      <c r="FB2504" s="7"/>
      <c r="FC2504" s="7"/>
      <c r="FD2504" s="7"/>
      <c r="FE2504" s="7"/>
      <c r="FF2504" s="7"/>
      <c r="FG2504" s="7"/>
      <c r="FH2504" s="7"/>
      <c r="FI2504" s="7"/>
      <c r="FJ2504" s="7"/>
      <c r="FK2504" s="7"/>
      <c r="FL2504" s="7"/>
      <c r="FM2504" s="7"/>
      <c r="FN2504" s="7"/>
      <c r="FO2504" s="7"/>
      <c r="FP2504" s="7"/>
      <c r="FQ2504" s="7"/>
      <c r="FR2504" s="7"/>
      <c r="FS2504" s="7"/>
      <c r="FT2504" s="7"/>
      <c r="FU2504" s="7"/>
      <c r="FV2504" s="7"/>
      <c r="FW2504" s="7"/>
      <c r="FX2504" s="7"/>
      <c r="FY2504" s="7"/>
      <c r="FZ2504" s="7"/>
      <c r="GA2504" s="7"/>
      <c r="GB2504" s="7"/>
      <c r="GC2504" s="7"/>
      <c r="GD2504" s="7"/>
      <c r="GE2504" s="7"/>
      <c r="GF2504" s="7"/>
      <c r="GG2504" s="7"/>
      <c r="GH2504" s="7"/>
      <c r="GI2504" s="7"/>
      <c r="GJ2504" s="7"/>
      <c r="GK2504" s="7"/>
      <c r="GL2504" s="7"/>
      <c r="GM2504" s="7"/>
      <c r="GN2504" s="7"/>
      <c r="GO2504" s="7"/>
      <c r="GP2504" s="7"/>
      <c r="GQ2504" s="7"/>
      <c r="GR2504" s="7"/>
      <c r="GS2504" s="7"/>
      <c r="GT2504" s="7"/>
      <c r="GU2504" s="7"/>
      <c r="GV2504" s="7"/>
      <c r="GW2504" s="7"/>
      <c r="GX2504" s="7"/>
      <c r="GY2504" s="7"/>
      <c r="GZ2504" s="7"/>
      <c r="HA2504" s="7"/>
      <c r="HB2504" s="7"/>
      <c r="HC2504" s="7"/>
      <c r="HD2504" s="7"/>
      <c r="HE2504" s="7"/>
      <c r="HF2504" s="7"/>
      <c r="HG2504" s="7"/>
      <c r="HH2504" s="7"/>
      <c r="HI2504" s="7"/>
      <c r="HJ2504" s="7"/>
      <c r="HK2504" s="7"/>
      <c r="HL2504" s="7"/>
      <c r="HM2504" s="7"/>
      <c r="HN2504" s="7"/>
      <c r="HO2504" s="7"/>
      <c r="HP2504" s="7"/>
      <c r="HQ2504" s="7"/>
      <c r="HR2504" s="7"/>
      <c r="HS2504" s="7"/>
      <c r="HT2504" s="7"/>
      <c r="HU2504" s="7"/>
      <c r="HV2504" s="7"/>
      <c r="HW2504" s="7"/>
      <c r="HX2504" s="7"/>
      <c r="HY2504" s="7"/>
      <c r="HZ2504" s="7"/>
      <c r="IA2504" s="7"/>
      <c r="IB2504" s="7"/>
      <c r="IC2504" s="7"/>
      <c r="ID2504" s="7"/>
      <c r="IE2504" s="7"/>
      <c r="IF2504" s="7"/>
      <c r="IG2504" s="7"/>
      <c r="IH2504" s="7"/>
      <c r="II2504" s="7"/>
      <c r="IJ2504" s="7"/>
      <c r="IK2504" s="7"/>
      <c r="IL2504" s="7"/>
      <c r="IM2504" s="7"/>
      <c r="IN2504" s="7"/>
      <c r="IO2504" s="7"/>
      <c r="IP2504" s="7"/>
      <c r="IQ2504" s="7"/>
      <c r="IR2504" s="7"/>
      <c r="IS2504" s="7"/>
      <c r="IT2504" s="7"/>
      <c r="IU2504" s="7"/>
    </row>
    <row r="2505" spans="1:255" x14ac:dyDescent="0.2">
      <c r="A2505" s="116" t="s">
        <v>335</v>
      </c>
      <c r="B2505" s="116" t="s">
        <v>226</v>
      </c>
      <c r="C2505" s="116" t="s">
        <v>776</v>
      </c>
      <c r="D2505" s="116" t="s">
        <v>233</v>
      </c>
      <c r="E2505" s="14" t="s">
        <v>927</v>
      </c>
      <c r="F2505" s="118">
        <f>VLOOKUP($C2505,'2026 Halloween'!$A$9:$G$286,6,FALSE)</f>
        <v>59</v>
      </c>
      <c r="G2505" s="118">
        <f>VLOOKUP($C2505,'2026 Halloween'!$A$9:$G$286,7,FALSE)</f>
        <v>62</v>
      </c>
      <c r="H2505" s="121">
        <f>(G2505*2.5)</f>
        <v>155</v>
      </c>
      <c r="I2505" s="116">
        <v>6</v>
      </c>
      <c r="J2505" s="117">
        <v>888800401377</v>
      </c>
      <c r="K2505" s="119" t="s">
        <v>172</v>
      </c>
      <c r="L2505" s="116">
        <v>4.5</v>
      </c>
      <c r="M2505" s="116" t="s">
        <v>808</v>
      </c>
      <c r="N2505" s="116" t="s">
        <v>237</v>
      </c>
      <c r="O2505" s="116" t="s">
        <v>236</v>
      </c>
      <c r="P2505" s="116" t="s">
        <v>229</v>
      </c>
      <c r="Q2505" s="7"/>
      <c r="R2505" s="7"/>
      <c r="S2505" s="7"/>
      <c r="T2505" s="7"/>
      <c r="U2505" s="7"/>
      <c r="V2505" s="7"/>
      <c r="W2505" s="7"/>
      <c r="X2505" s="7"/>
      <c r="Y2505" s="7"/>
      <c r="Z2505" s="7"/>
      <c r="AA2505" s="7"/>
      <c r="AB2505" s="7"/>
      <c r="AC2505" s="7"/>
      <c r="AD2505" s="7"/>
      <c r="AE2505" s="7"/>
      <c r="AF2505" s="7"/>
      <c r="AG2505" s="7"/>
      <c r="AH2505" s="7"/>
      <c r="AI2505" s="7"/>
      <c r="AJ2505" s="7"/>
      <c r="AK2505" s="7"/>
      <c r="AL2505" s="7"/>
      <c r="AM2505" s="7"/>
      <c r="AN2505" s="7"/>
      <c r="AO2505" s="7"/>
      <c r="AP2505" s="7"/>
      <c r="AQ2505" s="7"/>
      <c r="AR2505" s="7"/>
      <c r="AS2505" s="7"/>
      <c r="AT2505" s="7"/>
      <c r="AU2505" s="7"/>
      <c r="AV2505" s="7"/>
      <c r="AW2505" s="7"/>
      <c r="AX2505" s="7"/>
      <c r="AY2505" s="7"/>
      <c r="AZ2505" s="7"/>
      <c r="BA2505" s="7"/>
      <c r="BB2505" s="7"/>
      <c r="BC2505" s="7"/>
      <c r="BD2505" s="7"/>
      <c r="BE2505" s="7"/>
      <c r="BF2505" s="7"/>
      <c r="BG2505" s="7"/>
      <c r="BH2505" s="7"/>
      <c r="BI2505" s="7"/>
      <c r="BJ2505" s="7"/>
      <c r="BK2505" s="7"/>
      <c r="BL2505" s="7"/>
      <c r="BM2505" s="7"/>
      <c r="BN2505" s="7"/>
      <c r="BO2505" s="7"/>
      <c r="BP2505" s="7"/>
      <c r="BQ2505" s="7"/>
      <c r="BR2505" s="7"/>
      <c r="BS2505" s="7"/>
      <c r="BT2505" s="7"/>
      <c r="BU2505" s="7"/>
      <c r="BV2505" s="7"/>
      <c r="BW2505" s="7"/>
      <c r="BX2505" s="7"/>
      <c r="BY2505" s="7"/>
      <c r="BZ2505" s="7"/>
      <c r="CA2505" s="7"/>
      <c r="CB2505" s="7"/>
      <c r="CC2505" s="7"/>
      <c r="CD2505" s="7"/>
      <c r="CE2505" s="7"/>
      <c r="CF2505" s="7"/>
      <c r="CG2505" s="7"/>
      <c r="CH2505" s="7"/>
      <c r="CI2505" s="7"/>
      <c r="CJ2505" s="7"/>
      <c r="CK2505" s="7"/>
      <c r="CL2505" s="7"/>
      <c r="CM2505" s="7"/>
      <c r="CN2505" s="7"/>
      <c r="CO2505" s="7"/>
      <c r="CP2505" s="7"/>
      <c r="CQ2505" s="7"/>
      <c r="CR2505" s="7"/>
      <c r="CS2505" s="7"/>
      <c r="CT2505" s="7"/>
      <c r="CU2505" s="7"/>
      <c r="CV2505" s="7"/>
      <c r="CW2505" s="7"/>
      <c r="CX2505" s="7"/>
      <c r="CY2505" s="7"/>
      <c r="CZ2505" s="7"/>
      <c r="DA2505" s="7"/>
      <c r="DB2505" s="7"/>
      <c r="DC2505" s="7"/>
      <c r="DD2505" s="7"/>
      <c r="DE2505" s="7"/>
      <c r="DF2505" s="7"/>
      <c r="DG2505" s="7"/>
      <c r="DH2505" s="7"/>
      <c r="DI2505" s="7"/>
      <c r="DJ2505" s="7"/>
      <c r="DK2505" s="7"/>
      <c r="DL2505" s="7"/>
      <c r="DM2505" s="7"/>
      <c r="DN2505" s="7"/>
      <c r="DO2505" s="7"/>
      <c r="DP2505" s="7"/>
      <c r="DQ2505" s="7"/>
      <c r="DR2505" s="7"/>
      <c r="DS2505" s="7"/>
      <c r="DT2505" s="7"/>
      <c r="DU2505" s="7"/>
      <c r="DV2505" s="7"/>
      <c r="DW2505" s="7"/>
      <c r="DX2505" s="7"/>
      <c r="DY2505" s="7"/>
      <c r="DZ2505" s="7"/>
      <c r="EA2505" s="7"/>
      <c r="EB2505" s="7"/>
      <c r="EC2505" s="7"/>
      <c r="ED2505" s="7"/>
      <c r="EE2505" s="7"/>
      <c r="EF2505" s="7"/>
      <c r="EG2505" s="7"/>
      <c r="EH2505" s="7"/>
      <c r="EI2505" s="7"/>
      <c r="EJ2505" s="7"/>
      <c r="EK2505" s="7"/>
      <c r="EL2505" s="7"/>
      <c r="EM2505" s="7"/>
      <c r="EN2505" s="7"/>
      <c r="EO2505" s="7"/>
      <c r="EP2505" s="7"/>
      <c r="EQ2505" s="7"/>
      <c r="ER2505" s="7"/>
      <c r="ES2505" s="7"/>
      <c r="ET2505" s="7"/>
      <c r="EU2505" s="7"/>
      <c r="EV2505" s="7"/>
      <c r="EW2505" s="7"/>
      <c r="EX2505" s="7"/>
      <c r="EY2505" s="7"/>
      <c r="EZ2505" s="7"/>
      <c r="FA2505" s="7"/>
      <c r="FB2505" s="7"/>
      <c r="FC2505" s="7"/>
      <c r="FD2505" s="7"/>
      <c r="FE2505" s="7"/>
      <c r="FF2505" s="7"/>
      <c r="FG2505" s="7"/>
      <c r="FH2505" s="7"/>
      <c r="FI2505" s="7"/>
      <c r="FJ2505" s="7"/>
      <c r="FK2505" s="7"/>
      <c r="FL2505" s="7"/>
      <c r="FM2505" s="7"/>
      <c r="FN2505" s="7"/>
      <c r="FO2505" s="7"/>
      <c r="FP2505" s="7"/>
      <c r="FQ2505" s="7"/>
      <c r="FR2505" s="7"/>
      <c r="FS2505" s="7"/>
      <c r="FT2505" s="7"/>
      <c r="FU2505" s="7"/>
      <c r="FV2505" s="7"/>
      <c r="FW2505" s="7"/>
      <c r="FX2505" s="7"/>
      <c r="FY2505" s="7"/>
      <c r="FZ2505" s="7"/>
      <c r="GA2505" s="7"/>
      <c r="GB2505" s="7"/>
      <c r="GC2505" s="7"/>
      <c r="GD2505" s="7"/>
      <c r="GE2505" s="7"/>
      <c r="GF2505" s="7"/>
      <c r="GG2505" s="7"/>
      <c r="GH2505" s="7"/>
      <c r="GI2505" s="7"/>
      <c r="GJ2505" s="7"/>
      <c r="GK2505" s="7"/>
      <c r="GL2505" s="7"/>
      <c r="GM2505" s="7"/>
      <c r="GN2505" s="7"/>
      <c r="GO2505" s="7"/>
      <c r="GP2505" s="7"/>
      <c r="GQ2505" s="7"/>
      <c r="GR2505" s="7"/>
      <c r="GS2505" s="7"/>
      <c r="GT2505" s="7"/>
      <c r="GU2505" s="7"/>
      <c r="GV2505" s="7"/>
      <c r="GW2505" s="7"/>
      <c r="GX2505" s="7"/>
      <c r="GY2505" s="7"/>
      <c r="GZ2505" s="7"/>
      <c r="HA2505" s="7"/>
      <c r="HB2505" s="7"/>
      <c r="HC2505" s="7"/>
      <c r="HD2505" s="7"/>
      <c r="HE2505" s="7"/>
      <c r="HF2505" s="7"/>
      <c r="HG2505" s="7"/>
      <c r="HH2505" s="7"/>
      <c r="HI2505" s="7"/>
      <c r="HJ2505" s="7"/>
      <c r="HK2505" s="7"/>
      <c r="HL2505" s="7"/>
      <c r="HM2505" s="7"/>
      <c r="HN2505" s="7"/>
      <c r="HO2505" s="7"/>
      <c r="HP2505" s="7"/>
      <c r="HQ2505" s="7"/>
      <c r="HR2505" s="7"/>
      <c r="HS2505" s="7"/>
      <c r="HT2505" s="7"/>
      <c r="HU2505" s="7"/>
      <c r="HV2505" s="7"/>
      <c r="HW2505" s="7"/>
      <c r="HX2505" s="7"/>
      <c r="HY2505" s="7"/>
      <c r="HZ2505" s="7"/>
      <c r="IA2505" s="7"/>
      <c r="IB2505" s="7"/>
      <c r="IC2505" s="7"/>
      <c r="ID2505" s="7"/>
      <c r="IE2505" s="7"/>
      <c r="IF2505" s="7"/>
      <c r="IG2505" s="7"/>
      <c r="IH2505" s="7"/>
      <c r="II2505" s="7"/>
      <c r="IJ2505" s="7"/>
      <c r="IK2505" s="7"/>
      <c r="IL2505" s="7"/>
      <c r="IM2505" s="7"/>
      <c r="IN2505" s="7"/>
      <c r="IO2505" s="7"/>
      <c r="IP2505" s="7"/>
      <c r="IQ2505" s="7"/>
      <c r="IR2505" s="7"/>
      <c r="IS2505" s="7"/>
      <c r="IT2505" s="7"/>
      <c r="IU2505" s="7"/>
    </row>
    <row r="2506" spans="1:255" x14ac:dyDescent="0.2">
      <c r="A2506" s="116" t="s">
        <v>335</v>
      </c>
      <c r="B2506" s="116" t="s">
        <v>226</v>
      </c>
      <c r="C2506" s="116" t="s">
        <v>776</v>
      </c>
      <c r="D2506" s="116" t="s">
        <v>233</v>
      </c>
      <c r="E2506" s="14" t="s">
        <v>927</v>
      </c>
      <c r="F2506" s="118">
        <f>VLOOKUP($C2506,'2026 Halloween'!$A$9:$G$286,6,FALSE)</f>
        <v>59</v>
      </c>
      <c r="G2506" s="118">
        <f>VLOOKUP($C2506,'2026 Halloween'!$A$9:$G$286,7,FALSE)</f>
        <v>62</v>
      </c>
      <c r="H2506" s="121">
        <f>(G2506*2.5)</f>
        <v>155</v>
      </c>
      <c r="I2506" s="116">
        <v>7</v>
      </c>
      <c r="J2506" s="117" t="s">
        <v>928</v>
      </c>
      <c r="K2506" s="119" t="s">
        <v>172</v>
      </c>
      <c r="L2506" s="116">
        <v>4.5</v>
      </c>
      <c r="M2506" s="116" t="s">
        <v>808</v>
      </c>
      <c r="N2506" s="116" t="s">
        <v>237</v>
      </c>
      <c r="O2506" s="116" t="s">
        <v>236</v>
      </c>
      <c r="P2506" s="116" t="s">
        <v>229</v>
      </c>
      <c r="Q2506" s="7"/>
      <c r="R2506" s="7"/>
      <c r="S2506" s="7"/>
      <c r="T2506" s="7"/>
      <c r="U2506" s="7"/>
      <c r="V2506" s="7"/>
      <c r="W2506" s="7"/>
      <c r="X2506" s="7"/>
      <c r="Y2506" s="7"/>
      <c r="Z2506" s="7"/>
      <c r="AA2506" s="7"/>
      <c r="AB2506" s="7"/>
      <c r="AC2506" s="7"/>
      <c r="AD2506" s="7"/>
      <c r="AE2506" s="7"/>
      <c r="AF2506" s="7"/>
      <c r="AG2506" s="7"/>
      <c r="AH2506" s="7"/>
      <c r="AI2506" s="7"/>
      <c r="AJ2506" s="7"/>
      <c r="AK2506" s="7"/>
      <c r="AL2506" s="7"/>
      <c r="AM2506" s="7"/>
      <c r="AN2506" s="7"/>
      <c r="AO2506" s="7"/>
      <c r="AP2506" s="7"/>
      <c r="AQ2506" s="7"/>
      <c r="AR2506" s="7"/>
      <c r="AS2506" s="7"/>
      <c r="AT2506" s="7"/>
      <c r="AU2506" s="7"/>
      <c r="AV2506" s="7"/>
      <c r="AW2506" s="7"/>
      <c r="AX2506" s="7"/>
      <c r="AY2506" s="7"/>
      <c r="AZ2506" s="7"/>
      <c r="BA2506" s="7"/>
      <c r="BB2506" s="7"/>
      <c r="BC2506" s="7"/>
      <c r="BD2506" s="7"/>
      <c r="BE2506" s="7"/>
      <c r="BF2506" s="7"/>
      <c r="BG2506" s="7"/>
      <c r="BH2506" s="7"/>
      <c r="BI2506" s="7"/>
      <c r="BJ2506" s="7"/>
      <c r="BK2506" s="7"/>
      <c r="BL2506" s="7"/>
      <c r="BM2506" s="7"/>
      <c r="BN2506" s="7"/>
      <c r="BO2506" s="7"/>
      <c r="BP2506" s="7"/>
      <c r="BQ2506" s="7"/>
      <c r="BR2506" s="7"/>
      <c r="BS2506" s="7"/>
      <c r="BT2506" s="7"/>
      <c r="BU2506" s="7"/>
      <c r="BV2506" s="7"/>
      <c r="BW2506" s="7"/>
      <c r="BX2506" s="7"/>
      <c r="BY2506" s="7"/>
      <c r="BZ2506" s="7"/>
      <c r="CA2506" s="7"/>
      <c r="CB2506" s="7"/>
      <c r="CC2506" s="7"/>
      <c r="CD2506" s="7"/>
      <c r="CE2506" s="7"/>
      <c r="CF2506" s="7"/>
      <c r="CG2506" s="7"/>
      <c r="CH2506" s="7"/>
      <c r="CI2506" s="7"/>
      <c r="CJ2506" s="7"/>
      <c r="CK2506" s="7"/>
      <c r="CL2506" s="7"/>
      <c r="CM2506" s="7"/>
      <c r="CN2506" s="7"/>
      <c r="CO2506" s="7"/>
      <c r="CP2506" s="7"/>
      <c r="CQ2506" s="7"/>
      <c r="CR2506" s="7"/>
      <c r="CS2506" s="7"/>
      <c r="CT2506" s="7"/>
      <c r="CU2506" s="7"/>
      <c r="CV2506" s="7"/>
      <c r="CW2506" s="7"/>
      <c r="CX2506" s="7"/>
      <c r="CY2506" s="7"/>
      <c r="CZ2506" s="7"/>
      <c r="DA2506" s="7"/>
      <c r="DB2506" s="7"/>
      <c r="DC2506" s="7"/>
      <c r="DD2506" s="7"/>
      <c r="DE2506" s="7"/>
      <c r="DF2506" s="7"/>
      <c r="DG2506" s="7"/>
      <c r="DH2506" s="7"/>
      <c r="DI2506" s="7"/>
      <c r="DJ2506" s="7"/>
      <c r="DK2506" s="7"/>
      <c r="DL2506" s="7"/>
      <c r="DM2506" s="7"/>
      <c r="DN2506" s="7"/>
      <c r="DO2506" s="7"/>
      <c r="DP2506" s="7"/>
      <c r="DQ2506" s="7"/>
      <c r="DR2506" s="7"/>
      <c r="DS2506" s="7"/>
      <c r="DT2506" s="7"/>
      <c r="DU2506" s="7"/>
      <c r="DV2506" s="7"/>
      <c r="DW2506" s="7"/>
      <c r="DX2506" s="7"/>
      <c r="DY2506" s="7"/>
      <c r="DZ2506" s="7"/>
      <c r="EA2506" s="7"/>
      <c r="EB2506" s="7"/>
      <c r="EC2506" s="7"/>
      <c r="ED2506" s="7"/>
      <c r="EE2506" s="7"/>
      <c r="EF2506" s="7"/>
      <c r="EG2506" s="7"/>
      <c r="EH2506" s="7"/>
      <c r="EI2506" s="7"/>
      <c r="EJ2506" s="7"/>
      <c r="EK2506" s="7"/>
      <c r="EL2506" s="7"/>
      <c r="EM2506" s="7"/>
      <c r="EN2506" s="7"/>
      <c r="EO2506" s="7"/>
      <c r="EP2506" s="7"/>
      <c r="EQ2506" s="7"/>
      <c r="ER2506" s="7"/>
      <c r="ES2506" s="7"/>
      <c r="ET2506" s="7"/>
      <c r="EU2506" s="7"/>
      <c r="EV2506" s="7"/>
      <c r="EW2506" s="7"/>
      <c r="EX2506" s="7"/>
      <c r="EY2506" s="7"/>
      <c r="EZ2506" s="7"/>
      <c r="FA2506" s="7"/>
      <c r="FB2506" s="7"/>
      <c r="FC2506" s="7"/>
      <c r="FD2506" s="7"/>
      <c r="FE2506" s="7"/>
      <c r="FF2506" s="7"/>
      <c r="FG2506" s="7"/>
      <c r="FH2506" s="7"/>
      <c r="FI2506" s="7"/>
      <c r="FJ2506" s="7"/>
      <c r="FK2506" s="7"/>
      <c r="FL2506" s="7"/>
      <c r="FM2506" s="7"/>
      <c r="FN2506" s="7"/>
      <c r="FO2506" s="7"/>
      <c r="FP2506" s="7"/>
      <c r="FQ2506" s="7"/>
      <c r="FR2506" s="7"/>
      <c r="FS2506" s="7"/>
      <c r="FT2506" s="7"/>
      <c r="FU2506" s="7"/>
      <c r="FV2506" s="7"/>
      <c r="FW2506" s="7"/>
      <c r="FX2506" s="7"/>
      <c r="FY2506" s="7"/>
      <c r="FZ2506" s="7"/>
      <c r="GA2506" s="7"/>
      <c r="GB2506" s="7"/>
      <c r="GC2506" s="7"/>
      <c r="GD2506" s="7"/>
      <c r="GE2506" s="7"/>
      <c r="GF2506" s="7"/>
      <c r="GG2506" s="7"/>
      <c r="GH2506" s="7"/>
      <c r="GI2506" s="7"/>
      <c r="GJ2506" s="7"/>
      <c r="GK2506" s="7"/>
      <c r="GL2506" s="7"/>
      <c r="GM2506" s="7"/>
      <c r="GN2506" s="7"/>
      <c r="GO2506" s="7"/>
      <c r="GP2506" s="7"/>
      <c r="GQ2506" s="7"/>
      <c r="GR2506" s="7"/>
      <c r="GS2506" s="7"/>
      <c r="GT2506" s="7"/>
      <c r="GU2506" s="7"/>
      <c r="GV2506" s="7"/>
      <c r="GW2506" s="7"/>
      <c r="GX2506" s="7"/>
      <c r="GY2506" s="7"/>
      <c r="GZ2506" s="7"/>
      <c r="HA2506" s="7"/>
      <c r="HB2506" s="7"/>
      <c r="HC2506" s="7"/>
      <c r="HD2506" s="7"/>
      <c r="HE2506" s="7"/>
      <c r="HF2506" s="7"/>
      <c r="HG2506" s="7"/>
      <c r="HH2506" s="7"/>
      <c r="HI2506" s="7"/>
      <c r="HJ2506" s="7"/>
      <c r="HK2506" s="7"/>
      <c r="HL2506" s="7"/>
      <c r="HM2506" s="7"/>
      <c r="HN2506" s="7"/>
      <c r="HO2506" s="7"/>
      <c r="HP2506" s="7"/>
      <c r="HQ2506" s="7"/>
      <c r="HR2506" s="7"/>
      <c r="HS2506" s="7"/>
      <c r="HT2506" s="7"/>
      <c r="HU2506" s="7"/>
      <c r="HV2506" s="7"/>
      <c r="HW2506" s="7"/>
      <c r="HX2506" s="7"/>
      <c r="HY2506" s="7"/>
      <c r="HZ2506" s="7"/>
      <c r="IA2506" s="7"/>
      <c r="IB2506" s="7"/>
      <c r="IC2506" s="7"/>
      <c r="ID2506" s="7"/>
      <c r="IE2506" s="7"/>
      <c r="IF2506" s="7"/>
      <c r="IG2506" s="7"/>
      <c r="IH2506" s="7"/>
      <c r="II2506" s="7"/>
      <c r="IJ2506" s="7"/>
      <c r="IK2506" s="7"/>
      <c r="IL2506" s="7"/>
      <c r="IM2506" s="7"/>
      <c r="IN2506" s="7"/>
      <c r="IO2506" s="7"/>
      <c r="IP2506" s="7"/>
      <c r="IQ2506" s="7"/>
      <c r="IR2506" s="7"/>
      <c r="IS2506" s="7"/>
      <c r="IT2506" s="7"/>
      <c r="IU2506" s="7"/>
    </row>
    <row r="2507" spans="1:255" x14ac:dyDescent="0.2">
      <c r="A2507" s="116" t="s">
        <v>335</v>
      </c>
      <c r="B2507" s="116" t="s">
        <v>226</v>
      </c>
      <c r="C2507" s="116" t="s">
        <v>776</v>
      </c>
      <c r="D2507" s="116" t="s">
        <v>233</v>
      </c>
      <c r="E2507" s="14" t="s">
        <v>927</v>
      </c>
      <c r="F2507" s="118">
        <f>VLOOKUP($C2507,'2026 Halloween'!$A$9:$G$286,6,FALSE)</f>
        <v>59</v>
      </c>
      <c r="G2507" s="118">
        <f>VLOOKUP($C2507,'2026 Halloween'!$A$9:$G$286,7,FALSE)</f>
        <v>62</v>
      </c>
      <c r="H2507" s="121">
        <f>(G2507*2.5)</f>
        <v>155</v>
      </c>
      <c r="I2507" s="116">
        <v>8</v>
      </c>
      <c r="J2507" s="117" t="s">
        <v>929</v>
      </c>
      <c r="K2507" s="119" t="s">
        <v>172</v>
      </c>
      <c r="L2507" s="116">
        <v>4.5</v>
      </c>
      <c r="M2507" s="116" t="s">
        <v>808</v>
      </c>
      <c r="N2507" s="116" t="s">
        <v>237</v>
      </c>
      <c r="O2507" s="116" t="s">
        <v>236</v>
      </c>
      <c r="P2507" s="116" t="s">
        <v>229</v>
      </c>
      <c r="Q2507" s="7"/>
      <c r="R2507" s="7"/>
      <c r="S2507" s="7"/>
      <c r="T2507" s="7"/>
      <c r="U2507" s="7"/>
      <c r="V2507" s="7"/>
      <c r="W2507" s="7"/>
      <c r="X2507" s="7"/>
      <c r="Y2507" s="7"/>
      <c r="Z2507" s="7"/>
      <c r="AA2507" s="7"/>
      <c r="AB2507" s="7"/>
      <c r="AC2507" s="7"/>
      <c r="AD2507" s="7"/>
      <c r="AE2507" s="7"/>
      <c r="AF2507" s="7"/>
      <c r="AG2507" s="7"/>
      <c r="AH2507" s="7"/>
      <c r="AI2507" s="7"/>
      <c r="AJ2507" s="7"/>
      <c r="AK2507" s="7"/>
      <c r="AL2507" s="7"/>
      <c r="AM2507" s="7"/>
      <c r="AN2507" s="7"/>
      <c r="AO2507" s="7"/>
      <c r="AP2507" s="7"/>
      <c r="AQ2507" s="7"/>
      <c r="AR2507" s="7"/>
      <c r="AS2507" s="7"/>
      <c r="AT2507" s="7"/>
      <c r="AU2507" s="7"/>
      <c r="AV2507" s="7"/>
      <c r="AW2507" s="7"/>
      <c r="AX2507" s="7"/>
      <c r="AY2507" s="7"/>
      <c r="AZ2507" s="7"/>
      <c r="BA2507" s="7"/>
      <c r="BB2507" s="7"/>
      <c r="BC2507" s="7"/>
      <c r="BD2507" s="7"/>
      <c r="BE2507" s="7"/>
      <c r="BF2507" s="7"/>
      <c r="BG2507" s="7"/>
      <c r="BH2507" s="7"/>
      <c r="BI2507" s="7"/>
      <c r="BJ2507" s="7"/>
      <c r="BK2507" s="7"/>
      <c r="BL2507" s="7"/>
      <c r="BM2507" s="7"/>
      <c r="BN2507" s="7"/>
      <c r="BO2507" s="7"/>
      <c r="BP2507" s="7"/>
      <c r="BQ2507" s="7"/>
      <c r="BR2507" s="7"/>
      <c r="BS2507" s="7"/>
      <c r="BT2507" s="7"/>
      <c r="BU2507" s="7"/>
      <c r="BV2507" s="7"/>
      <c r="BW2507" s="7"/>
      <c r="BX2507" s="7"/>
      <c r="BY2507" s="7"/>
      <c r="BZ2507" s="7"/>
      <c r="CA2507" s="7"/>
      <c r="CB2507" s="7"/>
      <c r="CC2507" s="7"/>
      <c r="CD2507" s="7"/>
      <c r="CE2507" s="7"/>
      <c r="CF2507" s="7"/>
      <c r="CG2507" s="7"/>
      <c r="CH2507" s="7"/>
      <c r="CI2507" s="7"/>
      <c r="CJ2507" s="7"/>
      <c r="CK2507" s="7"/>
      <c r="CL2507" s="7"/>
      <c r="CM2507" s="7"/>
      <c r="CN2507" s="7"/>
      <c r="CO2507" s="7"/>
      <c r="CP2507" s="7"/>
      <c r="CQ2507" s="7"/>
      <c r="CR2507" s="7"/>
      <c r="CS2507" s="7"/>
      <c r="CT2507" s="7"/>
      <c r="CU2507" s="7"/>
      <c r="CV2507" s="7"/>
      <c r="CW2507" s="7"/>
      <c r="CX2507" s="7"/>
      <c r="CY2507" s="7"/>
      <c r="CZ2507" s="7"/>
      <c r="DA2507" s="7"/>
      <c r="DB2507" s="7"/>
      <c r="DC2507" s="7"/>
      <c r="DD2507" s="7"/>
      <c r="DE2507" s="7"/>
      <c r="DF2507" s="7"/>
      <c r="DG2507" s="7"/>
      <c r="DH2507" s="7"/>
      <c r="DI2507" s="7"/>
      <c r="DJ2507" s="7"/>
      <c r="DK2507" s="7"/>
      <c r="DL2507" s="7"/>
      <c r="DM2507" s="7"/>
      <c r="DN2507" s="7"/>
      <c r="DO2507" s="7"/>
      <c r="DP2507" s="7"/>
      <c r="DQ2507" s="7"/>
      <c r="DR2507" s="7"/>
      <c r="DS2507" s="7"/>
      <c r="DT2507" s="7"/>
      <c r="DU2507" s="7"/>
      <c r="DV2507" s="7"/>
      <c r="DW2507" s="7"/>
      <c r="DX2507" s="7"/>
      <c r="DY2507" s="7"/>
      <c r="DZ2507" s="7"/>
      <c r="EA2507" s="7"/>
      <c r="EB2507" s="7"/>
      <c r="EC2507" s="7"/>
      <c r="ED2507" s="7"/>
      <c r="EE2507" s="7"/>
      <c r="EF2507" s="7"/>
      <c r="EG2507" s="7"/>
      <c r="EH2507" s="7"/>
      <c r="EI2507" s="7"/>
      <c r="EJ2507" s="7"/>
      <c r="EK2507" s="7"/>
      <c r="EL2507" s="7"/>
      <c r="EM2507" s="7"/>
      <c r="EN2507" s="7"/>
      <c r="EO2507" s="7"/>
      <c r="EP2507" s="7"/>
      <c r="EQ2507" s="7"/>
      <c r="ER2507" s="7"/>
      <c r="ES2507" s="7"/>
      <c r="ET2507" s="7"/>
      <c r="EU2507" s="7"/>
      <c r="EV2507" s="7"/>
      <c r="EW2507" s="7"/>
      <c r="EX2507" s="7"/>
      <c r="EY2507" s="7"/>
      <c r="EZ2507" s="7"/>
      <c r="FA2507" s="7"/>
      <c r="FB2507" s="7"/>
      <c r="FC2507" s="7"/>
      <c r="FD2507" s="7"/>
      <c r="FE2507" s="7"/>
      <c r="FF2507" s="7"/>
      <c r="FG2507" s="7"/>
      <c r="FH2507" s="7"/>
      <c r="FI2507" s="7"/>
      <c r="FJ2507" s="7"/>
      <c r="FK2507" s="7"/>
      <c r="FL2507" s="7"/>
      <c r="FM2507" s="7"/>
      <c r="FN2507" s="7"/>
      <c r="FO2507" s="7"/>
      <c r="FP2507" s="7"/>
      <c r="FQ2507" s="7"/>
      <c r="FR2507" s="7"/>
      <c r="FS2507" s="7"/>
      <c r="FT2507" s="7"/>
      <c r="FU2507" s="7"/>
      <c r="FV2507" s="7"/>
      <c r="FW2507" s="7"/>
      <c r="FX2507" s="7"/>
      <c r="FY2507" s="7"/>
      <c r="FZ2507" s="7"/>
      <c r="GA2507" s="7"/>
      <c r="GB2507" s="7"/>
      <c r="GC2507" s="7"/>
      <c r="GD2507" s="7"/>
      <c r="GE2507" s="7"/>
      <c r="GF2507" s="7"/>
      <c r="GG2507" s="7"/>
      <c r="GH2507" s="7"/>
      <c r="GI2507" s="7"/>
      <c r="GJ2507" s="7"/>
      <c r="GK2507" s="7"/>
      <c r="GL2507" s="7"/>
      <c r="GM2507" s="7"/>
      <c r="GN2507" s="7"/>
      <c r="GO2507" s="7"/>
      <c r="GP2507" s="7"/>
      <c r="GQ2507" s="7"/>
      <c r="GR2507" s="7"/>
      <c r="GS2507" s="7"/>
      <c r="GT2507" s="7"/>
      <c r="GU2507" s="7"/>
      <c r="GV2507" s="7"/>
      <c r="GW2507" s="7"/>
      <c r="GX2507" s="7"/>
      <c r="GY2507" s="7"/>
      <c r="GZ2507" s="7"/>
      <c r="HA2507" s="7"/>
      <c r="HB2507" s="7"/>
      <c r="HC2507" s="7"/>
      <c r="HD2507" s="7"/>
      <c r="HE2507" s="7"/>
      <c r="HF2507" s="7"/>
      <c r="HG2507" s="7"/>
      <c r="HH2507" s="7"/>
      <c r="HI2507" s="7"/>
      <c r="HJ2507" s="7"/>
      <c r="HK2507" s="7"/>
      <c r="HL2507" s="7"/>
      <c r="HM2507" s="7"/>
      <c r="HN2507" s="7"/>
      <c r="HO2507" s="7"/>
      <c r="HP2507" s="7"/>
      <c r="HQ2507" s="7"/>
      <c r="HR2507" s="7"/>
      <c r="HS2507" s="7"/>
      <c r="HT2507" s="7"/>
      <c r="HU2507" s="7"/>
      <c r="HV2507" s="7"/>
      <c r="HW2507" s="7"/>
      <c r="HX2507" s="7"/>
      <c r="HY2507" s="7"/>
      <c r="HZ2507" s="7"/>
      <c r="IA2507" s="7"/>
      <c r="IB2507" s="7"/>
      <c r="IC2507" s="7"/>
      <c r="ID2507" s="7"/>
      <c r="IE2507" s="7"/>
      <c r="IF2507" s="7"/>
      <c r="IG2507" s="7"/>
      <c r="IH2507" s="7"/>
      <c r="II2507" s="7"/>
      <c r="IJ2507" s="7"/>
      <c r="IK2507" s="7"/>
      <c r="IL2507" s="7"/>
      <c r="IM2507" s="7"/>
      <c r="IN2507" s="7"/>
      <c r="IO2507" s="7"/>
      <c r="IP2507" s="7"/>
      <c r="IQ2507" s="7"/>
      <c r="IR2507" s="7"/>
      <c r="IS2507" s="7"/>
      <c r="IT2507" s="7"/>
      <c r="IU2507" s="7"/>
    </row>
    <row r="2508" spans="1:255" x14ac:dyDescent="0.2">
      <c r="A2508" s="116" t="s">
        <v>335</v>
      </c>
      <c r="B2508" s="116" t="s">
        <v>226</v>
      </c>
      <c r="C2508" s="116" t="s">
        <v>776</v>
      </c>
      <c r="D2508" s="116" t="s">
        <v>233</v>
      </c>
      <c r="E2508" s="14" t="s">
        <v>927</v>
      </c>
      <c r="F2508" s="118">
        <f>VLOOKUP($C2508,'2026 Halloween'!$A$9:$G$286,6,FALSE)</f>
        <v>59</v>
      </c>
      <c r="G2508" s="118">
        <f>VLOOKUP($C2508,'2026 Halloween'!$A$9:$G$286,7,FALSE)</f>
        <v>62</v>
      </c>
      <c r="H2508" s="121">
        <f>(G2508*2.5)</f>
        <v>155</v>
      </c>
      <c r="I2508" s="116">
        <v>9</v>
      </c>
      <c r="J2508" s="117" t="s">
        <v>930</v>
      </c>
      <c r="K2508" s="119" t="s">
        <v>172</v>
      </c>
      <c r="L2508" s="116">
        <v>4.5</v>
      </c>
      <c r="M2508" s="116" t="s">
        <v>808</v>
      </c>
      <c r="N2508" s="116" t="s">
        <v>237</v>
      </c>
      <c r="O2508" s="116" t="s">
        <v>236</v>
      </c>
      <c r="P2508" s="116" t="s">
        <v>229</v>
      </c>
      <c r="Q2508" s="7"/>
      <c r="R2508" s="7"/>
      <c r="S2508" s="7"/>
      <c r="T2508" s="7"/>
      <c r="U2508" s="7"/>
      <c r="V2508" s="7"/>
      <c r="W2508" s="7"/>
      <c r="X2508" s="7"/>
      <c r="Y2508" s="7"/>
      <c r="Z2508" s="7"/>
      <c r="AA2508" s="7"/>
      <c r="AB2508" s="7"/>
      <c r="AC2508" s="7"/>
      <c r="AD2508" s="7"/>
      <c r="AE2508" s="7"/>
      <c r="AF2508" s="7"/>
      <c r="AG2508" s="7"/>
      <c r="AH2508" s="7"/>
      <c r="AI2508" s="7"/>
      <c r="AJ2508" s="7"/>
      <c r="AK2508" s="7"/>
      <c r="AL2508" s="7"/>
      <c r="AM2508" s="7"/>
      <c r="AN2508" s="7"/>
      <c r="AO2508" s="7"/>
      <c r="AP2508" s="7"/>
      <c r="AQ2508" s="7"/>
      <c r="AR2508" s="7"/>
      <c r="AS2508" s="7"/>
      <c r="AT2508" s="7"/>
      <c r="AU2508" s="7"/>
      <c r="AV2508" s="7"/>
      <c r="AW2508" s="7"/>
      <c r="AX2508" s="7"/>
      <c r="AY2508" s="7"/>
      <c r="AZ2508" s="7"/>
      <c r="BA2508" s="7"/>
      <c r="BB2508" s="7"/>
      <c r="BC2508" s="7"/>
      <c r="BD2508" s="7"/>
      <c r="BE2508" s="7"/>
      <c r="BF2508" s="7"/>
      <c r="BG2508" s="7"/>
      <c r="BH2508" s="7"/>
      <c r="BI2508" s="7"/>
      <c r="BJ2508" s="7"/>
      <c r="BK2508" s="7"/>
      <c r="BL2508" s="7"/>
      <c r="BM2508" s="7"/>
      <c r="BN2508" s="7"/>
      <c r="BO2508" s="7"/>
      <c r="BP2508" s="7"/>
      <c r="BQ2508" s="7"/>
      <c r="BR2508" s="7"/>
      <c r="BS2508" s="7"/>
      <c r="BT2508" s="7"/>
      <c r="BU2508" s="7"/>
      <c r="BV2508" s="7"/>
      <c r="BW2508" s="7"/>
      <c r="BX2508" s="7"/>
      <c r="BY2508" s="7"/>
      <c r="BZ2508" s="7"/>
      <c r="CA2508" s="7"/>
      <c r="CB2508" s="7"/>
      <c r="CC2508" s="7"/>
      <c r="CD2508" s="7"/>
      <c r="CE2508" s="7"/>
      <c r="CF2508" s="7"/>
      <c r="CG2508" s="7"/>
      <c r="CH2508" s="7"/>
      <c r="CI2508" s="7"/>
      <c r="CJ2508" s="7"/>
      <c r="CK2508" s="7"/>
      <c r="CL2508" s="7"/>
      <c r="CM2508" s="7"/>
      <c r="CN2508" s="7"/>
      <c r="CO2508" s="7"/>
      <c r="CP2508" s="7"/>
      <c r="CQ2508" s="7"/>
      <c r="CR2508" s="7"/>
      <c r="CS2508" s="7"/>
      <c r="CT2508" s="7"/>
      <c r="CU2508" s="7"/>
      <c r="CV2508" s="7"/>
      <c r="CW2508" s="7"/>
      <c r="CX2508" s="7"/>
      <c r="CY2508" s="7"/>
      <c r="CZ2508" s="7"/>
      <c r="DA2508" s="7"/>
      <c r="DB2508" s="7"/>
      <c r="DC2508" s="7"/>
      <c r="DD2508" s="7"/>
      <c r="DE2508" s="7"/>
      <c r="DF2508" s="7"/>
      <c r="DG2508" s="7"/>
      <c r="DH2508" s="7"/>
      <c r="DI2508" s="7"/>
      <c r="DJ2508" s="7"/>
      <c r="DK2508" s="7"/>
      <c r="DL2508" s="7"/>
      <c r="DM2508" s="7"/>
      <c r="DN2508" s="7"/>
      <c r="DO2508" s="7"/>
      <c r="DP2508" s="7"/>
      <c r="DQ2508" s="7"/>
      <c r="DR2508" s="7"/>
      <c r="DS2508" s="7"/>
      <c r="DT2508" s="7"/>
      <c r="DU2508" s="7"/>
      <c r="DV2508" s="7"/>
      <c r="DW2508" s="7"/>
      <c r="DX2508" s="7"/>
      <c r="DY2508" s="7"/>
      <c r="DZ2508" s="7"/>
      <c r="EA2508" s="7"/>
      <c r="EB2508" s="7"/>
      <c r="EC2508" s="7"/>
      <c r="ED2508" s="7"/>
      <c r="EE2508" s="7"/>
      <c r="EF2508" s="7"/>
      <c r="EG2508" s="7"/>
      <c r="EH2508" s="7"/>
      <c r="EI2508" s="7"/>
      <c r="EJ2508" s="7"/>
      <c r="EK2508" s="7"/>
      <c r="EL2508" s="7"/>
      <c r="EM2508" s="7"/>
      <c r="EN2508" s="7"/>
      <c r="EO2508" s="7"/>
      <c r="EP2508" s="7"/>
      <c r="EQ2508" s="7"/>
      <c r="ER2508" s="7"/>
      <c r="ES2508" s="7"/>
      <c r="ET2508" s="7"/>
      <c r="EU2508" s="7"/>
      <c r="EV2508" s="7"/>
      <c r="EW2508" s="7"/>
      <c r="EX2508" s="7"/>
      <c r="EY2508" s="7"/>
      <c r="EZ2508" s="7"/>
      <c r="FA2508" s="7"/>
      <c r="FB2508" s="7"/>
      <c r="FC2508" s="7"/>
      <c r="FD2508" s="7"/>
      <c r="FE2508" s="7"/>
      <c r="FF2508" s="7"/>
      <c r="FG2508" s="7"/>
      <c r="FH2508" s="7"/>
      <c r="FI2508" s="7"/>
      <c r="FJ2508" s="7"/>
      <c r="FK2508" s="7"/>
      <c r="FL2508" s="7"/>
      <c r="FM2508" s="7"/>
      <c r="FN2508" s="7"/>
      <c r="FO2508" s="7"/>
      <c r="FP2508" s="7"/>
      <c r="FQ2508" s="7"/>
      <c r="FR2508" s="7"/>
      <c r="FS2508" s="7"/>
      <c r="FT2508" s="7"/>
      <c r="FU2508" s="7"/>
      <c r="FV2508" s="7"/>
      <c r="FW2508" s="7"/>
      <c r="FX2508" s="7"/>
      <c r="FY2508" s="7"/>
      <c r="FZ2508" s="7"/>
      <c r="GA2508" s="7"/>
      <c r="GB2508" s="7"/>
      <c r="GC2508" s="7"/>
      <c r="GD2508" s="7"/>
      <c r="GE2508" s="7"/>
      <c r="GF2508" s="7"/>
      <c r="GG2508" s="7"/>
      <c r="GH2508" s="7"/>
      <c r="GI2508" s="7"/>
      <c r="GJ2508" s="7"/>
      <c r="GK2508" s="7"/>
      <c r="GL2508" s="7"/>
      <c r="GM2508" s="7"/>
      <c r="GN2508" s="7"/>
      <c r="GO2508" s="7"/>
      <c r="GP2508" s="7"/>
      <c r="GQ2508" s="7"/>
      <c r="GR2508" s="7"/>
      <c r="GS2508" s="7"/>
      <c r="GT2508" s="7"/>
      <c r="GU2508" s="7"/>
      <c r="GV2508" s="7"/>
      <c r="GW2508" s="7"/>
      <c r="GX2508" s="7"/>
      <c r="GY2508" s="7"/>
      <c r="GZ2508" s="7"/>
      <c r="HA2508" s="7"/>
      <c r="HB2508" s="7"/>
      <c r="HC2508" s="7"/>
      <c r="HD2508" s="7"/>
      <c r="HE2508" s="7"/>
      <c r="HF2508" s="7"/>
      <c r="HG2508" s="7"/>
      <c r="HH2508" s="7"/>
      <c r="HI2508" s="7"/>
      <c r="HJ2508" s="7"/>
      <c r="HK2508" s="7"/>
      <c r="HL2508" s="7"/>
      <c r="HM2508" s="7"/>
      <c r="HN2508" s="7"/>
      <c r="HO2508" s="7"/>
      <c r="HP2508" s="7"/>
      <c r="HQ2508" s="7"/>
      <c r="HR2508" s="7"/>
      <c r="HS2508" s="7"/>
      <c r="HT2508" s="7"/>
      <c r="HU2508" s="7"/>
      <c r="HV2508" s="7"/>
      <c r="HW2508" s="7"/>
      <c r="HX2508" s="7"/>
      <c r="HY2508" s="7"/>
      <c r="HZ2508" s="7"/>
      <c r="IA2508" s="7"/>
      <c r="IB2508" s="7"/>
      <c r="IC2508" s="7"/>
      <c r="ID2508" s="7"/>
      <c r="IE2508" s="7"/>
      <c r="IF2508" s="7"/>
      <c r="IG2508" s="7"/>
      <c r="IH2508" s="7"/>
      <c r="II2508" s="7"/>
      <c r="IJ2508" s="7"/>
      <c r="IK2508" s="7"/>
      <c r="IL2508" s="7"/>
      <c r="IM2508" s="7"/>
      <c r="IN2508" s="7"/>
      <c r="IO2508" s="7"/>
      <c r="IP2508" s="7"/>
      <c r="IQ2508" s="7"/>
      <c r="IR2508" s="7"/>
      <c r="IS2508" s="7"/>
      <c r="IT2508" s="7"/>
      <c r="IU2508" s="7"/>
    </row>
    <row r="2509" spans="1:255" x14ac:dyDescent="0.2">
      <c r="A2509" s="116" t="s">
        <v>335</v>
      </c>
      <c r="B2509" s="116" t="s">
        <v>226</v>
      </c>
      <c r="C2509" s="116" t="s">
        <v>776</v>
      </c>
      <c r="D2509" s="116" t="s">
        <v>233</v>
      </c>
      <c r="E2509" s="14" t="s">
        <v>927</v>
      </c>
      <c r="F2509" s="118">
        <f>VLOOKUP($C2509,'2026 Halloween'!$A$9:$G$286,6,FALSE)</f>
        <v>59</v>
      </c>
      <c r="G2509" s="118">
        <f>VLOOKUP($C2509,'2026 Halloween'!$A$9:$G$286,7,FALSE)</f>
        <v>62</v>
      </c>
      <c r="H2509" s="121">
        <f>(G2509*2.5)</f>
        <v>155</v>
      </c>
      <c r="I2509" s="116">
        <v>10</v>
      </c>
      <c r="J2509" s="117" t="s">
        <v>931</v>
      </c>
      <c r="K2509" s="119" t="s">
        <v>172</v>
      </c>
      <c r="L2509" s="116">
        <v>4.5</v>
      </c>
      <c r="M2509" s="116" t="s">
        <v>808</v>
      </c>
      <c r="N2509" s="116" t="s">
        <v>237</v>
      </c>
      <c r="O2509" s="116" t="s">
        <v>236</v>
      </c>
      <c r="P2509" s="116" t="s">
        <v>229</v>
      </c>
      <c r="Q2509" s="7"/>
      <c r="R2509" s="7"/>
      <c r="S2509" s="7"/>
      <c r="T2509" s="7"/>
      <c r="U2509" s="7"/>
      <c r="V2509" s="7"/>
      <c r="W2509" s="7"/>
      <c r="X2509" s="7"/>
      <c r="Y2509" s="7"/>
      <c r="Z2509" s="7"/>
      <c r="AA2509" s="7"/>
      <c r="AB2509" s="7"/>
      <c r="AC2509" s="7"/>
      <c r="AD2509" s="7"/>
      <c r="AE2509" s="7"/>
      <c r="AF2509" s="7"/>
      <c r="AG2509" s="7"/>
      <c r="AH2509" s="7"/>
      <c r="AI2509" s="7"/>
      <c r="AJ2509" s="7"/>
      <c r="AK2509" s="7"/>
      <c r="AL2509" s="7"/>
      <c r="AM2509" s="7"/>
      <c r="AN2509" s="7"/>
      <c r="AO2509" s="7"/>
      <c r="AP2509" s="7"/>
      <c r="AQ2509" s="7"/>
      <c r="AR2509" s="7"/>
      <c r="AS2509" s="7"/>
      <c r="AT2509" s="7"/>
      <c r="AU2509" s="7"/>
      <c r="AV2509" s="7"/>
      <c r="AW2509" s="7"/>
      <c r="AX2509" s="7"/>
      <c r="AY2509" s="7"/>
      <c r="AZ2509" s="7"/>
      <c r="BA2509" s="7"/>
      <c r="BB2509" s="7"/>
      <c r="BC2509" s="7"/>
      <c r="BD2509" s="7"/>
      <c r="BE2509" s="7"/>
      <c r="BF2509" s="7"/>
      <c r="BG2509" s="7"/>
      <c r="BH2509" s="7"/>
      <c r="BI2509" s="7"/>
      <c r="BJ2509" s="7"/>
      <c r="BK2509" s="7"/>
      <c r="BL2509" s="7"/>
      <c r="BM2509" s="7"/>
      <c r="BN2509" s="7"/>
      <c r="BO2509" s="7"/>
      <c r="BP2509" s="7"/>
      <c r="BQ2509" s="7"/>
      <c r="BR2509" s="7"/>
      <c r="BS2509" s="7"/>
      <c r="BT2509" s="7"/>
      <c r="BU2509" s="7"/>
      <c r="BV2509" s="7"/>
      <c r="BW2509" s="7"/>
      <c r="BX2509" s="7"/>
      <c r="BY2509" s="7"/>
      <c r="BZ2509" s="7"/>
      <c r="CA2509" s="7"/>
      <c r="CB2509" s="7"/>
      <c r="CC2509" s="7"/>
      <c r="CD2509" s="7"/>
      <c r="CE2509" s="7"/>
      <c r="CF2509" s="7"/>
      <c r="CG2509" s="7"/>
      <c r="CH2509" s="7"/>
      <c r="CI2509" s="7"/>
      <c r="CJ2509" s="7"/>
      <c r="CK2509" s="7"/>
      <c r="CL2509" s="7"/>
      <c r="CM2509" s="7"/>
      <c r="CN2509" s="7"/>
      <c r="CO2509" s="7"/>
      <c r="CP2509" s="7"/>
      <c r="CQ2509" s="7"/>
      <c r="CR2509" s="7"/>
      <c r="CS2509" s="7"/>
      <c r="CT2509" s="7"/>
      <c r="CU2509" s="7"/>
      <c r="CV2509" s="7"/>
      <c r="CW2509" s="7"/>
      <c r="CX2509" s="7"/>
      <c r="CY2509" s="7"/>
      <c r="CZ2509" s="7"/>
      <c r="DA2509" s="7"/>
      <c r="DB2509" s="7"/>
      <c r="DC2509" s="7"/>
      <c r="DD2509" s="7"/>
      <c r="DE2509" s="7"/>
      <c r="DF2509" s="7"/>
      <c r="DG2509" s="7"/>
      <c r="DH2509" s="7"/>
      <c r="DI2509" s="7"/>
      <c r="DJ2509" s="7"/>
      <c r="DK2509" s="7"/>
      <c r="DL2509" s="7"/>
      <c r="DM2509" s="7"/>
      <c r="DN2509" s="7"/>
      <c r="DO2509" s="7"/>
      <c r="DP2509" s="7"/>
      <c r="DQ2509" s="7"/>
      <c r="DR2509" s="7"/>
      <c r="DS2509" s="7"/>
      <c r="DT2509" s="7"/>
      <c r="DU2509" s="7"/>
      <c r="DV2509" s="7"/>
      <c r="DW2509" s="7"/>
      <c r="DX2509" s="7"/>
      <c r="DY2509" s="7"/>
      <c r="DZ2509" s="7"/>
      <c r="EA2509" s="7"/>
      <c r="EB2509" s="7"/>
      <c r="EC2509" s="7"/>
      <c r="ED2509" s="7"/>
      <c r="EE2509" s="7"/>
      <c r="EF2509" s="7"/>
      <c r="EG2509" s="7"/>
      <c r="EH2509" s="7"/>
      <c r="EI2509" s="7"/>
      <c r="EJ2509" s="7"/>
      <c r="EK2509" s="7"/>
      <c r="EL2509" s="7"/>
      <c r="EM2509" s="7"/>
      <c r="EN2509" s="7"/>
      <c r="EO2509" s="7"/>
      <c r="EP2509" s="7"/>
      <c r="EQ2509" s="7"/>
      <c r="ER2509" s="7"/>
      <c r="ES2509" s="7"/>
      <c r="ET2509" s="7"/>
      <c r="EU2509" s="7"/>
      <c r="EV2509" s="7"/>
      <c r="EW2509" s="7"/>
      <c r="EX2509" s="7"/>
      <c r="EY2509" s="7"/>
      <c r="EZ2509" s="7"/>
      <c r="FA2509" s="7"/>
      <c r="FB2509" s="7"/>
      <c r="FC2509" s="7"/>
      <c r="FD2509" s="7"/>
      <c r="FE2509" s="7"/>
      <c r="FF2509" s="7"/>
      <c r="FG2509" s="7"/>
      <c r="FH2509" s="7"/>
      <c r="FI2509" s="7"/>
      <c r="FJ2509" s="7"/>
      <c r="FK2509" s="7"/>
      <c r="FL2509" s="7"/>
      <c r="FM2509" s="7"/>
      <c r="FN2509" s="7"/>
      <c r="FO2509" s="7"/>
      <c r="FP2509" s="7"/>
      <c r="FQ2509" s="7"/>
      <c r="FR2509" s="7"/>
      <c r="FS2509" s="7"/>
      <c r="FT2509" s="7"/>
      <c r="FU2509" s="7"/>
      <c r="FV2509" s="7"/>
      <c r="FW2509" s="7"/>
      <c r="FX2509" s="7"/>
      <c r="FY2509" s="7"/>
      <c r="FZ2509" s="7"/>
      <c r="GA2509" s="7"/>
      <c r="GB2509" s="7"/>
      <c r="GC2509" s="7"/>
      <c r="GD2509" s="7"/>
      <c r="GE2509" s="7"/>
      <c r="GF2509" s="7"/>
      <c r="GG2509" s="7"/>
      <c r="GH2509" s="7"/>
      <c r="GI2509" s="7"/>
      <c r="GJ2509" s="7"/>
      <c r="GK2509" s="7"/>
      <c r="GL2509" s="7"/>
      <c r="GM2509" s="7"/>
      <c r="GN2509" s="7"/>
      <c r="GO2509" s="7"/>
      <c r="GP2509" s="7"/>
      <c r="GQ2509" s="7"/>
      <c r="GR2509" s="7"/>
      <c r="GS2509" s="7"/>
      <c r="GT2509" s="7"/>
      <c r="GU2509" s="7"/>
      <c r="GV2509" s="7"/>
      <c r="GW2509" s="7"/>
      <c r="GX2509" s="7"/>
      <c r="GY2509" s="7"/>
      <c r="GZ2509" s="7"/>
      <c r="HA2509" s="7"/>
      <c r="HB2509" s="7"/>
      <c r="HC2509" s="7"/>
      <c r="HD2509" s="7"/>
      <c r="HE2509" s="7"/>
      <c r="HF2509" s="7"/>
      <c r="HG2509" s="7"/>
      <c r="HH2509" s="7"/>
      <c r="HI2509" s="7"/>
      <c r="HJ2509" s="7"/>
      <c r="HK2509" s="7"/>
      <c r="HL2509" s="7"/>
      <c r="HM2509" s="7"/>
      <c r="HN2509" s="7"/>
      <c r="HO2509" s="7"/>
      <c r="HP2509" s="7"/>
      <c r="HQ2509" s="7"/>
      <c r="HR2509" s="7"/>
      <c r="HS2509" s="7"/>
      <c r="HT2509" s="7"/>
      <c r="HU2509" s="7"/>
      <c r="HV2509" s="7"/>
      <c r="HW2509" s="7"/>
      <c r="HX2509" s="7"/>
      <c r="HY2509" s="7"/>
      <c r="HZ2509" s="7"/>
      <c r="IA2509" s="7"/>
      <c r="IB2509" s="7"/>
      <c r="IC2509" s="7"/>
      <c r="ID2509" s="7"/>
      <c r="IE2509" s="7"/>
      <c r="IF2509" s="7"/>
      <c r="IG2509" s="7"/>
      <c r="IH2509" s="7"/>
      <c r="II2509" s="7"/>
      <c r="IJ2509" s="7"/>
      <c r="IK2509" s="7"/>
      <c r="IL2509" s="7"/>
      <c r="IM2509" s="7"/>
      <c r="IN2509" s="7"/>
      <c r="IO2509" s="7"/>
      <c r="IP2509" s="7"/>
      <c r="IQ2509" s="7"/>
      <c r="IR2509" s="7"/>
      <c r="IS2509" s="7"/>
      <c r="IT2509" s="7"/>
      <c r="IU2509" s="7"/>
    </row>
    <row r="2510" spans="1:255" x14ac:dyDescent="0.2">
      <c r="A2510" s="116" t="s">
        <v>335</v>
      </c>
      <c r="B2510" s="116" t="s">
        <v>226</v>
      </c>
      <c r="C2510" s="116" t="s">
        <v>776</v>
      </c>
      <c r="D2510" s="116" t="s">
        <v>233</v>
      </c>
      <c r="E2510" s="14" t="s">
        <v>927</v>
      </c>
      <c r="F2510" s="118">
        <f>VLOOKUP($C2510,'2026 Halloween'!$A$9:$G$286,6,FALSE)</f>
        <v>59</v>
      </c>
      <c r="G2510" s="118">
        <f>VLOOKUP($C2510,'2026 Halloween'!$A$9:$G$286,7,FALSE)</f>
        <v>62</v>
      </c>
      <c r="H2510" s="121">
        <f>(G2510*2.5)</f>
        <v>155</v>
      </c>
      <c r="I2510" s="116">
        <v>11</v>
      </c>
      <c r="J2510" s="117" t="s">
        <v>932</v>
      </c>
      <c r="K2510" s="119" t="s">
        <v>172</v>
      </c>
      <c r="L2510" s="116">
        <v>4.5</v>
      </c>
      <c r="M2510" s="116" t="s">
        <v>808</v>
      </c>
      <c r="N2510" s="116" t="s">
        <v>237</v>
      </c>
      <c r="O2510" s="116" t="s">
        <v>236</v>
      </c>
      <c r="P2510" s="116" t="s">
        <v>229</v>
      </c>
      <c r="Q2510" s="7"/>
      <c r="R2510" s="7"/>
      <c r="S2510" s="7"/>
      <c r="T2510" s="7"/>
      <c r="U2510" s="7"/>
      <c r="V2510" s="7"/>
      <c r="W2510" s="7"/>
      <c r="X2510" s="7"/>
      <c r="Y2510" s="7"/>
      <c r="Z2510" s="7"/>
      <c r="AA2510" s="7"/>
      <c r="AB2510" s="7"/>
      <c r="AC2510" s="7"/>
      <c r="AD2510" s="7"/>
      <c r="AE2510" s="7"/>
      <c r="AF2510" s="7"/>
      <c r="AG2510" s="7"/>
      <c r="AH2510" s="7"/>
      <c r="AI2510" s="7"/>
      <c r="AJ2510" s="7"/>
      <c r="AK2510" s="7"/>
      <c r="AL2510" s="7"/>
      <c r="AM2510" s="7"/>
      <c r="AN2510" s="7"/>
      <c r="AO2510" s="7"/>
      <c r="AP2510" s="7"/>
      <c r="AQ2510" s="7"/>
      <c r="AR2510" s="7"/>
      <c r="AS2510" s="7"/>
      <c r="AT2510" s="7"/>
      <c r="AU2510" s="7"/>
      <c r="AV2510" s="7"/>
      <c r="AW2510" s="7"/>
      <c r="AX2510" s="7"/>
      <c r="AY2510" s="7"/>
      <c r="AZ2510" s="7"/>
      <c r="BA2510" s="7"/>
      <c r="BB2510" s="7"/>
      <c r="BC2510" s="7"/>
      <c r="BD2510" s="7"/>
      <c r="BE2510" s="7"/>
      <c r="BF2510" s="7"/>
      <c r="BG2510" s="7"/>
      <c r="BH2510" s="7"/>
      <c r="BI2510" s="7"/>
      <c r="BJ2510" s="7"/>
      <c r="BK2510" s="7"/>
      <c r="BL2510" s="7"/>
      <c r="BM2510" s="7"/>
      <c r="BN2510" s="7"/>
      <c r="BO2510" s="7"/>
      <c r="BP2510" s="7"/>
      <c r="BQ2510" s="7"/>
      <c r="BR2510" s="7"/>
      <c r="BS2510" s="7"/>
      <c r="BT2510" s="7"/>
      <c r="BU2510" s="7"/>
      <c r="BV2510" s="7"/>
      <c r="BW2510" s="7"/>
      <c r="BX2510" s="7"/>
      <c r="BY2510" s="7"/>
      <c r="BZ2510" s="7"/>
      <c r="CA2510" s="7"/>
      <c r="CB2510" s="7"/>
      <c r="CC2510" s="7"/>
      <c r="CD2510" s="7"/>
      <c r="CE2510" s="7"/>
      <c r="CF2510" s="7"/>
      <c r="CG2510" s="7"/>
      <c r="CH2510" s="7"/>
      <c r="CI2510" s="7"/>
      <c r="CJ2510" s="7"/>
      <c r="CK2510" s="7"/>
      <c r="CL2510" s="7"/>
      <c r="CM2510" s="7"/>
      <c r="CN2510" s="7"/>
      <c r="CO2510" s="7"/>
      <c r="CP2510" s="7"/>
      <c r="CQ2510" s="7"/>
      <c r="CR2510" s="7"/>
      <c r="CS2510" s="7"/>
      <c r="CT2510" s="7"/>
      <c r="CU2510" s="7"/>
      <c r="CV2510" s="7"/>
      <c r="CW2510" s="7"/>
      <c r="CX2510" s="7"/>
      <c r="CY2510" s="7"/>
      <c r="CZ2510" s="7"/>
      <c r="DA2510" s="7"/>
      <c r="DB2510" s="7"/>
      <c r="DC2510" s="7"/>
      <c r="DD2510" s="7"/>
      <c r="DE2510" s="7"/>
      <c r="DF2510" s="7"/>
      <c r="DG2510" s="7"/>
      <c r="DH2510" s="7"/>
      <c r="DI2510" s="7"/>
      <c r="DJ2510" s="7"/>
      <c r="DK2510" s="7"/>
      <c r="DL2510" s="7"/>
      <c r="DM2510" s="7"/>
      <c r="DN2510" s="7"/>
      <c r="DO2510" s="7"/>
      <c r="DP2510" s="7"/>
      <c r="DQ2510" s="7"/>
      <c r="DR2510" s="7"/>
      <c r="DS2510" s="7"/>
      <c r="DT2510" s="7"/>
      <c r="DU2510" s="7"/>
      <c r="DV2510" s="7"/>
      <c r="DW2510" s="7"/>
      <c r="DX2510" s="7"/>
      <c r="DY2510" s="7"/>
      <c r="DZ2510" s="7"/>
      <c r="EA2510" s="7"/>
      <c r="EB2510" s="7"/>
      <c r="EC2510" s="7"/>
      <c r="ED2510" s="7"/>
      <c r="EE2510" s="7"/>
      <c r="EF2510" s="7"/>
      <c r="EG2510" s="7"/>
      <c r="EH2510" s="7"/>
      <c r="EI2510" s="7"/>
      <c r="EJ2510" s="7"/>
      <c r="EK2510" s="7"/>
      <c r="EL2510" s="7"/>
      <c r="EM2510" s="7"/>
      <c r="EN2510" s="7"/>
      <c r="EO2510" s="7"/>
      <c r="EP2510" s="7"/>
      <c r="EQ2510" s="7"/>
      <c r="ER2510" s="7"/>
      <c r="ES2510" s="7"/>
      <c r="ET2510" s="7"/>
      <c r="EU2510" s="7"/>
      <c r="EV2510" s="7"/>
      <c r="EW2510" s="7"/>
      <c r="EX2510" s="7"/>
      <c r="EY2510" s="7"/>
      <c r="EZ2510" s="7"/>
      <c r="FA2510" s="7"/>
      <c r="FB2510" s="7"/>
      <c r="FC2510" s="7"/>
      <c r="FD2510" s="7"/>
      <c r="FE2510" s="7"/>
      <c r="FF2510" s="7"/>
      <c r="FG2510" s="7"/>
      <c r="FH2510" s="7"/>
      <c r="FI2510" s="7"/>
      <c r="FJ2510" s="7"/>
      <c r="FK2510" s="7"/>
      <c r="FL2510" s="7"/>
      <c r="FM2510" s="7"/>
      <c r="FN2510" s="7"/>
      <c r="FO2510" s="7"/>
      <c r="FP2510" s="7"/>
      <c r="FQ2510" s="7"/>
      <c r="FR2510" s="7"/>
      <c r="FS2510" s="7"/>
      <c r="FT2510" s="7"/>
      <c r="FU2510" s="7"/>
      <c r="FV2510" s="7"/>
      <c r="FW2510" s="7"/>
      <c r="FX2510" s="7"/>
      <c r="FY2510" s="7"/>
      <c r="FZ2510" s="7"/>
      <c r="GA2510" s="7"/>
      <c r="GB2510" s="7"/>
      <c r="GC2510" s="7"/>
      <c r="GD2510" s="7"/>
      <c r="GE2510" s="7"/>
      <c r="GF2510" s="7"/>
      <c r="GG2510" s="7"/>
      <c r="GH2510" s="7"/>
      <c r="GI2510" s="7"/>
      <c r="GJ2510" s="7"/>
      <c r="GK2510" s="7"/>
      <c r="GL2510" s="7"/>
      <c r="GM2510" s="7"/>
      <c r="GN2510" s="7"/>
      <c r="GO2510" s="7"/>
      <c r="GP2510" s="7"/>
      <c r="GQ2510" s="7"/>
      <c r="GR2510" s="7"/>
      <c r="GS2510" s="7"/>
      <c r="GT2510" s="7"/>
      <c r="GU2510" s="7"/>
      <c r="GV2510" s="7"/>
      <c r="GW2510" s="7"/>
      <c r="GX2510" s="7"/>
      <c r="GY2510" s="7"/>
      <c r="GZ2510" s="7"/>
      <c r="HA2510" s="7"/>
      <c r="HB2510" s="7"/>
      <c r="HC2510" s="7"/>
      <c r="HD2510" s="7"/>
      <c r="HE2510" s="7"/>
      <c r="HF2510" s="7"/>
      <c r="HG2510" s="7"/>
      <c r="HH2510" s="7"/>
      <c r="HI2510" s="7"/>
      <c r="HJ2510" s="7"/>
      <c r="HK2510" s="7"/>
      <c r="HL2510" s="7"/>
      <c r="HM2510" s="7"/>
      <c r="HN2510" s="7"/>
      <c r="HO2510" s="7"/>
      <c r="HP2510" s="7"/>
      <c r="HQ2510" s="7"/>
      <c r="HR2510" s="7"/>
      <c r="HS2510" s="7"/>
      <c r="HT2510" s="7"/>
      <c r="HU2510" s="7"/>
      <c r="HV2510" s="7"/>
      <c r="HW2510" s="7"/>
      <c r="HX2510" s="7"/>
      <c r="HY2510" s="7"/>
      <c r="HZ2510" s="7"/>
      <c r="IA2510" s="7"/>
      <c r="IB2510" s="7"/>
      <c r="IC2510" s="7"/>
      <c r="ID2510" s="7"/>
      <c r="IE2510" s="7"/>
      <c r="IF2510" s="7"/>
      <c r="IG2510" s="7"/>
      <c r="IH2510" s="7"/>
      <c r="II2510" s="7"/>
      <c r="IJ2510" s="7"/>
      <c r="IK2510" s="7"/>
      <c r="IL2510" s="7"/>
      <c r="IM2510" s="7"/>
      <c r="IN2510" s="7"/>
      <c r="IO2510" s="7"/>
      <c r="IP2510" s="7"/>
      <c r="IQ2510" s="7"/>
      <c r="IR2510" s="7"/>
      <c r="IS2510" s="7"/>
      <c r="IT2510" s="7"/>
      <c r="IU2510" s="7"/>
    </row>
    <row r="2511" spans="1:255" x14ac:dyDescent="0.2">
      <c r="A2511" s="116" t="s">
        <v>335</v>
      </c>
      <c r="B2511" s="116" t="s">
        <v>226</v>
      </c>
      <c r="C2511" s="116" t="s">
        <v>776</v>
      </c>
      <c r="D2511" s="116" t="s">
        <v>233</v>
      </c>
      <c r="E2511" s="14" t="s">
        <v>927</v>
      </c>
      <c r="F2511" s="118">
        <f>VLOOKUP($C2511,'2026 Halloween'!$A$9:$G$286,6,FALSE)</f>
        <v>59</v>
      </c>
      <c r="G2511" s="118">
        <f>VLOOKUP($C2511,'2026 Halloween'!$A$9:$G$286,7,FALSE)</f>
        <v>62</v>
      </c>
      <c r="H2511" s="121">
        <f>(G2511*2.5)</f>
        <v>155</v>
      </c>
      <c r="I2511" s="116">
        <v>12</v>
      </c>
      <c r="J2511" s="117" t="s">
        <v>933</v>
      </c>
      <c r="K2511" s="119" t="s">
        <v>172</v>
      </c>
      <c r="L2511" s="116">
        <v>4.5</v>
      </c>
      <c r="M2511" s="116" t="s">
        <v>808</v>
      </c>
      <c r="N2511" s="116" t="s">
        <v>237</v>
      </c>
      <c r="O2511" s="116" t="s">
        <v>236</v>
      </c>
      <c r="P2511" s="116" t="s">
        <v>229</v>
      </c>
      <c r="Q2511" s="7"/>
      <c r="R2511" s="7"/>
      <c r="S2511" s="7"/>
      <c r="T2511" s="7"/>
      <c r="U2511" s="7"/>
      <c r="V2511" s="7"/>
      <c r="W2511" s="7"/>
      <c r="X2511" s="7"/>
      <c r="Y2511" s="7"/>
      <c r="Z2511" s="7"/>
      <c r="AA2511" s="7"/>
      <c r="AB2511" s="7"/>
      <c r="AC2511" s="7"/>
      <c r="AD2511" s="7"/>
      <c r="AE2511" s="7"/>
      <c r="AF2511" s="7"/>
      <c r="AG2511" s="7"/>
      <c r="AH2511" s="7"/>
      <c r="AI2511" s="7"/>
      <c r="AJ2511" s="7"/>
      <c r="AK2511" s="7"/>
      <c r="AL2511" s="7"/>
      <c r="AM2511" s="7"/>
      <c r="AN2511" s="7"/>
      <c r="AO2511" s="7"/>
      <c r="AP2511" s="7"/>
      <c r="AQ2511" s="7"/>
      <c r="AR2511" s="7"/>
      <c r="AS2511" s="7"/>
      <c r="AT2511" s="7"/>
      <c r="AU2511" s="7"/>
      <c r="AV2511" s="7"/>
      <c r="AW2511" s="7"/>
      <c r="AX2511" s="7"/>
      <c r="AY2511" s="7"/>
      <c r="AZ2511" s="7"/>
      <c r="BA2511" s="7"/>
      <c r="BB2511" s="7"/>
      <c r="BC2511" s="7"/>
      <c r="BD2511" s="7"/>
      <c r="BE2511" s="7"/>
      <c r="BF2511" s="7"/>
      <c r="BG2511" s="7"/>
      <c r="BH2511" s="7"/>
      <c r="BI2511" s="7"/>
      <c r="BJ2511" s="7"/>
      <c r="BK2511" s="7"/>
      <c r="BL2511" s="7"/>
      <c r="BM2511" s="7"/>
      <c r="BN2511" s="7"/>
      <c r="BO2511" s="7"/>
      <c r="BP2511" s="7"/>
      <c r="BQ2511" s="7"/>
      <c r="BR2511" s="7"/>
      <c r="BS2511" s="7"/>
      <c r="BT2511" s="7"/>
      <c r="BU2511" s="7"/>
      <c r="BV2511" s="7"/>
      <c r="BW2511" s="7"/>
      <c r="BX2511" s="7"/>
      <c r="BY2511" s="7"/>
      <c r="BZ2511" s="7"/>
      <c r="CA2511" s="7"/>
      <c r="CB2511" s="7"/>
      <c r="CC2511" s="7"/>
      <c r="CD2511" s="7"/>
      <c r="CE2511" s="7"/>
      <c r="CF2511" s="7"/>
      <c r="CG2511" s="7"/>
      <c r="CH2511" s="7"/>
      <c r="CI2511" s="7"/>
      <c r="CJ2511" s="7"/>
      <c r="CK2511" s="7"/>
      <c r="CL2511" s="7"/>
      <c r="CM2511" s="7"/>
      <c r="CN2511" s="7"/>
      <c r="CO2511" s="7"/>
      <c r="CP2511" s="7"/>
      <c r="CQ2511" s="7"/>
      <c r="CR2511" s="7"/>
      <c r="CS2511" s="7"/>
      <c r="CT2511" s="7"/>
      <c r="CU2511" s="7"/>
      <c r="CV2511" s="7"/>
      <c r="CW2511" s="7"/>
      <c r="CX2511" s="7"/>
      <c r="CY2511" s="7"/>
      <c r="CZ2511" s="7"/>
      <c r="DA2511" s="7"/>
      <c r="DB2511" s="7"/>
      <c r="DC2511" s="7"/>
      <c r="DD2511" s="7"/>
      <c r="DE2511" s="7"/>
      <c r="DF2511" s="7"/>
      <c r="DG2511" s="7"/>
      <c r="DH2511" s="7"/>
      <c r="DI2511" s="7"/>
      <c r="DJ2511" s="7"/>
      <c r="DK2511" s="7"/>
      <c r="DL2511" s="7"/>
      <c r="DM2511" s="7"/>
      <c r="DN2511" s="7"/>
      <c r="DO2511" s="7"/>
      <c r="DP2511" s="7"/>
      <c r="DQ2511" s="7"/>
      <c r="DR2511" s="7"/>
      <c r="DS2511" s="7"/>
      <c r="DT2511" s="7"/>
      <c r="DU2511" s="7"/>
      <c r="DV2511" s="7"/>
      <c r="DW2511" s="7"/>
      <c r="DX2511" s="7"/>
      <c r="DY2511" s="7"/>
      <c r="DZ2511" s="7"/>
      <c r="EA2511" s="7"/>
      <c r="EB2511" s="7"/>
      <c r="EC2511" s="7"/>
      <c r="ED2511" s="7"/>
      <c r="EE2511" s="7"/>
      <c r="EF2511" s="7"/>
      <c r="EG2511" s="7"/>
      <c r="EH2511" s="7"/>
      <c r="EI2511" s="7"/>
      <c r="EJ2511" s="7"/>
      <c r="EK2511" s="7"/>
      <c r="EL2511" s="7"/>
      <c r="EM2511" s="7"/>
      <c r="EN2511" s="7"/>
      <c r="EO2511" s="7"/>
      <c r="EP2511" s="7"/>
      <c r="EQ2511" s="7"/>
      <c r="ER2511" s="7"/>
      <c r="ES2511" s="7"/>
      <c r="ET2511" s="7"/>
      <c r="EU2511" s="7"/>
      <c r="EV2511" s="7"/>
      <c r="EW2511" s="7"/>
      <c r="EX2511" s="7"/>
      <c r="EY2511" s="7"/>
      <c r="EZ2511" s="7"/>
      <c r="FA2511" s="7"/>
      <c r="FB2511" s="7"/>
      <c r="FC2511" s="7"/>
      <c r="FD2511" s="7"/>
      <c r="FE2511" s="7"/>
      <c r="FF2511" s="7"/>
      <c r="FG2511" s="7"/>
      <c r="FH2511" s="7"/>
      <c r="FI2511" s="7"/>
      <c r="FJ2511" s="7"/>
      <c r="FK2511" s="7"/>
      <c r="FL2511" s="7"/>
      <c r="FM2511" s="7"/>
      <c r="FN2511" s="7"/>
      <c r="FO2511" s="7"/>
      <c r="FP2511" s="7"/>
      <c r="FQ2511" s="7"/>
      <c r="FR2511" s="7"/>
      <c r="FS2511" s="7"/>
      <c r="FT2511" s="7"/>
      <c r="FU2511" s="7"/>
      <c r="FV2511" s="7"/>
      <c r="FW2511" s="7"/>
      <c r="FX2511" s="7"/>
      <c r="FY2511" s="7"/>
      <c r="FZ2511" s="7"/>
      <c r="GA2511" s="7"/>
      <c r="GB2511" s="7"/>
      <c r="GC2511" s="7"/>
      <c r="GD2511" s="7"/>
      <c r="GE2511" s="7"/>
      <c r="GF2511" s="7"/>
      <c r="GG2511" s="7"/>
      <c r="GH2511" s="7"/>
      <c r="GI2511" s="7"/>
      <c r="GJ2511" s="7"/>
      <c r="GK2511" s="7"/>
      <c r="GL2511" s="7"/>
      <c r="GM2511" s="7"/>
      <c r="GN2511" s="7"/>
      <c r="GO2511" s="7"/>
      <c r="GP2511" s="7"/>
      <c r="GQ2511" s="7"/>
      <c r="GR2511" s="7"/>
      <c r="GS2511" s="7"/>
      <c r="GT2511" s="7"/>
      <c r="GU2511" s="7"/>
      <c r="GV2511" s="7"/>
      <c r="GW2511" s="7"/>
      <c r="GX2511" s="7"/>
      <c r="GY2511" s="7"/>
      <c r="GZ2511" s="7"/>
      <c r="HA2511" s="7"/>
      <c r="HB2511" s="7"/>
      <c r="HC2511" s="7"/>
      <c r="HD2511" s="7"/>
      <c r="HE2511" s="7"/>
      <c r="HF2511" s="7"/>
      <c r="HG2511" s="7"/>
      <c r="HH2511" s="7"/>
      <c r="HI2511" s="7"/>
      <c r="HJ2511" s="7"/>
      <c r="HK2511" s="7"/>
      <c r="HL2511" s="7"/>
      <c r="HM2511" s="7"/>
      <c r="HN2511" s="7"/>
      <c r="HO2511" s="7"/>
      <c r="HP2511" s="7"/>
      <c r="HQ2511" s="7"/>
      <c r="HR2511" s="7"/>
      <c r="HS2511" s="7"/>
      <c r="HT2511" s="7"/>
      <c r="HU2511" s="7"/>
      <c r="HV2511" s="7"/>
      <c r="HW2511" s="7"/>
      <c r="HX2511" s="7"/>
      <c r="HY2511" s="7"/>
      <c r="HZ2511" s="7"/>
      <c r="IA2511" s="7"/>
      <c r="IB2511" s="7"/>
      <c r="IC2511" s="7"/>
      <c r="ID2511" s="7"/>
      <c r="IE2511" s="7"/>
      <c r="IF2511" s="7"/>
      <c r="IG2511" s="7"/>
      <c r="IH2511" s="7"/>
      <c r="II2511" s="7"/>
      <c r="IJ2511" s="7"/>
      <c r="IK2511" s="7"/>
      <c r="IL2511" s="7"/>
      <c r="IM2511" s="7"/>
      <c r="IN2511" s="7"/>
      <c r="IO2511" s="7"/>
      <c r="IP2511" s="7"/>
      <c r="IQ2511" s="7"/>
      <c r="IR2511" s="7"/>
      <c r="IS2511" s="7"/>
      <c r="IT2511" s="7"/>
      <c r="IU2511" s="7"/>
    </row>
    <row r="2512" spans="1:255" x14ac:dyDescent="0.2">
      <c r="A2512" s="116" t="s">
        <v>335</v>
      </c>
      <c r="B2512" s="116" t="s">
        <v>226</v>
      </c>
      <c r="C2512" s="116" t="s">
        <v>776</v>
      </c>
      <c r="D2512" s="116" t="s">
        <v>401</v>
      </c>
      <c r="E2512" s="14" t="s">
        <v>927</v>
      </c>
      <c r="F2512" s="118">
        <f>VLOOKUP($C2512,'2026 Halloween'!$A$9:$G$286,6,FALSE)</f>
        <v>59</v>
      </c>
      <c r="G2512" s="118">
        <f>VLOOKUP($C2512,'2026 Halloween'!$A$9:$G$286,7,FALSE)</f>
        <v>62</v>
      </c>
      <c r="H2512" s="121">
        <f>(G2512*2.5)</f>
        <v>155</v>
      </c>
      <c r="I2512" s="116">
        <v>6</v>
      </c>
      <c r="J2512" s="117">
        <v>888800401445</v>
      </c>
      <c r="K2512" s="119" t="s">
        <v>172</v>
      </c>
      <c r="L2512" s="116">
        <v>4.5</v>
      </c>
      <c r="M2512" s="116" t="s">
        <v>808</v>
      </c>
      <c r="N2512" s="116" t="s">
        <v>237</v>
      </c>
      <c r="O2512" s="116" t="s">
        <v>236</v>
      </c>
      <c r="P2512" s="116" t="s">
        <v>229</v>
      </c>
      <c r="Q2512" s="7"/>
      <c r="R2512" s="7"/>
      <c r="S2512" s="7"/>
      <c r="T2512" s="7"/>
      <c r="U2512" s="7"/>
      <c r="V2512" s="7"/>
      <c r="W2512" s="7"/>
      <c r="X2512" s="7"/>
      <c r="Y2512" s="7"/>
      <c r="Z2512" s="7"/>
      <c r="AA2512" s="7"/>
      <c r="AB2512" s="7"/>
      <c r="AC2512" s="7"/>
      <c r="AD2512" s="7"/>
      <c r="AE2512" s="7"/>
      <c r="AF2512" s="7"/>
      <c r="AG2512" s="7"/>
      <c r="AH2512" s="7"/>
      <c r="AI2512" s="7"/>
      <c r="AJ2512" s="7"/>
      <c r="AK2512" s="7"/>
      <c r="AL2512" s="7"/>
      <c r="AM2512" s="7"/>
      <c r="AN2512" s="7"/>
      <c r="AO2512" s="7"/>
      <c r="AP2512" s="7"/>
      <c r="AQ2512" s="7"/>
      <c r="AR2512" s="7"/>
      <c r="AS2512" s="7"/>
      <c r="AT2512" s="7"/>
      <c r="AU2512" s="7"/>
      <c r="AV2512" s="7"/>
      <c r="AW2512" s="7"/>
      <c r="AX2512" s="7"/>
      <c r="AY2512" s="7"/>
      <c r="AZ2512" s="7"/>
      <c r="BA2512" s="7"/>
      <c r="BB2512" s="7"/>
      <c r="BC2512" s="7"/>
      <c r="BD2512" s="7"/>
      <c r="BE2512" s="7"/>
      <c r="BF2512" s="7"/>
      <c r="BG2512" s="7"/>
      <c r="BH2512" s="7"/>
      <c r="BI2512" s="7"/>
      <c r="BJ2512" s="7"/>
      <c r="BK2512" s="7"/>
      <c r="BL2512" s="7"/>
      <c r="BM2512" s="7"/>
      <c r="BN2512" s="7"/>
      <c r="BO2512" s="7"/>
      <c r="BP2512" s="7"/>
      <c r="BQ2512" s="7"/>
      <c r="BR2512" s="7"/>
      <c r="BS2512" s="7"/>
      <c r="BT2512" s="7"/>
      <c r="BU2512" s="7"/>
      <c r="BV2512" s="7"/>
      <c r="BW2512" s="7"/>
      <c r="BX2512" s="7"/>
      <c r="BY2512" s="7"/>
      <c r="BZ2512" s="7"/>
      <c r="CA2512" s="7"/>
      <c r="CB2512" s="7"/>
      <c r="CC2512" s="7"/>
      <c r="CD2512" s="7"/>
      <c r="CE2512" s="7"/>
      <c r="CF2512" s="7"/>
      <c r="CG2512" s="7"/>
      <c r="CH2512" s="7"/>
      <c r="CI2512" s="7"/>
      <c r="CJ2512" s="7"/>
      <c r="CK2512" s="7"/>
      <c r="CL2512" s="7"/>
      <c r="CM2512" s="7"/>
      <c r="CN2512" s="7"/>
      <c r="CO2512" s="7"/>
      <c r="CP2512" s="7"/>
      <c r="CQ2512" s="7"/>
      <c r="CR2512" s="7"/>
      <c r="CS2512" s="7"/>
      <c r="CT2512" s="7"/>
      <c r="CU2512" s="7"/>
      <c r="CV2512" s="7"/>
      <c r="CW2512" s="7"/>
      <c r="CX2512" s="7"/>
      <c r="CY2512" s="7"/>
      <c r="CZ2512" s="7"/>
      <c r="DA2512" s="7"/>
      <c r="DB2512" s="7"/>
      <c r="DC2512" s="7"/>
      <c r="DD2512" s="7"/>
      <c r="DE2512" s="7"/>
      <c r="DF2512" s="7"/>
      <c r="DG2512" s="7"/>
      <c r="DH2512" s="7"/>
      <c r="DI2512" s="7"/>
      <c r="DJ2512" s="7"/>
      <c r="DK2512" s="7"/>
      <c r="DL2512" s="7"/>
      <c r="DM2512" s="7"/>
      <c r="DN2512" s="7"/>
      <c r="DO2512" s="7"/>
      <c r="DP2512" s="7"/>
      <c r="DQ2512" s="7"/>
      <c r="DR2512" s="7"/>
      <c r="DS2512" s="7"/>
      <c r="DT2512" s="7"/>
      <c r="DU2512" s="7"/>
      <c r="DV2512" s="7"/>
      <c r="DW2512" s="7"/>
      <c r="DX2512" s="7"/>
      <c r="DY2512" s="7"/>
      <c r="DZ2512" s="7"/>
      <c r="EA2512" s="7"/>
      <c r="EB2512" s="7"/>
      <c r="EC2512" s="7"/>
      <c r="ED2512" s="7"/>
      <c r="EE2512" s="7"/>
      <c r="EF2512" s="7"/>
      <c r="EG2512" s="7"/>
      <c r="EH2512" s="7"/>
      <c r="EI2512" s="7"/>
      <c r="EJ2512" s="7"/>
      <c r="EK2512" s="7"/>
      <c r="EL2512" s="7"/>
      <c r="EM2512" s="7"/>
      <c r="EN2512" s="7"/>
      <c r="EO2512" s="7"/>
      <c r="EP2512" s="7"/>
      <c r="EQ2512" s="7"/>
      <c r="ER2512" s="7"/>
      <c r="ES2512" s="7"/>
      <c r="ET2512" s="7"/>
      <c r="EU2512" s="7"/>
      <c r="EV2512" s="7"/>
      <c r="EW2512" s="7"/>
      <c r="EX2512" s="7"/>
      <c r="EY2512" s="7"/>
      <c r="EZ2512" s="7"/>
      <c r="FA2512" s="7"/>
      <c r="FB2512" s="7"/>
      <c r="FC2512" s="7"/>
      <c r="FD2512" s="7"/>
      <c r="FE2512" s="7"/>
      <c r="FF2512" s="7"/>
      <c r="FG2512" s="7"/>
      <c r="FH2512" s="7"/>
      <c r="FI2512" s="7"/>
      <c r="FJ2512" s="7"/>
      <c r="FK2512" s="7"/>
      <c r="FL2512" s="7"/>
      <c r="FM2512" s="7"/>
      <c r="FN2512" s="7"/>
      <c r="FO2512" s="7"/>
      <c r="FP2512" s="7"/>
      <c r="FQ2512" s="7"/>
      <c r="FR2512" s="7"/>
      <c r="FS2512" s="7"/>
      <c r="FT2512" s="7"/>
      <c r="FU2512" s="7"/>
      <c r="FV2512" s="7"/>
      <c r="FW2512" s="7"/>
      <c r="FX2512" s="7"/>
      <c r="FY2512" s="7"/>
      <c r="FZ2512" s="7"/>
      <c r="GA2512" s="7"/>
      <c r="GB2512" s="7"/>
      <c r="GC2512" s="7"/>
      <c r="GD2512" s="7"/>
      <c r="GE2512" s="7"/>
      <c r="GF2512" s="7"/>
      <c r="GG2512" s="7"/>
      <c r="GH2512" s="7"/>
      <c r="GI2512" s="7"/>
      <c r="GJ2512" s="7"/>
      <c r="GK2512" s="7"/>
      <c r="GL2512" s="7"/>
      <c r="GM2512" s="7"/>
      <c r="GN2512" s="7"/>
      <c r="GO2512" s="7"/>
      <c r="GP2512" s="7"/>
      <c r="GQ2512" s="7"/>
      <c r="GR2512" s="7"/>
      <c r="GS2512" s="7"/>
      <c r="GT2512" s="7"/>
      <c r="GU2512" s="7"/>
      <c r="GV2512" s="7"/>
      <c r="GW2512" s="7"/>
      <c r="GX2512" s="7"/>
      <c r="GY2512" s="7"/>
      <c r="GZ2512" s="7"/>
      <c r="HA2512" s="7"/>
      <c r="HB2512" s="7"/>
      <c r="HC2512" s="7"/>
      <c r="HD2512" s="7"/>
      <c r="HE2512" s="7"/>
      <c r="HF2512" s="7"/>
      <c r="HG2512" s="7"/>
      <c r="HH2512" s="7"/>
      <c r="HI2512" s="7"/>
      <c r="HJ2512" s="7"/>
      <c r="HK2512" s="7"/>
      <c r="HL2512" s="7"/>
      <c r="HM2512" s="7"/>
      <c r="HN2512" s="7"/>
      <c r="HO2512" s="7"/>
      <c r="HP2512" s="7"/>
      <c r="HQ2512" s="7"/>
      <c r="HR2512" s="7"/>
      <c r="HS2512" s="7"/>
      <c r="HT2512" s="7"/>
      <c r="HU2512" s="7"/>
      <c r="HV2512" s="7"/>
      <c r="HW2512" s="7"/>
      <c r="HX2512" s="7"/>
      <c r="HY2512" s="7"/>
      <c r="HZ2512" s="7"/>
      <c r="IA2512" s="7"/>
      <c r="IB2512" s="7"/>
      <c r="IC2512" s="7"/>
      <c r="ID2512" s="7"/>
      <c r="IE2512" s="7"/>
      <c r="IF2512" s="7"/>
      <c r="IG2512" s="7"/>
      <c r="IH2512" s="7"/>
      <c r="II2512" s="7"/>
      <c r="IJ2512" s="7"/>
      <c r="IK2512" s="7"/>
      <c r="IL2512" s="7"/>
      <c r="IM2512" s="7"/>
      <c r="IN2512" s="7"/>
      <c r="IO2512" s="7"/>
      <c r="IP2512" s="7"/>
      <c r="IQ2512" s="7"/>
      <c r="IR2512" s="7"/>
      <c r="IS2512" s="7"/>
      <c r="IT2512" s="7"/>
      <c r="IU2512" s="7"/>
    </row>
    <row r="2513" spans="1:255" x14ac:dyDescent="0.2">
      <c r="A2513" s="116" t="s">
        <v>335</v>
      </c>
      <c r="B2513" s="116" t="s">
        <v>226</v>
      </c>
      <c r="C2513" s="116" t="s">
        <v>776</v>
      </c>
      <c r="D2513" s="116" t="s">
        <v>401</v>
      </c>
      <c r="E2513" s="14" t="s">
        <v>927</v>
      </c>
      <c r="F2513" s="118">
        <f>VLOOKUP($C2513,'2026 Halloween'!$A$9:$G$286,6,FALSE)</f>
        <v>59</v>
      </c>
      <c r="G2513" s="118">
        <f>VLOOKUP($C2513,'2026 Halloween'!$A$9:$G$286,7,FALSE)</f>
        <v>62</v>
      </c>
      <c r="H2513" s="121">
        <f>(G2513*2.5)</f>
        <v>155</v>
      </c>
      <c r="I2513" s="116">
        <v>7</v>
      </c>
      <c r="J2513" s="117" t="s">
        <v>934</v>
      </c>
      <c r="K2513" s="119" t="s">
        <v>172</v>
      </c>
      <c r="L2513" s="116">
        <v>4.5</v>
      </c>
      <c r="M2513" s="116" t="s">
        <v>808</v>
      </c>
      <c r="N2513" s="116" t="s">
        <v>237</v>
      </c>
      <c r="O2513" s="116" t="s">
        <v>236</v>
      </c>
      <c r="P2513" s="116" t="s">
        <v>229</v>
      </c>
      <c r="Q2513" s="7"/>
      <c r="R2513" s="7"/>
      <c r="S2513" s="7"/>
      <c r="T2513" s="7"/>
      <c r="U2513" s="7"/>
      <c r="V2513" s="7"/>
      <c r="W2513" s="7"/>
      <c r="X2513" s="7"/>
      <c r="Y2513" s="7"/>
      <c r="Z2513" s="7"/>
      <c r="AA2513" s="7"/>
      <c r="AB2513" s="7"/>
      <c r="AC2513" s="7"/>
      <c r="AD2513" s="7"/>
      <c r="AE2513" s="7"/>
      <c r="AF2513" s="7"/>
      <c r="AG2513" s="7"/>
      <c r="AH2513" s="7"/>
      <c r="AI2513" s="7"/>
      <c r="AJ2513" s="7"/>
      <c r="AK2513" s="7"/>
      <c r="AL2513" s="7"/>
      <c r="AM2513" s="7"/>
      <c r="AN2513" s="7"/>
      <c r="AO2513" s="7"/>
      <c r="AP2513" s="7"/>
      <c r="AQ2513" s="7"/>
      <c r="AR2513" s="7"/>
      <c r="AS2513" s="7"/>
      <c r="AT2513" s="7"/>
      <c r="AU2513" s="7"/>
      <c r="AV2513" s="7"/>
      <c r="AW2513" s="7"/>
      <c r="AX2513" s="7"/>
      <c r="AY2513" s="7"/>
      <c r="AZ2513" s="7"/>
      <c r="BA2513" s="7"/>
      <c r="BB2513" s="7"/>
      <c r="BC2513" s="7"/>
      <c r="BD2513" s="7"/>
      <c r="BE2513" s="7"/>
      <c r="BF2513" s="7"/>
      <c r="BG2513" s="7"/>
      <c r="BH2513" s="7"/>
      <c r="BI2513" s="7"/>
      <c r="BJ2513" s="7"/>
      <c r="BK2513" s="7"/>
      <c r="BL2513" s="7"/>
      <c r="BM2513" s="7"/>
      <c r="BN2513" s="7"/>
      <c r="BO2513" s="7"/>
      <c r="BP2513" s="7"/>
      <c r="BQ2513" s="7"/>
      <c r="BR2513" s="7"/>
      <c r="BS2513" s="7"/>
      <c r="BT2513" s="7"/>
      <c r="BU2513" s="7"/>
      <c r="BV2513" s="7"/>
      <c r="BW2513" s="7"/>
      <c r="BX2513" s="7"/>
      <c r="BY2513" s="7"/>
      <c r="BZ2513" s="7"/>
      <c r="CA2513" s="7"/>
      <c r="CB2513" s="7"/>
      <c r="CC2513" s="7"/>
      <c r="CD2513" s="7"/>
      <c r="CE2513" s="7"/>
      <c r="CF2513" s="7"/>
      <c r="CG2513" s="7"/>
      <c r="CH2513" s="7"/>
      <c r="CI2513" s="7"/>
      <c r="CJ2513" s="7"/>
      <c r="CK2513" s="7"/>
      <c r="CL2513" s="7"/>
      <c r="CM2513" s="7"/>
      <c r="CN2513" s="7"/>
      <c r="CO2513" s="7"/>
      <c r="CP2513" s="7"/>
      <c r="CQ2513" s="7"/>
      <c r="CR2513" s="7"/>
      <c r="CS2513" s="7"/>
      <c r="CT2513" s="7"/>
      <c r="CU2513" s="7"/>
      <c r="CV2513" s="7"/>
      <c r="CW2513" s="7"/>
      <c r="CX2513" s="7"/>
      <c r="CY2513" s="7"/>
      <c r="CZ2513" s="7"/>
      <c r="DA2513" s="7"/>
      <c r="DB2513" s="7"/>
      <c r="DC2513" s="7"/>
      <c r="DD2513" s="7"/>
      <c r="DE2513" s="7"/>
      <c r="DF2513" s="7"/>
      <c r="DG2513" s="7"/>
      <c r="DH2513" s="7"/>
      <c r="DI2513" s="7"/>
      <c r="DJ2513" s="7"/>
      <c r="DK2513" s="7"/>
      <c r="DL2513" s="7"/>
      <c r="DM2513" s="7"/>
      <c r="DN2513" s="7"/>
      <c r="DO2513" s="7"/>
      <c r="DP2513" s="7"/>
      <c r="DQ2513" s="7"/>
      <c r="DR2513" s="7"/>
      <c r="DS2513" s="7"/>
      <c r="DT2513" s="7"/>
      <c r="DU2513" s="7"/>
      <c r="DV2513" s="7"/>
      <c r="DW2513" s="7"/>
      <c r="DX2513" s="7"/>
      <c r="DY2513" s="7"/>
      <c r="DZ2513" s="7"/>
      <c r="EA2513" s="7"/>
      <c r="EB2513" s="7"/>
      <c r="EC2513" s="7"/>
      <c r="ED2513" s="7"/>
      <c r="EE2513" s="7"/>
      <c r="EF2513" s="7"/>
      <c r="EG2513" s="7"/>
      <c r="EH2513" s="7"/>
      <c r="EI2513" s="7"/>
      <c r="EJ2513" s="7"/>
      <c r="EK2513" s="7"/>
      <c r="EL2513" s="7"/>
      <c r="EM2513" s="7"/>
      <c r="EN2513" s="7"/>
      <c r="EO2513" s="7"/>
      <c r="EP2513" s="7"/>
      <c r="EQ2513" s="7"/>
      <c r="ER2513" s="7"/>
      <c r="ES2513" s="7"/>
      <c r="ET2513" s="7"/>
      <c r="EU2513" s="7"/>
      <c r="EV2513" s="7"/>
      <c r="EW2513" s="7"/>
      <c r="EX2513" s="7"/>
      <c r="EY2513" s="7"/>
      <c r="EZ2513" s="7"/>
      <c r="FA2513" s="7"/>
      <c r="FB2513" s="7"/>
      <c r="FC2513" s="7"/>
      <c r="FD2513" s="7"/>
      <c r="FE2513" s="7"/>
      <c r="FF2513" s="7"/>
      <c r="FG2513" s="7"/>
      <c r="FH2513" s="7"/>
      <c r="FI2513" s="7"/>
      <c r="FJ2513" s="7"/>
      <c r="FK2513" s="7"/>
      <c r="FL2513" s="7"/>
      <c r="FM2513" s="7"/>
      <c r="FN2513" s="7"/>
      <c r="FO2513" s="7"/>
      <c r="FP2513" s="7"/>
      <c r="FQ2513" s="7"/>
      <c r="FR2513" s="7"/>
      <c r="FS2513" s="7"/>
      <c r="FT2513" s="7"/>
      <c r="FU2513" s="7"/>
      <c r="FV2513" s="7"/>
      <c r="FW2513" s="7"/>
      <c r="FX2513" s="7"/>
      <c r="FY2513" s="7"/>
      <c r="FZ2513" s="7"/>
      <c r="GA2513" s="7"/>
      <c r="GB2513" s="7"/>
      <c r="GC2513" s="7"/>
      <c r="GD2513" s="7"/>
      <c r="GE2513" s="7"/>
      <c r="GF2513" s="7"/>
      <c r="GG2513" s="7"/>
      <c r="GH2513" s="7"/>
      <c r="GI2513" s="7"/>
      <c r="GJ2513" s="7"/>
      <c r="GK2513" s="7"/>
      <c r="GL2513" s="7"/>
      <c r="GM2513" s="7"/>
      <c r="GN2513" s="7"/>
      <c r="GO2513" s="7"/>
      <c r="GP2513" s="7"/>
      <c r="GQ2513" s="7"/>
      <c r="GR2513" s="7"/>
      <c r="GS2513" s="7"/>
      <c r="GT2513" s="7"/>
      <c r="GU2513" s="7"/>
      <c r="GV2513" s="7"/>
      <c r="GW2513" s="7"/>
      <c r="GX2513" s="7"/>
      <c r="GY2513" s="7"/>
      <c r="GZ2513" s="7"/>
      <c r="HA2513" s="7"/>
      <c r="HB2513" s="7"/>
      <c r="HC2513" s="7"/>
      <c r="HD2513" s="7"/>
      <c r="HE2513" s="7"/>
      <c r="HF2513" s="7"/>
      <c r="HG2513" s="7"/>
      <c r="HH2513" s="7"/>
      <c r="HI2513" s="7"/>
      <c r="HJ2513" s="7"/>
      <c r="HK2513" s="7"/>
      <c r="HL2513" s="7"/>
      <c r="HM2513" s="7"/>
      <c r="HN2513" s="7"/>
      <c r="HO2513" s="7"/>
      <c r="HP2513" s="7"/>
      <c r="HQ2513" s="7"/>
      <c r="HR2513" s="7"/>
      <c r="HS2513" s="7"/>
      <c r="HT2513" s="7"/>
      <c r="HU2513" s="7"/>
      <c r="HV2513" s="7"/>
      <c r="HW2513" s="7"/>
      <c r="HX2513" s="7"/>
      <c r="HY2513" s="7"/>
      <c r="HZ2513" s="7"/>
      <c r="IA2513" s="7"/>
      <c r="IB2513" s="7"/>
      <c r="IC2513" s="7"/>
      <c r="ID2513" s="7"/>
      <c r="IE2513" s="7"/>
      <c r="IF2513" s="7"/>
      <c r="IG2513" s="7"/>
      <c r="IH2513" s="7"/>
      <c r="II2513" s="7"/>
      <c r="IJ2513" s="7"/>
      <c r="IK2513" s="7"/>
      <c r="IL2513" s="7"/>
      <c r="IM2513" s="7"/>
      <c r="IN2513" s="7"/>
      <c r="IO2513" s="7"/>
      <c r="IP2513" s="7"/>
      <c r="IQ2513" s="7"/>
      <c r="IR2513" s="7"/>
      <c r="IS2513" s="7"/>
      <c r="IT2513" s="7"/>
      <c r="IU2513" s="7"/>
    </row>
    <row r="2514" spans="1:255" x14ac:dyDescent="0.2">
      <c r="A2514" s="116" t="s">
        <v>335</v>
      </c>
      <c r="B2514" s="116" t="s">
        <v>226</v>
      </c>
      <c r="C2514" s="116" t="s">
        <v>776</v>
      </c>
      <c r="D2514" s="116" t="s">
        <v>401</v>
      </c>
      <c r="E2514" s="14" t="s">
        <v>927</v>
      </c>
      <c r="F2514" s="118">
        <f>VLOOKUP($C2514,'2026 Halloween'!$A$9:$G$286,6,FALSE)</f>
        <v>59</v>
      </c>
      <c r="G2514" s="118">
        <f>VLOOKUP($C2514,'2026 Halloween'!$A$9:$G$286,7,FALSE)</f>
        <v>62</v>
      </c>
      <c r="H2514" s="121">
        <f>(G2514*2.5)</f>
        <v>155</v>
      </c>
      <c r="I2514" s="116">
        <v>8</v>
      </c>
      <c r="J2514" s="117" t="s">
        <v>935</v>
      </c>
      <c r="K2514" s="119" t="s">
        <v>172</v>
      </c>
      <c r="L2514" s="116">
        <v>4.5</v>
      </c>
      <c r="M2514" s="116" t="s">
        <v>808</v>
      </c>
      <c r="N2514" s="116" t="s">
        <v>237</v>
      </c>
      <c r="O2514" s="116" t="s">
        <v>236</v>
      </c>
      <c r="P2514" s="116" t="s">
        <v>229</v>
      </c>
      <c r="Q2514" s="7"/>
      <c r="R2514" s="7"/>
      <c r="S2514" s="7"/>
      <c r="T2514" s="7"/>
      <c r="U2514" s="7"/>
      <c r="V2514" s="7"/>
      <c r="W2514" s="7"/>
      <c r="X2514" s="7"/>
      <c r="Y2514" s="7"/>
      <c r="Z2514" s="7"/>
      <c r="AA2514" s="7"/>
      <c r="AB2514" s="7"/>
      <c r="AC2514" s="7"/>
      <c r="AD2514" s="7"/>
      <c r="AE2514" s="7"/>
      <c r="AF2514" s="7"/>
      <c r="AG2514" s="7"/>
      <c r="AH2514" s="7"/>
      <c r="AI2514" s="7"/>
      <c r="AJ2514" s="7"/>
      <c r="AK2514" s="7"/>
      <c r="AL2514" s="7"/>
      <c r="AM2514" s="7"/>
      <c r="AN2514" s="7"/>
      <c r="AO2514" s="7"/>
      <c r="AP2514" s="7"/>
      <c r="AQ2514" s="7"/>
      <c r="AR2514" s="7"/>
      <c r="AS2514" s="7"/>
      <c r="AT2514" s="7"/>
      <c r="AU2514" s="7"/>
      <c r="AV2514" s="7"/>
      <c r="AW2514" s="7"/>
      <c r="AX2514" s="7"/>
      <c r="AY2514" s="7"/>
      <c r="AZ2514" s="7"/>
      <c r="BA2514" s="7"/>
      <c r="BB2514" s="7"/>
      <c r="BC2514" s="7"/>
      <c r="BD2514" s="7"/>
      <c r="BE2514" s="7"/>
      <c r="BF2514" s="7"/>
      <c r="BG2514" s="7"/>
      <c r="BH2514" s="7"/>
      <c r="BI2514" s="7"/>
      <c r="BJ2514" s="7"/>
      <c r="BK2514" s="7"/>
      <c r="BL2514" s="7"/>
      <c r="BM2514" s="7"/>
      <c r="BN2514" s="7"/>
      <c r="BO2514" s="7"/>
      <c r="BP2514" s="7"/>
      <c r="BQ2514" s="7"/>
      <c r="BR2514" s="7"/>
      <c r="BS2514" s="7"/>
      <c r="BT2514" s="7"/>
      <c r="BU2514" s="7"/>
      <c r="BV2514" s="7"/>
      <c r="BW2514" s="7"/>
      <c r="BX2514" s="7"/>
      <c r="BY2514" s="7"/>
      <c r="BZ2514" s="7"/>
      <c r="CA2514" s="7"/>
      <c r="CB2514" s="7"/>
      <c r="CC2514" s="7"/>
      <c r="CD2514" s="7"/>
      <c r="CE2514" s="7"/>
      <c r="CF2514" s="7"/>
      <c r="CG2514" s="7"/>
      <c r="CH2514" s="7"/>
      <c r="CI2514" s="7"/>
      <c r="CJ2514" s="7"/>
      <c r="CK2514" s="7"/>
      <c r="CL2514" s="7"/>
      <c r="CM2514" s="7"/>
      <c r="CN2514" s="7"/>
      <c r="CO2514" s="7"/>
      <c r="CP2514" s="7"/>
      <c r="CQ2514" s="7"/>
      <c r="CR2514" s="7"/>
      <c r="CS2514" s="7"/>
      <c r="CT2514" s="7"/>
      <c r="CU2514" s="7"/>
      <c r="CV2514" s="7"/>
      <c r="CW2514" s="7"/>
      <c r="CX2514" s="7"/>
      <c r="CY2514" s="7"/>
      <c r="CZ2514" s="7"/>
      <c r="DA2514" s="7"/>
      <c r="DB2514" s="7"/>
      <c r="DC2514" s="7"/>
      <c r="DD2514" s="7"/>
      <c r="DE2514" s="7"/>
      <c r="DF2514" s="7"/>
      <c r="DG2514" s="7"/>
      <c r="DH2514" s="7"/>
      <c r="DI2514" s="7"/>
      <c r="DJ2514" s="7"/>
      <c r="DK2514" s="7"/>
      <c r="DL2514" s="7"/>
      <c r="DM2514" s="7"/>
      <c r="DN2514" s="7"/>
      <c r="DO2514" s="7"/>
      <c r="DP2514" s="7"/>
      <c r="DQ2514" s="7"/>
      <c r="DR2514" s="7"/>
      <c r="DS2514" s="7"/>
      <c r="DT2514" s="7"/>
      <c r="DU2514" s="7"/>
      <c r="DV2514" s="7"/>
      <c r="DW2514" s="7"/>
      <c r="DX2514" s="7"/>
      <c r="DY2514" s="7"/>
      <c r="DZ2514" s="7"/>
      <c r="EA2514" s="7"/>
      <c r="EB2514" s="7"/>
      <c r="EC2514" s="7"/>
      <c r="ED2514" s="7"/>
      <c r="EE2514" s="7"/>
      <c r="EF2514" s="7"/>
      <c r="EG2514" s="7"/>
      <c r="EH2514" s="7"/>
      <c r="EI2514" s="7"/>
      <c r="EJ2514" s="7"/>
      <c r="EK2514" s="7"/>
      <c r="EL2514" s="7"/>
      <c r="EM2514" s="7"/>
      <c r="EN2514" s="7"/>
      <c r="EO2514" s="7"/>
      <c r="EP2514" s="7"/>
      <c r="EQ2514" s="7"/>
      <c r="ER2514" s="7"/>
      <c r="ES2514" s="7"/>
      <c r="ET2514" s="7"/>
      <c r="EU2514" s="7"/>
      <c r="EV2514" s="7"/>
      <c r="EW2514" s="7"/>
      <c r="EX2514" s="7"/>
      <c r="EY2514" s="7"/>
      <c r="EZ2514" s="7"/>
      <c r="FA2514" s="7"/>
      <c r="FB2514" s="7"/>
      <c r="FC2514" s="7"/>
      <c r="FD2514" s="7"/>
      <c r="FE2514" s="7"/>
      <c r="FF2514" s="7"/>
      <c r="FG2514" s="7"/>
      <c r="FH2514" s="7"/>
      <c r="FI2514" s="7"/>
      <c r="FJ2514" s="7"/>
      <c r="FK2514" s="7"/>
      <c r="FL2514" s="7"/>
      <c r="FM2514" s="7"/>
      <c r="FN2514" s="7"/>
      <c r="FO2514" s="7"/>
      <c r="FP2514" s="7"/>
      <c r="FQ2514" s="7"/>
      <c r="FR2514" s="7"/>
      <c r="FS2514" s="7"/>
      <c r="FT2514" s="7"/>
      <c r="FU2514" s="7"/>
      <c r="FV2514" s="7"/>
      <c r="FW2514" s="7"/>
      <c r="FX2514" s="7"/>
      <c r="FY2514" s="7"/>
      <c r="FZ2514" s="7"/>
      <c r="GA2514" s="7"/>
      <c r="GB2514" s="7"/>
      <c r="GC2514" s="7"/>
      <c r="GD2514" s="7"/>
      <c r="GE2514" s="7"/>
      <c r="GF2514" s="7"/>
      <c r="GG2514" s="7"/>
      <c r="GH2514" s="7"/>
      <c r="GI2514" s="7"/>
      <c r="GJ2514" s="7"/>
      <c r="GK2514" s="7"/>
      <c r="GL2514" s="7"/>
      <c r="GM2514" s="7"/>
      <c r="GN2514" s="7"/>
      <c r="GO2514" s="7"/>
      <c r="GP2514" s="7"/>
      <c r="GQ2514" s="7"/>
      <c r="GR2514" s="7"/>
      <c r="GS2514" s="7"/>
      <c r="GT2514" s="7"/>
      <c r="GU2514" s="7"/>
      <c r="GV2514" s="7"/>
      <c r="GW2514" s="7"/>
      <c r="GX2514" s="7"/>
      <c r="GY2514" s="7"/>
      <c r="GZ2514" s="7"/>
      <c r="HA2514" s="7"/>
      <c r="HB2514" s="7"/>
      <c r="HC2514" s="7"/>
      <c r="HD2514" s="7"/>
      <c r="HE2514" s="7"/>
      <c r="HF2514" s="7"/>
      <c r="HG2514" s="7"/>
      <c r="HH2514" s="7"/>
      <c r="HI2514" s="7"/>
      <c r="HJ2514" s="7"/>
      <c r="HK2514" s="7"/>
      <c r="HL2514" s="7"/>
      <c r="HM2514" s="7"/>
      <c r="HN2514" s="7"/>
      <c r="HO2514" s="7"/>
      <c r="HP2514" s="7"/>
      <c r="HQ2514" s="7"/>
      <c r="HR2514" s="7"/>
      <c r="HS2514" s="7"/>
      <c r="HT2514" s="7"/>
      <c r="HU2514" s="7"/>
      <c r="HV2514" s="7"/>
      <c r="HW2514" s="7"/>
      <c r="HX2514" s="7"/>
      <c r="HY2514" s="7"/>
      <c r="HZ2514" s="7"/>
      <c r="IA2514" s="7"/>
      <c r="IB2514" s="7"/>
      <c r="IC2514" s="7"/>
      <c r="ID2514" s="7"/>
      <c r="IE2514" s="7"/>
      <c r="IF2514" s="7"/>
      <c r="IG2514" s="7"/>
      <c r="IH2514" s="7"/>
      <c r="II2514" s="7"/>
      <c r="IJ2514" s="7"/>
      <c r="IK2514" s="7"/>
      <c r="IL2514" s="7"/>
      <c r="IM2514" s="7"/>
      <c r="IN2514" s="7"/>
      <c r="IO2514" s="7"/>
      <c r="IP2514" s="7"/>
      <c r="IQ2514" s="7"/>
      <c r="IR2514" s="7"/>
      <c r="IS2514" s="7"/>
      <c r="IT2514" s="7"/>
      <c r="IU2514" s="7"/>
    </row>
    <row r="2515" spans="1:255" x14ac:dyDescent="0.2">
      <c r="A2515" s="116" t="s">
        <v>335</v>
      </c>
      <c r="B2515" s="116" t="s">
        <v>226</v>
      </c>
      <c r="C2515" s="116" t="s">
        <v>776</v>
      </c>
      <c r="D2515" s="116" t="s">
        <v>401</v>
      </c>
      <c r="E2515" s="14" t="s">
        <v>927</v>
      </c>
      <c r="F2515" s="118">
        <f>VLOOKUP($C2515,'2026 Halloween'!$A$9:$G$286,6,FALSE)</f>
        <v>59</v>
      </c>
      <c r="G2515" s="118">
        <f>VLOOKUP($C2515,'2026 Halloween'!$A$9:$G$286,7,FALSE)</f>
        <v>62</v>
      </c>
      <c r="H2515" s="121">
        <f>(G2515*2.5)</f>
        <v>155</v>
      </c>
      <c r="I2515" s="116">
        <v>9</v>
      </c>
      <c r="J2515" s="117" t="s">
        <v>936</v>
      </c>
      <c r="K2515" s="119" t="s">
        <v>172</v>
      </c>
      <c r="L2515" s="116">
        <v>4.5</v>
      </c>
      <c r="M2515" s="116" t="s">
        <v>808</v>
      </c>
      <c r="N2515" s="116" t="s">
        <v>237</v>
      </c>
      <c r="O2515" s="116" t="s">
        <v>236</v>
      </c>
      <c r="P2515" s="116" t="s">
        <v>229</v>
      </c>
      <c r="Q2515" s="7"/>
      <c r="R2515" s="7"/>
      <c r="S2515" s="7"/>
      <c r="T2515" s="7"/>
      <c r="U2515" s="7"/>
      <c r="V2515" s="7"/>
      <c r="W2515" s="7"/>
      <c r="X2515" s="7"/>
      <c r="Y2515" s="7"/>
      <c r="Z2515" s="7"/>
      <c r="AA2515" s="7"/>
      <c r="AB2515" s="7"/>
      <c r="AC2515" s="7"/>
      <c r="AD2515" s="7"/>
      <c r="AE2515" s="7"/>
      <c r="AF2515" s="7"/>
      <c r="AG2515" s="7"/>
      <c r="AH2515" s="7"/>
      <c r="AI2515" s="7"/>
      <c r="AJ2515" s="7"/>
      <c r="AK2515" s="7"/>
      <c r="AL2515" s="7"/>
      <c r="AM2515" s="7"/>
      <c r="AN2515" s="7"/>
      <c r="AO2515" s="7"/>
      <c r="AP2515" s="7"/>
      <c r="AQ2515" s="7"/>
      <c r="AR2515" s="7"/>
      <c r="AS2515" s="7"/>
      <c r="AT2515" s="7"/>
      <c r="AU2515" s="7"/>
      <c r="AV2515" s="7"/>
      <c r="AW2515" s="7"/>
      <c r="AX2515" s="7"/>
      <c r="AY2515" s="7"/>
      <c r="AZ2515" s="7"/>
      <c r="BA2515" s="7"/>
      <c r="BB2515" s="7"/>
      <c r="BC2515" s="7"/>
      <c r="BD2515" s="7"/>
      <c r="BE2515" s="7"/>
      <c r="BF2515" s="7"/>
      <c r="BG2515" s="7"/>
      <c r="BH2515" s="7"/>
      <c r="BI2515" s="7"/>
      <c r="BJ2515" s="7"/>
      <c r="BK2515" s="7"/>
      <c r="BL2515" s="7"/>
      <c r="BM2515" s="7"/>
      <c r="BN2515" s="7"/>
      <c r="BO2515" s="7"/>
      <c r="BP2515" s="7"/>
      <c r="BQ2515" s="7"/>
      <c r="BR2515" s="7"/>
      <c r="BS2515" s="7"/>
      <c r="BT2515" s="7"/>
      <c r="BU2515" s="7"/>
      <c r="BV2515" s="7"/>
      <c r="BW2515" s="7"/>
      <c r="BX2515" s="7"/>
      <c r="BY2515" s="7"/>
      <c r="BZ2515" s="7"/>
      <c r="CA2515" s="7"/>
      <c r="CB2515" s="7"/>
      <c r="CC2515" s="7"/>
      <c r="CD2515" s="7"/>
      <c r="CE2515" s="7"/>
      <c r="CF2515" s="7"/>
      <c r="CG2515" s="7"/>
      <c r="CH2515" s="7"/>
      <c r="CI2515" s="7"/>
      <c r="CJ2515" s="7"/>
      <c r="CK2515" s="7"/>
      <c r="CL2515" s="7"/>
      <c r="CM2515" s="7"/>
      <c r="CN2515" s="7"/>
      <c r="CO2515" s="7"/>
      <c r="CP2515" s="7"/>
      <c r="CQ2515" s="7"/>
      <c r="CR2515" s="7"/>
      <c r="CS2515" s="7"/>
      <c r="CT2515" s="7"/>
      <c r="CU2515" s="7"/>
      <c r="CV2515" s="7"/>
      <c r="CW2515" s="7"/>
      <c r="CX2515" s="7"/>
      <c r="CY2515" s="7"/>
      <c r="CZ2515" s="7"/>
      <c r="DA2515" s="7"/>
      <c r="DB2515" s="7"/>
      <c r="DC2515" s="7"/>
      <c r="DD2515" s="7"/>
      <c r="DE2515" s="7"/>
      <c r="DF2515" s="7"/>
      <c r="DG2515" s="7"/>
      <c r="DH2515" s="7"/>
      <c r="DI2515" s="7"/>
      <c r="DJ2515" s="7"/>
      <c r="DK2515" s="7"/>
      <c r="DL2515" s="7"/>
      <c r="DM2515" s="7"/>
      <c r="DN2515" s="7"/>
      <c r="DO2515" s="7"/>
      <c r="DP2515" s="7"/>
      <c r="DQ2515" s="7"/>
      <c r="DR2515" s="7"/>
      <c r="DS2515" s="7"/>
      <c r="DT2515" s="7"/>
      <c r="DU2515" s="7"/>
      <c r="DV2515" s="7"/>
      <c r="DW2515" s="7"/>
      <c r="DX2515" s="7"/>
      <c r="DY2515" s="7"/>
      <c r="DZ2515" s="7"/>
      <c r="EA2515" s="7"/>
      <c r="EB2515" s="7"/>
      <c r="EC2515" s="7"/>
      <c r="ED2515" s="7"/>
      <c r="EE2515" s="7"/>
      <c r="EF2515" s="7"/>
      <c r="EG2515" s="7"/>
      <c r="EH2515" s="7"/>
      <c r="EI2515" s="7"/>
      <c r="EJ2515" s="7"/>
      <c r="EK2515" s="7"/>
      <c r="EL2515" s="7"/>
      <c r="EM2515" s="7"/>
      <c r="EN2515" s="7"/>
      <c r="EO2515" s="7"/>
      <c r="EP2515" s="7"/>
      <c r="EQ2515" s="7"/>
      <c r="ER2515" s="7"/>
      <c r="ES2515" s="7"/>
      <c r="ET2515" s="7"/>
      <c r="EU2515" s="7"/>
      <c r="EV2515" s="7"/>
      <c r="EW2515" s="7"/>
      <c r="EX2515" s="7"/>
      <c r="EY2515" s="7"/>
      <c r="EZ2515" s="7"/>
      <c r="FA2515" s="7"/>
      <c r="FB2515" s="7"/>
      <c r="FC2515" s="7"/>
      <c r="FD2515" s="7"/>
      <c r="FE2515" s="7"/>
      <c r="FF2515" s="7"/>
      <c r="FG2515" s="7"/>
      <c r="FH2515" s="7"/>
      <c r="FI2515" s="7"/>
      <c r="FJ2515" s="7"/>
      <c r="FK2515" s="7"/>
      <c r="FL2515" s="7"/>
      <c r="FM2515" s="7"/>
      <c r="FN2515" s="7"/>
      <c r="FO2515" s="7"/>
      <c r="FP2515" s="7"/>
      <c r="FQ2515" s="7"/>
      <c r="FR2515" s="7"/>
      <c r="FS2515" s="7"/>
      <c r="FT2515" s="7"/>
      <c r="FU2515" s="7"/>
      <c r="FV2515" s="7"/>
      <c r="FW2515" s="7"/>
      <c r="FX2515" s="7"/>
      <c r="FY2515" s="7"/>
      <c r="FZ2515" s="7"/>
      <c r="GA2515" s="7"/>
      <c r="GB2515" s="7"/>
      <c r="GC2515" s="7"/>
      <c r="GD2515" s="7"/>
      <c r="GE2515" s="7"/>
      <c r="GF2515" s="7"/>
      <c r="GG2515" s="7"/>
      <c r="GH2515" s="7"/>
      <c r="GI2515" s="7"/>
      <c r="GJ2515" s="7"/>
      <c r="GK2515" s="7"/>
      <c r="GL2515" s="7"/>
      <c r="GM2515" s="7"/>
      <c r="GN2515" s="7"/>
      <c r="GO2515" s="7"/>
      <c r="GP2515" s="7"/>
      <c r="GQ2515" s="7"/>
      <c r="GR2515" s="7"/>
      <c r="GS2515" s="7"/>
      <c r="GT2515" s="7"/>
      <c r="GU2515" s="7"/>
      <c r="GV2515" s="7"/>
      <c r="GW2515" s="7"/>
      <c r="GX2515" s="7"/>
      <c r="GY2515" s="7"/>
      <c r="GZ2515" s="7"/>
      <c r="HA2515" s="7"/>
      <c r="HB2515" s="7"/>
      <c r="HC2515" s="7"/>
      <c r="HD2515" s="7"/>
      <c r="HE2515" s="7"/>
      <c r="HF2515" s="7"/>
      <c r="HG2515" s="7"/>
      <c r="HH2515" s="7"/>
      <c r="HI2515" s="7"/>
      <c r="HJ2515" s="7"/>
      <c r="HK2515" s="7"/>
      <c r="HL2515" s="7"/>
      <c r="HM2515" s="7"/>
      <c r="HN2515" s="7"/>
      <c r="HO2515" s="7"/>
      <c r="HP2515" s="7"/>
      <c r="HQ2515" s="7"/>
      <c r="HR2515" s="7"/>
      <c r="HS2515" s="7"/>
      <c r="HT2515" s="7"/>
      <c r="HU2515" s="7"/>
      <c r="HV2515" s="7"/>
      <c r="HW2515" s="7"/>
      <c r="HX2515" s="7"/>
      <c r="HY2515" s="7"/>
      <c r="HZ2515" s="7"/>
      <c r="IA2515" s="7"/>
      <c r="IB2515" s="7"/>
      <c r="IC2515" s="7"/>
      <c r="ID2515" s="7"/>
      <c r="IE2515" s="7"/>
      <c r="IF2515" s="7"/>
      <c r="IG2515" s="7"/>
      <c r="IH2515" s="7"/>
      <c r="II2515" s="7"/>
      <c r="IJ2515" s="7"/>
      <c r="IK2515" s="7"/>
      <c r="IL2515" s="7"/>
      <c r="IM2515" s="7"/>
      <c r="IN2515" s="7"/>
      <c r="IO2515" s="7"/>
      <c r="IP2515" s="7"/>
      <c r="IQ2515" s="7"/>
      <c r="IR2515" s="7"/>
      <c r="IS2515" s="7"/>
      <c r="IT2515" s="7"/>
      <c r="IU2515" s="7"/>
    </row>
    <row r="2516" spans="1:255" x14ac:dyDescent="0.2">
      <c r="A2516" s="116" t="s">
        <v>335</v>
      </c>
      <c r="B2516" s="116" t="s">
        <v>226</v>
      </c>
      <c r="C2516" s="116" t="s">
        <v>776</v>
      </c>
      <c r="D2516" s="116" t="s">
        <v>401</v>
      </c>
      <c r="E2516" s="14" t="s">
        <v>927</v>
      </c>
      <c r="F2516" s="118">
        <f>VLOOKUP($C2516,'2026 Halloween'!$A$9:$G$286,6,FALSE)</f>
        <v>59</v>
      </c>
      <c r="G2516" s="118">
        <f>VLOOKUP($C2516,'2026 Halloween'!$A$9:$G$286,7,FALSE)</f>
        <v>62</v>
      </c>
      <c r="H2516" s="121">
        <f>(G2516*2.5)</f>
        <v>155</v>
      </c>
      <c r="I2516" s="116">
        <v>10</v>
      </c>
      <c r="J2516" s="117" t="s">
        <v>937</v>
      </c>
      <c r="K2516" s="119" t="s">
        <v>172</v>
      </c>
      <c r="L2516" s="116">
        <v>4.5</v>
      </c>
      <c r="M2516" s="116" t="s">
        <v>808</v>
      </c>
      <c r="N2516" s="116" t="s">
        <v>237</v>
      </c>
      <c r="O2516" s="116" t="s">
        <v>236</v>
      </c>
      <c r="P2516" s="116" t="s">
        <v>229</v>
      </c>
      <c r="Q2516" s="7"/>
      <c r="R2516" s="7"/>
      <c r="S2516" s="7"/>
      <c r="T2516" s="7"/>
      <c r="U2516" s="7"/>
      <c r="V2516" s="7"/>
      <c r="W2516" s="7"/>
      <c r="X2516" s="7"/>
      <c r="Y2516" s="7"/>
      <c r="Z2516" s="7"/>
      <c r="AA2516" s="7"/>
      <c r="AB2516" s="7"/>
      <c r="AC2516" s="7"/>
      <c r="AD2516" s="7"/>
      <c r="AE2516" s="7"/>
      <c r="AF2516" s="7"/>
      <c r="AG2516" s="7"/>
      <c r="AH2516" s="7"/>
      <c r="AI2516" s="7"/>
      <c r="AJ2516" s="7"/>
      <c r="AK2516" s="7"/>
      <c r="AL2516" s="7"/>
      <c r="AM2516" s="7"/>
      <c r="AN2516" s="7"/>
      <c r="AO2516" s="7"/>
      <c r="AP2516" s="7"/>
      <c r="AQ2516" s="7"/>
      <c r="AR2516" s="7"/>
      <c r="AS2516" s="7"/>
      <c r="AT2516" s="7"/>
      <c r="AU2516" s="7"/>
      <c r="AV2516" s="7"/>
      <c r="AW2516" s="7"/>
      <c r="AX2516" s="7"/>
      <c r="AY2516" s="7"/>
      <c r="AZ2516" s="7"/>
      <c r="BA2516" s="7"/>
      <c r="BB2516" s="7"/>
      <c r="BC2516" s="7"/>
      <c r="BD2516" s="7"/>
      <c r="BE2516" s="7"/>
      <c r="BF2516" s="7"/>
      <c r="BG2516" s="7"/>
      <c r="BH2516" s="7"/>
      <c r="BI2516" s="7"/>
      <c r="BJ2516" s="7"/>
      <c r="BK2516" s="7"/>
      <c r="BL2516" s="7"/>
      <c r="BM2516" s="7"/>
      <c r="BN2516" s="7"/>
      <c r="BO2516" s="7"/>
      <c r="BP2516" s="7"/>
      <c r="BQ2516" s="7"/>
      <c r="BR2516" s="7"/>
      <c r="BS2516" s="7"/>
      <c r="BT2516" s="7"/>
      <c r="BU2516" s="7"/>
      <c r="BV2516" s="7"/>
      <c r="BW2516" s="7"/>
      <c r="BX2516" s="7"/>
      <c r="BY2516" s="7"/>
      <c r="BZ2516" s="7"/>
      <c r="CA2516" s="7"/>
      <c r="CB2516" s="7"/>
      <c r="CC2516" s="7"/>
      <c r="CD2516" s="7"/>
      <c r="CE2516" s="7"/>
      <c r="CF2516" s="7"/>
      <c r="CG2516" s="7"/>
      <c r="CH2516" s="7"/>
      <c r="CI2516" s="7"/>
      <c r="CJ2516" s="7"/>
      <c r="CK2516" s="7"/>
      <c r="CL2516" s="7"/>
      <c r="CM2516" s="7"/>
      <c r="CN2516" s="7"/>
      <c r="CO2516" s="7"/>
      <c r="CP2516" s="7"/>
      <c r="CQ2516" s="7"/>
      <c r="CR2516" s="7"/>
      <c r="CS2516" s="7"/>
      <c r="CT2516" s="7"/>
      <c r="CU2516" s="7"/>
      <c r="CV2516" s="7"/>
      <c r="CW2516" s="7"/>
      <c r="CX2516" s="7"/>
      <c r="CY2516" s="7"/>
      <c r="CZ2516" s="7"/>
      <c r="DA2516" s="7"/>
      <c r="DB2516" s="7"/>
      <c r="DC2516" s="7"/>
      <c r="DD2516" s="7"/>
      <c r="DE2516" s="7"/>
      <c r="DF2516" s="7"/>
      <c r="DG2516" s="7"/>
      <c r="DH2516" s="7"/>
      <c r="DI2516" s="7"/>
      <c r="DJ2516" s="7"/>
      <c r="DK2516" s="7"/>
      <c r="DL2516" s="7"/>
      <c r="DM2516" s="7"/>
      <c r="DN2516" s="7"/>
      <c r="DO2516" s="7"/>
      <c r="DP2516" s="7"/>
      <c r="DQ2516" s="7"/>
      <c r="DR2516" s="7"/>
      <c r="DS2516" s="7"/>
      <c r="DT2516" s="7"/>
      <c r="DU2516" s="7"/>
      <c r="DV2516" s="7"/>
      <c r="DW2516" s="7"/>
      <c r="DX2516" s="7"/>
      <c r="DY2516" s="7"/>
      <c r="DZ2516" s="7"/>
      <c r="EA2516" s="7"/>
      <c r="EB2516" s="7"/>
      <c r="EC2516" s="7"/>
      <c r="ED2516" s="7"/>
      <c r="EE2516" s="7"/>
      <c r="EF2516" s="7"/>
      <c r="EG2516" s="7"/>
      <c r="EH2516" s="7"/>
      <c r="EI2516" s="7"/>
      <c r="EJ2516" s="7"/>
      <c r="EK2516" s="7"/>
      <c r="EL2516" s="7"/>
      <c r="EM2516" s="7"/>
      <c r="EN2516" s="7"/>
      <c r="EO2516" s="7"/>
      <c r="EP2516" s="7"/>
      <c r="EQ2516" s="7"/>
      <c r="ER2516" s="7"/>
      <c r="ES2516" s="7"/>
      <c r="ET2516" s="7"/>
      <c r="EU2516" s="7"/>
      <c r="EV2516" s="7"/>
      <c r="EW2516" s="7"/>
      <c r="EX2516" s="7"/>
      <c r="EY2516" s="7"/>
      <c r="EZ2516" s="7"/>
      <c r="FA2516" s="7"/>
      <c r="FB2516" s="7"/>
      <c r="FC2516" s="7"/>
      <c r="FD2516" s="7"/>
      <c r="FE2516" s="7"/>
      <c r="FF2516" s="7"/>
      <c r="FG2516" s="7"/>
      <c r="FH2516" s="7"/>
      <c r="FI2516" s="7"/>
      <c r="FJ2516" s="7"/>
      <c r="FK2516" s="7"/>
      <c r="FL2516" s="7"/>
      <c r="FM2516" s="7"/>
      <c r="FN2516" s="7"/>
      <c r="FO2516" s="7"/>
      <c r="FP2516" s="7"/>
      <c r="FQ2516" s="7"/>
      <c r="FR2516" s="7"/>
      <c r="FS2516" s="7"/>
      <c r="FT2516" s="7"/>
      <c r="FU2516" s="7"/>
      <c r="FV2516" s="7"/>
      <c r="FW2516" s="7"/>
      <c r="FX2516" s="7"/>
      <c r="FY2516" s="7"/>
      <c r="FZ2516" s="7"/>
      <c r="GA2516" s="7"/>
      <c r="GB2516" s="7"/>
      <c r="GC2516" s="7"/>
      <c r="GD2516" s="7"/>
      <c r="GE2516" s="7"/>
      <c r="GF2516" s="7"/>
      <c r="GG2516" s="7"/>
      <c r="GH2516" s="7"/>
      <c r="GI2516" s="7"/>
      <c r="GJ2516" s="7"/>
      <c r="GK2516" s="7"/>
      <c r="GL2516" s="7"/>
      <c r="GM2516" s="7"/>
      <c r="GN2516" s="7"/>
      <c r="GO2516" s="7"/>
      <c r="GP2516" s="7"/>
      <c r="GQ2516" s="7"/>
      <c r="GR2516" s="7"/>
      <c r="GS2516" s="7"/>
      <c r="GT2516" s="7"/>
      <c r="GU2516" s="7"/>
      <c r="GV2516" s="7"/>
      <c r="GW2516" s="7"/>
      <c r="GX2516" s="7"/>
      <c r="GY2516" s="7"/>
      <c r="GZ2516" s="7"/>
      <c r="HA2516" s="7"/>
      <c r="HB2516" s="7"/>
      <c r="HC2516" s="7"/>
      <c r="HD2516" s="7"/>
      <c r="HE2516" s="7"/>
      <c r="HF2516" s="7"/>
      <c r="HG2516" s="7"/>
      <c r="HH2516" s="7"/>
      <c r="HI2516" s="7"/>
      <c r="HJ2516" s="7"/>
      <c r="HK2516" s="7"/>
      <c r="HL2516" s="7"/>
      <c r="HM2516" s="7"/>
      <c r="HN2516" s="7"/>
      <c r="HO2516" s="7"/>
      <c r="HP2516" s="7"/>
      <c r="HQ2516" s="7"/>
      <c r="HR2516" s="7"/>
      <c r="HS2516" s="7"/>
      <c r="HT2516" s="7"/>
      <c r="HU2516" s="7"/>
      <c r="HV2516" s="7"/>
      <c r="HW2516" s="7"/>
      <c r="HX2516" s="7"/>
      <c r="HY2516" s="7"/>
      <c r="HZ2516" s="7"/>
      <c r="IA2516" s="7"/>
      <c r="IB2516" s="7"/>
      <c r="IC2516" s="7"/>
      <c r="ID2516" s="7"/>
      <c r="IE2516" s="7"/>
      <c r="IF2516" s="7"/>
      <c r="IG2516" s="7"/>
      <c r="IH2516" s="7"/>
      <c r="II2516" s="7"/>
      <c r="IJ2516" s="7"/>
      <c r="IK2516" s="7"/>
      <c r="IL2516" s="7"/>
      <c r="IM2516" s="7"/>
      <c r="IN2516" s="7"/>
      <c r="IO2516" s="7"/>
      <c r="IP2516" s="7"/>
      <c r="IQ2516" s="7"/>
      <c r="IR2516" s="7"/>
      <c r="IS2516" s="7"/>
      <c r="IT2516" s="7"/>
      <c r="IU2516" s="7"/>
    </row>
    <row r="2517" spans="1:255" x14ac:dyDescent="0.2">
      <c r="A2517" s="116" t="s">
        <v>335</v>
      </c>
      <c r="B2517" s="116" t="s">
        <v>226</v>
      </c>
      <c r="C2517" s="116" t="s">
        <v>776</v>
      </c>
      <c r="D2517" s="116" t="s">
        <v>401</v>
      </c>
      <c r="E2517" s="14" t="s">
        <v>927</v>
      </c>
      <c r="F2517" s="118">
        <f>VLOOKUP($C2517,'2026 Halloween'!$A$9:$G$286,6,FALSE)</f>
        <v>59</v>
      </c>
      <c r="G2517" s="118">
        <f>VLOOKUP($C2517,'2026 Halloween'!$A$9:$G$286,7,FALSE)</f>
        <v>62</v>
      </c>
      <c r="H2517" s="121">
        <f>(G2517*2.5)</f>
        <v>155</v>
      </c>
      <c r="I2517" s="116">
        <v>11</v>
      </c>
      <c r="J2517" s="117" t="s">
        <v>938</v>
      </c>
      <c r="K2517" s="119" t="s">
        <v>172</v>
      </c>
      <c r="L2517" s="116">
        <v>4.5</v>
      </c>
      <c r="M2517" s="116" t="s">
        <v>808</v>
      </c>
      <c r="N2517" s="116" t="s">
        <v>237</v>
      </c>
      <c r="O2517" s="116" t="s">
        <v>236</v>
      </c>
      <c r="P2517" s="116" t="s">
        <v>229</v>
      </c>
      <c r="Q2517" s="7"/>
      <c r="R2517" s="7"/>
      <c r="S2517" s="7"/>
      <c r="T2517" s="7"/>
      <c r="U2517" s="7"/>
      <c r="V2517" s="7"/>
      <c r="W2517" s="7"/>
      <c r="X2517" s="7"/>
      <c r="Y2517" s="7"/>
      <c r="Z2517" s="7"/>
      <c r="AA2517" s="7"/>
      <c r="AB2517" s="7"/>
      <c r="AC2517" s="7"/>
      <c r="AD2517" s="7"/>
      <c r="AE2517" s="7"/>
      <c r="AF2517" s="7"/>
      <c r="AG2517" s="7"/>
      <c r="AH2517" s="7"/>
      <c r="AI2517" s="7"/>
      <c r="AJ2517" s="7"/>
      <c r="AK2517" s="7"/>
      <c r="AL2517" s="7"/>
      <c r="AM2517" s="7"/>
      <c r="AN2517" s="7"/>
      <c r="AO2517" s="7"/>
      <c r="AP2517" s="7"/>
      <c r="AQ2517" s="7"/>
      <c r="AR2517" s="7"/>
      <c r="AS2517" s="7"/>
      <c r="AT2517" s="7"/>
      <c r="AU2517" s="7"/>
      <c r="AV2517" s="7"/>
      <c r="AW2517" s="7"/>
      <c r="AX2517" s="7"/>
      <c r="AY2517" s="7"/>
      <c r="AZ2517" s="7"/>
      <c r="BA2517" s="7"/>
      <c r="BB2517" s="7"/>
      <c r="BC2517" s="7"/>
      <c r="BD2517" s="7"/>
      <c r="BE2517" s="7"/>
      <c r="BF2517" s="7"/>
      <c r="BG2517" s="7"/>
      <c r="BH2517" s="7"/>
      <c r="BI2517" s="7"/>
      <c r="BJ2517" s="7"/>
      <c r="BK2517" s="7"/>
      <c r="BL2517" s="7"/>
      <c r="BM2517" s="7"/>
      <c r="BN2517" s="7"/>
      <c r="BO2517" s="7"/>
      <c r="BP2517" s="7"/>
      <c r="BQ2517" s="7"/>
      <c r="BR2517" s="7"/>
      <c r="BS2517" s="7"/>
      <c r="BT2517" s="7"/>
      <c r="BU2517" s="7"/>
      <c r="BV2517" s="7"/>
      <c r="BW2517" s="7"/>
      <c r="BX2517" s="7"/>
      <c r="BY2517" s="7"/>
      <c r="BZ2517" s="7"/>
      <c r="CA2517" s="7"/>
      <c r="CB2517" s="7"/>
      <c r="CC2517" s="7"/>
      <c r="CD2517" s="7"/>
      <c r="CE2517" s="7"/>
      <c r="CF2517" s="7"/>
      <c r="CG2517" s="7"/>
      <c r="CH2517" s="7"/>
      <c r="CI2517" s="7"/>
      <c r="CJ2517" s="7"/>
      <c r="CK2517" s="7"/>
      <c r="CL2517" s="7"/>
      <c r="CM2517" s="7"/>
      <c r="CN2517" s="7"/>
      <c r="CO2517" s="7"/>
      <c r="CP2517" s="7"/>
      <c r="CQ2517" s="7"/>
      <c r="CR2517" s="7"/>
      <c r="CS2517" s="7"/>
      <c r="CT2517" s="7"/>
      <c r="CU2517" s="7"/>
      <c r="CV2517" s="7"/>
      <c r="CW2517" s="7"/>
      <c r="CX2517" s="7"/>
      <c r="CY2517" s="7"/>
      <c r="CZ2517" s="7"/>
      <c r="DA2517" s="7"/>
      <c r="DB2517" s="7"/>
      <c r="DC2517" s="7"/>
      <c r="DD2517" s="7"/>
      <c r="DE2517" s="7"/>
      <c r="DF2517" s="7"/>
      <c r="DG2517" s="7"/>
      <c r="DH2517" s="7"/>
      <c r="DI2517" s="7"/>
      <c r="DJ2517" s="7"/>
      <c r="DK2517" s="7"/>
      <c r="DL2517" s="7"/>
      <c r="DM2517" s="7"/>
      <c r="DN2517" s="7"/>
      <c r="DO2517" s="7"/>
      <c r="DP2517" s="7"/>
      <c r="DQ2517" s="7"/>
      <c r="DR2517" s="7"/>
      <c r="DS2517" s="7"/>
      <c r="DT2517" s="7"/>
      <c r="DU2517" s="7"/>
      <c r="DV2517" s="7"/>
      <c r="DW2517" s="7"/>
      <c r="DX2517" s="7"/>
      <c r="DY2517" s="7"/>
      <c r="DZ2517" s="7"/>
      <c r="EA2517" s="7"/>
      <c r="EB2517" s="7"/>
      <c r="EC2517" s="7"/>
      <c r="ED2517" s="7"/>
      <c r="EE2517" s="7"/>
      <c r="EF2517" s="7"/>
      <c r="EG2517" s="7"/>
      <c r="EH2517" s="7"/>
      <c r="EI2517" s="7"/>
      <c r="EJ2517" s="7"/>
      <c r="EK2517" s="7"/>
      <c r="EL2517" s="7"/>
      <c r="EM2517" s="7"/>
      <c r="EN2517" s="7"/>
      <c r="EO2517" s="7"/>
      <c r="EP2517" s="7"/>
      <c r="EQ2517" s="7"/>
      <c r="ER2517" s="7"/>
      <c r="ES2517" s="7"/>
      <c r="ET2517" s="7"/>
      <c r="EU2517" s="7"/>
      <c r="EV2517" s="7"/>
      <c r="EW2517" s="7"/>
      <c r="EX2517" s="7"/>
      <c r="EY2517" s="7"/>
      <c r="EZ2517" s="7"/>
      <c r="FA2517" s="7"/>
      <c r="FB2517" s="7"/>
      <c r="FC2517" s="7"/>
      <c r="FD2517" s="7"/>
      <c r="FE2517" s="7"/>
      <c r="FF2517" s="7"/>
      <c r="FG2517" s="7"/>
      <c r="FH2517" s="7"/>
      <c r="FI2517" s="7"/>
      <c r="FJ2517" s="7"/>
      <c r="FK2517" s="7"/>
      <c r="FL2517" s="7"/>
      <c r="FM2517" s="7"/>
      <c r="FN2517" s="7"/>
      <c r="FO2517" s="7"/>
      <c r="FP2517" s="7"/>
      <c r="FQ2517" s="7"/>
      <c r="FR2517" s="7"/>
      <c r="FS2517" s="7"/>
      <c r="FT2517" s="7"/>
      <c r="FU2517" s="7"/>
      <c r="FV2517" s="7"/>
      <c r="FW2517" s="7"/>
      <c r="FX2517" s="7"/>
      <c r="FY2517" s="7"/>
      <c r="FZ2517" s="7"/>
      <c r="GA2517" s="7"/>
      <c r="GB2517" s="7"/>
      <c r="GC2517" s="7"/>
      <c r="GD2517" s="7"/>
      <c r="GE2517" s="7"/>
      <c r="GF2517" s="7"/>
      <c r="GG2517" s="7"/>
      <c r="GH2517" s="7"/>
      <c r="GI2517" s="7"/>
      <c r="GJ2517" s="7"/>
      <c r="GK2517" s="7"/>
      <c r="GL2517" s="7"/>
      <c r="GM2517" s="7"/>
      <c r="GN2517" s="7"/>
      <c r="GO2517" s="7"/>
      <c r="GP2517" s="7"/>
      <c r="GQ2517" s="7"/>
      <c r="GR2517" s="7"/>
      <c r="GS2517" s="7"/>
      <c r="GT2517" s="7"/>
      <c r="GU2517" s="7"/>
      <c r="GV2517" s="7"/>
      <c r="GW2517" s="7"/>
      <c r="GX2517" s="7"/>
      <c r="GY2517" s="7"/>
      <c r="GZ2517" s="7"/>
      <c r="HA2517" s="7"/>
      <c r="HB2517" s="7"/>
      <c r="HC2517" s="7"/>
      <c r="HD2517" s="7"/>
      <c r="HE2517" s="7"/>
      <c r="HF2517" s="7"/>
      <c r="HG2517" s="7"/>
      <c r="HH2517" s="7"/>
      <c r="HI2517" s="7"/>
      <c r="HJ2517" s="7"/>
      <c r="HK2517" s="7"/>
      <c r="HL2517" s="7"/>
      <c r="HM2517" s="7"/>
      <c r="HN2517" s="7"/>
      <c r="HO2517" s="7"/>
      <c r="HP2517" s="7"/>
      <c r="HQ2517" s="7"/>
      <c r="HR2517" s="7"/>
      <c r="HS2517" s="7"/>
      <c r="HT2517" s="7"/>
      <c r="HU2517" s="7"/>
      <c r="HV2517" s="7"/>
      <c r="HW2517" s="7"/>
      <c r="HX2517" s="7"/>
      <c r="HY2517" s="7"/>
      <c r="HZ2517" s="7"/>
      <c r="IA2517" s="7"/>
      <c r="IB2517" s="7"/>
      <c r="IC2517" s="7"/>
      <c r="ID2517" s="7"/>
      <c r="IE2517" s="7"/>
      <c r="IF2517" s="7"/>
      <c r="IG2517" s="7"/>
      <c r="IH2517" s="7"/>
      <c r="II2517" s="7"/>
      <c r="IJ2517" s="7"/>
      <c r="IK2517" s="7"/>
      <c r="IL2517" s="7"/>
      <c r="IM2517" s="7"/>
      <c r="IN2517" s="7"/>
      <c r="IO2517" s="7"/>
      <c r="IP2517" s="7"/>
      <c r="IQ2517" s="7"/>
      <c r="IR2517" s="7"/>
      <c r="IS2517" s="7"/>
      <c r="IT2517" s="7"/>
      <c r="IU2517" s="7"/>
    </row>
    <row r="2518" spans="1:255" x14ac:dyDescent="0.2">
      <c r="A2518" s="116" t="s">
        <v>335</v>
      </c>
      <c r="B2518" s="116" t="s">
        <v>226</v>
      </c>
      <c r="C2518" s="116" t="s">
        <v>776</v>
      </c>
      <c r="D2518" s="116" t="s">
        <v>401</v>
      </c>
      <c r="E2518" s="14" t="s">
        <v>927</v>
      </c>
      <c r="F2518" s="118">
        <f>VLOOKUP($C2518,'2026 Halloween'!$A$9:$G$286,6,FALSE)</f>
        <v>59</v>
      </c>
      <c r="G2518" s="118">
        <f>VLOOKUP($C2518,'2026 Halloween'!$A$9:$G$286,7,FALSE)</f>
        <v>62</v>
      </c>
      <c r="H2518" s="121">
        <f>(G2518*2.5)</f>
        <v>155</v>
      </c>
      <c r="I2518" s="116">
        <v>12</v>
      </c>
      <c r="J2518" s="117" t="s">
        <v>939</v>
      </c>
      <c r="K2518" s="119" t="s">
        <v>172</v>
      </c>
      <c r="L2518" s="116">
        <v>4.5</v>
      </c>
      <c r="M2518" s="116" t="s">
        <v>808</v>
      </c>
      <c r="N2518" s="116" t="s">
        <v>237</v>
      </c>
      <c r="O2518" s="116" t="s">
        <v>236</v>
      </c>
      <c r="P2518" s="116" t="s">
        <v>229</v>
      </c>
      <c r="Q2518" s="7"/>
      <c r="R2518" s="7"/>
      <c r="S2518" s="7"/>
      <c r="T2518" s="7"/>
      <c r="U2518" s="7"/>
      <c r="V2518" s="7"/>
      <c r="W2518" s="7"/>
      <c r="X2518" s="7"/>
      <c r="Y2518" s="7"/>
      <c r="Z2518" s="7"/>
      <c r="AA2518" s="7"/>
      <c r="AB2518" s="7"/>
      <c r="AC2518" s="7"/>
      <c r="AD2518" s="7"/>
      <c r="AE2518" s="7"/>
      <c r="AF2518" s="7"/>
      <c r="AG2518" s="7"/>
      <c r="AH2518" s="7"/>
      <c r="AI2518" s="7"/>
      <c r="AJ2518" s="7"/>
      <c r="AK2518" s="7"/>
      <c r="AL2518" s="7"/>
      <c r="AM2518" s="7"/>
      <c r="AN2518" s="7"/>
      <c r="AO2518" s="7"/>
      <c r="AP2518" s="7"/>
      <c r="AQ2518" s="7"/>
      <c r="AR2518" s="7"/>
      <c r="AS2518" s="7"/>
      <c r="AT2518" s="7"/>
      <c r="AU2518" s="7"/>
      <c r="AV2518" s="7"/>
      <c r="AW2518" s="7"/>
      <c r="AX2518" s="7"/>
      <c r="AY2518" s="7"/>
      <c r="AZ2518" s="7"/>
      <c r="BA2518" s="7"/>
      <c r="BB2518" s="7"/>
      <c r="BC2518" s="7"/>
      <c r="BD2518" s="7"/>
      <c r="BE2518" s="7"/>
      <c r="BF2518" s="7"/>
      <c r="BG2518" s="7"/>
      <c r="BH2518" s="7"/>
      <c r="BI2518" s="7"/>
      <c r="BJ2518" s="7"/>
      <c r="BK2518" s="7"/>
      <c r="BL2518" s="7"/>
      <c r="BM2518" s="7"/>
      <c r="BN2518" s="7"/>
      <c r="BO2518" s="7"/>
      <c r="BP2518" s="7"/>
      <c r="BQ2518" s="7"/>
      <c r="BR2518" s="7"/>
      <c r="BS2518" s="7"/>
      <c r="BT2518" s="7"/>
      <c r="BU2518" s="7"/>
      <c r="BV2518" s="7"/>
      <c r="BW2518" s="7"/>
      <c r="BX2518" s="7"/>
      <c r="BY2518" s="7"/>
      <c r="BZ2518" s="7"/>
      <c r="CA2518" s="7"/>
      <c r="CB2518" s="7"/>
      <c r="CC2518" s="7"/>
      <c r="CD2518" s="7"/>
      <c r="CE2518" s="7"/>
      <c r="CF2518" s="7"/>
      <c r="CG2518" s="7"/>
      <c r="CH2518" s="7"/>
      <c r="CI2518" s="7"/>
      <c r="CJ2518" s="7"/>
      <c r="CK2518" s="7"/>
      <c r="CL2518" s="7"/>
      <c r="CM2518" s="7"/>
      <c r="CN2518" s="7"/>
      <c r="CO2518" s="7"/>
      <c r="CP2518" s="7"/>
      <c r="CQ2518" s="7"/>
      <c r="CR2518" s="7"/>
      <c r="CS2518" s="7"/>
      <c r="CT2518" s="7"/>
      <c r="CU2518" s="7"/>
      <c r="CV2518" s="7"/>
      <c r="CW2518" s="7"/>
      <c r="CX2518" s="7"/>
      <c r="CY2518" s="7"/>
      <c r="CZ2518" s="7"/>
      <c r="DA2518" s="7"/>
      <c r="DB2518" s="7"/>
      <c r="DC2518" s="7"/>
      <c r="DD2518" s="7"/>
      <c r="DE2518" s="7"/>
      <c r="DF2518" s="7"/>
      <c r="DG2518" s="7"/>
      <c r="DH2518" s="7"/>
      <c r="DI2518" s="7"/>
      <c r="DJ2518" s="7"/>
      <c r="DK2518" s="7"/>
      <c r="DL2518" s="7"/>
      <c r="DM2518" s="7"/>
      <c r="DN2518" s="7"/>
      <c r="DO2518" s="7"/>
      <c r="DP2518" s="7"/>
      <c r="DQ2518" s="7"/>
      <c r="DR2518" s="7"/>
      <c r="DS2518" s="7"/>
      <c r="DT2518" s="7"/>
      <c r="DU2518" s="7"/>
      <c r="DV2518" s="7"/>
      <c r="DW2518" s="7"/>
      <c r="DX2518" s="7"/>
      <c r="DY2518" s="7"/>
      <c r="DZ2518" s="7"/>
      <c r="EA2518" s="7"/>
      <c r="EB2518" s="7"/>
      <c r="EC2518" s="7"/>
      <c r="ED2518" s="7"/>
      <c r="EE2518" s="7"/>
      <c r="EF2518" s="7"/>
      <c r="EG2518" s="7"/>
      <c r="EH2518" s="7"/>
      <c r="EI2518" s="7"/>
      <c r="EJ2518" s="7"/>
      <c r="EK2518" s="7"/>
      <c r="EL2518" s="7"/>
      <c r="EM2518" s="7"/>
      <c r="EN2518" s="7"/>
      <c r="EO2518" s="7"/>
      <c r="EP2518" s="7"/>
      <c r="EQ2518" s="7"/>
      <c r="ER2518" s="7"/>
      <c r="ES2518" s="7"/>
      <c r="ET2518" s="7"/>
      <c r="EU2518" s="7"/>
      <c r="EV2518" s="7"/>
      <c r="EW2518" s="7"/>
      <c r="EX2518" s="7"/>
      <c r="EY2518" s="7"/>
      <c r="EZ2518" s="7"/>
      <c r="FA2518" s="7"/>
      <c r="FB2518" s="7"/>
      <c r="FC2518" s="7"/>
      <c r="FD2518" s="7"/>
      <c r="FE2518" s="7"/>
      <c r="FF2518" s="7"/>
      <c r="FG2518" s="7"/>
      <c r="FH2518" s="7"/>
      <c r="FI2518" s="7"/>
      <c r="FJ2518" s="7"/>
      <c r="FK2518" s="7"/>
      <c r="FL2518" s="7"/>
      <c r="FM2518" s="7"/>
      <c r="FN2518" s="7"/>
      <c r="FO2518" s="7"/>
      <c r="FP2518" s="7"/>
      <c r="FQ2518" s="7"/>
      <c r="FR2518" s="7"/>
      <c r="FS2518" s="7"/>
      <c r="FT2518" s="7"/>
      <c r="FU2518" s="7"/>
      <c r="FV2518" s="7"/>
      <c r="FW2518" s="7"/>
      <c r="FX2518" s="7"/>
      <c r="FY2518" s="7"/>
      <c r="FZ2518" s="7"/>
      <c r="GA2518" s="7"/>
      <c r="GB2518" s="7"/>
      <c r="GC2518" s="7"/>
      <c r="GD2518" s="7"/>
      <c r="GE2518" s="7"/>
      <c r="GF2518" s="7"/>
      <c r="GG2518" s="7"/>
      <c r="GH2518" s="7"/>
      <c r="GI2518" s="7"/>
      <c r="GJ2518" s="7"/>
      <c r="GK2518" s="7"/>
      <c r="GL2518" s="7"/>
      <c r="GM2518" s="7"/>
      <c r="GN2518" s="7"/>
      <c r="GO2518" s="7"/>
      <c r="GP2518" s="7"/>
      <c r="GQ2518" s="7"/>
      <c r="GR2518" s="7"/>
      <c r="GS2518" s="7"/>
      <c r="GT2518" s="7"/>
      <c r="GU2518" s="7"/>
      <c r="GV2518" s="7"/>
      <c r="GW2518" s="7"/>
      <c r="GX2518" s="7"/>
      <c r="GY2518" s="7"/>
      <c r="GZ2518" s="7"/>
      <c r="HA2518" s="7"/>
      <c r="HB2518" s="7"/>
      <c r="HC2518" s="7"/>
      <c r="HD2518" s="7"/>
      <c r="HE2518" s="7"/>
      <c r="HF2518" s="7"/>
      <c r="HG2518" s="7"/>
      <c r="HH2518" s="7"/>
      <c r="HI2518" s="7"/>
      <c r="HJ2518" s="7"/>
      <c r="HK2518" s="7"/>
      <c r="HL2518" s="7"/>
      <c r="HM2518" s="7"/>
      <c r="HN2518" s="7"/>
      <c r="HO2518" s="7"/>
      <c r="HP2518" s="7"/>
      <c r="HQ2518" s="7"/>
      <c r="HR2518" s="7"/>
      <c r="HS2518" s="7"/>
      <c r="HT2518" s="7"/>
      <c r="HU2518" s="7"/>
      <c r="HV2518" s="7"/>
      <c r="HW2518" s="7"/>
      <c r="HX2518" s="7"/>
      <c r="HY2518" s="7"/>
      <c r="HZ2518" s="7"/>
      <c r="IA2518" s="7"/>
      <c r="IB2518" s="7"/>
      <c r="IC2518" s="7"/>
      <c r="ID2518" s="7"/>
      <c r="IE2518" s="7"/>
      <c r="IF2518" s="7"/>
      <c r="IG2518" s="7"/>
      <c r="IH2518" s="7"/>
      <c r="II2518" s="7"/>
      <c r="IJ2518" s="7"/>
      <c r="IK2518" s="7"/>
      <c r="IL2518" s="7"/>
      <c r="IM2518" s="7"/>
      <c r="IN2518" s="7"/>
      <c r="IO2518" s="7"/>
      <c r="IP2518" s="7"/>
      <c r="IQ2518" s="7"/>
      <c r="IR2518" s="7"/>
      <c r="IS2518" s="7"/>
      <c r="IT2518" s="7"/>
      <c r="IU2518" s="7"/>
    </row>
    <row r="2519" spans="1:255" s="7" customFormat="1" x14ac:dyDescent="0.2">
      <c r="A2519" s="116" t="s">
        <v>335</v>
      </c>
      <c r="B2519" s="116" t="s">
        <v>226</v>
      </c>
      <c r="C2519" s="116" t="s">
        <v>776</v>
      </c>
      <c r="D2519" s="116" t="s">
        <v>290</v>
      </c>
      <c r="E2519" s="14" t="s">
        <v>927</v>
      </c>
      <c r="F2519" s="118">
        <f>VLOOKUP($C2519,'2026 Halloween'!$A$9:$G$286,6,FALSE)</f>
        <v>59</v>
      </c>
      <c r="G2519" s="118">
        <f>VLOOKUP($C2519,'2026 Halloween'!$A$9:$G$286,7,FALSE)</f>
        <v>62</v>
      </c>
      <c r="H2519" s="121">
        <f>(G2519*2.5)</f>
        <v>155</v>
      </c>
      <c r="I2519" s="116">
        <v>6</v>
      </c>
      <c r="J2519" s="117">
        <v>888800401513</v>
      </c>
      <c r="K2519" s="119" t="s">
        <v>172</v>
      </c>
      <c r="L2519" s="116">
        <v>4.5</v>
      </c>
      <c r="M2519" s="116" t="s">
        <v>808</v>
      </c>
      <c r="N2519" s="116" t="s">
        <v>237</v>
      </c>
      <c r="O2519" s="116" t="s">
        <v>236</v>
      </c>
      <c r="P2519" s="116" t="s">
        <v>229</v>
      </c>
    </row>
    <row r="2520" spans="1:255" s="7" customFormat="1" x14ac:dyDescent="0.2">
      <c r="A2520" s="116" t="s">
        <v>335</v>
      </c>
      <c r="B2520" s="116" t="s">
        <v>226</v>
      </c>
      <c r="C2520" s="116" t="s">
        <v>776</v>
      </c>
      <c r="D2520" s="116" t="s">
        <v>290</v>
      </c>
      <c r="E2520" s="14" t="s">
        <v>927</v>
      </c>
      <c r="F2520" s="118">
        <f>VLOOKUP($C2520,'2026 Halloween'!$A$9:$G$286,6,FALSE)</f>
        <v>59</v>
      </c>
      <c r="G2520" s="118">
        <f>VLOOKUP($C2520,'2026 Halloween'!$A$9:$G$286,7,FALSE)</f>
        <v>62</v>
      </c>
      <c r="H2520" s="121">
        <f>(G2520*2.5)</f>
        <v>155</v>
      </c>
      <c r="I2520" s="116">
        <v>7</v>
      </c>
      <c r="J2520" s="117" t="s">
        <v>940</v>
      </c>
      <c r="K2520" s="119" t="s">
        <v>172</v>
      </c>
      <c r="L2520" s="116">
        <v>4.5</v>
      </c>
      <c r="M2520" s="116" t="s">
        <v>808</v>
      </c>
      <c r="N2520" s="116" t="s">
        <v>237</v>
      </c>
      <c r="O2520" s="116" t="s">
        <v>236</v>
      </c>
      <c r="P2520" s="116" t="s">
        <v>229</v>
      </c>
    </row>
    <row r="2521" spans="1:255" s="7" customFormat="1" x14ac:dyDescent="0.2">
      <c r="A2521" s="116" t="s">
        <v>335</v>
      </c>
      <c r="B2521" s="116" t="s">
        <v>226</v>
      </c>
      <c r="C2521" s="116" t="s">
        <v>776</v>
      </c>
      <c r="D2521" s="116" t="s">
        <v>290</v>
      </c>
      <c r="E2521" s="14" t="s">
        <v>927</v>
      </c>
      <c r="F2521" s="118">
        <f>VLOOKUP($C2521,'2026 Halloween'!$A$9:$G$286,6,FALSE)</f>
        <v>59</v>
      </c>
      <c r="G2521" s="118">
        <f>VLOOKUP($C2521,'2026 Halloween'!$A$9:$G$286,7,FALSE)</f>
        <v>62</v>
      </c>
      <c r="H2521" s="121">
        <f>(G2521*2.5)</f>
        <v>155</v>
      </c>
      <c r="I2521" s="116">
        <v>8</v>
      </c>
      <c r="J2521" s="117" t="s">
        <v>941</v>
      </c>
      <c r="K2521" s="119" t="s">
        <v>172</v>
      </c>
      <c r="L2521" s="116">
        <v>4.5</v>
      </c>
      <c r="M2521" s="116" t="s">
        <v>808</v>
      </c>
      <c r="N2521" s="116" t="s">
        <v>237</v>
      </c>
      <c r="O2521" s="116" t="s">
        <v>236</v>
      </c>
      <c r="P2521" s="116" t="s">
        <v>229</v>
      </c>
    </row>
    <row r="2522" spans="1:255" s="7" customFormat="1" x14ac:dyDescent="0.2">
      <c r="A2522" s="116" t="s">
        <v>335</v>
      </c>
      <c r="B2522" s="116" t="s">
        <v>226</v>
      </c>
      <c r="C2522" s="116" t="s">
        <v>776</v>
      </c>
      <c r="D2522" s="116" t="s">
        <v>290</v>
      </c>
      <c r="E2522" s="14" t="s">
        <v>927</v>
      </c>
      <c r="F2522" s="118">
        <f>VLOOKUP($C2522,'2026 Halloween'!$A$9:$G$286,6,FALSE)</f>
        <v>59</v>
      </c>
      <c r="G2522" s="118">
        <f>VLOOKUP($C2522,'2026 Halloween'!$A$9:$G$286,7,FALSE)</f>
        <v>62</v>
      </c>
      <c r="H2522" s="121">
        <f>(G2522*2.5)</f>
        <v>155</v>
      </c>
      <c r="I2522" s="116">
        <v>9</v>
      </c>
      <c r="J2522" s="117" t="s">
        <v>942</v>
      </c>
      <c r="K2522" s="119" t="s">
        <v>172</v>
      </c>
      <c r="L2522" s="116">
        <v>4.5</v>
      </c>
      <c r="M2522" s="116" t="s">
        <v>808</v>
      </c>
      <c r="N2522" s="116" t="s">
        <v>237</v>
      </c>
      <c r="O2522" s="116" t="s">
        <v>236</v>
      </c>
      <c r="P2522" s="116" t="s">
        <v>229</v>
      </c>
    </row>
    <row r="2523" spans="1:255" s="7" customFormat="1" x14ac:dyDescent="0.2">
      <c r="A2523" s="116" t="s">
        <v>335</v>
      </c>
      <c r="B2523" s="116" t="s">
        <v>226</v>
      </c>
      <c r="C2523" s="116" t="s">
        <v>776</v>
      </c>
      <c r="D2523" s="116" t="s">
        <v>290</v>
      </c>
      <c r="E2523" s="14" t="s">
        <v>927</v>
      </c>
      <c r="F2523" s="118">
        <f>VLOOKUP($C2523,'2026 Halloween'!$A$9:$G$286,6,FALSE)</f>
        <v>59</v>
      </c>
      <c r="G2523" s="118">
        <f>VLOOKUP($C2523,'2026 Halloween'!$A$9:$G$286,7,FALSE)</f>
        <v>62</v>
      </c>
      <c r="H2523" s="121">
        <f>(G2523*2.5)</f>
        <v>155</v>
      </c>
      <c r="I2523" s="116">
        <v>10</v>
      </c>
      <c r="J2523" s="117" t="s">
        <v>943</v>
      </c>
      <c r="K2523" s="119" t="s">
        <v>172</v>
      </c>
      <c r="L2523" s="116">
        <v>4.5</v>
      </c>
      <c r="M2523" s="116" t="s">
        <v>808</v>
      </c>
      <c r="N2523" s="116" t="s">
        <v>237</v>
      </c>
      <c r="O2523" s="116" t="s">
        <v>236</v>
      </c>
      <c r="P2523" s="116" t="s">
        <v>229</v>
      </c>
    </row>
    <row r="2524" spans="1:255" s="7" customFormat="1" x14ac:dyDescent="0.2">
      <c r="A2524" s="116" t="s">
        <v>335</v>
      </c>
      <c r="B2524" s="116" t="s">
        <v>226</v>
      </c>
      <c r="C2524" s="116" t="s">
        <v>776</v>
      </c>
      <c r="D2524" s="116" t="s">
        <v>290</v>
      </c>
      <c r="E2524" s="14" t="s">
        <v>927</v>
      </c>
      <c r="F2524" s="118">
        <f>VLOOKUP($C2524,'2026 Halloween'!$A$9:$G$286,6,FALSE)</f>
        <v>59</v>
      </c>
      <c r="G2524" s="118">
        <f>VLOOKUP($C2524,'2026 Halloween'!$A$9:$G$286,7,FALSE)</f>
        <v>62</v>
      </c>
      <c r="H2524" s="121">
        <f>(G2524*2.5)</f>
        <v>155</v>
      </c>
      <c r="I2524" s="116">
        <v>11</v>
      </c>
      <c r="J2524" s="117" t="s">
        <v>944</v>
      </c>
      <c r="K2524" s="119" t="s">
        <v>172</v>
      </c>
      <c r="L2524" s="116">
        <v>4.5</v>
      </c>
      <c r="M2524" s="116" t="s">
        <v>808</v>
      </c>
      <c r="N2524" s="116" t="s">
        <v>237</v>
      </c>
      <c r="O2524" s="116" t="s">
        <v>236</v>
      </c>
      <c r="P2524" s="116" t="s">
        <v>229</v>
      </c>
    </row>
    <row r="2525" spans="1:255" s="7" customFormat="1" x14ac:dyDescent="0.2">
      <c r="A2525" s="116" t="s">
        <v>335</v>
      </c>
      <c r="B2525" s="116" t="s">
        <v>226</v>
      </c>
      <c r="C2525" s="116" t="s">
        <v>776</v>
      </c>
      <c r="D2525" s="116" t="s">
        <v>290</v>
      </c>
      <c r="E2525" s="14" t="s">
        <v>927</v>
      </c>
      <c r="F2525" s="118">
        <f>VLOOKUP($C2525,'2026 Halloween'!$A$9:$G$286,6,FALSE)</f>
        <v>59</v>
      </c>
      <c r="G2525" s="118">
        <f>VLOOKUP($C2525,'2026 Halloween'!$A$9:$G$286,7,FALSE)</f>
        <v>62</v>
      </c>
      <c r="H2525" s="121">
        <f>(G2525*2.5)</f>
        <v>155</v>
      </c>
      <c r="I2525" s="116">
        <v>12</v>
      </c>
      <c r="J2525" s="117" t="s">
        <v>945</v>
      </c>
      <c r="K2525" s="119" t="s">
        <v>172</v>
      </c>
      <c r="L2525" s="116">
        <v>4.5</v>
      </c>
      <c r="M2525" s="116" t="s">
        <v>808</v>
      </c>
      <c r="N2525" s="116" t="s">
        <v>237</v>
      </c>
      <c r="O2525" s="116" t="s">
        <v>236</v>
      </c>
      <c r="P2525" s="116" t="s">
        <v>229</v>
      </c>
    </row>
    <row r="2526" spans="1:255" s="7" customFormat="1" ht="24" x14ac:dyDescent="0.2">
      <c r="A2526" s="116" t="s">
        <v>335</v>
      </c>
      <c r="B2526" s="116" t="s">
        <v>226</v>
      </c>
      <c r="C2526" s="116" t="s">
        <v>773</v>
      </c>
      <c r="D2526" s="116" t="s">
        <v>261</v>
      </c>
      <c r="E2526" s="14" t="s">
        <v>807</v>
      </c>
      <c r="F2526" s="118">
        <f>VLOOKUP($C2526,'2026 Halloween'!$A$9:$G$286,6,FALSE)</f>
        <v>69</v>
      </c>
      <c r="G2526" s="118">
        <f>VLOOKUP($C2526,'2026 Halloween'!$A$9:$G$286,7,FALSE)</f>
        <v>72</v>
      </c>
      <c r="H2526" s="121">
        <f>(G2526*2.5)</f>
        <v>180</v>
      </c>
      <c r="I2526" s="116">
        <v>6</v>
      </c>
      <c r="J2526" s="117">
        <v>888800401797</v>
      </c>
      <c r="K2526" s="119" t="s">
        <v>177</v>
      </c>
      <c r="L2526" s="116">
        <v>4.5</v>
      </c>
      <c r="M2526" s="116" t="s">
        <v>808</v>
      </c>
      <c r="N2526" s="116" t="s">
        <v>237</v>
      </c>
      <c r="O2526" s="116" t="s">
        <v>236</v>
      </c>
      <c r="P2526" s="116" t="s">
        <v>229</v>
      </c>
    </row>
    <row r="2527" spans="1:255" s="7" customFormat="1" ht="24" x14ac:dyDescent="0.2">
      <c r="A2527" s="116" t="s">
        <v>335</v>
      </c>
      <c r="B2527" s="116" t="s">
        <v>226</v>
      </c>
      <c r="C2527" s="116" t="s">
        <v>773</v>
      </c>
      <c r="D2527" s="116" t="s">
        <v>261</v>
      </c>
      <c r="E2527" s="14" t="s">
        <v>807</v>
      </c>
      <c r="F2527" s="118">
        <f>VLOOKUP($C2527,'2026 Halloween'!$A$9:$G$286,6,FALSE)</f>
        <v>69</v>
      </c>
      <c r="G2527" s="118">
        <f>VLOOKUP($C2527,'2026 Halloween'!$A$9:$G$286,7,FALSE)</f>
        <v>72</v>
      </c>
      <c r="H2527" s="121">
        <f>(G2527*2.5)</f>
        <v>180</v>
      </c>
      <c r="I2527" s="116">
        <v>7</v>
      </c>
      <c r="J2527" s="117" t="s">
        <v>809</v>
      </c>
      <c r="K2527" s="119" t="s">
        <v>177</v>
      </c>
      <c r="L2527" s="116">
        <v>4.5</v>
      </c>
      <c r="M2527" s="116" t="s">
        <v>808</v>
      </c>
      <c r="N2527" s="116" t="s">
        <v>237</v>
      </c>
      <c r="O2527" s="116" t="s">
        <v>236</v>
      </c>
      <c r="P2527" s="116" t="s">
        <v>229</v>
      </c>
    </row>
    <row r="2528" spans="1:255" s="7" customFormat="1" ht="24" x14ac:dyDescent="0.2">
      <c r="A2528" s="116" t="s">
        <v>335</v>
      </c>
      <c r="B2528" s="116" t="s">
        <v>226</v>
      </c>
      <c r="C2528" s="116" t="s">
        <v>773</v>
      </c>
      <c r="D2528" s="116" t="s">
        <v>261</v>
      </c>
      <c r="E2528" s="14" t="s">
        <v>807</v>
      </c>
      <c r="F2528" s="118">
        <f>VLOOKUP($C2528,'2026 Halloween'!$A$9:$G$286,6,FALSE)</f>
        <v>69</v>
      </c>
      <c r="G2528" s="118">
        <f>VLOOKUP($C2528,'2026 Halloween'!$A$9:$G$286,7,FALSE)</f>
        <v>72</v>
      </c>
      <c r="H2528" s="121">
        <f>(G2528*2.5)</f>
        <v>180</v>
      </c>
      <c r="I2528" s="116">
        <v>8</v>
      </c>
      <c r="J2528" s="117" t="s">
        <v>810</v>
      </c>
      <c r="K2528" s="119" t="s">
        <v>177</v>
      </c>
      <c r="L2528" s="116">
        <v>4.5</v>
      </c>
      <c r="M2528" s="116" t="s">
        <v>808</v>
      </c>
      <c r="N2528" s="116" t="s">
        <v>237</v>
      </c>
      <c r="O2528" s="116" t="s">
        <v>236</v>
      </c>
      <c r="P2528" s="116" t="s">
        <v>229</v>
      </c>
    </row>
    <row r="2529" spans="1:16" s="7" customFormat="1" ht="24" x14ac:dyDescent="0.2">
      <c r="A2529" s="116" t="s">
        <v>335</v>
      </c>
      <c r="B2529" s="116" t="s">
        <v>226</v>
      </c>
      <c r="C2529" s="116" t="s">
        <v>773</v>
      </c>
      <c r="D2529" s="116" t="s">
        <v>261</v>
      </c>
      <c r="E2529" s="14" t="s">
        <v>807</v>
      </c>
      <c r="F2529" s="118">
        <f>VLOOKUP($C2529,'2026 Halloween'!$A$9:$G$286,6,FALSE)</f>
        <v>69</v>
      </c>
      <c r="G2529" s="118">
        <f>VLOOKUP($C2529,'2026 Halloween'!$A$9:$G$286,7,FALSE)</f>
        <v>72</v>
      </c>
      <c r="H2529" s="121">
        <f>(G2529*2.5)</f>
        <v>180</v>
      </c>
      <c r="I2529" s="116">
        <v>9</v>
      </c>
      <c r="J2529" s="117" t="s">
        <v>811</v>
      </c>
      <c r="K2529" s="119" t="s">
        <v>177</v>
      </c>
      <c r="L2529" s="116">
        <v>4.5</v>
      </c>
      <c r="M2529" s="116" t="s">
        <v>808</v>
      </c>
      <c r="N2529" s="116" t="s">
        <v>237</v>
      </c>
      <c r="O2529" s="116" t="s">
        <v>236</v>
      </c>
      <c r="P2529" s="116" t="s">
        <v>229</v>
      </c>
    </row>
    <row r="2530" spans="1:16" s="7" customFormat="1" ht="24" x14ac:dyDescent="0.2">
      <c r="A2530" s="116" t="s">
        <v>335</v>
      </c>
      <c r="B2530" s="116" t="s">
        <v>226</v>
      </c>
      <c r="C2530" s="116" t="s">
        <v>773</v>
      </c>
      <c r="D2530" s="116" t="s">
        <v>261</v>
      </c>
      <c r="E2530" s="14" t="s">
        <v>807</v>
      </c>
      <c r="F2530" s="118">
        <f>VLOOKUP($C2530,'2026 Halloween'!$A$9:$G$286,6,FALSE)</f>
        <v>69</v>
      </c>
      <c r="G2530" s="118">
        <f>VLOOKUP($C2530,'2026 Halloween'!$A$9:$G$286,7,FALSE)</f>
        <v>72</v>
      </c>
      <c r="H2530" s="121">
        <f>(G2530*2.5)</f>
        <v>180</v>
      </c>
      <c r="I2530" s="116">
        <v>10</v>
      </c>
      <c r="J2530" s="117" t="s">
        <v>812</v>
      </c>
      <c r="K2530" s="119" t="s">
        <v>177</v>
      </c>
      <c r="L2530" s="116">
        <v>4.5</v>
      </c>
      <c r="M2530" s="116" t="s">
        <v>808</v>
      </c>
      <c r="N2530" s="116" t="s">
        <v>237</v>
      </c>
      <c r="O2530" s="116" t="s">
        <v>236</v>
      </c>
      <c r="P2530" s="116" t="s">
        <v>229</v>
      </c>
    </row>
    <row r="2531" spans="1:16" s="7" customFormat="1" ht="24" x14ac:dyDescent="0.2">
      <c r="A2531" s="116" t="s">
        <v>335</v>
      </c>
      <c r="B2531" s="116" t="s">
        <v>226</v>
      </c>
      <c r="C2531" s="116" t="s">
        <v>773</v>
      </c>
      <c r="D2531" s="116" t="s">
        <v>261</v>
      </c>
      <c r="E2531" s="14" t="s">
        <v>807</v>
      </c>
      <c r="F2531" s="118">
        <f>VLOOKUP($C2531,'2026 Halloween'!$A$9:$G$286,6,FALSE)</f>
        <v>69</v>
      </c>
      <c r="G2531" s="118">
        <f>VLOOKUP($C2531,'2026 Halloween'!$A$9:$G$286,7,FALSE)</f>
        <v>72</v>
      </c>
      <c r="H2531" s="121">
        <f>(G2531*2.5)</f>
        <v>180</v>
      </c>
      <c r="I2531" s="116">
        <v>11</v>
      </c>
      <c r="J2531" s="117" t="s">
        <v>813</v>
      </c>
      <c r="K2531" s="119" t="s">
        <v>177</v>
      </c>
      <c r="L2531" s="116">
        <v>4.5</v>
      </c>
      <c r="M2531" s="116" t="s">
        <v>808</v>
      </c>
      <c r="N2531" s="116" t="s">
        <v>237</v>
      </c>
      <c r="O2531" s="116" t="s">
        <v>236</v>
      </c>
      <c r="P2531" s="116" t="s">
        <v>229</v>
      </c>
    </row>
    <row r="2532" spans="1:16" s="7" customFormat="1" ht="24" x14ac:dyDescent="0.2">
      <c r="A2532" s="116" t="s">
        <v>335</v>
      </c>
      <c r="B2532" s="116" t="s">
        <v>226</v>
      </c>
      <c r="C2532" s="116" t="s">
        <v>773</v>
      </c>
      <c r="D2532" s="116" t="s">
        <v>261</v>
      </c>
      <c r="E2532" s="14" t="s">
        <v>807</v>
      </c>
      <c r="F2532" s="118">
        <f>VLOOKUP($C2532,'2026 Halloween'!$A$9:$G$286,6,FALSE)</f>
        <v>69</v>
      </c>
      <c r="G2532" s="118">
        <f>VLOOKUP($C2532,'2026 Halloween'!$A$9:$G$286,7,FALSE)</f>
        <v>72</v>
      </c>
      <c r="H2532" s="121">
        <f>(G2532*2.5)</f>
        <v>180</v>
      </c>
      <c r="I2532" s="116">
        <v>12</v>
      </c>
      <c r="J2532" s="117" t="s">
        <v>814</v>
      </c>
      <c r="K2532" s="119" t="s">
        <v>177</v>
      </c>
      <c r="L2532" s="116">
        <v>4.5</v>
      </c>
      <c r="M2532" s="116" t="s">
        <v>808</v>
      </c>
      <c r="N2532" s="116" t="s">
        <v>237</v>
      </c>
      <c r="O2532" s="116" t="s">
        <v>236</v>
      </c>
      <c r="P2532" s="116" t="s">
        <v>229</v>
      </c>
    </row>
    <row r="2533" spans="1:16" s="7" customFormat="1" ht="24" x14ac:dyDescent="0.2">
      <c r="A2533" s="116" t="s">
        <v>335</v>
      </c>
      <c r="B2533" s="116" t="s">
        <v>226</v>
      </c>
      <c r="C2533" s="116" t="s">
        <v>773</v>
      </c>
      <c r="D2533" s="116" t="s">
        <v>261</v>
      </c>
      <c r="E2533" s="14" t="s">
        <v>807</v>
      </c>
      <c r="F2533" s="118">
        <f>VLOOKUP($C2533,'2026 Halloween'!$A$9:$G$286,6,FALSE)</f>
        <v>69</v>
      </c>
      <c r="G2533" s="118">
        <f>VLOOKUP($C2533,'2026 Halloween'!$A$9:$G$286,7,FALSE)</f>
        <v>72</v>
      </c>
      <c r="H2533" s="121">
        <f>(G2533*2.5)</f>
        <v>180</v>
      </c>
      <c r="I2533" s="116">
        <v>13</v>
      </c>
      <c r="J2533" s="117" t="s">
        <v>815</v>
      </c>
      <c r="K2533" s="119" t="s">
        <v>177</v>
      </c>
      <c r="L2533" s="116">
        <v>4.5</v>
      </c>
      <c r="M2533" s="116" t="s">
        <v>808</v>
      </c>
      <c r="N2533" s="116" t="s">
        <v>237</v>
      </c>
      <c r="O2533" s="116" t="s">
        <v>236</v>
      </c>
      <c r="P2533" s="116" t="s">
        <v>229</v>
      </c>
    </row>
    <row r="2534" spans="1:16" s="7" customFormat="1" ht="24" x14ac:dyDescent="0.2">
      <c r="A2534" s="116" t="s">
        <v>335</v>
      </c>
      <c r="B2534" s="116" t="s">
        <v>226</v>
      </c>
      <c r="C2534" s="116" t="s">
        <v>773</v>
      </c>
      <c r="D2534" s="116" t="s">
        <v>261</v>
      </c>
      <c r="E2534" s="14" t="s">
        <v>807</v>
      </c>
      <c r="F2534" s="118">
        <f>VLOOKUP($C2534,'2026 Halloween'!$A$9:$G$286,6,FALSE)</f>
        <v>69</v>
      </c>
      <c r="G2534" s="118">
        <f>VLOOKUP($C2534,'2026 Halloween'!$A$9:$G$286,7,FALSE)</f>
        <v>72</v>
      </c>
      <c r="H2534" s="121">
        <f>(G2534*2.5)</f>
        <v>180</v>
      </c>
      <c r="I2534" s="116">
        <v>14</v>
      </c>
      <c r="J2534" s="117" t="s">
        <v>816</v>
      </c>
      <c r="K2534" s="119" t="s">
        <v>177</v>
      </c>
      <c r="L2534" s="116">
        <v>4.5</v>
      </c>
      <c r="M2534" s="116" t="s">
        <v>808</v>
      </c>
      <c r="N2534" s="116" t="s">
        <v>237</v>
      </c>
      <c r="O2534" s="116" t="s">
        <v>236</v>
      </c>
      <c r="P2534" s="116" t="s">
        <v>229</v>
      </c>
    </row>
    <row r="2535" spans="1:16" s="7" customFormat="1" ht="24" x14ac:dyDescent="0.2">
      <c r="A2535" s="116" t="s">
        <v>335</v>
      </c>
      <c r="B2535" s="116" t="s">
        <v>226</v>
      </c>
      <c r="C2535" s="116" t="s">
        <v>773</v>
      </c>
      <c r="D2535" s="116" t="s">
        <v>256</v>
      </c>
      <c r="E2535" s="14" t="s">
        <v>807</v>
      </c>
      <c r="F2535" s="118">
        <f>VLOOKUP($C2535,'2026 Halloween'!$A$9:$G$286,6,FALSE)</f>
        <v>69</v>
      </c>
      <c r="G2535" s="118">
        <f>VLOOKUP($C2535,'2026 Halloween'!$A$9:$G$286,7,FALSE)</f>
        <v>72</v>
      </c>
      <c r="H2535" s="121">
        <f>(G2535*2.5)</f>
        <v>180</v>
      </c>
      <c r="I2535" s="116">
        <v>6</v>
      </c>
      <c r="J2535" s="117">
        <v>888800400769</v>
      </c>
      <c r="K2535" s="119" t="s">
        <v>177</v>
      </c>
      <c r="L2535" s="116">
        <v>4.5</v>
      </c>
      <c r="M2535" s="116" t="s">
        <v>808</v>
      </c>
      <c r="N2535" s="116" t="s">
        <v>237</v>
      </c>
      <c r="O2535" s="116" t="s">
        <v>236</v>
      </c>
      <c r="P2535" s="116" t="s">
        <v>229</v>
      </c>
    </row>
    <row r="2536" spans="1:16" s="7" customFormat="1" ht="24" x14ac:dyDescent="0.2">
      <c r="A2536" s="116" t="s">
        <v>335</v>
      </c>
      <c r="B2536" s="116" t="s">
        <v>226</v>
      </c>
      <c r="C2536" s="116" t="s">
        <v>773</v>
      </c>
      <c r="D2536" s="116" t="s">
        <v>256</v>
      </c>
      <c r="E2536" s="14" t="s">
        <v>807</v>
      </c>
      <c r="F2536" s="118">
        <f>VLOOKUP($C2536,'2026 Halloween'!$A$9:$G$286,6,FALSE)</f>
        <v>69</v>
      </c>
      <c r="G2536" s="118">
        <f>VLOOKUP($C2536,'2026 Halloween'!$A$9:$G$286,7,FALSE)</f>
        <v>72</v>
      </c>
      <c r="H2536" s="121">
        <f>(G2536*2.5)</f>
        <v>180</v>
      </c>
      <c r="I2536" s="116">
        <v>7</v>
      </c>
      <c r="J2536" s="117" t="s">
        <v>817</v>
      </c>
      <c r="K2536" s="119" t="s">
        <v>177</v>
      </c>
      <c r="L2536" s="116">
        <v>4.5</v>
      </c>
      <c r="M2536" s="116" t="s">
        <v>808</v>
      </c>
      <c r="N2536" s="116" t="s">
        <v>237</v>
      </c>
      <c r="O2536" s="116" t="s">
        <v>236</v>
      </c>
      <c r="P2536" s="116" t="s">
        <v>229</v>
      </c>
    </row>
    <row r="2537" spans="1:16" s="7" customFormat="1" ht="24" x14ac:dyDescent="0.2">
      <c r="A2537" s="116" t="s">
        <v>335</v>
      </c>
      <c r="B2537" s="116" t="s">
        <v>226</v>
      </c>
      <c r="C2537" s="116" t="s">
        <v>773</v>
      </c>
      <c r="D2537" s="116" t="s">
        <v>256</v>
      </c>
      <c r="E2537" s="14" t="s">
        <v>807</v>
      </c>
      <c r="F2537" s="118">
        <f>VLOOKUP($C2537,'2026 Halloween'!$A$9:$G$286,6,FALSE)</f>
        <v>69</v>
      </c>
      <c r="G2537" s="118">
        <f>VLOOKUP($C2537,'2026 Halloween'!$A$9:$G$286,7,FALSE)</f>
        <v>72</v>
      </c>
      <c r="H2537" s="121">
        <f>(G2537*2.5)</f>
        <v>180</v>
      </c>
      <c r="I2537" s="116">
        <v>8</v>
      </c>
      <c r="J2537" s="117" t="s">
        <v>818</v>
      </c>
      <c r="K2537" s="119" t="s">
        <v>177</v>
      </c>
      <c r="L2537" s="116">
        <v>4.5</v>
      </c>
      <c r="M2537" s="116" t="s">
        <v>808</v>
      </c>
      <c r="N2537" s="116" t="s">
        <v>237</v>
      </c>
      <c r="O2537" s="116" t="s">
        <v>236</v>
      </c>
      <c r="P2537" s="116" t="s">
        <v>229</v>
      </c>
    </row>
    <row r="2538" spans="1:16" s="7" customFormat="1" ht="24" x14ac:dyDescent="0.2">
      <c r="A2538" s="116" t="s">
        <v>335</v>
      </c>
      <c r="B2538" s="116" t="s">
        <v>226</v>
      </c>
      <c r="C2538" s="116" t="s">
        <v>773</v>
      </c>
      <c r="D2538" s="116" t="s">
        <v>256</v>
      </c>
      <c r="E2538" s="14" t="s">
        <v>807</v>
      </c>
      <c r="F2538" s="118">
        <f>VLOOKUP($C2538,'2026 Halloween'!$A$9:$G$286,6,FALSE)</f>
        <v>69</v>
      </c>
      <c r="G2538" s="118">
        <f>VLOOKUP($C2538,'2026 Halloween'!$A$9:$G$286,7,FALSE)</f>
        <v>72</v>
      </c>
      <c r="H2538" s="121">
        <f>(G2538*2.5)</f>
        <v>180</v>
      </c>
      <c r="I2538" s="116">
        <v>9</v>
      </c>
      <c r="J2538" s="117" t="s">
        <v>819</v>
      </c>
      <c r="K2538" s="119" t="s">
        <v>177</v>
      </c>
      <c r="L2538" s="116">
        <v>4.5</v>
      </c>
      <c r="M2538" s="116" t="s">
        <v>808</v>
      </c>
      <c r="N2538" s="116" t="s">
        <v>237</v>
      </c>
      <c r="O2538" s="116" t="s">
        <v>236</v>
      </c>
      <c r="P2538" s="116" t="s">
        <v>229</v>
      </c>
    </row>
    <row r="2539" spans="1:16" s="7" customFormat="1" ht="24" x14ac:dyDescent="0.2">
      <c r="A2539" s="116" t="s">
        <v>335</v>
      </c>
      <c r="B2539" s="116" t="s">
        <v>226</v>
      </c>
      <c r="C2539" s="116" t="s">
        <v>773</v>
      </c>
      <c r="D2539" s="116" t="s">
        <v>256</v>
      </c>
      <c r="E2539" s="14" t="s">
        <v>807</v>
      </c>
      <c r="F2539" s="118">
        <f>VLOOKUP($C2539,'2026 Halloween'!$A$9:$G$286,6,FALSE)</f>
        <v>69</v>
      </c>
      <c r="G2539" s="118">
        <f>VLOOKUP($C2539,'2026 Halloween'!$A$9:$G$286,7,FALSE)</f>
        <v>72</v>
      </c>
      <c r="H2539" s="121">
        <f>(G2539*2.5)</f>
        <v>180</v>
      </c>
      <c r="I2539" s="116">
        <v>10</v>
      </c>
      <c r="J2539" s="117" t="s">
        <v>820</v>
      </c>
      <c r="K2539" s="119" t="s">
        <v>177</v>
      </c>
      <c r="L2539" s="116">
        <v>4.5</v>
      </c>
      <c r="M2539" s="116" t="s">
        <v>808</v>
      </c>
      <c r="N2539" s="116" t="s">
        <v>237</v>
      </c>
      <c r="O2539" s="116" t="s">
        <v>236</v>
      </c>
      <c r="P2539" s="116" t="s">
        <v>229</v>
      </c>
    </row>
    <row r="2540" spans="1:16" s="7" customFormat="1" ht="24" x14ac:dyDescent="0.2">
      <c r="A2540" s="116" t="s">
        <v>335</v>
      </c>
      <c r="B2540" s="116" t="s">
        <v>226</v>
      </c>
      <c r="C2540" s="116" t="s">
        <v>773</v>
      </c>
      <c r="D2540" s="116" t="s">
        <v>256</v>
      </c>
      <c r="E2540" s="14" t="s">
        <v>807</v>
      </c>
      <c r="F2540" s="118">
        <f>VLOOKUP($C2540,'2026 Halloween'!$A$9:$G$286,6,FALSE)</f>
        <v>69</v>
      </c>
      <c r="G2540" s="118">
        <f>VLOOKUP($C2540,'2026 Halloween'!$A$9:$G$286,7,FALSE)</f>
        <v>72</v>
      </c>
      <c r="H2540" s="121">
        <f>(G2540*2.5)</f>
        <v>180</v>
      </c>
      <c r="I2540" s="116">
        <v>11</v>
      </c>
      <c r="J2540" s="117" t="s">
        <v>821</v>
      </c>
      <c r="K2540" s="119" t="s">
        <v>177</v>
      </c>
      <c r="L2540" s="116">
        <v>4.5</v>
      </c>
      <c r="M2540" s="116" t="s">
        <v>808</v>
      </c>
      <c r="N2540" s="116" t="s">
        <v>237</v>
      </c>
      <c r="O2540" s="116" t="s">
        <v>236</v>
      </c>
      <c r="P2540" s="116" t="s">
        <v>229</v>
      </c>
    </row>
    <row r="2541" spans="1:16" s="7" customFormat="1" ht="24" x14ac:dyDescent="0.2">
      <c r="A2541" s="116" t="s">
        <v>335</v>
      </c>
      <c r="B2541" s="116" t="s">
        <v>226</v>
      </c>
      <c r="C2541" s="116" t="s">
        <v>773</v>
      </c>
      <c r="D2541" s="116" t="s">
        <v>256</v>
      </c>
      <c r="E2541" s="14" t="s">
        <v>807</v>
      </c>
      <c r="F2541" s="118">
        <f>VLOOKUP($C2541,'2026 Halloween'!$A$9:$G$286,6,FALSE)</f>
        <v>69</v>
      </c>
      <c r="G2541" s="118">
        <f>VLOOKUP($C2541,'2026 Halloween'!$A$9:$G$286,7,FALSE)</f>
        <v>72</v>
      </c>
      <c r="H2541" s="121">
        <f>(G2541*2.5)</f>
        <v>180</v>
      </c>
      <c r="I2541" s="116">
        <v>12</v>
      </c>
      <c r="J2541" s="117" t="s">
        <v>822</v>
      </c>
      <c r="K2541" s="119" t="s">
        <v>177</v>
      </c>
      <c r="L2541" s="116">
        <v>4.5</v>
      </c>
      <c r="M2541" s="116" t="s">
        <v>808</v>
      </c>
      <c r="N2541" s="116" t="s">
        <v>237</v>
      </c>
      <c r="O2541" s="116" t="s">
        <v>236</v>
      </c>
      <c r="P2541" s="116" t="s">
        <v>229</v>
      </c>
    </row>
    <row r="2542" spans="1:16" s="7" customFormat="1" ht="24" x14ac:dyDescent="0.2">
      <c r="A2542" s="116" t="s">
        <v>335</v>
      </c>
      <c r="B2542" s="116" t="s">
        <v>226</v>
      </c>
      <c r="C2542" s="116" t="s">
        <v>773</v>
      </c>
      <c r="D2542" s="116" t="s">
        <v>256</v>
      </c>
      <c r="E2542" s="14" t="s">
        <v>807</v>
      </c>
      <c r="F2542" s="118">
        <f>VLOOKUP($C2542,'2026 Halloween'!$A$9:$G$286,6,FALSE)</f>
        <v>69</v>
      </c>
      <c r="G2542" s="118">
        <f>VLOOKUP($C2542,'2026 Halloween'!$A$9:$G$286,7,FALSE)</f>
        <v>72</v>
      </c>
      <c r="H2542" s="121">
        <f>(G2542*2.5)</f>
        <v>180</v>
      </c>
      <c r="I2542" s="116">
        <v>13</v>
      </c>
      <c r="J2542" s="117" t="s">
        <v>823</v>
      </c>
      <c r="K2542" s="119" t="s">
        <v>177</v>
      </c>
      <c r="L2542" s="116">
        <v>4.5</v>
      </c>
      <c r="M2542" s="116" t="s">
        <v>808</v>
      </c>
      <c r="N2542" s="116" t="s">
        <v>237</v>
      </c>
      <c r="O2542" s="116" t="s">
        <v>236</v>
      </c>
      <c r="P2542" s="116" t="s">
        <v>229</v>
      </c>
    </row>
    <row r="2543" spans="1:16" s="7" customFormat="1" ht="24" x14ac:dyDescent="0.2">
      <c r="A2543" s="116" t="s">
        <v>335</v>
      </c>
      <c r="B2543" s="116" t="s">
        <v>226</v>
      </c>
      <c r="C2543" s="116" t="s">
        <v>773</v>
      </c>
      <c r="D2543" s="116" t="s">
        <v>256</v>
      </c>
      <c r="E2543" s="14" t="s">
        <v>807</v>
      </c>
      <c r="F2543" s="118">
        <f>VLOOKUP($C2543,'2026 Halloween'!$A$9:$G$286,6,FALSE)</f>
        <v>69</v>
      </c>
      <c r="G2543" s="118">
        <f>VLOOKUP($C2543,'2026 Halloween'!$A$9:$G$286,7,FALSE)</f>
        <v>72</v>
      </c>
      <c r="H2543" s="121">
        <f>(G2543*2.5)</f>
        <v>180</v>
      </c>
      <c r="I2543" s="116">
        <v>14</v>
      </c>
      <c r="J2543" s="117" t="s">
        <v>824</v>
      </c>
      <c r="K2543" s="119" t="s">
        <v>177</v>
      </c>
      <c r="L2543" s="116">
        <v>4.5</v>
      </c>
      <c r="M2543" s="116" t="s">
        <v>808</v>
      </c>
      <c r="N2543" s="116" t="s">
        <v>237</v>
      </c>
      <c r="O2543" s="116" t="s">
        <v>236</v>
      </c>
      <c r="P2543" s="116" t="s">
        <v>229</v>
      </c>
    </row>
    <row r="2544" spans="1:16" s="7" customFormat="1" ht="24" x14ac:dyDescent="0.2">
      <c r="A2544" s="116" t="s">
        <v>335</v>
      </c>
      <c r="B2544" s="116" t="s">
        <v>226</v>
      </c>
      <c r="C2544" s="116" t="s">
        <v>773</v>
      </c>
      <c r="D2544" s="116" t="s">
        <v>589</v>
      </c>
      <c r="E2544" s="14" t="s">
        <v>807</v>
      </c>
      <c r="F2544" s="118">
        <f>VLOOKUP($C2544,'2026 Halloween'!$A$9:$G$286,6,FALSE)</f>
        <v>69</v>
      </c>
      <c r="G2544" s="118">
        <f>VLOOKUP($C2544,'2026 Halloween'!$A$9:$G$286,7,FALSE)</f>
        <v>72</v>
      </c>
      <c r="H2544" s="121">
        <f>(G2544*2.5)</f>
        <v>180</v>
      </c>
      <c r="I2544" s="116">
        <v>6</v>
      </c>
      <c r="J2544" s="117">
        <v>888800400851</v>
      </c>
      <c r="K2544" s="119" t="s">
        <v>177</v>
      </c>
      <c r="L2544" s="116">
        <v>4.5</v>
      </c>
      <c r="M2544" s="116" t="s">
        <v>808</v>
      </c>
      <c r="N2544" s="116" t="s">
        <v>237</v>
      </c>
      <c r="O2544" s="116" t="s">
        <v>236</v>
      </c>
      <c r="P2544" s="116" t="s">
        <v>229</v>
      </c>
    </row>
    <row r="2545" spans="1:16" s="7" customFormat="1" ht="24" x14ac:dyDescent="0.2">
      <c r="A2545" s="116" t="s">
        <v>335</v>
      </c>
      <c r="B2545" s="116" t="s">
        <v>226</v>
      </c>
      <c r="C2545" s="116" t="s">
        <v>773</v>
      </c>
      <c r="D2545" s="116" t="s">
        <v>589</v>
      </c>
      <c r="E2545" s="14" t="s">
        <v>807</v>
      </c>
      <c r="F2545" s="118">
        <f>VLOOKUP($C2545,'2026 Halloween'!$A$9:$G$286,6,FALSE)</f>
        <v>69</v>
      </c>
      <c r="G2545" s="118">
        <f>VLOOKUP($C2545,'2026 Halloween'!$A$9:$G$286,7,FALSE)</f>
        <v>72</v>
      </c>
      <c r="H2545" s="121">
        <f>(G2545*2.5)</f>
        <v>180</v>
      </c>
      <c r="I2545" s="116">
        <v>7</v>
      </c>
      <c r="J2545" s="117" t="s">
        <v>825</v>
      </c>
      <c r="K2545" s="119" t="s">
        <v>177</v>
      </c>
      <c r="L2545" s="116">
        <v>4.5</v>
      </c>
      <c r="M2545" s="116" t="s">
        <v>808</v>
      </c>
      <c r="N2545" s="116" t="s">
        <v>237</v>
      </c>
      <c r="O2545" s="116" t="s">
        <v>236</v>
      </c>
      <c r="P2545" s="116" t="s">
        <v>229</v>
      </c>
    </row>
    <row r="2546" spans="1:16" s="7" customFormat="1" ht="24" x14ac:dyDescent="0.2">
      <c r="A2546" s="116" t="s">
        <v>335</v>
      </c>
      <c r="B2546" s="116" t="s">
        <v>226</v>
      </c>
      <c r="C2546" s="116" t="s">
        <v>773</v>
      </c>
      <c r="D2546" s="116" t="s">
        <v>589</v>
      </c>
      <c r="E2546" s="14" t="s">
        <v>807</v>
      </c>
      <c r="F2546" s="118">
        <f>VLOOKUP($C2546,'2026 Halloween'!$A$9:$G$286,6,FALSE)</f>
        <v>69</v>
      </c>
      <c r="G2546" s="118">
        <f>VLOOKUP($C2546,'2026 Halloween'!$A$9:$G$286,7,FALSE)</f>
        <v>72</v>
      </c>
      <c r="H2546" s="121">
        <f>(G2546*2.5)</f>
        <v>180</v>
      </c>
      <c r="I2546" s="116">
        <v>8</v>
      </c>
      <c r="J2546" s="117" t="s">
        <v>826</v>
      </c>
      <c r="K2546" s="119" t="s">
        <v>177</v>
      </c>
      <c r="L2546" s="116">
        <v>4.5</v>
      </c>
      <c r="M2546" s="116" t="s">
        <v>808</v>
      </c>
      <c r="N2546" s="116" t="s">
        <v>237</v>
      </c>
      <c r="O2546" s="116" t="s">
        <v>236</v>
      </c>
      <c r="P2546" s="116" t="s">
        <v>229</v>
      </c>
    </row>
    <row r="2547" spans="1:16" s="7" customFormat="1" ht="24" x14ac:dyDescent="0.2">
      <c r="A2547" s="116" t="s">
        <v>335</v>
      </c>
      <c r="B2547" s="116" t="s">
        <v>226</v>
      </c>
      <c r="C2547" s="116" t="s">
        <v>773</v>
      </c>
      <c r="D2547" s="116" t="s">
        <v>589</v>
      </c>
      <c r="E2547" s="14" t="s">
        <v>807</v>
      </c>
      <c r="F2547" s="118">
        <f>VLOOKUP($C2547,'2026 Halloween'!$A$9:$G$286,6,FALSE)</f>
        <v>69</v>
      </c>
      <c r="G2547" s="118">
        <f>VLOOKUP($C2547,'2026 Halloween'!$A$9:$G$286,7,FALSE)</f>
        <v>72</v>
      </c>
      <c r="H2547" s="121">
        <f>(G2547*2.5)</f>
        <v>180</v>
      </c>
      <c r="I2547" s="116">
        <v>9</v>
      </c>
      <c r="J2547" s="117" t="s">
        <v>827</v>
      </c>
      <c r="K2547" s="119" t="s">
        <v>177</v>
      </c>
      <c r="L2547" s="116">
        <v>4.5</v>
      </c>
      <c r="M2547" s="116" t="s">
        <v>808</v>
      </c>
      <c r="N2547" s="116" t="s">
        <v>237</v>
      </c>
      <c r="O2547" s="116" t="s">
        <v>236</v>
      </c>
      <c r="P2547" s="116" t="s">
        <v>229</v>
      </c>
    </row>
    <row r="2548" spans="1:16" s="7" customFormat="1" ht="24" x14ac:dyDescent="0.2">
      <c r="A2548" s="116" t="s">
        <v>335</v>
      </c>
      <c r="B2548" s="116" t="s">
        <v>226</v>
      </c>
      <c r="C2548" s="116" t="s">
        <v>773</v>
      </c>
      <c r="D2548" s="116" t="s">
        <v>589</v>
      </c>
      <c r="E2548" s="14" t="s">
        <v>807</v>
      </c>
      <c r="F2548" s="118">
        <f>VLOOKUP($C2548,'2026 Halloween'!$A$9:$G$286,6,FALSE)</f>
        <v>69</v>
      </c>
      <c r="G2548" s="118">
        <f>VLOOKUP($C2548,'2026 Halloween'!$A$9:$G$286,7,FALSE)</f>
        <v>72</v>
      </c>
      <c r="H2548" s="121">
        <f>(G2548*2.5)</f>
        <v>180</v>
      </c>
      <c r="I2548" s="116">
        <v>10</v>
      </c>
      <c r="J2548" s="117" t="s">
        <v>828</v>
      </c>
      <c r="K2548" s="119" t="s">
        <v>177</v>
      </c>
      <c r="L2548" s="116">
        <v>4.5</v>
      </c>
      <c r="M2548" s="116" t="s">
        <v>808</v>
      </c>
      <c r="N2548" s="116" t="s">
        <v>237</v>
      </c>
      <c r="O2548" s="116" t="s">
        <v>236</v>
      </c>
      <c r="P2548" s="116" t="s">
        <v>229</v>
      </c>
    </row>
    <row r="2549" spans="1:16" s="7" customFormat="1" ht="24" x14ac:dyDescent="0.2">
      <c r="A2549" s="116" t="s">
        <v>335</v>
      </c>
      <c r="B2549" s="116" t="s">
        <v>226</v>
      </c>
      <c r="C2549" s="116" t="s">
        <v>773</v>
      </c>
      <c r="D2549" s="116" t="s">
        <v>589</v>
      </c>
      <c r="E2549" s="14" t="s">
        <v>807</v>
      </c>
      <c r="F2549" s="118">
        <f>VLOOKUP($C2549,'2026 Halloween'!$A$9:$G$286,6,FALSE)</f>
        <v>69</v>
      </c>
      <c r="G2549" s="118">
        <f>VLOOKUP($C2549,'2026 Halloween'!$A$9:$G$286,7,FALSE)</f>
        <v>72</v>
      </c>
      <c r="H2549" s="121">
        <f>(G2549*2.5)</f>
        <v>180</v>
      </c>
      <c r="I2549" s="116">
        <v>11</v>
      </c>
      <c r="J2549" s="117" t="s">
        <v>829</v>
      </c>
      <c r="K2549" s="119" t="s">
        <v>177</v>
      </c>
      <c r="L2549" s="116">
        <v>4.5</v>
      </c>
      <c r="M2549" s="116" t="s">
        <v>808</v>
      </c>
      <c r="N2549" s="116" t="s">
        <v>237</v>
      </c>
      <c r="O2549" s="116" t="s">
        <v>236</v>
      </c>
      <c r="P2549" s="116" t="s">
        <v>229</v>
      </c>
    </row>
    <row r="2550" spans="1:16" s="7" customFormat="1" ht="15.6" customHeight="1" x14ac:dyDescent="0.2">
      <c r="A2550" s="116" t="s">
        <v>335</v>
      </c>
      <c r="B2550" s="116" t="s">
        <v>226</v>
      </c>
      <c r="C2550" s="116" t="s">
        <v>773</v>
      </c>
      <c r="D2550" s="116" t="s">
        <v>589</v>
      </c>
      <c r="E2550" s="14" t="s">
        <v>807</v>
      </c>
      <c r="F2550" s="118">
        <f>VLOOKUP($C2550,'2026 Halloween'!$A$9:$G$286,6,FALSE)</f>
        <v>69</v>
      </c>
      <c r="G2550" s="118">
        <f>VLOOKUP($C2550,'2026 Halloween'!$A$9:$G$286,7,FALSE)</f>
        <v>72</v>
      </c>
      <c r="H2550" s="121">
        <f>(G2550*2.5)</f>
        <v>180</v>
      </c>
      <c r="I2550" s="116">
        <v>12</v>
      </c>
      <c r="J2550" s="117" t="s">
        <v>830</v>
      </c>
      <c r="K2550" s="119" t="s">
        <v>177</v>
      </c>
      <c r="L2550" s="116">
        <v>4.5</v>
      </c>
      <c r="M2550" s="116" t="s">
        <v>808</v>
      </c>
      <c r="N2550" s="116" t="s">
        <v>237</v>
      </c>
      <c r="O2550" s="116" t="s">
        <v>236</v>
      </c>
      <c r="P2550" s="116" t="s">
        <v>229</v>
      </c>
    </row>
    <row r="2551" spans="1:16" s="7" customFormat="1" ht="15.6" customHeight="1" x14ac:dyDescent="0.2">
      <c r="A2551" s="116" t="s">
        <v>335</v>
      </c>
      <c r="B2551" s="116" t="s">
        <v>226</v>
      </c>
      <c r="C2551" s="116" t="s">
        <v>773</v>
      </c>
      <c r="D2551" s="116" t="s">
        <v>589</v>
      </c>
      <c r="E2551" s="14" t="s">
        <v>807</v>
      </c>
      <c r="F2551" s="118">
        <f>VLOOKUP($C2551,'2026 Halloween'!$A$9:$G$286,6,FALSE)</f>
        <v>69</v>
      </c>
      <c r="G2551" s="118">
        <f>VLOOKUP($C2551,'2026 Halloween'!$A$9:$G$286,7,FALSE)</f>
        <v>72</v>
      </c>
      <c r="H2551" s="121">
        <f>(G2551*2.5)</f>
        <v>180</v>
      </c>
      <c r="I2551" s="116">
        <v>13</v>
      </c>
      <c r="J2551" s="117" t="s">
        <v>831</v>
      </c>
      <c r="K2551" s="119" t="s">
        <v>177</v>
      </c>
      <c r="L2551" s="116">
        <v>4.5</v>
      </c>
      <c r="M2551" s="116" t="s">
        <v>808</v>
      </c>
      <c r="N2551" s="116" t="s">
        <v>237</v>
      </c>
      <c r="O2551" s="116" t="s">
        <v>236</v>
      </c>
      <c r="P2551" s="116" t="s">
        <v>229</v>
      </c>
    </row>
    <row r="2552" spans="1:16" s="7" customFormat="1" ht="15.6" customHeight="1" x14ac:dyDescent="0.2">
      <c r="A2552" s="116" t="s">
        <v>335</v>
      </c>
      <c r="B2552" s="116" t="s">
        <v>226</v>
      </c>
      <c r="C2552" s="116" t="s">
        <v>773</v>
      </c>
      <c r="D2552" s="116" t="s">
        <v>589</v>
      </c>
      <c r="E2552" s="14" t="s">
        <v>807</v>
      </c>
      <c r="F2552" s="118">
        <f>VLOOKUP($C2552,'2026 Halloween'!$A$9:$G$286,6,FALSE)</f>
        <v>69</v>
      </c>
      <c r="G2552" s="118">
        <f>VLOOKUP($C2552,'2026 Halloween'!$A$9:$G$286,7,FALSE)</f>
        <v>72</v>
      </c>
      <c r="H2552" s="121">
        <f>(G2552*2.5)</f>
        <v>180</v>
      </c>
      <c r="I2552" s="116">
        <v>14</v>
      </c>
      <c r="J2552" s="117" t="s">
        <v>832</v>
      </c>
      <c r="K2552" s="119" t="s">
        <v>177</v>
      </c>
      <c r="L2552" s="116">
        <v>4.5</v>
      </c>
      <c r="M2552" s="116" t="s">
        <v>808</v>
      </c>
      <c r="N2552" s="116" t="s">
        <v>237</v>
      </c>
      <c r="O2552" s="116" t="s">
        <v>236</v>
      </c>
      <c r="P2552" s="116" t="s">
        <v>229</v>
      </c>
    </row>
    <row r="2553" spans="1:16" s="7" customFormat="1" ht="15.6" customHeight="1" x14ac:dyDescent="0.2">
      <c r="A2553" s="116" t="s">
        <v>335</v>
      </c>
      <c r="B2553" s="116" t="s">
        <v>226</v>
      </c>
      <c r="C2553" s="116" t="s">
        <v>773</v>
      </c>
      <c r="D2553" s="116" t="s">
        <v>239</v>
      </c>
      <c r="E2553" s="14" t="s">
        <v>807</v>
      </c>
      <c r="F2553" s="118">
        <f>VLOOKUP($C2553,'2026 Halloween'!$A$9:$G$286,6,FALSE)</f>
        <v>69</v>
      </c>
      <c r="G2553" s="118">
        <f>VLOOKUP($C2553,'2026 Halloween'!$A$9:$G$286,7,FALSE)</f>
        <v>72</v>
      </c>
      <c r="H2553" s="121">
        <f>(G2553*2.5)</f>
        <v>180</v>
      </c>
      <c r="I2553" s="116">
        <v>6</v>
      </c>
      <c r="J2553" s="117">
        <v>888800400943</v>
      </c>
      <c r="K2553" s="119" t="s">
        <v>177</v>
      </c>
      <c r="L2553" s="116">
        <v>4.5</v>
      </c>
      <c r="M2553" s="116" t="s">
        <v>808</v>
      </c>
      <c r="N2553" s="116" t="s">
        <v>237</v>
      </c>
      <c r="O2553" s="116" t="s">
        <v>236</v>
      </c>
      <c r="P2553" s="116" t="s">
        <v>229</v>
      </c>
    </row>
    <row r="2554" spans="1:16" s="7" customFormat="1" ht="24" x14ac:dyDescent="0.2">
      <c r="A2554" s="116" t="s">
        <v>335</v>
      </c>
      <c r="B2554" s="116" t="s">
        <v>226</v>
      </c>
      <c r="C2554" s="116" t="s">
        <v>773</v>
      </c>
      <c r="D2554" s="116" t="s">
        <v>239</v>
      </c>
      <c r="E2554" s="14" t="s">
        <v>807</v>
      </c>
      <c r="F2554" s="118">
        <f>VLOOKUP($C2554,'2026 Halloween'!$A$9:$G$286,6,FALSE)</f>
        <v>69</v>
      </c>
      <c r="G2554" s="118">
        <f>VLOOKUP($C2554,'2026 Halloween'!$A$9:$G$286,7,FALSE)</f>
        <v>72</v>
      </c>
      <c r="H2554" s="121">
        <f>(G2554*2.5)</f>
        <v>180</v>
      </c>
      <c r="I2554" s="116">
        <v>7</v>
      </c>
      <c r="J2554" s="117" t="s">
        <v>833</v>
      </c>
      <c r="K2554" s="119" t="s">
        <v>177</v>
      </c>
      <c r="L2554" s="116">
        <v>4.5</v>
      </c>
      <c r="M2554" s="116" t="s">
        <v>808</v>
      </c>
      <c r="N2554" s="116" t="s">
        <v>237</v>
      </c>
      <c r="O2554" s="116" t="s">
        <v>236</v>
      </c>
      <c r="P2554" s="116" t="s">
        <v>229</v>
      </c>
    </row>
    <row r="2555" spans="1:16" s="7" customFormat="1" ht="24" x14ac:dyDescent="0.2">
      <c r="A2555" s="116" t="s">
        <v>335</v>
      </c>
      <c r="B2555" s="116" t="s">
        <v>226</v>
      </c>
      <c r="C2555" s="116" t="s">
        <v>773</v>
      </c>
      <c r="D2555" s="116" t="s">
        <v>239</v>
      </c>
      <c r="E2555" s="14" t="s">
        <v>807</v>
      </c>
      <c r="F2555" s="118">
        <f>VLOOKUP($C2555,'2026 Halloween'!$A$9:$G$286,6,FALSE)</f>
        <v>69</v>
      </c>
      <c r="G2555" s="118">
        <f>VLOOKUP($C2555,'2026 Halloween'!$A$9:$G$286,7,FALSE)</f>
        <v>72</v>
      </c>
      <c r="H2555" s="121">
        <f>(G2555*2.5)</f>
        <v>180</v>
      </c>
      <c r="I2555" s="116">
        <v>8</v>
      </c>
      <c r="J2555" s="117" t="s">
        <v>834</v>
      </c>
      <c r="K2555" s="119" t="s">
        <v>177</v>
      </c>
      <c r="L2555" s="116">
        <v>4.5</v>
      </c>
      <c r="M2555" s="116" t="s">
        <v>808</v>
      </c>
      <c r="N2555" s="116" t="s">
        <v>237</v>
      </c>
      <c r="O2555" s="116" t="s">
        <v>236</v>
      </c>
      <c r="P2555" s="116" t="s">
        <v>229</v>
      </c>
    </row>
    <row r="2556" spans="1:16" s="7" customFormat="1" ht="24" x14ac:dyDescent="0.2">
      <c r="A2556" s="116" t="s">
        <v>335</v>
      </c>
      <c r="B2556" s="116" t="s">
        <v>226</v>
      </c>
      <c r="C2556" s="116" t="s">
        <v>773</v>
      </c>
      <c r="D2556" s="116" t="s">
        <v>239</v>
      </c>
      <c r="E2556" s="14" t="s">
        <v>807</v>
      </c>
      <c r="F2556" s="118">
        <f>VLOOKUP($C2556,'2026 Halloween'!$A$9:$G$286,6,FALSE)</f>
        <v>69</v>
      </c>
      <c r="G2556" s="118">
        <f>VLOOKUP($C2556,'2026 Halloween'!$A$9:$G$286,7,FALSE)</f>
        <v>72</v>
      </c>
      <c r="H2556" s="121">
        <f>(G2556*2.5)</f>
        <v>180</v>
      </c>
      <c r="I2556" s="116">
        <v>9</v>
      </c>
      <c r="J2556" s="117" t="s">
        <v>835</v>
      </c>
      <c r="K2556" s="119" t="s">
        <v>177</v>
      </c>
      <c r="L2556" s="116">
        <v>4.5</v>
      </c>
      <c r="M2556" s="116" t="s">
        <v>808</v>
      </c>
      <c r="N2556" s="116" t="s">
        <v>237</v>
      </c>
      <c r="O2556" s="116" t="s">
        <v>236</v>
      </c>
      <c r="P2556" s="116" t="s">
        <v>229</v>
      </c>
    </row>
    <row r="2557" spans="1:16" s="7" customFormat="1" ht="24" x14ac:dyDescent="0.2">
      <c r="A2557" s="116" t="s">
        <v>335</v>
      </c>
      <c r="B2557" s="116" t="s">
        <v>226</v>
      </c>
      <c r="C2557" s="116" t="s">
        <v>773</v>
      </c>
      <c r="D2557" s="116" t="s">
        <v>239</v>
      </c>
      <c r="E2557" s="14" t="s">
        <v>807</v>
      </c>
      <c r="F2557" s="118">
        <f>VLOOKUP($C2557,'2026 Halloween'!$A$9:$G$286,6,FALSE)</f>
        <v>69</v>
      </c>
      <c r="G2557" s="118">
        <f>VLOOKUP($C2557,'2026 Halloween'!$A$9:$G$286,7,FALSE)</f>
        <v>72</v>
      </c>
      <c r="H2557" s="121">
        <f>(G2557*2.5)</f>
        <v>180</v>
      </c>
      <c r="I2557" s="116">
        <v>10</v>
      </c>
      <c r="J2557" s="117" t="s">
        <v>836</v>
      </c>
      <c r="K2557" s="119" t="s">
        <v>177</v>
      </c>
      <c r="L2557" s="116">
        <v>4.5</v>
      </c>
      <c r="M2557" s="116" t="s">
        <v>808</v>
      </c>
      <c r="N2557" s="116" t="s">
        <v>237</v>
      </c>
      <c r="O2557" s="116" t="s">
        <v>236</v>
      </c>
      <c r="P2557" s="116" t="s">
        <v>229</v>
      </c>
    </row>
    <row r="2558" spans="1:16" s="7" customFormat="1" ht="24" x14ac:dyDescent="0.2">
      <c r="A2558" s="116" t="s">
        <v>335</v>
      </c>
      <c r="B2558" s="116" t="s">
        <v>226</v>
      </c>
      <c r="C2558" s="116" t="s">
        <v>773</v>
      </c>
      <c r="D2558" s="116" t="s">
        <v>239</v>
      </c>
      <c r="E2558" s="14" t="s">
        <v>807</v>
      </c>
      <c r="F2558" s="118">
        <f>VLOOKUP($C2558,'2026 Halloween'!$A$9:$G$286,6,FALSE)</f>
        <v>69</v>
      </c>
      <c r="G2558" s="118">
        <f>VLOOKUP($C2558,'2026 Halloween'!$A$9:$G$286,7,FALSE)</f>
        <v>72</v>
      </c>
      <c r="H2558" s="121">
        <f>(G2558*2.5)</f>
        <v>180</v>
      </c>
      <c r="I2558" s="116">
        <v>11</v>
      </c>
      <c r="J2558" s="117" t="s">
        <v>837</v>
      </c>
      <c r="K2558" s="119" t="s">
        <v>177</v>
      </c>
      <c r="L2558" s="116">
        <v>4.5</v>
      </c>
      <c r="M2558" s="116" t="s">
        <v>808</v>
      </c>
      <c r="N2558" s="116" t="s">
        <v>237</v>
      </c>
      <c r="O2558" s="116" t="s">
        <v>236</v>
      </c>
      <c r="P2558" s="116" t="s">
        <v>229</v>
      </c>
    </row>
    <row r="2559" spans="1:16" s="7" customFormat="1" ht="24" x14ac:dyDescent="0.2">
      <c r="A2559" s="116" t="s">
        <v>335</v>
      </c>
      <c r="B2559" s="116" t="s">
        <v>226</v>
      </c>
      <c r="C2559" s="116" t="s">
        <v>773</v>
      </c>
      <c r="D2559" s="116" t="s">
        <v>239</v>
      </c>
      <c r="E2559" s="14" t="s">
        <v>807</v>
      </c>
      <c r="F2559" s="118">
        <f>VLOOKUP($C2559,'2026 Halloween'!$A$9:$G$286,6,FALSE)</f>
        <v>69</v>
      </c>
      <c r="G2559" s="118">
        <f>VLOOKUP($C2559,'2026 Halloween'!$A$9:$G$286,7,FALSE)</f>
        <v>72</v>
      </c>
      <c r="H2559" s="121">
        <f>(G2559*2.5)</f>
        <v>180</v>
      </c>
      <c r="I2559" s="116">
        <v>12</v>
      </c>
      <c r="J2559" s="117">
        <v>888800401001</v>
      </c>
      <c r="K2559" s="119" t="s">
        <v>177</v>
      </c>
      <c r="L2559" s="116">
        <v>4.5</v>
      </c>
      <c r="M2559" s="116" t="s">
        <v>808</v>
      </c>
      <c r="N2559" s="116" t="s">
        <v>237</v>
      </c>
      <c r="O2559" s="116" t="s">
        <v>236</v>
      </c>
      <c r="P2559" s="116" t="s">
        <v>229</v>
      </c>
    </row>
    <row r="2560" spans="1:16" s="7" customFormat="1" ht="24" x14ac:dyDescent="0.2">
      <c r="A2560" s="116" t="s">
        <v>335</v>
      </c>
      <c r="B2560" s="116" t="s">
        <v>226</v>
      </c>
      <c r="C2560" s="116" t="s">
        <v>773</v>
      </c>
      <c r="D2560" s="116" t="s">
        <v>239</v>
      </c>
      <c r="E2560" s="14" t="s">
        <v>807</v>
      </c>
      <c r="F2560" s="118">
        <f>VLOOKUP($C2560,'2026 Halloween'!$A$9:$G$286,6,FALSE)</f>
        <v>69</v>
      </c>
      <c r="G2560" s="118">
        <f>VLOOKUP($C2560,'2026 Halloween'!$A$9:$G$286,7,FALSE)</f>
        <v>72</v>
      </c>
      <c r="H2560" s="121">
        <f>(G2560*2.5)</f>
        <v>180</v>
      </c>
      <c r="I2560" s="116">
        <v>13</v>
      </c>
      <c r="J2560" s="117" t="s">
        <v>838</v>
      </c>
      <c r="K2560" s="119" t="s">
        <v>177</v>
      </c>
      <c r="L2560" s="116">
        <v>4.5</v>
      </c>
      <c r="M2560" s="116" t="s">
        <v>808</v>
      </c>
      <c r="N2560" s="116" t="s">
        <v>237</v>
      </c>
      <c r="O2560" s="116" t="s">
        <v>236</v>
      </c>
      <c r="P2560" s="116" t="s">
        <v>229</v>
      </c>
    </row>
    <row r="2561" spans="1:255" s="7" customFormat="1" ht="24" x14ac:dyDescent="0.2">
      <c r="A2561" s="116" t="s">
        <v>335</v>
      </c>
      <c r="B2561" s="116" t="s">
        <v>226</v>
      </c>
      <c r="C2561" s="116" t="s">
        <v>773</v>
      </c>
      <c r="D2561" s="116" t="s">
        <v>239</v>
      </c>
      <c r="E2561" s="14" t="s">
        <v>807</v>
      </c>
      <c r="F2561" s="118">
        <f>VLOOKUP($C2561,'2026 Halloween'!$A$9:$G$286,6,FALSE)</f>
        <v>69</v>
      </c>
      <c r="G2561" s="118">
        <f>VLOOKUP($C2561,'2026 Halloween'!$A$9:$G$286,7,FALSE)</f>
        <v>72</v>
      </c>
      <c r="H2561" s="121">
        <f>(G2561*2.5)</f>
        <v>180</v>
      </c>
      <c r="I2561" s="116">
        <v>14</v>
      </c>
      <c r="J2561" s="117" t="s">
        <v>839</v>
      </c>
      <c r="K2561" s="119" t="s">
        <v>177</v>
      </c>
      <c r="L2561" s="116">
        <v>4.5</v>
      </c>
      <c r="M2561" s="116" t="s">
        <v>808</v>
      </c>
      <c r="N2561" s="116" t="s">
        <v>237</v>
      </c>
      <c r="O2561" s="116" t="s">
        <v>236</v>
      </c>
      <c r="P2561" s="116" t="s">
        <v>229</v>
      </c>
    </row>
    <row r="2562" spans="1:255" s="7" customFormat="1" ht="24" x14ac:dyDescent="0.2">
      <c r="A2562" s="116" t="s">
        <v>335</v>
      </c>
      <c r="B2562" s="116" t="s">
        <v>226</v>
      </c>
      <c r="C2562" s="116" t="s">
        <v>773</v>
      </c>
      <c r="D2562" s="116" t="s">
        <v>241</v>
      </c>
      <c r="E2562" s="14" t="s">
        <v>807</v>
      </c>
      <c r="F2562" s="118">
        <f>VLOOKUP($C2562,'2026 Halloween'!$A$9:$G$286,6,FALSE)</f>
        <v>69</v>
      </c>
      <c r="G2562" s="118">
        <f>VLOOKUP($C2562,'2026 Halloween'!$A$9:$G$286,7,FALSE)</f>
        <v>72</v>
      </c>
      <c r="H2562" s="121">
        <f>(G2562*2.5)</f>
        <v>180</v>
      </c>
      <c r="I2562" s="116">
        <v>6</v>
      </c>
      <c r="J2562" s="117">
        <v>888800401032</v>
      </c>
      <c r="K2562" s="119" t="s">
        <v>177</v>
      </c>
      <c r="L2562" s="116">
        <v>4.5</v>
      </c>
      <c r="M2562" s="116" t="s">
        <v>808</v>
      </c>
      <c r="N2562" s="116" t="s">
        <v>237</v>
      </c>
      <c r="O2562" s="116" t="s">
        <v>236</v>
      </c>
      <c r="P2562" s="116" t="s">
        <v>229</v>
      </c>
    </row>
    <row r="2563" spans="1:255" s="7" customFormat="1" ht="24" x14ac:dyDescent="0.2">
      <c r="A2563" s="116" t="s">
        <v>335</v>
      </c>
      <c r="B2563" s="116" t="s">
        <v>226</v>
      </c>
      <c r="C2563" s="116" t="s">
        <v>773</v>
      </c>
      <c r="D2563" s="116" t="s">
        <v>241</v>
      </c>
      <c r="E2563" s="14" t="s">
        <v>807</v>
      </c>
      <c r="F2563" s="118">
        <f>VLOOKUP($C2563,'2026 Halloween'!$A$9:$G$286,6,FALSE)</f>
        <v>69</v>
      </c>
      <c r="G2563" s="118">
        <f>VLOOKUP($C2563,'2026 Halloween'!$A$9:$G$286,7,FALSE)</f>
        <v>72</v>
      </c>
      <c r="H2563" s="121">
        <f>(G2563*2.5)</f>
        <v>180</v>
      </c>
      <c r="I2563" s="116">
        <v>7</v>
      </c>
      <c r="J2563" s="117" t="s">
        <v>840</v>
      </c>
      <c r="K2563" s="119" t="s">
        <v>177</v>
      </c>
      <c r="L2563" s="116">
        <v>4.5</v>
      </c>
      <c r="M2563" s="116" t="s">
        <v>808</v>
      </c>
      <c r="N2563" s="116" t="s">
        <v>237</v>
      </c>
      <c r="O2563" s="116" t="s">
        <v>236</v>
      </c>
      <c r="P2563" s="116" t="s">
        <v>229</v>
      </c>
      <c r="Q2563" s="20"/>
      <c r="R2563" s="20"/>
      <c r="S2563" s="20"/>
      <c r="T2563" s="20"/>
      <c r="U2563" s="20"/>
      <c r="V2563" s="20"/>
      <c r="W2563" s="20"/>
      <c r="X2563" s="20"/>
      <c r="Y2563" s="20"/>
      <c r="Z2563" s="20"/>
      <c r="AA2563" s="20"/>
      <c r="AB2563" s="20"/>
      <c r="AC2563" s="20"/>
      <c r="AD2563" s="20"/>
      <c r="AE2563" s="20"/>
      <c r="AF2563" s="20"/>
      <c r="AG2563" s="20"/>
      <c r="AH2563" s="20"/>
      <c r="AI2563" s="20"/>
      <c r="AJ2563" s="20"/>
      <c r="AK2563" s="20"/>
      <c r="AL2563" s="20"/>
      <c r="AM2563" s="20"/>
      <c r="AN2563" s="20"/>
      <c r="AO2563" s="20"/>
      <c r="AP2563" s="20"/>
      <c r="AQ2563" s="20"/>
      <c r="AR2563" s="20"/>
      <c r="AS2563" s="20"/>
      <c r="AT2563" s="20"/>
      <c r="AU2563" s="20"/>
      <c r="AV2563" s="20"/>
      <c r="AW2563" s="20"/>
      <c r="AX2563" s="20"/>
      <c r="AY2563" s="20"/>
      <c r="AZ2563" s="20"/>
      <c r="BA2563" s="20"/>
      <c r="BB2563" s="20"/>
      <c r="BC2563" s="20"/>
      <c r="BD2563" s="20"/>
      <c r="BE2563" s="20"/>
      <c r="BF2563" s="20"/>
      <c r="BG2563" s="20"/>
      <c r="BH2563" s="20"/>
      <c r="BI2563" s="20"/>
      <c r="BJ2563" s="20"/>
      <c r="BK2563" s="20"/>
      <c r="BL2563" s="20"/>
      <c r="BM2563" s="20"/>
      <c r="BN2563" s="20"/>
      <c r="BO2563" s="20"/>
      <c r="BP2563" s="20"/>
      <c r="BQ2563" s="20"/>
      <c r="BR2563" s="20"/>
      <c r="BS2563" s="20"/>
      <c r="BT2563" s="20"/>
      <c r="BU2563" s="20"/>
      <c r="BV2563" s="20"/>
      <c r="BW2563" s="20"/>
      <c r="BX2563" s="20"/>
      <c r="BY2563" s="20"/>
      <c r="BZ2563" s="20"/>
      <c r="CA2563" s="20"/>
      <c r="CB2563" s="20"/>
      <c r="CC2563" s="20"/>
      <c r="CD2563" s="20"/>
      <c r="CE2563" s="20"/>
      <c r="CF2563" s="20"/>
      <c r="CG2563" s="20"/>
      <c r="CH2563" s="20"/>
      <c r="CI2563" s="20"/>
      <c r="CJ2563" s="20"/>
      <c r="CK2563" s="20"/>
      <c r="CL2563" s="20"/>
      <c r="CM2563" s="20"/>
      <c r="CN2563" s="20"/>
      <c r="CO2563" s="20"/>
      <c r="CP2563" s="20"/>
      <c r="CQ2563" s="20"/>
      <c r="CR2563" s="20"/>
      <c r="CS2563" s="20"/>
      <c r="CT2563" s="20"/>
      <c r="CU2563" s="20"/>
      <c r="CV2563" s="20"/>
      <c r="CW2563" s="20"/>
      <c r="CX2563" s="20"/>
      <c r="CY2563" s="20"/>
      <c r="CZ2563" s="20"/>
      <c r="DA2563" s="20"/>
      <c r="DB2563" s="20"/>
      <c r="DC2563" s="20"/>
      <c r="DD2563" s="20"/>
      <c r="DE2563" s="20"/>
      <c r="DF2563" s="20"/>
      <c r="DG2563" s="20"/>
      <c r="DH2563" s="20"/>
      <c r="DI2563" s="20"/>
      <c r="DJ2563" s="20"/>
      <c r="DK2563" s="20"/>
      <c r="DL2563" s="20"/>
      <c r="DM2563" s="20"/>
      <c r="DN2563" s="20"/>
      <c r="DO2563" s="20"/>
      <c r="DP2563" s="20"/>
      <c r="DQ2563" s="20"/>
      <c r="DR2563" s="20"/>
      <c r="DS2563" s="20"/>
      <c r="DT2563" s="20"/>
      <c r="DU2563" s="20"/>
      <c r="DV2563" s="20"/>
      <c r="DW2563" s="20"/>
      <c r="DX2563" s="20"/>
      <c r="DY2563" s="20"/>
      <c r="DZ2563" s="20"/>
      <c r="EA2563" s="20"/>
      <c r="EB2563" s="20"/>
      <c r="EC2563" s="20"/>
      <c r="ED2563" s="20"/>
      <c r="EE2563" s="20"/>
      <c r="EF2563" s="20"/>
      <c r="EG2563" s="20"/>
      <c r="EH2563" s="20"/>
      <c r="EI2563" s="20"/>
      <c r="EJ2563" s="20"/>
      <c r="EK2563" s="20"/>
      <c r="EL2563" s="20"/>
      <c r="EM2563" s="20"/>
      <c r="EN2563" s="20"/>
      <c r="EO2563" s="20"/>
      <c r="EP2563" s="20"/>
      <c r="EQ2563" s="20"/>
      <c r="ER2563" s="20"/>
      <c r="ES2563" s="20"/>
      <c r="ET2563" s="20"/>
      <c r="EU2563" s="20"/>
      <c r="EV2563" s="20"/>
      <c r="EW2563" s="20"/>
      <c r="EX2563" s="20"/>
      <c r="EY2563" s="20"/>
      <c r="EZ2563" s="20"/>
      <c r="FA2563" s="20"/>
      <c r="FB2563" s="20"/>
      <c r="FC2563" s="20"/>
      <c r="FD2563" s="20"/>
      <c r="FE2563" s="20"/>
      <c r="FF2563" s="20"/>
      <c r="FG2563" s="20"/>
      <c r="FH2563" s="20"/>
      <c r="FI2563" s="20"/>
      <c r="FJ2563" s="20"/>
      <c r="FK2563" s="20"/>
      <c r="FL2563" s="20"/>
      <c r="FM2563" s="20"/>
      <c r="FN2563" s="20"/>
      <c r="FO2563" s="20"/>
      <c r="FP2563" s="20"/>
      <c r="FQ2563" s="20"/>
      <c r="FR2563" s="20"/>
      <c r="FS2563" s="20"/>
      <c r="FT2563" s="20"/>
      <c r="FU2563" s="20"/>
      <c r="FV2563" s="20"/>
      <c r="FW2563" s="20"/>
      <c r="FX2563" s="20"/>
      <c r="FY2563" s="20"/>
      <c r="FZ2563" s="20"/>
      <c r="GA2563" s="20"/>
      <c r="GB2563" s="20"/>
      <c r="GC2563" s="20"/>
      <c r="GD2563" s="20"/>
      <c r="GE2563" s="20"/>
      <c r="GF2563" s="20"/>
      <c r="GG2563" s="20"/>
      <c r="GH2563" s="20"/>
      <c r="GI2563" s="20"/>
      <c r="GJ2563" s="20"/>
      <c r="GK2563" s="20"/>
      <c r="GL2563" s="20"/>
      <c r="GM2563" s="20"/>
      <c r="GN2563" s="20"/>
      <c r="GO2563" s="20"/>
      <c r="GP2563" s="20"/>
      <c r="GQ2563" s="20"/>
      <c r="GR2563" s="20"/>
      <c r="GS2563" s="20"/>
      <c r="GT2563" s="20"/>
      <c r="GU2563" s="20"/>
      <c r="GV2563" s="20"/>
      <c r="GW2563" s="20"/>
      <c r="GX2563" s="20"/>
      <c r="GY2563" s="20"/>
      <c r="GZ2563" s="20"/>
      <c r="HA2563" s="20"/>
      <c r="HB2563" s="20"/>
      <c r="HC2563" s="20"/>
      <c r="HD2563" s="20"/>
      <c r="HE2563" s="20"/>
      <c r="HF2563" s="20"/>
      <c r="HG2563" s="20"/>
      <c r="HH2563" s="20"/>
      <c r="HI2563" s="20"/>
      <c r="HJ2563" s="20"/>
      <c r="HK2563" s="20"/>
      <c r="HL2563" s="20"/>
      <c r="HM2563" s="20"/>
      <c r="HN2563" s="20"/>
      <c r="HO2563" s="20"/>
      <c r="HP2563" s="20"/>
      <c r="HQ2563" s="20"/>
      <c r="HR2563" s="20"/>
      <c r="HS2563" s="20"/>
      <c r="HT2563" s="20"/>
      <c r="HU2563" s="20"/>
      <c r="HV2563" s="20"/>
      <c r="HW2563" s="20"/>
      <c r="HX2563" s="20"/>
      <c r="HY2563" s="20"/>
      <c r="HZ2563" s="20"/>
      <c r="IA2563" s="20"/>
      <c r="IB2563" s="20"/>
      <c r="IC2563" s="20"/>
      <c r="ID2563" s="20"/>
      <c r="IE2563" s="20"/>
      <c r="IF2563" s="20"/>
      <c r="IG2563" s="20"/>
      <c r="IH2563" s="20"/>
      <c r="II2563" s="20"/>
      <c r="IJ2563" s="20"/>
      <c r="IK2563" s="20"/>
      <c r="IL2563" s="20"/>
      <c r="IM2563" s="20"/>
      <c r="IN2563" s="20"/>
      <c r="IO2563" s="20"/>
      <c r="IP2563" s="20"/>
      <c r="IQ2563" s="20"/>
      <c r="IR2563" s="20"/>
      <c r="IS2563" s="20"/>
      <c r="IT2563" s="20"/>
      <c r="IU2563" s="20"/>
    </row>
    <row r="2564" spans="1:255" s="7" customFormat="1" ht="24" x14ac:dyDescent="0.2">
      <c r="A2564" s="116" t="s">
        <v>335</v>
      </c>
      <c r="B2564" s="116" t="s">
        <v>226</v>
      </c>
      <c r="C2564" s="116" t="s">
        <v>773</v>
      </c>
      <c r="D2564" s="116" t="s">
        <v>241</v>
      </c>
      <c r="E2564" s="14" t="s">
        <v>807</v>
      </c>
      <c r="F2564" s="118">
        <f>VLOOKUP($C2564,'2026 Halloween'!$A$9:$G$286,6,FALSE)</f>
        <v>69</v>
      </c>
      <c r="G2564" s="118">
        <f>VLOOKUP($C2564,'2026 Halloween'!$A$9:$G$286,7,FALSE)</f>
        <v>72</v>
      </c>
      <c r="H2564" s="121">
        <f>(G2564*2.5)</f>
        <v>180</v>
      </c>
      <c r="I2564" s="116">
        <v>8</v>
      </c>
      <c r="J2564" s="117" t="s">
        <v>841</v>
      </c>
      <c r="K2564" s="119" t="s">
        <v>177</v>
      </c>
      <c r="L2564" s="116">
        <v>4.5</v>
      </c>
      <c r="M2564" s="116" t="s">
        <v>808</v>
      </c>
      <c r="N2564" s="116" t="s">
        <v>237</v>
      </c>
      <c r="O2564" s="116" t="s">
        <v>236</v>
      </c>
      <c r="P2564" s="116" t="s">
        <v>229</v>
      </c>
      <c r="Q2564" s="20"/>
      <c r="R2564" s="20"/>
      <c r="S2564" s="20"/>
      <c r="T2564" s="20"/>
      <c r="U2564" s="20"/>
      <c r="V2564" s="20"/>
      <c r="W2564" s="20"/>
      <c r="X2564" s="20"/>
      <c r="Y2564" s="20"/>
      <c r="Z2564" s="20"/>
      <c r="AA2564" s="20"/>
      <c r="AB2564" s="20"/>
      <c r="AC2564" s="20"/>
      <c r="AD2564" s="20"/>
      <c r="AE2564" s="20"/>
      <c r="AF2564" s="20"/>
      <c r="AG2564" s="20"/>
      <c r="AH2564" s="20"/>
      <c r="AI2564" s="20"/>
      <c r="AJ2564" s="20"/>
      <c r="AK2564" s="20"/>
      <c r="AL2564" s="20"/>
      <c r="AM2564" s="20"/>
      <c r="AN2564" s="20"/>
      <c r="AO2564" s="20"/>
      <c r="AP2564" s="20"/>
      <c r="AQ2564" s="20"/>
      <c r="AR2564" s="20"/>
      <c r="AS2564" s="20"/>
      <c r="AT2564" s="20"/>
      <c r="AU2564" s="20"/>
      <c r="AV2564" s="20"/>
      <c r="AW2564" s="20"/>
      <c r="AX2564" s="20"/>
      <c r="AY2564" s="20"/>
      <c r="AZ2564" s="20"/>
      <c r="BA2564" s="20"/>
      <c r="BB2564" s="20"/>
      <c r="BC2564" s="20"/>
      <c r="BD2564" s="20"/>
      <c r="BE2564" s="20"/>
      <c r="BF2564" s="20"/>
      <c r="BG2564" s="20"/>
      <c r="BH2564" s="20"/>
      <c r="BI2564" s="20"/>
      <c r="BJ2564" s="20"/>
      <c r="BK2564" s="20"/>
      <c r="BL2564" s="20"/>
      <c r="BM2564" s="20"/>
      <c r="BN2564" s="20"/>
      <c r="BO2564" s="20"/>
      <c r="BP2564" s="20"/>
      <c r="BQ2564" s="20"/>
      <c r="BR2564" s="20"/>
      <c r="BS2564" s="20"/>
      <c r="BT2564" s="20"/>
      <c r="BU2564" s="20"/>
      <c r="BV2564" s="20"/>
      <c r="BW2564" s="20"/>
      <c r="BX2564" s="20"/>
      <c r="BY2564" s="20"/>
      <c r="BZ2564" s="20"/>
      <c r="CA2564" s="20"/>
      <c r="CB2564" s="20"/>
      <c r="CC2564" s="20"/>
      <c r="CD2564" s="20"/>
      <c r="CE2564" s="20"/>
      <c r="CF2564" s="20"/>
      <c r="CG2564" s="20"/>
      <c r="CH2564" s="20"/>
      <c r="CI2564" s="20"/>
      <c r="CJ2564" s="20"/>
      <c r="CK2564" s="20"/>
      <c r="CL2564" s="20"/>
      <c r="CM2564" s="20"/>
      <c r="CN2564" s="20"/>
      <c r="CO2564" s="20"/>
      <c r="CP2564" s="20"/>
      <c r="CQ2564" s="20"/>
      <c r="CR2564" s="20"/>
      <c r="CS2564" s="20"/>
      <c r="CT2564" s="20"/>
      <c r="CU2564" s="20"/>
      <c r="CV2564" s="20"/>
      <c r="CW2564" s="20"/>
      <c r="CX2564" s="20"/>
      <c r="CY2564" s="20"/>
      <c r="CZ2564" s="20"/>
      <c r="DA2564" s="20"/>
      <c r="DB2564" s="20"/>
      <c r="DC2564" s="20"/>
      <c r="DD2564" s="20"/>
      <c r="DE2564" s="20"/>
      <c r="DF2564" s="20"/>
      <c r="DG2564" s="20"/>
      <c r="DH2564" s="20"/>
      <c r="DI2564" s="20"/>
      <c r="DJ2564" s="20"/>
      <c r="DK2564" s="20"/>
      <c r="DL2564" s="20"/>
      <c r="DM2564" s="20"/>
      <c r="DN2564" s="20"/>
      <c r="DO2564" s="20"/>
      <c r="DP2564" s="20"/>
      <c r="DQ2564" s="20"/>
      <c r="DR2564" s="20"/>
      <c r="DS2564" s="20"/>
      <c r="DT2564" s="20"/>
      <c r="DU2564" s="20"/>
      <c r="DV2564" s="20"/>
      <c r="DW2564" s="20"/>
      <c r="DX2564" s="20"/>
      <c r="DY2564" s="20"/>
      <c r="DZ2564" s="20"/>
      <c r="EA2564" s="20"/>
      <c r="EB2564" s="20"/>
      <c r="EC2564" s="20"/>
      <c r="ED2564" s="20"/>
      <c r="EE2564" s="20"/>
      <c r="EF2564" s="20"/>
      <c r="EG2564" s="20"/>
      <c r="EH2564" s="20"/>
      <c r="EI2564" s="20"/>
      <c r="EJ2564" s="20"/>
      <c r="EK2564" s="20"/>
      <c r="EL2564" s="20"/>
      <c r="EM2564" s="20"/>
      <c r="EN2564" s="20"/>
      <c r="EO2564" s="20"/>
      <c r="EP2564" s="20"/>
      <c r="EQ2564" s="20"/>
      <c r="ER2564" s="20"/>
      <c r="ES2564" s="20"/>
      <c r="ET2564" s="20"/>
      <c r="EU2564" s="20"/>
      <c r="EV2564" s="20"/>
      <c r="EW2564" s="20"/>
      <c r="EX2564" s="20"/>
      <c r="EY2564" s="20"/>
      <c r="EZ2564" s="20"/>
      <c r="FA2564" s="20"/>
      <c r="FB2564" s="20"/>
      <c r="FC2564" s="20"/>
      <c r="FD2564" s="20"/>
      <c r="FE2564" s="20"/>
      <c r="FF2564" s="20"/>
      <c r="FG2564" s="20"/>
      <c r="FH2564" s="20"/>
      <c r="FI2564" s="20"/>
      <c r="FJ2564" s="20"/>
      <c r="FK2564" s="20"/>
      <c r="FL2564" s="20"/>
      <c r="FM2564" s="20"/>
      <c r="FN2564" s="20"/>
      <c r="FO2564" s="20"/>
      <c r="FP2564" s="20"/>
      <c r="FQ2564" s="20"/>
      <c r="FR2564" s="20"/>
      <c r="FS2564" s="20"/>
      <c r="FT2564" s="20"/>
      <c r="FU2564" s="20"/>
      <c r="FV2564" s="20"/>
      <c r="FW2564" s="20"/>
      <c r="FX2564" s="20"/>
      <c r="FY2564" s="20"/>
      <c r="FZ2564" s="20"/>
      <c r="GA2564" s="20"/>
      <c r="GB2564" s="20"/>
      <c r="GC2564" s="20"/>
      <c r="GD2564" s="20"/>
      <c r="GE2564" s="20"/>
      <c r="GF2564" s="20"/>
      <c r="GG2564" s="20"/>
      <c r="GH2564" s="20"/>
      <c r="GI2564" s="20"/>
      <c r="GJ2564" s="20"/>
      <c r="GK2564" s="20"/>
      <c r="GL2564" s="20"/>
      <c r="GM2564" s="20"/>
      <c r="GN2564" s="20"/>
      <c r="GO2564" s="20"/>
      <c r="GP2564" s="20"/>
      <c r="GQ2564" s="20"/>
      <c r="GR2564" s="20"/>
      <c r="GS2564" s="20"/>
      <c r="GT2564" s="20"/>
      <c r="GU2564" s="20"/>
      <c r="GV2564" s="20"/>
      <c r="GW2564" s="20"/>
      <c r="GX2564" s="20"/>
      <c r="GY2564" s="20"/>
      <c r="GZ2564" s="20"/>
      <c r="HA2564" s="20"/>
      <c r="HB2564" s="20"/>
      <c r="HC2564" s="20"/>
      <c r="HD2564" s="20"/>
      <c r="HE2564" s="20"/>
      <c r="HF2564" s="20"/>
      <c r="HG2564" s="20"/>
      <c r="HH2564" s="20"/>
      <c r="HI2564" s="20"/>
      <c r="HJ2564" s="20"/>
      <c r="HK2564" s="20"/>
      <c r="HL2564" s="20"/>
      <c r="HM2564" s="20"/>
      <c r="HN2564" s="20"/>
      <c r="HO2564" s="20"/>
      <c r="HP2564" s="20"/>
      <c r="HQ2564" s="20"/>
      <c r="HR2564" s="20"/>
      <c r="HS2564" s="20"/>
      <c r="HT2564" s="20"/>
      <c r="HU2564" s="20"/>
      <c r="HV2564" s="20"/>
      <c r="HW2564" s="20"/>
      <c r="HX2564" s="20"/>
      <c r="HY2564" s="20"/>
      <c r="HZ2564" s="20"/>
      <c r="IA2564" s="20"/>
      <c r="IB2564" s="20"/>
      <c r="IC2564" s="20"/>
      <c r="ID2564" s="20"/>
      <c r="IE2564" s="20"/>
      <c r="IF2564" s="20"/>
      <c r="IG2564" s="20"/>
      <c r="IH2564" s="20"/>
      <c r="II2564" s="20"/>
      <c r="IJ2564" s="20"/>
      <c r="IK2564" s="20"/>
      <c r="IL2564" s="20"/>
      <c r="IM2564" s="20"/>
      <c r="IN2564" s="20"/>
      <c r="IO2564" s="20"/>
      <c r="IP2564" s="20"/>
      <c r="IQ2564" s="20"/>
      <c r="IR2564" s="20"/>
      <c r="IS2564" s="20"/>
      <c r="IT2564" s="20"/>
      <c r="IU2564" s="20"/>
    </row>
    <row r="2565" spans="1:255" s="7" customFormat="1" ht="24" x14ac:dyDescent="0.2">
      <c r="A2565" s="116" t="s">
        <v>335</v>
      </c>
      <c r="B2565" s="116" t="s">
        <v>226</v>
      </c>
      <c r="C2565" s="116" t="s">
        <v>773</v>
      </c>
      <c r="D2565" s="116" t="s">
        <v>241</v>
      </c>
      <c r="E2565" s="14" t="s">
        <v>807</v>
      </c>
      <c r="F2565" s="118">
        <f>VLOOKUP($C2565,'2026 Halloween'!$A$9:$G$286,6,FALSE)</f>
        <v>69</v>
      </c>
      <c r="G2565" s="118">
        <f>VLOOKUP($C2565,'2026 Halloween'!$A$9:$G$286,7,FALSE)</f>
        <v>72</v>
      </c>
      <c r="H2565" s="121">
        <f>(G2565*2.5)</f>
        <v>180</v>
      </c>
      <c r="I2565" s="116">
        <v>9</v>
      </c>
      <c r="J2565" s="117" t="s">
        <v>842</v>
      </c>
      <c r="K2565" s="119" t="s">
        <v>177</v>
      </c>
      <c r="L2565" s="116">
        <v>4.5</v>
      </c>
      <c r="M2565" s="116" t="s">
        <v>808</v>
      </c>
      <c r="N2565" s="116" t="s">
        <v>237</v>
      </c>
      <c r="O2565" s="116" t="s">
        <v>236</v>
      </c>
      <c r="P2565" s="116" t="s">
        <v>229</v>
      </c>
    </row>
    <row r="2566" spans="1:255" s="7" customFormat="1" ht="24" x14ac:dyDescent="0.2">
      <c r="A2566" s="116" t="s">
        <v>335</v>
      </c>
      <c r="B2566" s="116" t="s">
        <v>226</v>
      </c>
      <c r="C2566" s="116" t="s">
        <v>773</v>
      </c>
      <c r="D2566" s="116" t="s">
        <v>241</v>
      </c>
      <c r="E2566" s="14" t="s">
        <v>807</v>
      </c>
      <c r="F2566" s="118">
        <f>VLOOKUP($C2566,'2026 Halloween'!$A$9:$G$286,6,FALSE)</f>
        <v>69</v>
      </c>
      <c r="G2566" s="118">
        <f>VLOOKUP($C2566,'2026 Halloween'!$A$9:$G$286,7,FALSE)</f>
        <v>72</v>
      </c>
      <c r="H2566" s="121">
        <f>(G2566*2.5)</f>
        <v>180</v>
      </c>
      <c r="I2566" s="116">
        <v>10</v>
      </c>
      <c r="J2566" s="117" t="s">
        <v>843</v>
      </c>
      <c r="K2566" s="119" t="s">
        <v>177</v>
      </c>
      <c r="L2566" s="116">
        <v>4.5</v>
      </c>
      <c r="M2566" s="116" t="s">
        <v>808</v>
      </c>
      <c r="N2566" s="116" t="s">
        <v>237</v>
      </c>
      <c r="O2566" s="116" t="s">
        <v>236</v>
      </c>
      <c r="P2566" s="116" t="s">
        <v>229</v>
      </c>
    </row>
    <row r="2567" spans="1:255" s="7" customFormat="1" ht="24" x14ac:dyDescent="0.2">
      <c r="A2567" s="116" t="s">
        <v>335</v>
      </c>
      <c r="B2567" s="116" t="s">
        <v>226</v>
      </c>
      <c r="C2567" s="116" t="s">
        <v>773</v>
      </c>
      <c r="D2567" s="116" t="s">
        <v>241</v>
      </c>
      <c r="E2567" s="14" t="s">
        <v>807</v>
      </c>
      <c r="F2567" s="118">
        <f>VLOOKUP($C2567,'2026 Halloween'!$A$9:$G$286,6,FALSE)</f>
        <v>69</v>
      </c>
      <c r="G2567" s="118">
        <f>VLOOKUP($C2567,'2026 Halloween'!$A$9:$G$286,7,FALSE)</f>
        <v>72</v>
      </c>
      <c r="H2567" s="121">
        <f>(G2567*2.5)</f>
        <v>180</v>
      </c>
      <c r="I2567" s="116">
        <v>11</v>
      </c>
      <c r="J2567" s="117" t="s">
        <v>844</v>
      </c>
      <c r="K2567" s="119" t="s">
        <v>177</v>
      </c>
      <c r="L2567" s="116">
        <v>4.5</v>
      </c>
      <c r="M2567" s="116" t="s">
        <v>808</v>
      </c>
      <c r="N2567" s="116" t="s">
        <v>237</v>
      </c>
      <c r="O2567" s="116" t="s">
        <v>236</v>
      </c>
      <c r="P2567" s="116" t="s">
        <v>229</v>
      </c>
    </row>
    <row r="2568" spans="1:255" s="7" customFormat="1" ht="12.75" customHeight="1" x14ac:dyDescent="0.2">
      <c r="A2568" s="116" t="s">
        <v>335</v>
      </c>
      <c r="B2568" s="116" t="s">
        <v>226</v>
      </c>
      <c r="C2568" s="116" t="s">
        <v>773</v>
      </c>
      <c r="D2568" s="116" t="s">
        <v>241</v>
      </c>
      <c r="E2568" s="14" t="s">
        <v>807</v>
      </c>
      <c r="F2568" s="118">
        <f>VLOOKUP($C2568,'2026 Halloween'!$A$9:$G$286,6,FALSE)</f>
        <v>69</v>
      </c>
      <c r="G2568" s="118">
        <f>VLOOKUP($C2568,'2026 Halloween'!$A$9:$G$286,7,FALSE)</f>
        <v>72</v>
      </c>
      <c r="H2568" s="121">
        <f>(G2568*2.5)</f>
        <v>180</v>
      </c>
      <c r="I2568" s="116">
        <v>12</v>
      </c>
      <c r="J2568" s="117" t="s">
        <v>845</v>
      </c>
      <c r="K2568" s="119" t="s">
        <v>177</v>
      </c>
      <c r="L2568" s="116">
        <v>4.5</v>
      </c>
      <c r="M2568" s="116" t="s">
        <v>808</v>
      </c>
      <c r="N2568" s="116" t="s">
        <v>237</v>
      </c>
      <c r="O2568" s="116" t="s">
        <v>236</v>
      </c>
      <c r="P2568" s="116" t="s">
        <v>229</v>
      </c>
    </row>
    <row r="2569" spans="1:255" s="7" customFormat="1" ht="12.75" customHeight="1" x14ac:dyDescent="0.2">
      <c r="A2569" s="116" t="s">
        <v>335</v>
      </c>
      <c r="B2569" s="116" t="s">
        <v>226</v>
      </c>
      <c r="C2569" s="116" t="s">
        <v>773</v>
      </c>
      <c r="D2569" s="116" t="s">
        <v>241</v>
      </c>
      <c r="E2569" s="14" t="s">
        <v>807</v>
      </c>
      <c r="F2569" s="118">
        <f>VLOOKUP($C2569,'2026 Halloween'!$A$9:$G$286,6,FALSE)</f>
        <v>69</v>
      </c>
      <c r="G2569" s="118">
        <f>VLOOKUP($C2569,'2026 Halloween'!$A$9:$G$286,7,FALSE)</f>
        <v>72</v>
      </c>
      <c r="H2569" s="121">
        <f>(G2569*2.5)</f>
        <v>180</v>
      </c>
      <c r="I2569" s="116">
        <v>13</v>
      </c>
      <c r="J2569" s="117" t="s">
        <v>846</v>
      </c>
      <c r="K2569" s="119" t="s">
        <v>177</v>
      </c>
      <c r="L2569" s="116">
        <v>4.5</v>
      </c>
      <c r="M2569" s="116" t="s">
        <v>808</v>
      </c>
      <c r="N2569" s="116" t="s">
        <v>237</v>
      </c>
      <c r="O2569" s="116" t="s">
        <v>236</v>
      </c>
      <c r="P2569" s="116" t="s">
        <v>229</v>
      </c>
    </row>
    <row r="2570" spans="1:255" s="7" customFormat="1" ht="12.75" customHeight="1" x14ac:dyDescent="0.2">
      <c r="A2570" s="116" t="s">
        <v>335</v>
      </c>
      <c r="B2570" s="116" t="s">
        <v>226</v>
      </c>
      <c r="C2570" s="116" t="s">
        <v>773</v>
      </c>
      <c r="D2570" s="116" t="s">
        <v>241</v>
      </c>
      <c r="E2570" s="14" t="s">
        <v>807</v>
      </c>
      <c r="F2570" s="118">
        <f>VLOOKUP($C2570,'2026 Halloween'!$A$9:$G$286,6,FALSE)</f>
        <v>69</v>
      </c>
      <c r="G2570" s="118">
        <f>VLOOKUP($C2570,'2026 Halloween'!$A$9:$G$286,7,FALSE)</f>
        <v>72</v>
      </c>
      <c r="H2570" s="121">
        <f>(G2570*2.5)</f>
        <v>180</v>
      </c>
      <c r="I2570" s="116">
        <v>14</v>
      </c>
      <c r="J2570" s="117" t="s">
        <v>847</v>
      </c>
      <c r="K2570" s="119" t="s">
        <v>177</v>
      </c>
      <c r="L2570" s="116">
        <v>4.5</v>
      </c>
      <c r="M2570" s="116" t="s">
        <v>808</v>
      </c>
      <c r="N2570" s="116" t="s">
        <v>237</v>
      </c>
      <c r="O2570" s="116" t="s">
        <v>236</v>
      </c>
      <c r="P2570" s="116" t="s">
        <v>229</v>
      </c>
    </row>
    <row r="2571" spans="1:255" s="7" customFormat="1" ht="12.75" customHeight="1" x14ac:dyDescent="0.2">
      <c r="A2571" s="116" t="s">
        <v>335</v>
      </c>
      <c r="B2571" s="116">
        <v>42</v>
      </c>
      <c r="C2571" s="116" t="s">
        <v>632</v>
      </c>
      <c r="D2571" s="116" t="s">
        <v>233</v>
      </c>
      <c r="E2571" s="116" t="s">
        <v>650</v>
      </c>
      <c r="F2571" s="118">
        <f>VLOOKUP($C2571,'2026 Halloween'!$A$9:$G$286,6,FALSE)</f>
        <v>48</v>
      </c>
      <c r="G2571" s="118">
        <f>VLOOKUP($C2571,'2026 Halloween'!$A$9:$G$286,7,FALSE)</f>
        <v>51</v>
      </c>
      <c r="H2571" s="121">
        <f>(G2571*2.5)</f>
        <v>127.5</v>
      </c>
      <c r="I2571" s="116">
        <v>6</v>
      </c>
      <c r="J2571" s="117">
        <v>888800381884</v>
      </c>
      <c r="K2571" s="14" t="s">
        <v>648</v>
      </c>
      <c r="L2571" s="116">
        <v>4.5</v>
      </c>
      <c r="M2571" s="116" t="s">
        <v>668</v>
      </c>
      <c r="N2571" s="116" t="s">
        <v>237</v>
      </c>
      <c r="O2571" s="116" t="s">
        <v>672</v>
      </c>
      <c r="P2571" s="116" t="s">
        <v>229</v>
      </c>
    </row>
    <row r="2572" spans="1:255" s="7" customFormat="1" ht="12.75" customHeight="1" x14ac:dyDescent="0.2">
      <c r="A2572" s="116" t="s">
        <v>335</v>
      </c>
      <c r="B2572" s="116">
        <v>42</v>
      </c>
      <c r="C2572" s="116" t="s">
        <v>632</v>
      </c>
      <c r="D2572" s="116" t="s">
        <v>233</v>
      </c>
      <c r="E2572" s="116" t="s">
        <v>650</v>
      </c>
      <c r="F2572" s="118">
        <f>VLOOKUP($C2572,'2026 Halloween'!$A$9:$G$286,6,FALSE)</f>
        <v>48</v>
      </c>
      <c r="G2572" s="118">
        <f>VLOOKUP($C2572,'2026 Halloween'!$A$9:$G$286,7,FALSE)</f>
        <v>51</v>
      </c>
      <c r="H2572" s="121">
        <f>(G2572*2.5)</f>
        <v>127.5</v>
      </c>
      <c r="I2572" s="116">
        <v>7</v>
      </c>
      <c r="J2572" s="117">
        <v>888800381891</v>
      </c>
      <c r="K2572" s="14" t="s">
        <v>648</v>
      </c>
      <c r="L2572" s="116">
        <v>4.5</v>
      </c>
      <c r="M2572" s="116" t="s">
        <v>668</v>
      </c>
      <c r="N2572" s="116" t="s">
        <v>237</v>
      </c>
      <c r="O2572" s="116" t="s">
        <v>672</v>
      </c>
      <c r="P2572" s="116" t="s">
        <v>229</v>
      </c>
    </row>
    <row r="2573" spans="1:255" s="7" customFormat="1" x14ac:dyDescent="0.2">
      <c r="A2573" s="116" t="s">
        <v>335</v>
      </c>
      <c r="B2573" s="116">
        <v>42</v>
      </c>
      <c r="C2573" s="116" t="s">
        <v>632</v>
      </c>
      <c r="D2573" s="116" t="s">
        <v>233</v>
      </c>
      <c r="E2573" s="116" t="s">
        <v>650</v>
      </c>
      <c r="F2573" s="118">
        <f>VLOOKUP($C2573,'2026 Halloween'!$A$9:$G$286,6,FALSE)</f>
        <v>48</v>
      </c>
      <c r="G2573" s="118">
        <f>VLOOKUP($C2573,'2026 Halloween'!$A$9:$G$286,7,FALSE)</f>
        <v>51</v>
      </c>
      <c r="H2573" s="121">
        <f>(G2573*2.5)</f>
        <v>127.5</v>
      </c>
      <c r="I2573" s="116">
        <v>8</v>
      </c>
      <c r="J2573" s="117">
        <v>888800381907</v>
      </c>
      <c r="K2573" s="14" t="s">
        <v>648</v>
      </c>
      <c r="L2573" s="116">
        <v>4.5</v>
      </c>
      <c r="M2573" s="116" t="s">
        <v>668</v>
      </c>
      <c r="N2573" s="116" t="s">
        <v>237</v>
      </c>
      <c r="O2573" s="116" t="s">
        <v>672</v>
      </c>
      <c r="P2573" s="116" t="s">
        <v>229</v>
      </c>
    </row>
    <row r="2574" spans="1:255" s="7" customFormat="1" x14ac:dyDescent="0.2">
      <c r="A2574" s="116" t="s">
        <v>335</v>
      </c>
      <c r="B2574" s="116">
        <v>42</v>
      </c>
      <c r="C2574" s="116" t="s">
        <v>632</v>
      </c>
      <c r="D2574" s="116" t="s">
        <v>233</v>
      </c>
      <c r="E2574" s="116" t="s">
        <v>650</v>
      </c>
      <c r="F2574" s="118">
        <f>VLOOKUP($C2574,'2026 Halloween'!$A$9:$G$286,6,FALSE)</f>
        <v>48</v>
      </c>
      <c r="G2574" s="118">
        <f>VLOOKUP($C2574,'2026 Halloween'!$A$9:$G$286,7,FALSE)</f>
        <v>51</v>
      </c>
      <c r="H2574" s="121">
        <f>(G2574*2.5)</f>
        <v>127.5</v>
      </c>
      <c r="I2574" s="116">
        <v>9</v>
      </c>
      <c r="J2574" s="117">
        <v>888800381914</v>
      </c>
      <c r="K2574" s="14" t="s">
        <v>648</v>
      </c>
      <c r="L2574" s="116">
        <v>4.5</v>
      </c>
      <c r="M2574" s="116" t="s">
        <v>668</v>
      </c>
      <c r="N2574" s="116" t="s">
        <v>237</v>
      </c>
      <c r="O2574" s="116" t="s">
        <v>672</v>
      </c>
      <c r="P2574" s="116" t="s">
        <v>229</v>
      </c>
    </row>
    <row r="2575" spans="1:255" s="7" customFormat="1" x14ac:dyDescent="0.2">
      <c r="A2575" s="116" t="s">
        <v>335</v>
      </c>
      <c r="B2575" s="116">
        <v>42</v>
      </c>
      <c r="C2575" s="116" t="s">
        <v>632</v>
      </c>
      <c r="D2575" s="116" t="s">
        <v>233</v>
      </c>
      <c r="E2575" s="116" t="s">
        <v>650</v>
      </c>
      <c r="F2575" s="118">
        <f>VLOOKUP($C2575,'2026 Halloween'!$A$9:$G$286,6,FALSE)</f>
        <v>48</v>
      </c>
      <c r="G2575" s="118">
        <f>VLOOKUP($C2575,'2026 Halloween'!$A$9:$G$286,7,FALSE)</f>
        <v>51</v>
      </c>
      <c r="H2575" s="121">
        <f>(G2575*2.5)</f>
        <v>127.5</v>
      </c>
      <c r="I2575" s="116">
        <v>10</v>
      </c>
      <c r="J2575" s="117">
        <v>888800381921</v>
      </c>
      <c r="K2575" s="14" t="s">
        <v>648</v>
      </c>
      <c r="L2575" s="116">
        <v>4.5</v>
      </c>
      <c r="M2575" s="116" t="s">
        <v>668</v>
      </c>
      <c r="N2575" s="116" t="s">
        <v>237</v>
      </c>
      <c r="O2575" s="116" t="s">
        <v>672</v>
      </c>
      <c r="P2575" s="116" t="s">
        <v>229</v>
      </c>
    </row>
    <row r="2576" spans="1:255" s="7" customFormat="1" x14ac:dyDescent="0.2">
      <c r="A2576" s="116" t="s">
        <v>335</v>
      </c>
      <c r="B2576" s="116">
        <v>42</v>
      </c>
      <c r="C2576" s="116" t="s">
        <v>632</v>
      </c>
      <c r="D2576" s="116" t="s">
        <v>233</v>
      </c>
      <c r="E2576" s="116" t="s">
        <v>650</v>
      </c>
      <c r="F2576" s="118">
        <f>VLOOKUP($C2576,'2026 Halloween'!$A$9:$G$286,6,FALSE)</f>
        <v>48</v>
      </c>
      <c r="G2576" s="118">
        <f>VLOOKUP($C2576,'2026 Halloween'!$A$9:$G$286,7,FALSE)</f>
        <v>51</v>
      </c>
      <c r="H2576" s="121">
        <f>(G2576*2.5)</f>
        <v>127.5</v>
      </c>
      <c r="I2576" s="116">
        <v>11</v>
      </c>
      <c r="J2576" s="117">
        <v>888800381938</v>
      </c>
      <c r="K2576" s="14" t="s">
        <v>648</v>
      </c>
      <c r="L2576" s="116">
        <v>4.5</v>
      </c>
      <c r="M2576" s="116" t="s">
        <v>668</v>
      </c>
      <c r="N2576" s="116" t="s">
        <v>237</v>
      </c>
      <c r="O2576" s="116" t="s">
        <v>672</v>
      </c>
      <c r="P2576" s="116" t="s">
        <v>229</v>
      </c>
    </row>
    <row r="2577" spans="1:255" s="7" customFormat="1" x14ac:dyDescent="0.2">
      <c r="A2577" s="116" t="s">
        <v>335</v>
      </c>
      <c r="B2577" s="116">
        <v>42</v>
      </c>
      <c r="C2577" s="116" t="s">
        <v>632</v>
      </c>
      <c r="D2577" s="116" t="s">
        <v>233</v>
      </c>
      <c r="E2577" s="116" t="s">
        <v>650</v>
      </c>
      <c r="F2577" s="118">
        <f>VLOOKUP($C2577,'2026 Halloween'!$A$9:$G$286,6,FALSE)</f>
        <v>48</v>
      </c>
      <c r="G2577" s="118">
        <f>VLOOKUP($C2577,'2026 Halloween'!$A$9:$G$286,7,FALSE)</f>
        <v>51</v>
      </c>
      <c r="H2577" s="121">
        <f>(G2577*2.5)</f>
        <v>127.5</v>
      </c>
      <c r="I2577" s="116">
        <v>12</v>
      </c>
      <c r="J2577" s="117">
        <v>888800381945</v>
      </c>
      <c r="K2577" s="14" t="s">
        <v>648</v>
      </c>
      <c r="L2577" s="116">
        <v>4.5</v>
      </c>
      <c r="M2577" s="116" t="s">
        <v>668</v>
      </c>
      <c r="N2577" s="116" t="s">
        <v>237</v>
      </c>
      <c r="O2577" s="116" t="s">
        <v>672</v>
      </c>
      <c r="P2577" s="116" t="s">
        <v>229</v>
      </c>
    </row>
    <row r="2578" spans="1:255" s="7" customFormat="1" x14ac:dyDescent="0.2">
      <c r="A2578" s="116" t="s">
        <v>335</v>
      </c>
      <c r="B2578" s="116">
        <v>42</v>
      </c>
      <c r="C2578" s="116" t="s">
        <v>632</v>
      </c>
      <c r="D2578" s="116" t="s">
        <v>239</v>
      </c>
      <c r="E2578" s="116" t="s">
        <v>650</v>
      </c>
      <c r="F2578" s="118">
        <f>VLOOKUP($C2578,'2026 Halloween'!$A$9:$G$286,6,FALSE)</f>
        <v>48</v>
      </c>
      <c r="G2578" s="118">
        <f>VLOOKUP($C2578,'2026 Halloween'!$A$9:$G$286,7,FALSE)</f>
        <v>51</v>
      </c>
      <c r="H2578" s="121">
        <f>(G2578*2.5)</f>
        <v>127.5</v>
      </c>
      <c r="I2578" s="116">
        <v>6</v>
      </c>
      <c r="J2578" s="117">
        <v>888800381952</v>
      </c>
      <c r="K2578" s="14" t="s">
        <v>648</v>
      </c>
      <c r="L2578" s="116">
        <v>4.5</v>
      </c>
      <c r="M2578" s="116" t="s">
        <v>668</v>
      </c>
      <c r="N2578" s="116" t="s">
        <v>237</v>
      </c>
      <c r="O2578" s="116" t="s">
        <v>672</v>
      </c>
      <c r="P2578" s="116" t="s">
        <v>229</v>
      </c>
    </row>
    <row r="2579" spans="1:255" s="7" customFormat="1" x14ac:dyDescent="0.2">
      <c r="A2579" s="116" t="s">
        <v>335</v>
      </c>
      <c r="B2579" s="116">
        <v>42</v>
      </c>
      <c r="C2579" s="116" t="s">
        <v>632</v>
      </c>
      <c r="D2579" s="116" t="s">
        <v>239</v>
      </c>
      <c r="E2579" s="116" t="s">
        <v>650</v>
      </c>
      <c r="F2579" s="118">
        <f>VLOOKUP($C2579,'2026 Halloween'!$A$9:$G$286,6,FALSE)</f>
        <v>48</v>
      </c>
      <c r="G2579" s="118">
        <f>VLOOKUP($C2579,'2026 Halloween'!$A$9:$G$286,7,FALSE)</f>
        <v>51</v>
      </c>
      <c r="H2579" s="121">
        <f>(G2579*2.5)</f>
        <v>127.5</v>
      </c>
      <c r="I2579" s="116">
        <v>7</v>
      </c>
      <c r="J2579" s="117">
        <v>888800381969</v>
      </c>
      <c r="K2579" s="14" t="s">
        <v>648</v>
      </c>
      <c r="L2579" s="116">
        <v>4.5</v>
      </c>
      <c r="M2579" s="116" t="s">
        <v>668</v>
      </c>
      <c r="N2579" s="116" t="s">
        <v>237</v>
      </c>
      <c r="O2579" s="116" t="s">
        <v>672</v>
      </c>
      <c r="P2579" s="116" t="s">
        <v>229</v>
      </c>
    </row>
    <row r="2580" spans="1:255" s="7" customFormat="1" x14ac:dyDescent="0.2">
      <c r="A2580" s="116" t="s">
        <v>335</v>
      </c>
      <c r="B2580" s="116">
        <v>42</v>
      </c>
      <c r="C2580" s="116" t="s">
        <v>632</v>
      </c>
      <c r="D2580" s="116" t="s">
        <v>239</v>
      </c>
      <c r="E2580" s="116" t="s">
        <v>650</v>
      </c>
      <c r="F2580" s="118">
        <f>VLOOKUP($C2580,'2026 Halloween'!$A$9:$G$286,6,FALSE)</f>
        <v>48</v>
      </c>
      <c r="G2580" s="118">
        <f>VLOOKUP($C2580,'2026 Halloween'!$A$9:$G$286,7,FALSE)</f>
        <v>51</v>
      </c>
      <c r="H2580" s="121">
        <f>(G2580*2.5)</f>
        <v>127.5</v>
      </c>
      <c r="I2580" s="116">
        <v>8</v>
      </c>
      <c r="J2580" s="117">
        <v>888800381976</v>
      </c>
      <c r="K2580" s="14" t="s">
        <v>648</v>
      </c>
      <c r="L2580" s="116">
        <v>4.5</v>
      </c>
      <c r="M2580" s="116" t="s">
        <v>668</v>
      </c>
      <c r="N2580" s="116" t="s">
        <v>237</v>
      </c>
      <c r="O2580" s="116" t="s">
        <v>672</v>
      </c>
      <c r="P2580" s="116" t="s">
        <v>229</v>
      </c>
    </row>
    <row r="2581" spans="1:255" s="7" customFormat="1" x14ac:dyDescent="0.2">
      <c r="A2581" s="116" t="s">
        <v>335</v>
      </c>
      <c r="B2581" s="116">
        <v>42</v>
      </c>
      <c r="C2581" s="116" t="s">
        <v>632</v>
      </c>
      <c r="D2581" s="116" t="s">
        <v>239</v>
      </c>
      <c r="E2581" s="116" t="s">
        <v>650</v>
      </c>
      <c r="F2581" s="118">
        <f>VLOOKUP($C2581,'2026 Halloween'!$A$9:$G$286,6,FALSE)</f>
        <v>48</v>
      </c>
      <c r="G2581" s="118">
        <f>VLOOKUP($C2581,'2026 Halloween'!$A$9:$G$286,7,FALSE)</f>
        <v>51</v>
      </c>
      <c r="H2581" s="121">
        <f>(G2581*2.5)</f>
        <v>127.5</v>
      </c>
      <c r="I2581" s="116">
        <v>9</v>
      </c>
      <c r="J2581" s="117">
        <v>888800381983</v>
      </c>
      <c r="K2581" s="14" t="s">
        <v>648</v>
      </c>
      <c r="L2581" s="116">
        <v>4.5</v>
      </c>
      <c r="M2581" s="116" t="s">
        <v>668</v>
      </c>
      <c r="N2581" s="116" t="s">
        <v>237</v>
      </c>
      <c r="O2581" s="116" t="s">
        <v>672</v>
      </c>
      <c r="P2581" s="116" t="s">
        <v>229</v>
      </c>
    </row>
    <row r="2582" spans="1:255" s="7" customFormat="1" x14ac:dyDescent="0.2">
      <c r="A2582" s="116" t="s">
        <v>335</v>
      </c>
      <c r="B2582" s="116">
        <v>42</v>
      </c>
      <c r="C2582" s="116" t="s">
        <v>632</v>
      </c>
      <c r="D2582" s="116" t="s">
        <v>239</v>
      </c>
      <c r="E2582" s="116" t="s">
        <v>650</v>
      </c>
      <c r="F2582" s="118">
        <f>VLOOKUP($C2582,'2026 Halloween'!$A$9:$G$286,6,FALSE)</f>
        <v>48</v>
      </c>
      <c r="G2582" s="118">
        <f>VLOOKUP($C2582,'2026 Halloween'!$A$9:$G$286,7,FALSE)</f>
        <v>51</v>
      </c>
      <c r="H2582" s="121">
        <f>(G2582*2.5)</f>
        <v>127.5</v>
      </c>
      <c r="I2582" s="116">
        <v>10</v>
      </c>
      <c r="J2582" s="117">
        <v>888800381990</v>
      </c>
      <c r="K2582" s="14" t="s">
        <v>648</v>
      </c>
      <c r="L2582" s="116">
        <v>4.5</v>
      </c>
      <c r="M2582" s="116" t="s">
        <v>668</v>
      </c>
      <c r="N2582" s="116" t="s">
        <v>237</v>
      </c>
      <c r="O2582" s="116" t="s">
        <v>672</v>
      </c>
      <c r="P2582" s="116" t="s">
        <v>229</v>
      </c>
    </row>
    <row r="2583" spans="1:255" s="7" customFormat="1" x14ac:dyDescent="0.2">
      <c r="A2583" s="116" t="s">
        <v>335</v>
      </c>
      <c r="B2583" s="116">
        <v>42</v>
      </c>
      <c r="C2583" s="116" t="s">
        <v>632</v>
      </c>
      <c r="D2583" s="116" t="s">
        <v>239</v>
      </c>
      <c r="E2583" s="116" t="s">
        <v>650</v>
      </c>
      <c r="F2583" s="118">
        <f>VLOOKUP($C2583,'2026 Halloween'!$A$9:$G$286,6,FALSE)</f>
        <v>48</v>
      </c>
      <c r="G2583" s="118">
        <f>VLOOKUP($C2583,'2026 Halloween'!$A$9:$G$286,7,FALSE)</f>
        <v>51</v>
      </c>
      <c r="H2583" s="121">
        <f>(G2583*2.5)</f>
        <v>127.5</v>
      </c>
      <c r="I2583" s="116">
        <v>11</v>
      </c>
      <c r="J2583" s="117">
        <v>888800382003</v>
      </c>
      <c r="K2583" s="14" t="s">
        <v>648</v>
      </c>
      <c r="L2583" s="116">
        <v>4.5</v>
      </c>
      <c r="M2583" s="116" t="s">
        <v>668</v>
      </c>
      <c r="N2583" s="116" t="s">
        <v>237</v>
      </c>
      <c r="O2583" s="116" t="s">
        <v>672</v>
      </c>
      <c r="P2583" s="116" t="s">
        <v>229</v>
      </c>
    </row>
    <row r="2584" spans="1:255" s="7" customFormat="1" x14ac:dyDescent="0.2">
      <c r="A2584" s="116" t="s">
        <v>335</v>
      </c>
      <c r="B2584" s="116">
        <v>42</v>
      </c>
      <c r="C2584" s="116" t="s">
        <v>632</v>
      </c>
      <c r="D2584" s="116" t="s">
        <v>239</v>
      </c>
      <c r="E2584" s="116" t="s">
        <v>650</v>
      </c>
      <c r="F2584" s="118">
        <f>VLOOKUP($C2584,'2026 Halloween'!$A$9:$G$286,6,FALSE)</f>
        <v>48</v>
      </c>
      <c r="G2584" s="118">
        <f>VLOOKUP($C2584,'2026 Halloween'!$A$9:$G$286,7,FALSE)</f>
        <v>51</v>
      </c>
      <c r="H2584" s="121">
        <f>(G2584*2.5)</f>
        <v>127.5</v>
      </c>
      <c r="I2584" s="116">
        <v>12</v>
      </c>
      <c r="J2584" s="117">
        <v>888800382010</v>
      </c>
      <c r="K2584" s="14" t="s">
        <v>648</v>
      </c>
      <c r="L2584" s="116">
        <v>4.5</v>
      </c>
      <c r="M2584" s="116" t="s">
        <v>668</v>
      </c>
      <c r="N2584" s="116" t="s">
        <v>237</v>
      </c>
      <c r="O2584" s="116" t="s">
        <v>672</v>
      </c>
      <c r="P2584" s="116" t="s">
        <v>229</v>
      </c>
    </row>
    <row r="2585" spans="1:255" s="7" customFormat="1" x14ac:dyDescent="0.2">
      <c r="A2585" s="116" t="s">
        <v>335</v>
      </c>
      <c r="B2585" s="116">
        <v>42</v>
      </c>
      <c r="C2585" s="116" t="s">
        <v>632</v>
      </c>
      <c r="D2585" s="116" t="s">
        <v>333</v>
      </c>
      <c r="E2585" s="116" t="s">
        <v>650</v>
      </c>
      <c r="F2585" s="118">
        <f>VLOOKUP($C2585,'2026 Halloween'!$A$9:$G$286,6,FALSE)</f>
        <v>48</v>
      </c>
      <c r="G2585" s="118">
        <f>VLOOKUP($C2585,'2026 Halloween'!$A$9:$G$286,7,FALSE)</f>
        <v>51</v>
      </c>
      <c r="H2585" s="121">
        <f>(G2585*2.5)</f>
        <v>127.5</v>
      </c>
      <c r="I2585" s="116">
        <v>6</v>
      </c>
      <c r="J2585" s="117">
        <v>888800382027</v>
      </c>
      <c r="K2585" s="14" t="s">
        <v>648</v>
      </c>
      <c r="L2585" s="116">
        <v>4.5</v>
      </c>
      <c r="M2585" s="116" t="s">
        <v>668</v>
      </c>
      <c r="N2585" s="116" t="s">
        <v>237</v>
      </c>
      <c r="O2585" s="116" t="s">
        <v>672</v>
      </c>
      <c r="P2585" s="116" t="s">
        <v>229</v>
      </c>
      <c r="Q2585" s="20"/>
      <c r="R2585" s="20"/>
      <c r="S2585" s="20"/>
      <c r="T2585" s="20"/>
      <c r="U2585" s="20"/>
      <c r="V2585" s="20"/>
      <c r="W2585" s="20"/>
      <c r="X2585" s="20"/>
      <c r="Y2585" s="20"/>
      <c r="Z2585" s="20"/>
      <c r="AA2585" s="20"/>
      <c r="AB2585" s="20"/>
      <c r="AC2585" s="20"/>
      <c r="AD2585" s="20"/>
      <c r="AE2585" s="20"/>
      <c r="AF2585" s="20"/>
      <c r="AG2585" s="20"/>
      <c r="AH2585" s="20"/>
      <c r="AI2585" s="20"/>
      <c r="AJ2585" s="20"/>
      <c r="AK2585" s="20"/>
      <c r="AL2585" s="20"/>
      <c r="AM2585" s="20"/>
      <c r="AN2585" s="20"/>
      <c r="AO2585" s="20"/>
      <c r="AP2585" s="20"/>
      <c r="AQ2585" s="20"/>
      <c r="AR2585" s="20"/>
      <c r="AS2585" s="20"/>
      <c r="AT2585" s="20"/>
      <c r="AU2585" s="20"/>
      <c r="AV2585" s="20"/>
      <c r="AW2585" s="20"/>
      <c r="AX2585" s="20"/>
      <c r="AY2585" s="20"/>
      <c r="AZ2585" s="20"/>
      <c r="BA2585" s="20"/>
      <c r="BB2585" s="20"/>
      <c r="BC2585" s="20"/>
      <c r="BD2585" s="20"/>
      <c r="BE2585" s="20"/>
      <c r="BF2585" s="20"/>
      <c r="BG2585" s="20"/>
      <c r="BH2585" s="20"/>
      <c r="BI2585" s="20"/>
      <c r="BJ2585" s="20"/>
      <c r="BK2585" s="20"/>
      <c r="BL2585" s="20"/>
      <c r="BM2585" s="20"/>
      <c r="BN2585" s="20"/>
      <c r="BO2585" s="20"/>
      <c r="BP2585" s="20"/>
      <c r="BQ2585" s="20"/>
      <c r="BR2585" s="20"/>
      <c r="BS2585" s="20"/>
      <c r="BT2585" s="20"/>
      <c r="BU2585" s="20"/>
      <c r="BV2585" s="20"/>
      <c r="BW2585" s="20"/>
      <c r="BX2585" s="20"/>
      <c r="BY2585" s="20"/>
      <c r="BZ2585" s="20"/>
      <c r="CA2585" s="20"/>
      <c r="CB2585" s="20"/>
      <c r="CC2585" s="20"/>
      <c r="CD2585" s="20"/>
      <c r="CE2585" s="20"/>
      <c r="CF2585" s="20"/>
      <c r="CG2585" s="20"/>
      <c r="CH2585" s="20"/>
      <c r="CI2585" s="20"/>
      <c r="CJ2585" s="20"/>
      <c r="CK2585" s="20"/>
      <c r="CL2585" s="20"/>
      <c r="CM2585" s="20"/>
      <c r="CN2585" s="20"/>
      <c r="CO2585" s="20"/>
      <c r="CP2585" s="20"/>
      <c r="CQ2585" s="20"/>
      <c r="CR2585" s="20"/>
      <c r="CS2585" s="20"/>
      <c r="CT2585" s="20"/>
      <c r="CU2585" s="20"/>
      <c r="CV2585" s="20"/>
      <c r="CW2585" s="20"/>
      <c r="CX2585" s="20"/>
      <c r="CY2585" s="20"/>
      <c r="CZ2585" s="20"/>
      <c r="DA2585" s="20"/>
      <c r="DB2585" s="20"/>
      <c r="DC2585" s="20"/>
      <c r="DD2585" s="20"/>
      <c r="DE2585" s="20"/>
      <c r="DF2585" s="20"/>
      <c r="DG2585" s="20"/>
      <c r="DH2585" s="20"/>
      <c r="DI2585" s="20"/>
      <c r="DJ2585" s="20"/>
      <c r="DK2585" s="20"/>
      <c r="DL2585" s="20"/>
      <c r="DM2585" s="20"/>
      <c r="DN2585" s="20"/>
      <c r="DO2585" s="20"/>
      <c r="DP2585" s="20"/>
      <c r="DQ2585" s="20"/>
      <c r="DR2585" s="20"/>
      <c r="DS2585" s="20"/>
      <c r="DT2585" s="20"/>
      <c r="DU2585" s="20"/>
      <c r="DV2585" s="20"/>
      <c r="DW2585" s="20"/>
      <c r="DX2585" s="20"/>
      <c r="DY2585" s="20"/>
      <c r="DZ2585" s="20"/>
      <c r="EA2585" s="20"/>
      <c r="EB2585" s="20"/>
      <c r="EC2585" s="20"/>
      <c r="ED2585" s="20"/>
      <c r="EE2585" s="20"/>
      <c r="EF2585" s="20"/>
      <c r="EG2585" s="20"/>
      <c r="EH2585" s="20"/>
      <c r="EI2585" s="20"/>
      <c r="EJ2585" s="20"/>
      <c r="EK2585" s="20"/>
      <c r="EL2585" s="20"/>
      <c r="EM2585" s="20"/>
      <c r="EN2585" s="20"/>
      <c r="EO2585" s="20"/>
      <c r="EP2585" s="20"/>
      <c r="EQ2585" s="20"/>
      <c r="ER2585" s="20"/>
      <c r="ES2585" s="20"/>
      <c r="ET2585" s="20"/>
      <c r="EU2585" s="20"/>
      <c r="EV2585" s="20"/>
      <c r="EW2585" s="20"/>
      <c r="EX2585" s="20"/>
      <c r="EY2585" s="20"/>
      <c r="EZ2585" s="20"/>
      <c r="FA2585" s="20"/>
      <c r="FB2585" s="20"/>
      <c r="FC2585" s="20"/>
      <c r="FD2585" s="20"/>
      <c r="FE2585" s="20"/>
      <c r="FF2585" s="20"/>
      <c r="FG2585" s="20"/>
      <c r="FH2585" s="20"/>
      <c r="FI2585" s="20"/>
      <c r="FJ2585" s="20"/>
      <c r="FK2585" s="20"/>
      <c r="FL2585" s="20"/>
      <c r="FM2585" s="20"/>
      <c r="FN2585" s="20"/>
      <c r="FO2585" s="20"/>
      <c r="FP2585" s="20"/>
      <c r="FQ2585" s="20"/>
      <c r="FR2585" s="20"/>
      <c r="FS2585" s="20"/>
      <c r="FT2585" s="20"/>
      <c r="FU2585" s="20"/>
      <c r="FV2585" s="20"/>
      <c r="FW2585" s="20"/>
      <c r="FX2585" s="20"/>
      <c r="FY2585" s="20"/>
      <c r="FZ2585" s="20"/>
      <c r="GA2585" s="20"/>
      <c r="GB2585" s="20"/>
      <c r="GC2585" s="20"/>
      <c r="GD2585" s="20"/>
      <c r="GE2585" s="20"/>
      <c r="GF2585" s="20"/>
      <c r="GG2585" s="20"/>
      <c r="GH2585" s="20"/>
      <c r="GI2585" s="20"/>
      <c r="GJ2585" s="20"/>
      <c r="GK2585" s="20"/>
      <c r="GL2585" s="20"/>
      <c r="GM2585" s="20"/>
      <c r="GN2585" s="20"/>
      <c r="GO2585" s="20"/>
      <c r="GP2585" s="20"/>
      <c r="GQ2585" s="20"/>
      <c r="GR2585" s="20"/>
      <c r="GS2585" s="20"/>
      <c r="GT2585" s="20"/>
      <c r="GU2585" s="20"/>
      <c r="GV2585" s="20"/>
      <c r="GW2585" s="20"/>
      <c r="GX2585" s="20"/>
      <c r="GY2585" s="20"/>
      <c r="GZ2585" s="20"/>
      <c r="HA2585" s="20"/>
      <c r="HB2585" s="20"/>
      <c r="HC2585" s="20"/>
      <c r="HD2585" s="20"/>
      <c r="HE2585" s="20"/>
      <c r="HF2585" s="20"/>
      <c r="HG2585" s="20"/>
      <c r="HH2585" s="20"/>
      <c r="HI2585" s="20"/>
      <c r="HJ2585" s="20"/>
      <c r="HK2585" s="20"/>
      <c r="HL2585" s="20"/>
      <c r="HM2585" s="20"/>
      <c r="HN2585" s="20"/>
      <c r="HO2585" s="20"/>
      <c r="HP2585" s="20"/>
      <c r="HQ2585" s="20"/>
      <c r="HR2585" s="20"/>
      <c r="HS2585" s="20"/>
      <c r="HT2585" s="20"/>
      <c r="HU2585" s="20"/>
      <c r="HV2585" s="20"/>
      <c r="HW2585" s="20"/>
      <c r="HX2585" s="20"/>
      <c r="HY2585" s="20"/>
      <c r="HZ2585" s="20"/>
      <c r="IA2585" s="20"/>
      <c r="IB2585" s="20"/>
      <c r="IC2585" s="20"/>
      <c r="ID2585" s="20"/>
      <c r="IE2585" s="20"/>
      <c r="IF2585" s="20"/>
      <c r="IG2585" s="20"/>
      <c r="IH2585" s="20"/>
      <c r="II2585" s="20"/>
      <c r="IJ2585" s="20"/>
      <c r="IK2585" s="20"/>
      <c r="IL2585" s="20"/>
      <c r="IM2585" s="20"/>
      <c r="IN2585" s="20"/>
      <c r="IO2585" s="20"/>
      <c r="IP2585" s="20"/>
      <c r="IQ2585" s="20"/>
      <c r="IR2585" s="20"/>
      <c r="IS2585" s="20"/>
      <c r="IT2585" s="20"/>
      <c r="IU2585" s="20"/>
    </row>
    <row r="2586" spans="1:255" s="7" customFormat="1" x14ac:dyDescent="0.2">
      <c r="A2586" s="116" t="s">
        <v>335</v>
      </c>
      <c r="B2586" s="116">
        <v>42</v>
      </c>
      <c r="C2586" s="116" t="s">
        <v>632</v>
      </c>
      <c r="D2586" s="116" t="s">
        <v>333</v>
      </c>
      <c r="E2586" s="116" t="s">
        <v>650</v>
      </c>
      <c r="F2586" s="118">
        <f>VLOOKUP($C2586,'2026 Halloween'!$A$9:$G$286,6,FALSE)</f>
        <v>48</v>
      </c>
      <c r="G2586" s="118">
        <f>VLOOKUP($C2586,'2026 Halloween'!$A$9:$G$286,7,FALSE)</f>
        <v>51</v>
      </c>
      <c r="H2586" s="121">
        <f>(G2586*2.5)</f>
        <v>127.5</v>
      </c>
      <c r="I2586" s="116">
        <v>7</v>
      </c>
      <c r="J2586" s="117">
        <v>888800382034</v>
      </c>
      <c r="K2586" s="14" t="s">
        <v>648</v>
      </c>
      <c r="L2586" s="116">
        <v>4.5</v>
      </c>
      <c r="M2586" s="116" t="s">
        <v>668</v>
      </c>
      <c r="N2586" s="116" t="s">
        <v>237</v>
      </c>
      <c r="O2586" s="116" t="s">
        <v>672</v>
      </c>
      <c r="P2586" s="116" t="s">
        <v>229</v>
      </c>
      <c r="Q2586" s="20"/>
      <c r="R2586" s="20"/>
      <c r="S2586" s="20"/>
      <c r="T2586" s="20"/>
      <c r="U2586" s="20"/>
      <c r="V2586" s="20"/>
      <c r="W2586" s="20"/>
      <c r="X2586" s="20"/>
      <c r="Y2586" s="20"/>
      <c r="Z2586" s="20"/>
      <c r="AA2586" s="20"/>
      <c r="AB2586" s="20"/>
      <c r="AC2586" s="20"/>
      <c r="AD2586" s="20"/>
      <c r="AE2586" s="20"/>
      <c r="AF2586" s="20"/>
      <c r="AG2586" s="20"/>
      <c r="AH2586" s="20"/>
      <c r="AI2586" s="20"/>
      <c r="AJ2586" s="20"/>
      <c r="AK2586" s="20"/>
      <c r="AL2586" s="20"/>
      <c r="AM2586" s="20"/>
      <c r="AN2586" s="20"/>
      <c r="AO2586" s="20"/>
      <c r="AP2586" s="20"/>
      <c r="AQ2586" s="20"/>
      <c r="AR2586" s="20"/>
      <c r="AS2586" s="20"/>
      <c r="AT2586" s="20"/>
      <c r="AU2586" s="20"/>
      <c r="AV2586" s="20"/>
      <c r="AW2586" s="20"/>
      <c r="AX2586" s="20"/>
      <c r="AY2586" s="20"/>
      <c r="AZ2586" s="20"/>
      <c r="BA2586" s="20"/>
      <c r="BB2586" s="20"/>
      <c r="BC2586" s="20"/>
      <c r="BD2586" s="20"/>
      <c r="BE2586" s="20"/>
      <c r="BF2586" s="20"/>
      <c r="BG2586" s="20"/>
      <c r="BH2586" s="20"/>
      <c r="BI2586" s="20"/>
      <c r="BJ2586" s="20"/>
      <c r="BK2586" s="20"/>
      <c r="BL2586" s="20"/>
      <c r="BM2586" s="20"/>
      <c r="BN2586" s="20"/>
      <c r="BO2586" s="20"/>
      <c r="BP2586" s="20"/>
      <c r="BQ2586" s="20"/>
      <c r="BR2586" s="20"/>
      <c r="BS2586" s="20"/>
      <c r="BT2586" s="20"/>
      <c r="BU2586" s="20"/>
      <c r="BV2586" s="20"/>
      <c r="BW2586" s="20"/>
      <c r="BX2586" s="20"/>
      <c r="BY2586" s="20"/>
      <c r="BZ2586" s="20"/>
      <c r="CA2586" s="20"/>
      <c r="CB2586" s="20"/>
      <c r="CC2586" s="20"/>
      <c r="CD2586" s="20"/>
      <c r="CE2586" s="20"/>
      <c r="CF2586" s="20"/>
      <c r="CG2586" s="20"/>
      <c r="CH2586" s="20"/>
      <c r="CI2586" s="20"/>
      <c r="CJ2586" s="20"/>
      <c r="CK2586" s="20"/>
      <c r="CL2586" s="20"/>
      <c r="CM2586" s="20"/>
      <c r="CN2586" s="20"/>
      <c r="CO2586" s="20"/>
      <c r="CP2586" s="20"/>
      <c r="CQ2586" s="20"/>
      <c r="CR2586" s="20"/>
      <c r="CS2586" s="20"/>
      <c r="CT2586" s="20"/>
      <c r="CU2586" s="20"/>
      <c r="CV2586" s="20"/>
      <c r="CW2586" s="20"/>
      <c r="CX2586" s="20"/>
      <c r="CY2586" s="20"/>
      <c r="CZ2586" s="20"/>
      <c r="DA2586" s="20"/>
      <c r="DB2586" s="20"/>
      <c r="DC2586" s="20"/>
      <c r="DD2586" s="20"/>
      <c r="DE2586" s="20"/>
      <c r="DF2586" s="20"/>
      <c r="DG2586" s="20"/>
      <c r="DH2586" s="20"/>
      <c r="DI2586" s="20"/>
      <c r="DJ2586" s="20"/>
      <c r="DK2586" s="20"/>
      <c r="DL2586" s="20"/>
      <c r="DM2586" s="20"/>
      <c r="DN2586" s="20"/>
      <c r="DO2586" s="20"/>
      <c r="DP2586" s="20"/>
      <c r="DQ2586" s="20"/>
      <c r="DR2586" s="20"/>
      <c r="DS2586" s="20"/>
      <c r="DT2586" s="20"/>
      <c r="DU2586" s="20"/>
      <c r="DV2586" s="20"/>
      <c r="DW2586" s="20"/>
      <c r="DX2586" s="20"/>
      <c r="DY2586" s="20"/>
      <c r="DZ2586" s="20"/>
      <c r="EA2586" s="20"/>
      <c r="EB2586" s="20"/>
      <c r="EC2586" s="20"/>
      <c r="ED2586" s="20"/>
      <c r="EE2586" s="20"/>
      <c r="EF2586" s="20"/>
      <c r="EG2586" s="20"/>
      <c r="EH2586" s="20"/>
      <c r="EI2586" s="20"/>
      <c r="EJ2586" s="20"/>
      <c r="EK2586" s="20"/>
      <c r="EL2586" s="20"/>
      <c r="EM2586" s="20"/>
      <c r="EN2586" s="20"/>
      <c r="EO2586" s="20"/>
      <c r="EP2586" s="20"/>
      <c r="EQ2586" s="20"/>
      <c r="ER2586" s="20"/>
      <c r="ES2586" s="20"/>
      <c r="ET2586" s="20"/>
      <c r="EU2586" s="20"/>
      <c r="EV2586" s="20"/>
      <c r="EW2586" s="20"/>
      <c r="EX2586" s="20"/>
      <c r="EY2586" s="20"/>
      <c r="EZ2586" s="20"/>
      <c r="FA2586" s="20"/>
      <c r="FB2586" s="20"/>
      <c r="FC2586" s="20"/>
      <c r="FD2586" s="20"/>
      <c r="FE2586" s="20"/>
      <c r="FF2586" s="20"/>
      <c r="FG2586" s="20"/>
      <c r="FH2586" s="20"/>
      <c r="FI2586" s="20"/>
      <c r="FJ2586" s="20"/>
      <c r="FK2586" s="20"/>
      <c r="FL2586" s="20"/>
      <c r="FM2586" s="20"/>
      <c r="FN2586" s="20"/>
      <c r="FO2586" s="20"/>
      <c r="FP2586" s="20"/>
      <c r="FQ2586" s="20"/>
      <c r="FR2586" s="20"/>
      <c r="FS2586" s="20"/>
      <c r="FT2586" s="20"/>
      <c r="FU2586" s="20"/>
      <c r="FV2586" s="20"/>
      <c r="FW2586" s="20"/>
      <c r="FX2586" s="20"/>
      <c r="FY2586" s="20"/>
      <c r="FZ2586" s="20"/>
      <c r="GA2586" s="20"/>
      <c r="GB2586" s="20"/>
      <c r="GC2586" s="20"/>
      <c r="GD2586" s="20"/>
      <c r="GE2586" s="20"/>
      <c r="GF2586" s="20"/>
      <c r="GG2586" s="20"/>
      <c r="GH2586" s="20"/>
      <c r="GI2586" s="20"/>
      <c r="GJ2586" s="20"/>
      <c r="GK2586" s="20"/>
      <c r="GL2586" s="20"/>
      <c r="GM2586" s="20"/>
      <c r="GN2586" s="20"/>
      <c r="GO2586" s="20"/>
      <c r="GP2586" s="20"/>
      <c r="GQ2586" s="20"/>
      <c r="GR2586" s="20"/>
      <c r="GS2586" s="20"/>
      <c r="GT2586" s="20"/>
      <c r="GU2586" s="20"/>
      <c r="GV2586" s="20"/>
      <c r="GW2586" s="20"/>
      <c r="GX2586" s="20"/>
      <c r="GY2586" s="20"/>
      <c r="GZ2586" s="20"/>
      <c r="HA2586" s="20"/>
      <c r="HB2586" s="20"/>
      <c r="HC2586" s="20"/>
      <c r="HD2586" s="20"/>
      <c r="HE2586" s="20"/>
      <c r="HF2586" s="20"/>
      <c r="HG2586" s="20"/>
      <c r="HH2586" s="20"/>
      <c r="HI2586" s="20"/>
      <c r="HJ2586" s="20"/>
      <c r="HK2586" s="20"/>
      <c r="HL2586" s="20"/>
      <c r="HM2586" s="20"/>
      <c r="HN2586" s="20"/>
      <c r="HO2586" s="20"/>
      <c r="HP2586" s="20"/>
      <c r="HQ2586" s="20"/>
      <c r="HR2586" s="20"/>
      <c r="HS2586" s="20"/>
      <c r="HT2586" s="20"/>
      <c r="HU2586" s="20"/>
      <c r="HV2586" s="20"/>
      <c r="HW2586" s="20"/>
      <c r="HX2586" s="20"/>
      <c r="HY2586" s="20"/>
      <c r="HZ2586" s="20"/>
      <c r="IA2586" s="20"/>
      <c r="IB2586" s="20"/>
      <c r="IC2586" s="20"/>
      <c r="ID2586" s="20"/>
      <c r="IE2586" s="20"/>
      <c r="IF2586" s="20"/>
      <c r="IG2586" s="20"/>
      <c r="IH2586" s="20"/>
      <c r="II2586" s="20"/>
      <c r="IJ2586" s="20"/>
      <c r="IK2586" s="20"/>
      <c r="IL2586" s="20"/>
      <c r="IM2586" s="20"/>
      <c r="IN2586" s="20"/>
      <c r="IO2586" s="20"/>
      <c r="IP2586" s="20"/>
      <c r="IQ2586" s="20"/>
      <c r="IR2586" s="20"/>
      <c r="IS2586" s="20"/>
      <c r="IT2586" s="20"/>
      <c r="IU2586" s="20"/>
    </row>
    <row r="2587" spans="1:255" s="7" customFormat="1" x14ac:dyDescent="0.2">
      <c r="A2587" s="116" t="s">
        <v>335</v>
      </c>
      <c r="B2587" s="116">
        <v>42</v>
      </c>
      <c r="C2587" s="116" t="s">
        <v>632</v>
      </c>
      <c r="D2587" s="116" t="s">
        <v>333</v>
      </c>
      <c r="E2587" s="116" t="s">
        <v>650</v>
      </c>
      <c r="F2587" s="118">
        <f>VLOOKUP($C2587,'2026 Halloween'!$A$9:$G$286,6,FALSE)</f>
        <v>48</v>
      </c>
      <c r="G2587" s="118">
        <f>VLOOKUP($C2587,'2026 Halloween'!$A$9:$G$286,7,FALSE)</f>
        <v>51</v>
      </c>
      <c r="H2587" s="121">
        <f>(G2587*2.5)</f>
        <v>127.5</v>
      </c>
      <c r="I2587" s="116">
        <v>8</v>
      </c>
      <c r="J2587" s="117">
        <v>888800382041</v>
      </c>
      <c r="K2587" s="14" t="s">
        <v>648</v>
      </c>
      <c r="L2587" s="116">
        <v>4.5</v>
      </c>
      <c r="M2587" s="116" t="s">
        <v>668</v>
      </c>
      <c r="N2587" s="116" t="s">
        <v>237</v>
      </c>
      <c r="O2587" s="116" t="s">
        <v>672</v>
      </c>
      <c r="P2587" s="116" t="s">
        <v>229</v>
      </c>
    </row>
    <row r="2588" spans="1:255" s="7" customFormat="1" x14ac:dyDescent="0.2">
      <c r="A2588" s="116" t="s">
        <v>335</v>
      </c>
      <c r="B2588" s="116">
        <v>42</v>
      </c>
      <c r="C2588" s="116" t="s">
        <v>632</v>
      </c>
      <c r="D2588" s="116" t="s">
        <v>333</v>
      </c>
      <c r="E2588" s="116" t="s">
        <v>650</v>
      </c>
      <c r="F2588" s="118">
        <f>VLOOKUP($C2588,'2026 Halloween'!$A$9:$G$286,6,FALSE)</f>
        <v>48</v>
      </c>
      <c r="G2588" s="118">
        <f>VLOOKUP($C2588,'2026 Halloween'!$A$9:$G$286,7,FALSE)</f>
        <v>51</v>
      </c>
      <c r="H2588" s="121">
        <f>(G2588*2.5)</f>
        <v>127.5</v>
      </c>
      <c r="I2588" s="116">
        <v>9</v>
      </c>
      <c r="J2588" s="117">
        <v>888800382058</v>
      </c>
      <c r="K2588" s="14" t="s">
        <v>648</v>
      </c>
      <c r="L2588" s="116">
        <v>4.5</v>
      </c>
      <c r="M2588" s="116" t="s">
        <v>668</v>
      </c>
      <c r="N2588" s="116" t="s">
        <v>237</v>
      </c>
      <c r="O2588" s="116" t="s">
        <v>672</v>
      </c>
      <c r="P2588" s="116" t="s">
        <v>229</v>
      </c>
    </row>
    <row r="2589" spans="1:255" s="7" customFormat="1" x14ac:dyDescent="0.2">
      <c r="A2589" s="116" t="s">
        <v>335</v>
      </c>
      <c r="B2589" s="116">
        <v>42</v>
      </c>
      <c r="C2589" s="116" t="s">
        <v>632</v>
      </c>
      <c r="D2589" s="116" t="s">
        <v>333</v>
      </c>
      <c r="E2589" s="116" t="s">
        <v>650</v>
      </c>
      <c r="F2589" s="118">
        <f>VLOOKUP($C2589,'2026 Halloween'!$A$9:$G$286,6,FALSE)</f>
        <v>48</v>
      </c>
      <c r="G2589" s="118">
        <f>VLOOKUP($C2589,'2026 Halloween'!$A$9:$G$286,7,FALSE)</f>
        <v>51</v>
      </c>
      <c r="H2589" s="121">
        <f>(G2589*2.5)</f>
        <v>127.5</v>
      </c>
      <c r="I2589" s="116">
        <v>10</v>
      </c>
      <c r="J2589" s="117">
        <v>888800382065</v>
      </c>
      <c r="K2589" s="14" t="s">
        <v>648</v>
      </c>
      <c r="L2589" s="116">
        <v>4.5</v>
      </c>
      <c r="M2589" s="116" t="s">
        <v>668</v>
      </c>
      <c r="N2589" s="116" t="s">
        <v>237</v>
      </c>
      <c r="O2589" s="116" t="s">
        <v>672</v>
      </c>
      <c r="P2589" s="116" t="s">
        <v>229</v>
      </c>
    </row>
    <row r="2590" spans="1:255" s="7" customFormat="1" x14ac:dyDescent="0.2">
      <c r="A2590" s="116" t="s">
        <v>335</v>
      </c>
      <c r="B2590" s="116">
        <v>42</v>
      </c>
      <c r="C2590" s="116" t="s">
        <v>632</v>
      </c>
      <c r="D2590" s="116" t="s">
        <v>333</v>
      </c>
      <c r="E2590" s="116" t="s">
        <v>650</v>
      </c>
      <c r="F2590" s="118">
        <f>VLOOKUP($C2590,'2026 Halloween'!$A$9:$G$286,6,FALSE)</f>
        <v>48</v>
      </c>
      <c r="G2590" s="118">
        <f>VLOOKUP($C2590,'2026 Halloween'!$A$9:$G$286,7,FALSE)</f>
        <v>51</v>
      </c>
      <c r="H2590" s="121">
        <f>(G2590*2.5)</f>
        <v>127.5</v>
      </c>
      <c r="I2590" s="116">
        <v>11</v>
      </c>
      <c r="J2590" s="117">
        <v>888800382072</v>
      </c>
      <c r="K2590" s="14" t="s">
        <v>648</v>
      </c>
      <c r="L2590" s="116">
        <v>4.5</v>
      </c>
      <c r="M2590" s="116" t="s">
        <v>668</v>
      </c>
      <c r="N2590" s="116" t="s">
        <v>237</v>
      </c>
      <c r="O2590" s="116" t="s">
        <v>672</v>
      </c>
      <c r="P2590" s="116" t="s">
        <v>229</v>
      </c>
    </row>
    <row r="2591" spans="1:255" s="7" customFormat="1" x14ac:dyDescent="0.2">
      <c r="A2591" s="116" t="s">
        <v>335</v>
      </c>
      <c r="B2591" s="116">
        <v>42</v>
      </c>
      <c r="C2591" s="116" t="s">
        <v>632</v>
      </c>
      <c r="D2591" s="116" t="s">
        <v>333</v>
      </c>
      <c r="E2591" s="116" t="s">
        <v>650</v>
      </c>
      <c r="F2591" s="118">
        <f>VLOOKUP($C2591,'2026 Halloween'!$A$9:$G$286,6,FALSE)</f>
        <v>48</v>
      </c>
      <c r="G2591" s="118">
        <f>VLOOKUP($C2591,'2026 Halloween'!$A$9:$G$286,7,FALSE)</f>
        <v>51</v>
      </c>
      <c r="H2591" s="121">
        <f>(G2591*2.5)</f>
        <v>127.5</v>
      </c>
      <c r="I2591" s="116">
        <v>12</v>
      </c>
      <c r="J2591" s="117">
        <v>888800382089</v>
      </c>
      <c r="K2591" s="14" t="s">
        <v>648</v>
      </c>
      <c r="L2591" s="116">
        <v>4.5</v>
      </c>
      <c r="M2591" s="116" t="s">
        <v>668</v>
      </c>
      <c r="N2591" s="116" t="s">
        <v>237</v>
      </c>
      <c r="O2591" s="116" t="s">
        <v>672</v>
      </c>
      <c r="P2591" s="116" t="s">
        <v>229</v>
      </c>
    </row>
    <row r="2592" spans="1:255" s="7" customFormat="1" ht="24" x14ac:dyDescent="0.2">
      <c r="A2592" s="116" t="s">
        <v>335</v>
      </c>
      <c r="B2592" s="117">
        <v>11</v>
      </c>
      <c r="C2592" s="116" t="s">
        <v>24</v>
      </c>
      <c r="D2592" s="116" t="s">
        <v>233</v>
      </c>
      <c r="E2592" s="14" t="s">
        <v>394</v>
      </c>
      <c r="F2592" s="118">
        <f>VLOOKUP($C2592,'2026 Halloween'!$A$9:$G$286,6,FALSE)</f>
        <v>34</v>
      </c>
      <c r="G2592" s="118">
        <f>VLOOKUP($C2592,'2026 Halloween'!$A$9:$G$286,7,FALSE)</f>
        <v>37</v>
      </c>
      <c r="H2592" s="118">
        <f>F2592*2.5</f>
        <v>85</v>
      </c>
      <c r="I2592" s="116">
        <v>5</v>
      </c>
      <c r="J2592" s="117">
        <v>843226032352</v>
      </c>
      <c r="K2592" s="119" t="s">
        <v>169</v>
      </c>
      <c r="L2592" s="116">
        <v>2</v>
      </c>
      <c r="M2592" s="116" t="s">
        <v>687</v>
      </c>
      <c r="N2592" s="116" t="s">
        <v>237</v>
      </c>
      <c r="O2592" s="116" t="s">
        <v>236</v>
      </c>
      <c r="P2592" s="116" t="s">
        <v>229</v>
      </c>
    </row>
    <row r="2593" spans="1:255" s="7" customFormat="1" ht="24" x14ac:dyDescent="0.2">
      <c r="A2593" s="116" t="s">
        <v>335</v>
      </c>
      <c r="B2593" s="117">
        <v>11</v>
      </c>
      <c r="C2593" s="116" t="s">
        <v>24</v>
      </c>
      <c r="D2593" s="116" t="s">
        <v>233</v>
      </c>
      <c r="E2593" s="14" t="s">
        <v>394</v>
      </c>
      <c r="F2593" s="118">
        <f>VLOOKUP($C2593,'2026 Halloween'!$A$9:$G$286,6,FALSE)</f>
        <v>34</v>
      </c>
      <c r="G2593" s="118">
        <f>VLOOKUP($C2593,'2026 Halloween'!$A$9:$G$286,7,FALSE)</f>
        <v>37</v>
      </c>
      <c r="H2593" s="118">
        <f>F2593*2.5</f>
        <v>85</v>
      </c>
      <c r="I2593" s="116">
        <v>6</v>
      </c>
      <c r="J2593" s="117">
        <v>843226032369</v>
      </c>
      <c r="K2593" s="119" t="s">
        <v>169</v>
      </c>
      <c r="L2593" s="116">
        <v>2</v>
      </c>
      <c r="M2593" s="116" t="s">
        <v>687</v>
      </c>
      <c r="N2593" s="116" t="s">
        <v>237</v>
      </c>
      <c r="O2593" s="116" t="s">
        <v>236</v>
      </c>
      <c r="P2593" s="116" t="s">
        <v>229</v>
      </c>
    </row>
    <row r="2594" spans="1:255" s="7" customFormat="1" ht="24" x14ac:dyDescent="0.2">
      <c r="A2594" s="116" t="s">
        <v>335</v>
      </c>
      <c r="B2594" s="117">
        <v>11</v>
      </c>
      <c r="C2594" s="116" t="s">
        <v>24</v>
      </c>
      <c r="D2594" s="116" t="s">
        <v>233</v>
      </c>
      <c r="E2594" s="14" t="s">
        <v>394</v>
      </c>
      <c r="F2594" s="118">
        <f>VLOOKUP($C2594,'2026 Halloween'!$A$9:$G$286,6,FALSE)</f>
        <v>34</v>
      </c>
      <c r="G2594" s="118">
        <f>VLOOKUP($C2594,'2026 Halloween'!$A$9:$G$286,7,FALSE)</f>
        <v>37</v>
      </c>
      <c r="H2594" s="118">
        <f>F2594*2.5</f>
        <v>85</v>
      </c>
      <c r="I2594" s="116">
        <v>7</v>
      </c>
      <c r="J2594" s="117">
        <v>843226032376</v>
      </c>
      <c r="K2594" s="119" t="s">
        <v>169</v>
      </c>
      <c r="L2594" s="116">
        <v>2</v>
      </c>
      <c r="M2594" s="116" t="s">
        <v>687</v>
      </c>
      <c r="N2594" s="116" t="s">
        <v>237</v>
      </c>
      <c r="O2594" s="116" t="s">
        <v>236</v>
      </c>
      <c r="P2594" s="116" t="s">
        <v>229</v>
      </c>
    </row>
    <row r="2595" spans="1:255" s="7" customFormat="1" ht="24" x14ac:dyDescent="0.2">
      <c r="A2595" s="116" t="s">
        <v>335</v>
      </c>
      <c r="B2595" s="117">
        <v>11</v>
      </c>
      <c r="C2595" s="116" t="s">
        <v>24</v>
      </c>
      <c r="D2595" s="116" t="s">
        <v>233</v>
      </c>
      <c r="E2595" s="14" t="s">
        <v>394</v>
      </c>
      <c r="F2595" s="118">
        <f>VLOOKUP($C2595,'2026 Halloween'!$A$9:$G$286,6,FALSE)</f>
        <v>34</v>
      </c>
      <c r="G2595" s="118">
        <f>VLOOKUP($C2595,'2026 Halloween'!$A$9:$G$286,7,FALSE)</f>
        <v>37</v>
      </c>
      <c r="H2595" s="118">
        <f>F2595*2.5</f>
        <v>85</v>
      </c>
      <c r="I2595" s="116">
        <v>8</v>
      </c>
      <c r="J2595" s="117">
        <v>843226032383</v>
      </c>
      <c r="K2595" s="119" t="s">
        <v>169</v>
      </c>
      <c r="L2595" s="116">
        <v>2</v>
      </c>
      <c r="M2595" s="116" t="s">
        <v>687</v>
      </c>
      <c r="N2595" s="116" t="s">
        <v>237</v>
      </c>
      <c r="O2595" s="116" t="s">
        <v>236</v>
      </c>
      <c r="P2595" s="116" t="s">
        <v>229</v>
      </c>
    </row>
    <row r="2596" spans="1:255" s="7" customFormat="1" ht="24" x14ac:dyDescent="0.2">
      <c r="A2596" s="116" t="s">
        <v>335</v>
      </c>
      <c r="B2596" s="117">
        <v>11</v>
      </c>
      <c r="C2596" s="116" t="s">
        <v>24</v>
      </c>
      <c r="D2596" s="116" t="s">
        <v>233</v>
      </c>
      <c r="E2596" s="14" t="s">
        <v>394</v>
      </c>
      <c r="F2596" s="118">
        <f>VLOOKUP($C2596,'2026 Halloween'!$A$9:$G$286,6,FALSE)</f>
        <v>34</v>
      </c>
      <c r="G2596" s="118">
        <f>VLOOKUP($C2596,'2026 Halloween'!$A$9:$G$286,7,FALSE)</f>
        <v>37</v>
      </c>
      <c r="H2596" s="118">
        <f>F2596*2.5</f>
        <v>85</v>
      </c>
      <c r="I2596" s="116">
        <v>9</v>
      </c>
      <c r="J2596" s="117">
        <v>843226032390</v>
      </c>
      <c r="K2596" s="119" t="s">
        <v>169</v>
      </c>
      <c r="L2596" s="116">
        <v>2</v>
      </c>
      <c r="M2596" s="116" t="s">
        <v>687</v>
      </c>
      <c r="N2596" s="116" t="s">
        <v>237</v>
      </c>
      <c r="O2596" s="116" t="s">
        <v>236</v>
      </c>
      <c r="P2596" s="116" t="s">
        <v>229</v>
      </c>
      <c r="Q2596" s="20"/>
      <c r="R2596" s="20"/>
      <c r="S2596" s="20"/>
      <c r="T2596" s="20"/>
      <c r="U2596" s="20"/>
      <c r="V2596" s="20"/>
      <c r="W2596" s="20"/>
      <c r="X2596" s="20"/>
      <c r="Y2596" s="20"/>
      <c r="Z2596" s="20"/>
      <c r="AA2596" s="20"/>
      <c r="AB2596" s="20"/>
      <c r="AC2596" s="20"/>
      <c r="AD2596" s="20"/>
      <c r="AE2596" s="20"/>
      <c r="AF2596" s="20"/>
      <c r="AG2596" s="20"/>
      <c r="AH2596" s="20"/>
      <c r="AI2596" s="20"/>
      <c r="AJ2596" s="20"/>
      <c r="AK2596" s="20"/>
      <c r="AL2596" s="20"/>
      <c r="AM2596" s="20"/>
      <c r="AN2596" s="20"/>
      <c r="AO2596" s="20"/>
      <c r="AP2596" s="20"/>
      <c r="AQ2596" s="20"/>
      <c r="AR2596" s="20"/>
      <c r="AS2596" s="20"/>
      <c r="AT2596" s="20"/>
      <c r="AU2596" s="20"/>
      <c r="AV2596" s="20"/>
      <c r="AW2596" s="20"/>
      <c r="AX2596" s="20"/>
      <c r="AY2596" s="20"/>
      <c r="AZ2596" s="20"/>
      <c r="BA2596" s="20"/>
      <c r="BB2596" s="20"/>
      <c r="BC2596" s="20"/>
      <c r="BD2596" s="20"/>
      <c r="BE2596" s="20"/>
      <c r="BF2596" s="20"/>
      <c r="BG2596" s="20"/>
      <c r="BH2596" s="20"/>
      <c r="BI2596" s="20"/>
      <c r="BJ2596" s="20"/>
      <c r="BK2596" s="20"/>
      <c r="BL2596" s="20"/>
      <c r="BM2596" s="20"/>
      <c r="BN2596" s="20"/>
      <c r="BO2596" s="20"/>
      <c r="BP2596" s="20"/>
      <c r="BQ2596" s="20"/>
      <c r="BR2596" s="20"/>
      <c r="BS2596" s="20"/>
      <c r="BT2596" s="20"/>
      <c r="BU2596" s="20"/>
      <c r="BV2596" s="20"/>
      <c r="BW2596" s="20"/>
      <c r="BX2596" s="20"/>
      <c r="BY2596" s="20"/>
      <c r="BZ2596" s="20"/>
      <c r="CA2596" s="20"/>
      <c r="CB2596" s="20"/>
      <c r="CC2596" s="20"/>
      <c r="CD2596" s="20"/>
      <c r="CE2596" s="20"/>
      <c r="CF2596" s="20"/>
      <c r="CG2596" s="20"/>
      <c r="CH2596" s="20"/>
      <c r="CI2596" s="20"/>
      <c r="CJ2596" s="20"/>
      <c r="CK2596" s="20"/>
      <c r="CL2596" s="20"/>
      <c r="CM2596" s="20"/>
      <c r="CN2596" s="20"/>
      <c r="CO2596" s="20"/>
      <c r="CP2596" s="20"/>
      <c r="CQ2596" s="20"/>
      <c r="CR2596" s="20"/>
      <c r="CS2596" s="20"/>
      <c r="CT2596" s="20"/>
      <c r="CU2596" s="20"/>
      <c r="CV2596" s="20"/>
      <c r="CW2596" s="20"/>
      <c r="CX2596" s="20"/>
      <c r="CY2596" s="20"/>
      <c r="CZ2596" s="20"/>
      <c r="DA2596" s="20"/>
      <c r="DB2596" s="20"/>
      <c r="DC2596" s="20"/>
      <c r="DD2596" s="20"/>
      <c r="DE2596" s="20"/>
      <c r="DF2596" s="20"/>
      <c r="DG2596" s="20"/>
      <c r="DH2596" s="20"/>
      <c r="DI2596" s="20"/>
      <c r="DJ2596" s="20"/>
      <c r="DK2596" s="20"/>
      <c r="DL2596" s="20"/>
      <c r="DM2596" s="20"/>
      <c r="DN2596" s="20"/>
      <c r="DO2596" s="20"/>
      <c r="DP2596" s="20"/>
      <c r="DQ2596" s="20"/>
      <c r="DR2596" s="20"/>
      <c r="DS2596" s="20"/>
      <c r="DT2596" s="20"/>
      <c r="DU2596" s="20"/>
      <c r="DV2596" s="20"/>
      <c r="DW2596" s="20"/>
      <c r="DX2596" s="20"/>
      <c r="DY2596" s="20"/>
      <c r="DZ2596" s="20"/>
      <c r="EA2596" s="20"/>
      <c r="EB2596" s="20"/>
      <c r="EC2596" s="20"/>
      <c r="ED2596" s="20"/>
      <c r="EE2596" s="20"/>
      <c r="EF2596" s="20"/>
      <c r="EG2596" s="20"/>
      <c r="EH2596" s="20"/>
      <c r="EI2596" s="20"/>
      <c r="EJ2596" s="20"/>
      <c r="EK2596" s="20"/>
      <c r="EL2596" s="20"/>
      <c r="EM2596" s="20"/>
      <c r="EN2596" s="20"/>
      <c r="EO2596" s="20"/>
      <c r="EP2596" s="20"/>
      <c r="EQ2596" s="20"/>
      <c r="ER2596" s="20"/>
      <c r="ES2596" s="20"/>
      <c r="ET2596" s="20"/>
      <c r="EU2596" s="20"/>
      <c r="EV2596" s="20"/>
      <c r="EW2596" s="20"/>
      <c r="EX2596" s="20"/>
      <c r="EY2596" s="20"/>
      <c r="EZ2596" s="20"/>
      <c r="FA2596" s="20"/>
      <c r="FB2596" s="20"/>
      <c r="FC2596" s="20"/>
      <c r="FD2596" s="20"/>
      <c r="FE2596" s="20"/>
      <c r="FF2596" s="20"/>
      <c r="FG2596" s="20"/>
      <c r="FH2596" s="20"/>
      <c r="FI2596" s="20"/>
      <c r="FJ2596" s="20"/>
      <c r="FK2596" s="20"/>
      <c r="FL2596" s="20"/>
      <c r="FM2596" s="20"/>
      <c r="FN2596" s="20"/>
      <c r="FO2596" s="20"/>
      <c r="FP2596" s="20"/>
      <c r="FQ2596" s="20"/>
      <c r="FR2596" s="20"/>
      <c r="FS2596" s="20"/>
      <c r="FT2596" s="20"/>
      <c r="FU2596" s="20"/>
      <c r="FV2596" s="20"/>
      <c r="FW2596" s="20"/>
      <c r="FX2596" s="20"/>
      <c r="FY2596" s="20"/>
      <c r="FZ2596" s="20"/>
      <c r="GA2596" s="20"/>
      <c r="GB2596" s="20"/>
      <c r="GC2596" s="20"/>
      <c r="GD2596" s="20"/>
      <c r="GE2596" s="20"/>
      <c r="GF2596" s="20"/>
      <c r="GG2596" s="20"/>
      <c r="GH2596" s="20"/>
      <c r="GI2596" s="20"/>
      <c r="GJ2596" s="20"/>
      <c r="GK2596" s="20"/>
      <c r="GL2596" s="20"/>
      <c r="GM2596" s="20"/>
      <c r="GN2596" s="20"/>
      <c r="GO2596" s="20"/>
      <c r="GP2596" s="20"/>
      <c r="GQ2596" s="20"/>
      <c r="GR2596" s="20"/>
      <c r="GS2596" s="20"/>
      <c r="GT2596" s="20"/>
      <c r="GU2596" s="20"/>
      <c r="GV2596" s="20"/>
      <c r="GW2596" s="20"/>
      <c r="GX2596" s="20"/>
      <c r="GY2596" s="20"/>
      <c r="GZ2596" s="20"/>
      <c r="HA2596" s="20"/>
      <c r="HB2596" s="20"/>
      <c r="HC2596" s="20"/>
      <c r="HD2596" s="20"/>
      <c r="HE2596" s="20"/>
      <c r="HF2596" s="20"/>
      <c r="HG2596" s="20"/>
      <c r="HH2596" s="20"/>
      <c r="HI2596" s="20"/>
      <c r="HJ2596" s="20"/>
      <c r="HK2596" s="20"/>
      <c r="HL2596" s="20"/>
      <c r="HM2596" s="20"/>
      <c r="HN2596" s="20"/>
      <c r="HO2596" s="20"/>
      <c r="HP2596" s="20"/>
      <c r="HQ2596" s="20"/>
      <c r="HR2596" s="20"/>
      <c r="HS2596" s="20"/>
      <c r="HT2596" s="20"/>
      <c r="HU2596" s="20"/>
      <c r="HV2596" s="20"/>
      <c r="HW2596" s="20"/>
      <c r="HX2596" s="20"/>
      <c r="HY2596" s="20"/>
      <c r="HZ2596" s="20"/>
      <c r="IA2596" s="20"/>
      <c r="IB2596" s="20"/>
      <c r="IC2596" s="20"/>
      <c r="ID2596" s="20"/>
      <c r="IE2596" s="20"/>
      <c r="IF2596" s="20"/>
      <c r="IG2596" s="20"/>
      <c r="IH2596" s="20"/>
      <c r="II2596" s="20"/>
      <c r="IJ2596" s="20"/>
      <c r="IK2596" s="20"/>
      <c r="IL2596" s="20"/>
      <c r="IM2596" s="20"/>
      <c r="IN2596" s="20"/>
      <c r="IO2596" s="20"/>
      <c r="IP2596" s="20"/>
      <c r="IQ2596" s="20"/>
      <c r="IR2596" s="20"/>
      <c r="IS2596" s="20"/>
      <c r="IT2596" s="20"/>
      <c r="IU2596" s="20"/>
    </row>
    <row r="2597" spans="1:255" s="7" customFormat="1" ht="24" x14ac:dyDescent="0.2">
      <c r="A2597" s="116" t="s">
        <v>335</v>
      </c>
      <c r="B2597" s="117">
        <v>11</v>
      </c>
      <c r="C2597" s="116" t="s">
        <v>24</v>
      </c>
      <c r="D2597" s="116" t="s">
        <v>233</v>
      </c>
      <c r="E2597" s="14" t="s">
        <v>394</v>
      </c>
      <c r="F2597" s="118">
        <f>VLOOKUP($C2597,'2026 Halloween'!$A$9:$G$286,6,FALSE)</f>
        <v>34</v>
      </c>
      <c r="G2597" s="118">
        <f>VLOOKUP($C2597,'2026 Halloween'!$A$9:$G$286,7,FALSE)</f>
        <v>37</v>
      </c>
      <c r="H2597" s="118">
        <f>F2597*2.5</f>
        <v>85</v>
      </c>
      <c r="I2597" s="116">
        <v>10</v>
      </c>
      <c r="J2597" s="117">
        <v>843226032406</v>
      </c>
      <c r="K2597" s="119" t="s">
        <v>169</v>
      </c>
      <c r="L2597" s="116">
        <v>2</v>
      </c>
      <c r="M2597" s="116" t="s">
        <v>687</v>
      </c>
      <c r="N2597" s="116" t="s">
        <v>237</v>
      </c>
      <c r="O2597" s="116" t="s">
        <v>236</v>
      </c>
      <c r="P2597" s="116" t="s">
        <v>229</v>
      </c>
      <c r="Q2597" s="20"/>
      <c r="R2597" s="20"/>
      <c r="S2597" s="20"/>
      <c r="T2597" s="20"/>
      <c r="U2597" s="20"/>
      <c r="V2597" s="20"/>
      <c r="W2597" s="20"/>
      <c r="X2597" s="20"/>
      <c r="Y2597" s="20"/>
      <c r="Z2597" s="20"/>
      <c r="AA2597" s="20"/>
      <c r="AB2597" s="20"/>
      <c r="AC2597" s="20"/>
      <c r="AD2597" s="20"/>
      <c r="AE2597" s="20"/>
      <c r="AF2597" s="20"/>
      <c r="AG2597" s="20"/>
      <c r="AH2597" s="20"/>
      <c r="AI2597" s="20"/>
      <c r="AJ2597" s="20"/>
      <c r="AK2597" s="20"/>
      <c r="AL2597" s="20"/>
      <c r="AM2597" s="20"/>
      <c r="AN2597" s="20"/>
      <c r="AO2597" s="20"/>
      <c r="AP2597" s="20"/>
      <c r="AQ2597" s="20"/>
      <c r="AR2597" s="20"/>
      <c r="AS2597" s="20"/>
      <c r="AT2597" s="20"/>
      <c r="AU2597" s="20"/>
      <c r="AV2597" s="20"/>
      <c r="AW2597" s="20"/>
      <c r="AX2597" s="20"/>
      <c r="AY2597" s="20"/>
      <c r="AZ2597" s="20"/>
      <c r="BA2597" s="20"/>
      <c r="BB2597" s="20"/>
      <c r="BC2597" s="20"/>
      <c r="BD2597" s="20"/>
      <c r="BE2597" s="20"/>
      <c r="BF2597" s="20"/>
      <c r="BG2597" s="20"/>
      <c r="BH2597" s="20"/>
      <c r="BI2597" s="20"/>
      <c r="BJ2597" s="20"/>
      <c r="BK2597" s="20"/>
      <c r="BL2597" s="20"/>
      <c r="BM2597" s="20"/>
      <c r="BN2597" s="20"/>
      <c r="BO2597" s="20"/>
      <c r="BP2597" s="20"/>
      <c r="BQ2597" s="20"/>
      <c r="BR2597" s="20"/>
      <c r="BS2597" s="20"/>
      <c r="BT2597" s="20"/>
      <c r="BU2597" s="20"/>
      <c r="BV2597" s="20"/>
      <c r="BW2597" s="20"/>
      <c r="BX2597" s="20"/>
      <c r="BY2597" s="20"/>
      <c r="BZ2597" s="20"/>
      <c r="CA2597" s="20"/>
      <c r="CB2597" s="20"/>
      <c r="CC2597" s="20"/>
      <c r="CD2597" s="20"/>
      <c r="CE2597" s="20"/>
      <c r="CF2597" s="20"/>
      <c r="CG2597" s="20"/>
      <c r="CH2597" s="20"/>
      <c r="CI2597" s="20"/>
      <c r="CJ2597" s="20"/>
      <c r="CK2597" s="20"/>
      <c r="CL2597" s="20"/>
      <c r="CM2597" s="20"/>
      <c r="CN2597" s="20"/>
      <c r="CO2597" s="20"/>
      <c r="CP2597" s="20"/>
      <c r="CQ2597" s="20"/>
      <c r="CR2597" s="20"/>
      <c r="CS2597" s="20"/>
      <c r="CT2597" s="20"/>
      <c r="CU2597" s="20"/>
      <c r="CV2597" s="20"/>
      <c r="CW2597" s="20"/>
      <c r="CX2597" s="20"/>
      <c r="CY2597" s="20"/>
      <c r="CZ2597" s="20"/>
      <c r="DA2597" s="20"/>
      <c r="DB2597" s="20"/>
      <c r="DC2597" s="20"/>
      <c r="DD2597" s="20"/>
      <c r="DE2597" s="20"/>
      <c r="DF2597" s="20"/>
      <c r="DG2597" s="20"/>
      <c r="DH2597" s="20"/>
      <c r="DI2597" s="20"/>
      <c r="DJ2597" s="20"/>
      <c r="DK2597" s="20"/>
      <c r="DL2597" s="20"/>
      <c r="DM2597" s="20"/>
      <c r="DN2597" s="20"/>
      <c r="DO2597" s="20"/>
      <c r="DP2597" s="20"/>
      <c r="DQ2597" s="20"/>
      <c r="DR2597" s="20"/>
      <c r="DS2597" s="20"/>
      <c r="DT2597" s="20"/>
      <c r="DU2597" s="20"/>
      <c r="DV2597" s="20"/>
      <c r="DW2597" s="20"/>
      <c r="DX2597" s="20"/>
      <c r="DY2597" s="20"/>
      <c r="DZ2597" s="20"/>
      <c r="EA2597" s="20"/>
      <c r="EB2597" s="20"/>
      <c r="EC2597" s="20"/>
      <c r="ED2597" s="20"/>
      <c r="EE2597" s="20"/>
      <c r="EF2597" s="20"/>
      <c r="EG2597" s="20"/>
      <c r="EH2597" s="20"/>
      <c r="EI2597" s="20"/>
      <c r="EJ2597" s="20"/>
      <c r="EK2597" s="20"/>
      <c r="EL2597" s="20"/>
      <c r="EM2597" s="20"/>
      <c r="EN2597" s="20"/>
      <c r="EO2597" s="20"/>
      <c r="EP2597" s="20"/>
      <c r="EQ2597" s="20"/>
      <c r="ER2597" s="20"/>
      <c r="ES2597" s="20"/>
      <c r="ET2597" s="20"/>
      <c r="EU2597" s="20"/>
      <c r="EV2597" s="20"/>
      <c r="EW2597" s="20"/>
      <c r="EX2597" s="20"/>
      <c r="EY2597" s="20"/>
      <c r="EZ2597" s="20"/>
      <c r="FA2597" s="20"/>
      <c r="FB2597" s="20"/>
      <c r="FC2597" s="20"/>
      <c r="FD2597" s="20"/>
      <c r="FE2597" s="20"/>
      <c r="FF2597" s="20"/>
      <c r="FG2597" s="20"/>
      <c r="FH2597" s="20"/>
      <c r="FI2597" s="20"/>
      <c r="FJ2597" s="20"/>
      <c r="FK2597" s="20"/>
      <c r="FL2597" s="20"/>
      <c r="FM2597" s="20"/>
      <c r="FN2597" s="20"/>
      <c r="FO2597" s="20"/>
      <c r="FP2597" s="20"/>
      <c r="FQ2597" s="20"/>
      <c r="FR2597" s="20"/>
      <c r="FS2597" s="20"/>
      <c r="FT2597" s="20"/>
      <c r="FU2597" s="20"/>
      <c r="FV2597" s="20"/>
      <c r="FW2597" s="20"/>
      <c r="FX2597" s="20"/>
      <c r="FY2597" s="20"/>
      <c r="FZ2597" s="20"/>
      <c r="GA2597" s="20"/>
      <c r="GB2597" s="20"/>
      <c r="GC2597" s="20"/>
      <c r="GD2597" s="20"/>
      <c r="GE2597" s="20"/>
      <c r="GF2597" s="20"/>
      <c r="GG2597" s="20"/>
      <c r="GH2597" s="20"/>
      <c r="GI2597" s="20"/>
      <c r="GJ2597" s="20"/>
      <c r="GK2597" s="20"/>
      <c r="GL2597" s="20"/>
      <c r="GM2597" s="20"/>
      <c r="GN2597" s="20"/>
      <c r="GO2597" s="20"/>
      <c r="GP2597" s="20"/>
      <c r="GQ2597" s="20"/>
      <c r="GR2597" s="20"/>
      <c r="GS2597" s="20"/>
      <c r="GT2597" s="20"/>
      <c r="GU2597" s="20"/>
      <c r="GV2597" s="20"/>
      <c r="GW2597" s="20"/>
      <c r="GX2597" s="20"/>
      <c r="GY2597" s="20"/>
      <c r="GZ2597" s="20"/>
      <c r="HA2597" s="20"/>
      <c r="HB2597" s="20"/>
      <c r="HC2597" s="20"/>
      <c r="HD2597" s="20"/>
      <c r="HE2597" s="20"/>
      <c r="HF2597" s="20"/>
      <c r="HG2597" s="20"/>
      <c r="HH2597" s="20"/>
      <c r="HI2597" s="20"/>
      <c r="HJ2597" s="20"/>
      <c r="HK2597" s="20"/>
      <c r="HL2597" s="20"/>
      <c r="HM2597" s="20"/>
      <c r="HN2597" s="20"/>
      <c r="HO2597" s="20"/>
      <c r="HP2597" s="20"/>
      <c r="HQ2597" s="20"/>
      <c r="HR2597" s="20"/>
      <c r="HS2597" s="20"/>
      <c r="HT2597" s="20"/>
      <c r="HU2597" s="20"/>
      <c r="HV2597" s="20"/>
      <c r="HW2597" s="20"/>
      <c r="HX2597" s="20"/>
      <c r="HY2597" s="20"/>
      <c r="HZ2597" s="20"/>
      <c r="IA2597" s="20"/>
      <c r="IB2597" s="20"/>
      <c r="IC2597" s="20"/>
      <c r="ID2597" s="20"/>
      <c r="IE2597" s="20"/>
      <c r="IF2597" s="20"/>
      <c r="IG2597" s="20"/>
      <c r="IH2597" s="20"/>
      <c r="II2597" s="20"/>
      <c r="IJ2597" s="20"/>
      <c r="IK2597" s="20"/>
      <c r="IL2597" s="20"/>
      <c r="IM2597" s="20"/>
      <c r="IN2597" s="20"/>
      <c r="IO2597" s="20"/>
      <c r="IP2597" s="20"/>
      <c r="IQ2597" s="20"/>
      <c r="IR2597" s="20"/>
      <c r="IS2597" s="20"/>
      <c r="IT2597" s="20"/>
      <c r="IU2597" s="20"/>
    </row>
    <row r="2598" spans="1:255" s="7" customFormat="1" ht="24" x14ac:dyDescent="0.2">
      <c r="A2598" s="116" t="s">
        <v>335</v>
      </c>
      <c r="B2598" s="117">
        <v>11</v>
      </c>
      <c r="C2598" s="116" t="s">
        <v>24</v>
      </c>
      <c r="D2598" s="116" t="s">
        <v>233</v>
      </c>
      <c r="E2598" s="14" t="s">
        <v>394</v>
      </c>
      <c r="F2598" s="118">
        <f>VLOOKUP($C2598,'2026 Halloween'!$A$9:$G$286,6,FALSE)</f>
        <v>34</v>
      </c>
      <c r="G2598" s="118">
        <f>VLOOKUP($C2598,'2026 Halloween'!$A$9:$G$286,7,FALSE)</f>
        <v>37</v>
      </c>
      <c r="H2598" s="118">
        <f>F2598*2.5</f>
        <v>85</v>
      </c>
      <c r="I2598" s="116">
        <v>11</v>
      </c>
      <c r="J2598" s="117">
        <v>843226032413</v>
      </c>
      <c r="K2598" s="119" t="s">
        <v>169</v>
      </c>
      <c r="L2598" s="116">
        <v>2</v>
      </c>
      <c r="M2598" s="116" t="s">
        <v>687</v>
      </c>
      <c r="N2598" s="116" t="s">
        <v>237</v>
      </c>
      <c r="O2598" s="116" t="s">
        <v>236</v>
      </c>
      <c r="P2598" s="116" t="s">
        <v>229</v>
      </c>
      <c r="Q2598" s="20"/>
      <c r="R2598" s="20"/>
      <c r="S2598" s="20"/>
      <c r="T2598" s="20"/>
      <c r="U2598" s="20"/>
      <c r="V2598" s="20"/>
      <c r="W2598" s="20"/>
      <c r="X2598" s="20"/>
      <c r="Y2598" s="20"/>
      <c r="Z2598" s="20"/>
      <c r="AA2598" s="20"/>
      <c r="AB2598" s="20"/>
      <c r="AC2598" s="20"/>
      <c r="AD2598" s="20"/>
      <c r="AE2598" s="20"/>
      <c r="AF2598" s="20"/>
      <c r="AG2598" s="20"/>
      <c r="AH2598" s="20"/>
      <c r="AI2598" s="20"/>
      <c r="AJ2598" s="20"/>
      <c r="AK2598" s="20"/>
      <c r="AL2598" s="20"/>
      <c r="AM2598" s="20"/>
      <c r="AN2598" s="20"/>
      <c r="AO2598" s="20"/>
      <c r="AP2598" s="20"/>
      <c r="AQ2598" s="20"/>
      <c r="AR2598" s="20"/>
      <c r="AS2598" s="20"/>
      <c r="AT2598" s="20"/>
      <c r="AU2598" s="20"/>
      <c r="AV2598" s="20"/>
      <c r="AW2598" s="20"/>
      <c r="AX2598" s="20"/>
      <c r="AY2598" s="20"/>
      <c r="AZ2598" s="20"/>
      <c r="BA2598" s="20"/>
      <c r="BB2598" s="20"/>
      <c r="BC2598" s="20"/>
      <c r="BD2598" s="20"/>
      <c r="BE2598" s="20"/>
      <c r="BF2598" s="20"/>
      <c r="BG2598" s="20"/>
      <c r="BH2598" s="20"/>
      <c r="BI2598" s="20"/>
      <c r="BJ2598" s="20"/>
      <c r="BK2598" s="20"/>
      <c r="BL2598" s="20"/>
      <c r="BM2598" s="20"/>
      <c r="BN2598" s="20"/>
      <c r="BO2598" s="20"/>
      <c r="BP2598" s="20"/>
      <c r="BQ2598" s="20"/>
      <c r="BR2598" s="20"/>
      <c r="BS2598" s="20"/>
      <c r="BT2598" s="20"/>
      <c r="BU2598" s="20"/>
      <c r="BV2598" s="20"/>
      <c r="BW2598" s="20"/>
      <c r="BX2598" s="20"/>
      <c r="BY2598" s="20"/>
      <c r="BZ2598" s="20"/>
      <c r="CA2598" s="20"/>
      <c r="CB2598" s="20"/>
      <c r="CC2598" s="20"/>
      <c r="CD2598" s="20"/>
      <c r="CE2598" s="20"/>
      <c r="CF2598" s="20"/>
      <c r="CG2598" s="20"/>
      <c r="CH2598" s="20"/>
      <c r="CI2598" s="20"/>
      <c r="CJ2598" s="20"/>
      <c r="CK2598" s="20"/>
      <c r="CL2598" s="20"/>
      <c r="CM2598" s="20"/>
      <c r="CN2598" s="20"/>
      <c r="CO2598" s="20"/>
      <c r="CP2598" s="20"/>
      <c r="CQ2598" s="20"/>
      <c r="CR2598" s="20"/>
      <c r="CS2598" s="20"/>
      <c r="CT2598" s="20"/>
      <c r="CU2598" s="20"/>
      <c r="CV2598" s="20"/>
      <c r="CW2598" s="20"/>
      <c r="CX2598" s="20"/>
      <c r="CY2598" s="20"/>
      <c r="CZ2598" s="20"/>
      <c r="DA2598" s="20"/>
      <c r="DB2598" s="20"/>
      <c r="DC2598" s="20"/>
      <c r="DD2598" s="20"/>
      <c r="DE2598" s="20"/>
      <c r="DF2598" s="20"/>
      <c r="DG2598" s="20"/>
      <c r="DH2598" s="20"/>
      <c r="DI2598" s="20"/>
      <c r="DJ2598" s="20"/>
      <c r="DK2598" s="20"/>
      <c r="DL2598" s="20"/>
      <c r="DM2598" s="20"/>
      <c r="DN2598" s="20"/>
      <c r="DO2598" s="20"/>
      <c r="DP2598" s="20"/>
      <c r="DQ2598" s="20"/>
      <c r="DR2598" s="20"/>
      <c r="DS2598" s="20"/>
      <c r="DT2598" s="20"/>
      <c r="DU2598" s="20"/>
      <c r="DV2598" s="20"/>
      <c r="DW2598" s="20"/>
      <c r="DX2598" s="20"/>
      <c r="DY2598" s="20"/>
      <c r="DZ2598" s="20"/>
      <c r="EA2598" s="20"/>
      <c r="EB2598" s="20"/>
      <c r="EC2598" s="20"/>
      <c r="ED2598" s="20"/>
      <c r="EE2598" s="20"/>
      <c r="EF2598" s="20"/>
      <c r="EG2598" s="20"/>
      <c r="EH2598" s="20"/>
      <c r="EI2598" s="20"/>
      <c r="EJ2598" s="20"/>
      <c r="EK2598" s="20"/>
      <c r="EL2598" s="20"/>
      <c r="EM2598" s="20"/>
      <c r="EN2598" s="20"/>
      <c r="EO2598" s="20"/>
      <c r="EP2598" s="20"/>
      <c r="EQ2598" s="20"/>
      <c r="ER2598" s="20"/>
      <c r="ES2598" s="20"/>
      <c r="ET2598" s="20"/>
      <c r="EU2598" s="20"/>
      <c r="EV2598" s="20"/>
      <c r="EW2598" s="20"/>
      <c r="EX2598" s="20"/>
      <c r="EY2598" s="20"/>
      <c r="EZ2598" s="20"/>
      <c r="FA2598" s="20"/>
      <c r="FB2598" s="20"/>
      <c r="FC2598" s="20"/>
      <c r="FD2598" s="20"/>
      <c r="FE2598" s="20"/>
      <c r="FF2598" s="20"/>
      <c r="FG2598" s="20"/>
      <c r="FH2598" s="20"/>
      <c r="FI2598" s="20"/>
      <c r="FJ2598" s="20"/>
      <c r="FK2598" s="20"/>
      <c r="FL2598" s="20"/>
      <c r="FM2598" s="20"/>
      <c r="FN2598" s="20"/>
      <c r="FO2598" s="20"/>
      <c r="FP2598" s="20"/>
      <c r="FQ2598" s="20"/>
      <c r="FR2598" s="20"/>
      <c r="FS2598" s="20"/>
      <c r="FT2598" s="20"/>
      <c r="FU2598" s="20"/>
      <c r="FV2598" s="20"/>
      <c r="FW2598" s="20"/>
      <c r="FX2598" s="20"/>
      <c r="FY2598" s="20"/>
      <c r="FZ2598" s="20"/>
      <c r="GA2598" s="20"/>
      <c r="GB2598" s="20"/>
      <c r="GC2598" s="20"/>
      <c r="GD2598" s="20"/>
      <c r="GE2598" s="20"/>
      <c r="GF2598" s="20"/>
      <c r="GG2598" s="20"/>
      <c r="GH2598" s="20"/>
      <c r="GI2598" s="20"/>
      <c r="GJ2598" s="20"/>
      <c r="GK2598" s="20"/>
      <c r="GL2598" s="20"/>
      <c r="GM2598" s="20"/>
      <c r="GN2598" s="20"/>
      <c r="GO2598" s="20"/>
      <c r="GP2598" s="20"/>
      <c r="GQ2598" s="20"/>
      <c r="GR2598" s="20"/>
      <c r="GS2598" s="20"/>
      <c r="GT2598" s="20"/>
      <c r="GU2598" s="20"/>
      <c r="GV2598" s="20"/>
      <c r="GW2598" s="20"/>
      <c r="GX2598" s="20"/>
      <c r="GY2598" s="20"/>
      <c r="GZ2598" s="20"/>
      <c r="HA2598" s="20"/>
      <c r="HB2598" s="20"/>
      <c r="HC2598" s="20"/>
      <c r="HD2598" s="20"/>
      <c r="HE2598" s="20"/>
      <c r="HF2598" s="20"/>
      <c r="HG2598" s="20"/>
      <c r="HH2598" s="20"/>
      <c r="HI2598" s="20"/>
      <c r="HJ2598" s="20"/>
      <c r="HK2598" s="20"/>
      <c r="HL2598" s="20"/>
      <c r="HM2598" s="20"/>
      <c r="HN2598" s="20"/>
      <c r="HO2598" s="20"/>
      <c r="HP2598" s="20"/>
      <c r="HQ2598" s="20"/>
      <c r="HR2598" s="20"/>
      <c r="HS2598" s="20"/>
      <c r="HT2598" s="20"/>
      <c r="HU2598" s="20"/>
      <c r="HV2598" s="20"/>
      <c r="HW2598" s="20"/>
      <c r="HX2598" s="20"/>
      <c r="HY2598" s="20"/>
      <c r="HZ2598" s="20"/>
      <c r="IA2598" s="20"/>
      <c r="IB2598" s="20"/>
      <c r="IC2598" s="20"/>
      <c r="ID2598" s="20"/>
      <c r="IE2598" s="20"/>
      <c r="IF2598" s="20"/>
      <c r="IG2598" s="20"/>
      <c r="IH2598" s="20"/>
      <c r="II2598" s="20"/>
      <c r="IJ2598" s="20"/>
      <c r="IK2598" s="20"/>
      <c r="IL2598" s="20"/>
      <c r="IM2598" s="20"/>
      <c r="IN2598" s="20"/>
      <c r="IO2598" s="20"/>
      <c r="IP2598" s="20"/>
      <c r="IQ2598" s="20"/>
      <c r="IR2598" s="20"/>
      <c r="IS2598" s="20"/>
      <c r="IT2598" s="20"/>
      <c r="IU2598" s="20"/>
    </row>
    <row r="2599" spans="1:255" s="7" customFormat="1" ht="24" x14ac:dyDescent="0.2">
      <c r="A2599" s="116" t="s">
        <v>335</v>
      </c>
      <c r="B2599" s="117">
        <v>11</v>
      </c>
      <c r="C2599" s="116" t="s">
        <v>24</v>
      </c>
      <c r="D2599" s="116" t="s">
        <v>233</v>
      </c>
      <c r="E2599" s="14" t="s">
        <v>394</v>
      </c>
      <c r="F2599" s="118">
        <f>VLOOKUP($C2599,'2026 Halloween'!$A$9:$G$286,6,FALSE)</f>
        <v>34</v>
      </c>
      <c r="G2599" s="118">
        <f>VLOOKUP($C2599,'2026 Halloween'!$A$9:$G$286,7,FALSE)</f>
        <v>37</v>
      </c>
      <c r="H2599" s="118">
        <f>F2599*2.5</f>
        <v>85</v>
      </c>
      <c r="I2599" s="116">
        <v>12</v>
      </c>
      <c r="J2599" s="117">
        <v>843226032420</v>
      </c>
      <c r="K2599" s="119" t="s">
        <v>169</v>
      </c>
      <c r="L2599" s="116">
        <v>2</v>
      </c>
      <c r="M2599" s="116" t="s">
        <v>687</v>
      </c>
      <c r="N2599" s="116" t="s">
        <v>237</v>
      </c>
      <c r="O2599" s="116" t="s">
        <v>236</v>
      </c>
      <c r="P2599" s="116" t="s">
        <v>229</v>
      </c>
      <c r="Q2599" s="20"/>
      <c r="R2599" s="20"/>
      <c r="S2599" s="20"/>
      <c r="T2599" s="20"/>
      <c r="U2599" s="20"/>
      <c r="V2599" s="20"/>
      <c r="W2599" s="20"/>
      <c r="X2599" s="20"/>
      <c r="Y2599" s="20"/>
      <c r="Z2599" s="20"/>
      <c r="AA2599" s="20"/>
      <c r="AB2599" s="20"/>
      <c r="AC2599" s="20"/>
      <c r="AD2599" s="20"/>
      <c r="AE2599" s="20"/>
      <c r="AF2599" s="20"/>
      <c r="AG2599" s="20"/>
      <c r="AH2599" s="20"/>
      <c r="AI2599" s="20"/>
      <c r="AJ2599" s="20"/>
      <c r="AK2599" s="20"/>
      <c r="AL2599" s="20"/>
      <c r="AM2599" s="20"/>
      <c r="AN2599" s="20"/>
      <c r="AO2599" s="20"/>
      <c r="AP2599" s="20"/>
      <c r="AQ2599" s="20"/>
      <c r="AR2599" s="20"/>
      <c r="AS2599" s="20"/>
      <c r="AT2599" s="20"/>
      <c r="AU2599" s="20"/>
      <c r="AV2599" s="20"/>
      <c r="AW2599" s="20"/>
      <c r="AX2599" s="20"/>
      <c r="AY2599" s="20"/>
      <c r="AZ2599" s="20"/>
      <c r="BA2599" s="20"/>
      <c r="BB2599" s="20"/>
      <c r="BC2599" s="20"/>
      <c r="BD2599" s="20"/>
      <c r="BE2599" s="20"/>
      <c r="BF2599" s="20"/>
      <c r="BG2599" s="20"/>
      <c r="BH2599" s="20"/>
      <c r="BI2599" s="20"/>
      <c r="BJ2599" s="20"/>
      <c r="BK2599" s="20"/>
      <c r="BL2599" s="20"/>
      <c r="BM2599" s="20"/>
      <c r="BN2599" s="20"/>
      <c r="BO2599" s="20"/>
      <c r="BP2599" s="20"/>
      <c r="BQ2599" s="20"/>
      <c r="BR2599" s="20"/>
      <c r="BS2599" s="20"/>
      <c r="BT2599" s="20"/>
      <c r="BU2599" s="20"/>
      <c r="BV2599" s="20"/>
      <c r="BW2599" s="20"/>
      <c r="BX2599" s="20"/>
      <c r="BY2599" s="20"/>
      <c r="BZ2599" s="20"/>
      <c r="CA2599" s="20"/>
      <c r="CB2599" s="20"/>
      <c r="CC2599" s="20"/>
      <c r="CD2599" s="20"/>
      <c r="CE2599" s="20"/>
      <c r="CF2599" s="20"/>
      <c r="CG2599" s="20"/>
      <c r="CH2599" s="20"/>
      <c r="CI2599" s="20"/>
      <c r="CJ2599" s="20"/>
      <c r="CK2599" s="20"/>
      <c r="CL2599" s="20"/>
      <c r="CM2599" s="20"/>
      <c r="CN2599" s="20"/>
      <c r="CO2599" s="20"/>
      <c r="CP2599" s="20"/>
      <c r="CQ2599" s="20"/>
      <c r="CR2599" s="20"/>
      <c r="CS2599" s="20"/>
      <c r="CT2599" s="20"/>
      <c r="CU2599" s="20"/>
      <c r="CV2599" s="20"/>
      <c r="CW2599" s="20"/>
      <c r="CX2599" s="20"/>
      <c r="CY2599" s="20"/>
      <c r="CZ2599" s="20"/>
      <c r="DA2599" s="20"/>
      <c r="DB2599" s="20"/>
      <c r="DC2599" s="20"/>
      <c r="DD2599" s="20"/>
      <c r="DE2599" s="20"/>
      <c r="DF2599" s="20"/>
      <c r="DG2599" s="20"/>
      <c r="DH2599" s="20"/>
      <c r="DI2599" s="20"/>
      <c r="DJ2599" s="20"/>
      <c r="DK2599" s="20"/>
      <c r="DL2599" s="20"/>
      <c r="DM2599" s="20"/>
      <c r="DN2599" s="20"/>
      <c r="DO2599" s="20"/>
      <c r="DP2599" s="20"/>
      <c r="DQ2599" s="20"/>
      <c r="DR2599" s="20"/>
      <c r="DS2599" s="20"/>
      <c r="DT2599" s="20"/>
      <c r="DU2599" s="20"/>
      <c r="DV2599" s="20"/>
      <c r="DW2599" s="20"/>
      <c r="DX2599" s="20"/>
      <c r="DY2599" s="20"/>
      <c r="DZ2599" s="20"/>
      <c r="EA2599" s="20"/>
      <c r="EB2599" s="20"/>
      <c r="EC2599" s="20"/>
      <c r="ED2599" s="20"/>
      <c r="EE2599" s="20"/>
      <c r="EF2599" s="20"/>
      <c r="EG2599" s="20"/>
      <c r="EH2599" s="20"/>
      <c r="EI2599" s="20"/>
      <c r="EJ2599" s="20"/>
      <c r="EK2599" s="20"/>
      <c r="EL2599" s="20"/>
      <c r="EM2599" s="20"/>
      <c r="EN2599" s="20"/>
      <c r="EO2599" s="20"/>
      <c r="EP2599" s="20"/>
      <c r="EQ2599" s="20"/>
      <c r="ER2599" s="20"/>
      <c r="ES2599" s="20"/>
      <c r="ET2599" s="20"/>
      <c r="EU2599" s="20"/>
      <c r="EV2599" s="20"/>
      <c r="EW2599" s="20"/>
      <c r="EX2599" s="20"/>
      <c r="EY2599" s="20"/>
      <c r="EZ2599" s="20"/>
      <c r="FA2599" s="20"/>
      <c r="FB2599" s="20"/>
      <c r="FC2599" s="20"/>
      <c r="FD2599" s="20"/>
      <c r="FE2599" s="20"/>
      <c r="FF2599" s="20"/>
      <c r="FG2599" s="20"/>
      <c r="FH2599" s="20"/>
      <c r="FI2599" s="20"/>
      <c r="FJ2599" s="20"/>
      <c r="FK2599" s="20"/>
      <c r="FL2599" s="20"/>
      <c r="FM2599" s="20"/>
      <c r="FN2599" s="20"/>
      <c r="FO2599" s="20"/>
      <c r="FP2599" s="20"/>
      <c r="FQ2599" s="20"/>
      <c r="FR2599" s="20"/>
      <c r="FS2599" s="20"/>
      <c r="FT2599" s="20"/>
      <c r="FU2599" s="20"/>
      <c r="FV2599" s="20"/>
      <c r="FW2599" s="20"/>
      <c r="FX2599" s="20"/>
      <c r="FY2599" s="20"/>
      <c r="FZ2599" s="20"/>
      <c r="GA2599" s="20"/>
      <c r="GB2599" s="20"/>
      <c r="GC2599" s="20"/>
      <c r="GD2599" s="20"/>
      <c r="GE2599" s="20"/>
      <c r="GF2599" s="20"/>
      <c r="GG2599" s="20"/>
      <c r="GH2599" s="20"/>
      <c r="GI2599" s="20"/>
      <c r="GJ2599" s="20"/>
      <c r="GK2599" s="20"/>
      <c r="GL2599" s="20"/>
      <c r="GM2599" s="20"/>
      <c r="GN2599" s="20"/>
      <c r="GO2599" s="20"/>
      <c r="GP2599" s="20"/>
      <c r="GQ2599" s="20"/>
      <c r="GR2599" s="20"/>
      <c r="GS2599" s="20"/>
      <c r="GT2599" s="20"/>
      <c r="GU2599" s="20"/>
      <c r="GV2599" s="20"/>
      <c r="GW2599" s="20"/>
      <c r="GX2599" s="20"/>
      <c r="GY2599" s="20"/>
      <c r="GZ2599" s="20"/>
      <c r="HA2599" s="20"/>
      <c r="HB2599" s="20"/>
      <c r="HC2599" s="20"/>
      <c r="HD2599" s="20"/>
      <c r="HE2599" s="20"/>
      <c r="HF2599" s="20"/>
      <c r="HG2599" s="20"/>
      <c r="HH2599" s="20"/>
      <c r="HI2599" s="20"/>
      <c r="HJ2599" s="20"/>
      <c r="HK2599" s="20"/>
      <c r="HL2599" s="20"/>
      <c r="HM2599" s="20"/>
      <c r="HN2599" s="20"/>
      <c r="HO2599" s="20"/>
      <c r="HP2599" s="20"/>
      <c r="HQ2599" s="20"/>
      <c r="HR2599" s="20"/>
      <c r="HS2599" s="20"/>
      <c r="HT2599" s="20"/>
      <c r="HU2599" s="20"/>
      <c r="HV2599" s="20"/>
      <c r="HW2599" s="20"/>
      <c r="HX2599" s="20"/>
      <c r="HY2599" s="20"/>
      <c r="HZ2599" s="20"/>
      <c r="IA2599" s="20"/>
      <c r="IB2599" s="20"/>
      <c r="IC2599" s="20"/>
      <c r="ID2599" s="20"/>
      <c r="IE2599" s="20"/>
      <c r="IF2599" s="20"/>
      <c r="IG2599" s="20"/>
      <c r="IH2599" s="20"/>
      <c r="II2599" s="20"/>
      <c r="IJ2599" s="20"/>
      <c r="IK2599" s="20"/>
      <c r="IL2599" s="20"/>
      <c r="IM2599" s="20"/>
      <c r="IN2599" s="20"/>
      <c r="IO2599" s="20"/>
      <c r="IP2599" s="20"/>
      <c r="IQ2599" s="20"/>
      <c r="IR2599" s="20"/>
      <c r="IS2599" s="20"/>
      <c r="IT2599" s="20"/>
      <c r="IU2599" s="20"/>
    </row>
    <row r="2600" spans="1:255" s="7" customFormat="1" ht="24" x14ac:dyDescent="0.2">
      <c r="A2600" s="116" t="s">
        <v>335</v>
      </c>
      <c r="B2600" s="117">
        <v>11</v>
      </c>
      <c r="C2600" s="116" t="s">
        <v>24</v>
      </c>
      <c r="D2600" s="116" t="s">
        <v>330</v>
      </c>
      <c r="E2600" s="14" t="s">
        <v>394</v>
      </c>
      <c r="F2600" s="118">
        <f>VLOOKUP($C2600,'2026 Halloween'!$A$9:$G$286,6,FALSE)</f>
        <v>34</v>
      </c>
      <c r="G2600" s="118">
        <f>VLOOKUP($C2600,'2026 Halloween'!$A$9:$G$286,7,FALSE)</f>
        <v>37</v>
      </c>
      <c r="H2600" s="118">
        <f>F2600*2.5</f>
        <v>85</v>
      </c>
      <c r="I2600" s="116">
        <v>5</v>
      </c>
      <c r="J2600" s="117">
        <v>843226032437</v>
      </c>
      <c r="K2600" s="119" t="s">
        <v>169</v>
      </c>
      <c r="L2600" s="116">
        <v>2</v>
      </c>
      <c r="M2600" s="116" t="s">
        <v>687</v>
      </c>
      <c r="N2600" s="116" t="s">
        <v>237</v>
      </c>
      <c r="O2600" s="116" t="s">
        <v>236</v>
      </c>
      <c r="P2600" s="116" t="s">
        <v>229</v>
      </c>
      <c r="Q2600" s="20"/>
      <c r="R2600" s="20"/>
      <c r="S2600" s="20"/>
      <c r="T2600" s="20"/>
      <c r="U2600" s="20"/>
      <c r="V2600" s="20"/>
      <c r="W2600" s="20"/>
      <c r="X2600" s="20"/>
      <c r="Y2600" s="20"/>
      <c r="Z2600" s="20"/>
      <c r="AA2600" s="20"/>
      <c r="AB2600" s="20"/>
      <c r="AC2600" s="20"/>
      <c r="AD2600" s="20"/>
      <c r="AE2600" s="20"/>
      <c r="AF2600" s="20"/>
      <c r="AG2600" s="20"/>
      <c r="AH2600" s="20"/>
      <c r="AI2600" s="20"/>
      <c r="AJ2600" s="20"/>
      <c r="AK2600" s="20"/>
      <c r="AL2600" s="20"/>
      <c r="AM2600" s="20"/>
      <c r="AN2600" s="20"/>
      <c r="AO2600" s="20"/>
      <c r="AP2600" s="20"/>
      <c r="AQ2600" s="20"/>
      <c r="AR2600" s="20"/>
      <c r="AS2600" s="20"/>
      <c r="AT2600" s="20"/>
      <c r="AU2600" s="20"/>
      <c r="AV2600" s="20"/>
      <c r="AW2600" s="20"/>
      <c r="AX2600" s="20"/>
      <c r="AY2600" s="20"/>
      <c r="AZ2600" s="20"/>
      <c r="BA2600" s="20"/>
      <c r="BB2600" s="20"/>
      <c r="BC2600" s="20"/>
      <c r="BD2600" s="20"/>
      <c r="BE2600" s="20"/>
      <c r="BF2600" s="20"/>
      <c r="BG2600" s="20"/>
      <c r="BH2600" s="20"/>
      <c r="BI2600" s="20"/>
      <c r="BJ2600" s="20"/>
      <c r="BK2600" s="20"/>
      <c r="BL2600" s="20"/>
      <c r="BM2600" s="20"/>
      <c r="BN2600" s="20"/>
      <c r="BO2600" s="20"/>
      <c r="BP2600" s="20"/>
      <c r="BQ2600" s="20"/>
      <c r="BR2600" s="20"/>
      <c r="BS2600" s="20"/>
      <c r="BT2600" s="20"/>
      <c r="BU2600" s="20"/>
      <c r="BV2600" s="20"/>
      <c r="BW2600" s="20"/>
      <c r="BX2600" s="20"/>
      <c r="BY2600" s="20"/>
      <c r="BZ2600" s="20"/>
      <c r="CA2600" s="20"/>
      <c r="CB2600" s="20"/>
      <c r="CC2600" s="20"/>
      <c r="CD2600" s="20"/>
      <c r="CE2600" s="20"/>
      <c r="CF2600" s="20"/>
      <c r="CG2600" s="20"/>
      <c r="CH2600" s="20"/>
      <c r="CI2600" s="20"/>
      <c r="CJ2600" s="20"/>
      <c r="CK2600" s="20"/>
      <c r="CL2600" s="20"/>
      <c r="CM2600" s="20"/>
      <c r="CN2600" s="20"/>
      <c r="CO2600" s="20"/>
      <c r="CP2600" s="20"/>
      <c r="CQ2600" s="20"/>
      <c r="CR2600" s="20"/>
      <c r="CS2600" s="20"/>
      <c r="CT2600" s="20"/>
      <c r="CU2600" s="20"/>
      <c r="CV2600" s="20"/>
      <c r="CW2600" s="20"/>
      <c r="CX2600" s="20"/>
      <c r="CY2600" s="20"/>
      <c r="CZ2600" s="20"/>
      <c r="DA2600" s="20"/>
      <c r="DB2600" s="20"/>
      <c r="DC2600" s="20"/>
      <c r="DD2600" s="20"/>
      <c r="DE2600" s="20"/>
      <c r="DF2600" s="20"/>
      <c r="DG2600" s="20"/>
      <c r="DH2600" s="20"/>
      <c r="DI2600" s="20"/>
      <c r="DJ2600" s="20"/>
      <c r="DK2600" s="20"/>
      <c r="DL2600" s="20"/>
      <c r="DM2600" s="20"/>
      <c r="DN2600" s="20"/>
      <c r="DO2600" s="20"/>
      <c r="DP2600" s="20"/>
      <c r="DQ2600" s="20"/>
      <c r="DR2600" s="20"/>
      <c r="DS2600" s="20"/>
      <c r="DT2600" s="20"/>
      <c r="DU2600" s="20"/>
      <c r="DV2600" s="20"/>
      <c r="DW2600" s="20"/>
      <c r="DX2600" s="20"/>
      <c r="DY2600" s="20"/>
      <c r="DZ2600" s="20"/>
      <c r="EA2600" s="20"/>
      <c r="EB2600" s="20"/>
      <c r="EC2600" s="20"/>
      <c r="ED2600" s="20"/>
      <c r="EE2600" s="20"/>
      <c r="EF2600" s="20"/>
      <c r="EG2600" s="20"/>
      <c r="EH2600" s="20"/>
      <c r="EI2600" s="20"/>
      <c r="EJ2600" s="20"/>
      <c r="EK2600" s="20"/>
      <c r="EL2600" s="20"/>
      <c r="EM2600" s="20"/>
      <c r="EN2600" s="20"/>
      <c r="EO2600" s="20"/>
      <c r="EP2600" s="20"/>
      <c r="EQ2600" s="20"/>
      <c r="ER2600" s="20"/>
      <c r="ES2600" s="20"/>
      <c r="ET2600" s="20"/>
      <c r="EU2600" s="20"/>
      <c r="EV2600" s="20"/>
      <c r="EW2600" s="20"/>
      <c r="EX2600" s="20"/>
      <c r="EY2600" s="20"/>
      <c r="EZ2600" s="20"/>
      <c r="FA2600" s="20"/>
      <c r="FB2600" s="20"/>
      <c r="FC2600" s="20"/>
      <c r="FD2600" s="20"/>
      <c r="FE2600" s="20"/>
      <c r="FF2600" s="20"/>
      <c r="FG2600" s="20"/>
      <c r="FH2600" s="20"/>
      <c r="FI2600" s="20"/>
      <c r="FJ2600" s="20"/>
      <c r="FK2600" s="20"/>
      <c r="FL2600" s="20"/>
      <c r="FM2600" s="20"/>
      <c r="FN2600" s="20"/>
      <c r="FO2600" s="20"/>
      <c r="FP2600" s="20"/>
      <c r="FQ2600" s="20"/>
      <c r="FR2600" s="20"/>
      <c r="FS2600" s="20"/>
      <c r="FT2600" s="20"/>
      <c r="FU2600" s="20"/>
      <c r="FV2600" s="20"/>
      <c r="FW2600" s="20"/>
      <c r="FX2600" s="20"/>
      <c r="FY2600" s="20"/>
      <c r="FZ2600" s="20"/>
      <c r="GA2600" s="20"/>
      <c r="GB2600" s="20"/>
      <c r="GC2600" s="20"/>
      <c r="GD2600" s="20"/>
      <c r="GE2600" s="20"/>
      <c r="GF2600" s="20"/>
      <c r="GG2600" s="20"/>
      <c r="GH2600" s="20"/>
      <c r="GI2600" s="20"/>
      <c r="GJ2600" s="20"/>
      <c r="GK2600" s="20"/>
      <c r="GL2600" s="20"/>
      <c r="GM2600" s="20"/>
      <c r="GN2600" s="20"/>
      <c r="GO2600" s="20"/>
      <c r="GP2600" s="20"/>
      <c r="GQ2600" s="20"/>
      <c r="GR2600" s="20"/>
      <c r="GS2600" s="20"/>
      <c r="GT2600" s="20"/>
      <c r="GU2600" s="20"/>
      <c r="GV2600" s="20"/>
      <c r="GW2600" s="20"/>
      <c r="GX2600" s="20"/>
      <c r="GY2600" s="20"/>
      <c r="GZ2600" s="20"/>
      <c r="HA2600" s="20"/>
      <c r="HB2600" s="20"/>
      <c r="HC2600" s="20"/>
      <c r="HD2600" s="20"/>
      <c r="HE2600" s="20"/>
      <c r="HF2600" s="20"/>
      <c r="HG2600" s="20"/>
      <c r="HH2600" s="20"/>
      <c r="HI2600" s="20"/>
      <c r="HJ2600" s="20"/>
      <c r="HK2600" s="20"/>
      <c r="HL2600" s="20"/>
      <c r="HM2600" s="20"/>
      <c r="HN2600" s="20"/>
      <c r="HO2600" s="20"/>
      <c r="HP2600" s="20"/>
      <c r="HQ2600" s="20"/>
      <c r="HR2600" s="20"/>
      <c r="HS2600" s="20"/>
      <c r="HT2600" s="20"/>
      <c r="HU2600" s="20"/>
      <c r="HV2600" s="20"/>
      <c r="HW2600" s="20"/>
      <c r="HX2600" s="20"/>
      <c r="HY2600" s="20"/>
      <c r="HZ2600" s="20"/>
      <c r="IA2600" s="20"/>
      <c r="IB2600" s="20"/>
      <c r="IC2600" s="20"/>
      <c r="ID2600" s="20"/>
      <c r="IE2600" s="20"/>
      <c r="IF2600" s="20"/>
      <c r="IG2600" s="20"/>
      <c r="IH2600" s="20"/>
      <c r="II2600" s="20"/>
      <c r="IJ2600" s="20"/>
      <c r="IK2600" s="20"/>
      <c r="IL2600" s="20"/>
      <c r="IM2600" s="20"/>
      <c r="IN2600" s="20"/>
      <c r="IO2600" s="20"/>
      <c r="IP2600" s="20"/>
      <c r="IQ2600" s="20"/>
      <c r="IR2600" s="20"/>
      <c r="IS2600" s="20"/>
      <c r="IT2600" s="20"/>
      <c r="IU2600" s="20"/>
    </row>
    <row r="2601" spans="1:255" s="7" customFormat="1" ht="24" x14ac:dyDescent="0.2">
      <c r="A2601" s="116" t="s">
        <v>335</v>
      </c>
      <c r="B2601" s="117">
        <v>11</v>
      </c>
      <c r="C2601" s="116" t="s">
        <v>24</v>
      </c>
      <c r="D2601" s="116" t="s">
        <v>330</v>
      </c>
      <c r="E2601" s="14" t="s">
        <v>394</v>
      </c>
      <c r="F2601" s="118">
        <f>VLOOKUP($C2601,'2026 Halloween'!$A$9:$G$286,6,FALSE)</f>
        <v>34</v>
      </c>
      <c r="G2601" s="118">
        <f>VLOOKUP($C2601,'2026 Halloween'!$A$9:$G$286,7,FALSE)</f>
        <v>37</v>
      </c>
      <c r="H2601" s="118">
        <f>F2601*2.5</f>
        <v>85</v>
      </c>
      <c r="I2601" s="116">
        <v>6</v>
      </c>
      <c r="J2601" s="117">
        <v>843226032444</v>
      </c>
      <c r="K2601" s="119" t="s">
        <v>169</v>
      </c>
      <c r="L2601" s="116">
        <v>2</v>
      </c>
      <c r="M2601" s="116" t="s">
        <v>687</v>
      </c>
      <c r="N2601" s="116" t="s">
        <v>237</v>
      </c>
      <c r="O2601" s="116" t="s">
        <v>236</v>
      </c>
      <c r="P2601" s="116" t="s">
        <v>229</v>
      </c>
      <c r="Q2601" s="20"/>
      <c r="R2601" s="20"/>
      <c r="S2601" s="20"/>
      <c r="T2601" s="20"/>
      <c r="U2601" s="20"/>
      <c r="V2601" s="20"/>
      <c r="W2601" s="20"/>
      <c r="X2601" s="20"/>
      <c r="Y2601" s="20"/>
      <c r="Z2601" s="20"/>
      <c r="AA2601" s="20"/>
      <c r="AB2601" s="20"/>
      <c r="AC2601" s="20"/>
      <c r="AD2601" s="20"/>
      <c r="AE2601" s="20"/>
      <c r="AF2601" s="20"/>
      <c r="AG2601" s="20"/>
      <c r="AH2601" s="20"/>
      <c r="AI2601" s="20"/>
      <c r="AJ2601" s="20"/>
      <c r="AK2601" s="20"/>
      <c r="AL2601" s="20"/>
      <c r="AM2601" s="20"/>
      <c r="AN2601" s="20"/>
      <c r="AO2601" s="20"/>
      <c r="AP2601" s="20"/>
      <c r="AQ2601" s="20"/>
      <c r="AR2601" s="20"/>
      <c r="AS2601" s="20"/>
      <c r="AT2601" s="20"/>
      <c r="AU2601" s="20"/>
      <c r="AV2601" s="20"/>
      <c r="AW2601" s="20"/>
      <c r="AX2601" s="20"/>
      <c r="AY2601" s="20"/>
      <c r="AZ2601" s="20"/>
      <c r="BA2601" s="20"/>
      <c r="BB2601" s="20"/>
      <c r="BC2601" s="20"/>
      <c r="BD2601" s="20"/>
      <c r="BE2601" s="20"/>
      <c r="BF2601" s="20"/>
      <c r="BG2601" s="20"/>
      <c r="BH2601" s="20"/>
      <c r="BI2601" s="20"/>
      <c r="BJ2601" s="20"/>
      <c r="BK2601" s="20"/>
      <c r="BL2601" s="20"/>
      <c r="BM2601" s="20"/>
      <c r="BN2601" s="20"/>
      <c r="BO2601" s="20"/>
      <c r="BP2601" s="20"/>
      <c r="BQ2601" s="20"/>
      <c r="BR2601" s="20"/>
      <c r="BS2601" s="20"/>
      <c r="BT2601" s="20"/>
      <c r="BU2601" s="20"/>
      <c r="BV2601" s="20"/>
      <c r="BW2601" s="20"/>
      <c r="BX2601" s="20"/>
      <c r="BY2601" s="20"/>
      <c r="BZ2601" s="20"/>
      <c r="CA2601" s="20"/>
      <c r="CB2601" s="20"/>
      <c r="CC2601" s="20"/>
      <c r="CD2601" s="20"/>
      <c r="CE2601" s="20"/>
      <c r="CF2601" s="20"/>
      <c r="CG2601" s="20"/>
      <c r="CH2601" s="20"/>
      <c r="CI2601" s="20"/>
      <c r="CJ2601" s="20"/>
      <c r="CK2601" s="20"/>
      <c r="CL2601" s="20"/>
      <c r="CM2601" s="20"/>
      <c r="CN2601" s="20"/>
      <c r="CO2601" s="20"/>
      <c r="CP2601" s="20"/>
      <c r="CQ2601" s="20"/>
      <c r="CR2601" s="20"/>
      <c r="CS2601" s="20"/>
      <c r="CT2601" s="20"/>
      <c r="CU2601" s="20"/>
      <c r="CV2601" s="20"/>
      <c r="CW2601" s="20"/>
      <c r="CX2601" s="20"/>
      <c r="CY2601" s="20"/>
      <c r="CZ2601" s="20"/>
      <c r="DA2601" s="20"/>
      <c r="DB2601" s="20"/>
      <c r="DC2601" s="20"/>
      <c r="DD2601" s="20"/>
      <c r="DE2601" s="20"/>
      <c r="DF2601" s="20"/>
      <c r="DG2601" s="20"/>
      <c r="DH2601" s="20"/>
      <c r="DI2601" s="20"/>
      <c r="DJ2601" s="20"/>
      <c r="DK2601" s="20"/>
      <c r="DL2601" s="20"/>
      <c r="DM2601" s="20"/>
      <c r="DN2601" s="20"/>
      <c r="DO2601" s="20"/>
      <c r="DP2601" s="20"/>
      <c r="DQ2601" s="20"/>
      <c r="DR2601" s="20"/>
      <c r="DS2601" s="20"/>
      <c r="DT2601" s="20"/>
      <c r="DU2601" s="20"/>
      <c r="DV2601" s="20"/>
      <c r="DW2601" s="20"/>
      <c r="DX2601" s="20"/>
      <c r="DY2601" s="20"/>
      <c r="DZ2601" s="20"/>
      <c r="EA2601" s="20"/>
      <c r="EB2601" s="20"/>
      <c r="EC2601" s="20"/>
      <c r="ED2601" s="20"/>
      <c r="EE2601" s="20"/>
      <c r="EF2601" s="20"/>
      <c r="EG2601" s="20"/>
      <c r="EH2601" s="20"/>
      <c r="EI2601" s="20"/>
      <c r="EJ2601" s="20"/>
      <c r="EK2601" s="20"/>
      <c r="EL2601" s="20"/>
      <c r="EM2601" s="20"/>
      <c r="EN2601" s="20"/>
      <c r="EO2601" s="20"/>
      <c r="EP2601" s="20"/>
      <c r="EQ2601" s="20"/>
      <c r="ER2601" s="20"/>
      <c r="ES2601" s="20"/>
      <c r="ET2601" s="20"/>
      <c r="EU2601" s="20"/>
      <c r="EV2601" s="20"/>
      <c r="EW2601" s="20"/>
      <c r="EX2601" s="20"/>
      <c r="EY2601" s="20"/>
      <c r="EZ2601" s="20"/>
      <c r="FA2601" s="20"/>
      <c r="FB2601" s="20"/>
      <c r="FC2601" s="20"/>
      <c r="FD2601" s="20"/>
      <c r="FE2601" s="20"/>
      <c r="FF2601" s="20"/>
      <c r="FG2601" s="20"/>
      <c r="FH2601" s="20"/>
      <c r="FI2601" s="20"/>
      <c r="FJ2601" s="20"/>
      <c r="FK2601" s="20"/>
      <c r="FL2601" s="20"/>
      <c r="FM2601" s="20"/>
      <c r="FN2601" s="20"/>
      <c r="FO2601" s="20"/>
      <c r="FP2601" s="20"/>
      <c r="FQ2601" s="20"/>
      <c r="FR2601" s="20"/>
      <c r="FS2601" s="20"/>
      <c r="FT2601" s="20"/>
      <c r="FU2601" s="20"/>
      <c r="FV2601" s="20"/>
      <c r="FW2601" s="20"/>
      <c r="FX2601" s="20"/>
      <c r="FY2601" s="20"/>
      <c r="FZ2601" s="20"/>
      <c r="GA2601" s="20"/>
      <c r="GB2601" s="20"/>
      <c r="GC2601" s="20"/>
      <c r="GD2601" s="20"/>
      <c r="GE2601" s="20"/>
      <c r="GF2601" s="20"/>
      <c r="GG2601" s="20"/>
      <c r="GH2601" s="20"/>
      <c r="GI2601" s="20"/>
      <c r="GJ2601" s="20"/>
      <c r="GK2601" s="20"/>
      <c r="GL2601" s="20"/>
      <c r="GM2601" s="20"/>
      <c r="GN2601" s="20"/>
      <c r="GO2601" s="20"/>
      <c r="GP2601" s="20"/>
      <c r="GQ2601" s="20"/>
      <c r="GR2601" s="20"/>
      <c r="GS2601" s="20"/>
      <c r="GT2601" s="20"/>
      <c r="GU2601" s="20"/>
      <c r="GV2601" s="20"/>
      <c r="GW2601" s="20"/>
      <c r="GX2601" s="20"/>
      <c r="GY2601" s="20"/>
      <c r="GZ2601" s="20"/>
      <c r="HA2601" s="20"/>
      <c r="HB2601" s="20"/>
      <c r="HC2601" s="20"/>
      <c r="HD2601" s="20"/>
      <c r="HE2601" s="20"/>
      <c r="HF2601" s="20"/>
      <c r="HG2601" s="20"/>
      <c r="HH2601" s="20"/>
      <c r="HI2601" s="20"/>
      <c r="HJ2601" s="20"/>
      <c r="HK2601" s="20"/>
      <c r="HL2601" s="20"/>
      <c r="HM2601" s="20"/>
      <c r="HN2601" s="20"/>
      <c r="HO2601" s="20"/>
      <c r="HP2601" s="20"/>
      <c r="HQ2601" s="20"/>
      <c r="HR2601" s="20"/>
      <c r="HS2601" s="20"/>
      <c r="HT2601" s="20"/>
      <c r="HU2601" s="20"/>
      <c r="HV2601" s="20"/>
      <c r="HW2601" s="20"/>
      <c r="HX2601" s="20"/>
      <c r="HY2601" s="20"/>
      <c r="HZ2601" s="20"/>
      <c r="IA2601" s="20"/>
      <c r="IB2601" s="20"/>
      <c r="IC2601" s="20"/>
      <c r="ID2601" s="20"/>
      <c r="IE2601" s="20"/>
      <c r="IF2601" s="20"/>
      <c r="IG2601" s="20"/>
      <c r="IH2601" s="20"/>
      <c r="II2601" s="20"/>
      <c r="IJ2601" s="20"/>
      <c r="IK2601" s="20"/>
      <c r="IL2601" s="20"/>
      <c r="IM2601" s="20"/>
      <c r="IN2601" s="20"/>
      <c r="IO2601" s="20"/>
      <c r="IP2601" s="20"/>
      <c r="IQ2601" s="20"/>
      <c r="IR2601" s="20"/>
      <c r="IS2601" s="20"/>
      <c r="IT2601" s="20"/>
      <c r="IU2601" s="20"/>
    </row>
    <row r="2602" spans="1:255" s="7" customFormat="1" ht="24" x14ac:dyDescent="0.2">
      <c r="A2602" s="116" t="s">
        <v>335</v>
      </c>
      <c r="B2602" s="117">
        <v>11</v>
      </c>
      <c r="C2602" s="116" t="s">
        <v>24</v>
      </c>
      <c r="D2602" s="116" t="s">
        <v>330</v>
      </c>
      <c r="E2602" s="14" t="s">
        <v>394</v>
      </c>
      <c r="F2602" s="118">
        <f>VLOOKUP($C2602,'2026 Halloween'!$A$9:$G$286,6,FALSE)</f>
        <v>34</v>
      </c>
      <c r="G2602" s="118">
        <f>VLOOKUP($C2602,'2026 Halloween'!$A$9:$G$286,7,FALSE)</f>
        <v>37</v>
      </c>
      <c r="H2602" s="118">
        <f>F2602*2.5</f>
        <v>85</v>
      </c>
      <c r="I2602" s="116">
        <v>7</v>
      </c>
      <c r="J2602" s="117">
        <v>843226032451</v>
      </c>
      <c r="K2602" s="119" t="s">
        <v>169</v>
      </c>
      <c r="L2602" s="116">
        <v>2</v>
      </c>
      <c r="M2602" s="116" t="s">
        <v>687</v>
      </c>
      <c r="N2602" s="116" t="s">
        <v>237</v>
      </c>
      <c r="O2602" s="116" t="s">
        <v>236</v>
      </c>
      <c r="P2602" s="116" t="s">
        <v>229</v>
      </c>
      <c r="Q2602" s="20"/>
      <c r="R2602" s="20"/>
      <c r="S2602" s="20"/>
      <c r="T2602" s="20"/>
      <c r="U2602" s="20"/>
      <c r="V2602" s="20"/>
      <c r="W2602" s="20"/>
      <c r="X2602" s="20"/>
      <c r="Y2602" s="20"/>
      <c r="Z2602" s="20"/>
      <c r="AA2602" s="20"/>
      <c r="AB2602" s="20"/>
      <c r="AC2602" s="20"/>
      <c r="AD2602" s="20"/>
      <c r="AE2602" s="20"/>
      <c r="AF2602" s="20"/>
      <c r="AG2602" s="20"/>
      <c r="AH2602" s="20"/>
      <c r="AI2602" s="20"/>
      <c r="AJ2602" s="20"/>
      <c r="AK2602" s="20"/>
      <c r="AL2602" s="20"/>
      <c r="AM2602" s="20"/>
      <c r="AN2602" s="20"/>
      <c r="AO2602" s="20"/>
      <c r="AP2602" s="20"/>
      <c r="AQ2602" s="20"/>
      <c r="AR2602" s="20"/>
      <c r="AS2602" s="20"/>
      <c r="AT2602" s="20"/>
      <c r="AU2602" s="20"/>
      <c r="AV2602" s="20"/>
      <c r="AW2602" s="20"/>
      <c r="AX2602" s="20"/>
      <c r="AY2602" s="20"/>
      <c r="AZ2602" s="20"/>
      <c r="BA2602" s="20"/>
      <c r="BB2602" s="20"/>
      <c r="BC2602" s="20"/>
      <c r="BD2602" s="20"/>
      <c r="BE2602" s="20"/>
      <c r="BF2602" s="20"/>
      <c r="BG2602" s="20"/>
      <c r="BH2602" s="20"/>
      <c r="BI2602" s="20"/>
      <c r="BJ2602" s="20"/>
      <c r="BK2602" s="20"/>
      <c r="BL2602" s="20"/>
      <c r="BM2602" s="20"/>
      <c r="BN2602" s="20"/>
      <c r="BO2602" s="20"/>
      <c r="BP2602" s="20"/>
      <c r="BQ2602" s="20"/>
      <c r="BR2602" s="20"/>
      <c r="BS2602" s="20"/>
      <c r="BT2602" s="20"/>
      <c r="BU2602" s="20"/>
      <c r="BV2602" s="20"/>
      <c r="BW2602" s="20"/>
      <c r="BX2602" s="20"/>
      <c r="BY2602" s="20"/>
      <c r="BZ2602" s="20"/>
      <c r="CA2602" s="20"/>
      <c r="CB2602" s="20"/>
      <c r="CC2602" s="20"/>
      <c r="CD2602" s="20"/>
      <c r="CE2602" s="20"/>
      <c r="CF2602" s="20"/>
      <c r="CG2602" s="20"/>
      <c r="CH2602" s="20"/>
      <c r="CI2602" s="20"/>
      <c r="CJ2602" s="20"/>
      <c r="CK2602" s="20"/>
      <c r="CL2602" s="20"/>
      <c r="CM2602" s="20"/>
      <c r="CN2602" s="20"/>
      <c r="CO2602" s="20"/>
      <c r="CP2602" s="20"/>
      <c r="CQ2602" s="20"/>
      <c r="CR2602" s="20"/>
      <c r="CS2602" s="20"/>
      <c r="CT2602" s="20"/>
      <c r="CU2602" s="20"/>
      <c r="CV2602" s="20"/>
      <c r="CW2602" s="20"/>
      <c r="CX2602" s="20"/>
      <c r="CY2602" s="20"/>
      <c r="CZ2602" s="20"/>
      <c r="DA2602" s="20"/>
      <c r="DB2602" s="20"/>
      <c r="DC2602" s="20"/>
      <c r="DD2602" s="20"/>
      <c r="DE2602" s="20"/>
      <c r="DF2602" s="20"/>
      <c r="DG2602" s="20"/>
      <c r="DH2602" s="20"/>
      <c r="DI2602" s="20"/>
      <c r="DJ2602" s="20"/>
      <c r="DK2602" s="20"/>
      <c r="DL2602" s="20"/>
      <c r="DM2602" s="20"/>
      <c r="DN2602" s="20"/>
      <c r="DO2602" s="20"/>
      <c r="DP2602" s="20"/>
      <c r="DQ2602" s="20"/>
      <c r="DR2602" s="20"/>
      <c r="DS2602" s="20"/>
      <c r="DT2602" s="20"/>
      <c r="DU2602" s="20"/>
      <c r="DV2602" s="20"/>
      <c r="DW2602" s="20"/>
      <c r="DX2602" s="20"/>
      <c r="DY2602" s="20"/>
      <c r="DZ2602" s="20"/>
      <c r="EA2602" s="20"/>
      <c r="EB2602" s="20"/>
      <c r="EC2602" s="20"/>
      <c r="ED2602" s="20"/>
      <c r="EE2602" s="20"/>
      <c r="EF2602" s="20"/>
      <c r="EG2602" s="20"/>
      <c r="EH2602" s="20"/>
      <c r="EI2602" s="20"/>
      <c r="EJ2602" s="20"/>
      <c r="EK2602" s="20"/>
      <c r="EL2602" s="20"/>
      <c r="EM2602" s="20"/>
      <c r="EN2602" s="20"/>
      <c r="EO2602" s="20"/>
      <c r="EP2602" s="20"/>
      <c r="EQ2602" s="20"/>
      <c r="ER2602" s="20"/>
      <c r="ES2602" s="20"/>
      <c r="ET2602" s="20"/>
      <c r="EU2602" s="20"/>
      <c r="EV2602" s="20"/>
      <c r="EW2602" s="20"/>
      <c r="EX2602" s="20"/>
      <c r="EY2602" s="20"/>
      <c r="EZ2602" s="20"/>
      <c r="FA2602" s="20"/>
      <c r="FB2602" s="20"/>
      <c r="FC2602" s="20"/>
      <c r="FD2602" s="20"/>
      <c r="FE2602" s="20"/>
      <c r="FF2602" s="20"/>
      <c r="FG2602" s="20"/>
      <c r="FH2602" s="20"/>
      <c r="FI2602" s="20"/>
      <c r="FJ2602" s="20"/>
      <c r="FK2602" s="20"/>
      <c r="FL2602" s="20"/>
      <c r="FM2602" s="20"/>
      <c r="FN2602" s="20"/>
      <c r="FO2602" s="20"/>
      <c r="FP2602" s="20"/>
      <c r="FQ2602" s="20"/>
      <c r="FR2602" s="20"/>
      <c r="FS2602" s="20"/>
      <c r="FT2602" s="20"/>
      <c r="FU2602" s="20"/>
      <c r="FV2602" s="20"/>
      <c r="FW2602" s="20"/>
      <c r="FX2602" s="20"/>
      <c r="FY2602" s="20"/>
      <c r="FZ2602" s="20"/>
      <c r="GA2602" s="20"/>
      <c r="GB2602" s="20"/>
      <c r="GC2602" s="20"/>
      <c r="GD2602" s="20"/>
      <c r="GE2602" s="20"/>
      <c r="GF2602" s="20"/>
      <c r="GG2602" s="20"/>
      <c r="GH2602" s="20"/>
      <c r="GI2602" s="20"/>
      <c r="GJ2602" s="20"/>
      <c r="GK2602" s="20"/>
      <c r="GL2602" s="20"/>
      <c r="GM2602" s="20"/>
      <c r="GN2602" s="20"/>
      <c r="GO2602" s="20"/>
      <c r="GP2602" s="20"/>
      <c r="GQ2602" s="20"/>
      <c r="GR2602" s="20"/>
      <c r="GS2602" s="20"/>
      <c r="GT2602" s="20"/>
      <c r="GU2602" s="20"/>
      <c r="GV2602" s="20"/>
      <c r="GW2602" s="20"/>
      <c r="GX2602" s="20"/>
      <c r="GY2602" s="20"/>
      <c r="GZ2602" s="20"/>
      <c r="HA2602" s="20"/>
      <c r="HB2602" s="20"/>
      <c r="HC2602" s="20"/>
      <c r="HD2602" s="20"/>
      <c r="HE2602" s="20"/>
      <c r="HF2602" s="20"/>
      <c r="HG2602" s="20"/>
      <c r="HH2602" s="20"/>
      <c r="HI2602" s="20"/>
      <c r="HJ2602" s="20"/>
      <c r="HK2602" s="20"/>
      <c r="HL2602" s="20"/>
      <c r="HM2602" s="20"/>
      <c r="HN2602" s="20"/>
      <c r="HO2602" s="20"/>
      <c r="HP2602" s="20"/>
      <c r="HQ2602" s="20"/>
      <c r="HR2602" s="20"/>
      <c r="HS2602" s="20"/>
      <c r="HT2602" s="20"/>
      <c r="HU2602" s="20"/>
      <c r="HV2602" s="20"/>
      <c r="HW2602" s="20"/>
      <c r="HX2602" s="20"/>
      <c r="HY2602" s="20"/>
      <c r="HZ2602" s="20"/>
      <c r="IA2602" s="20"/>
      <c r="IB2602" s="20"/>
      <c r="IC2602" s="20"/>
      <c r="ID2602" s="20"/>
      <c r="IE2602" s="20"/>
      <c r="IF2602" s="20"/>
      <c r="IG2602" s="20"/>
      <c r="IH2602" s="20"/>
      <c r="II2602" s="20"/>
      <c r="IJ2602" s="20"/>
      <c r="IK2602" s="20"/>
      <c r="IL2602" s="20"/>
      <c r="IM2602" s="20"/>
      <c r="IN2602" s="20"/>
      <c r="IO2602" s="20"/>
      <c r="IP2602" s="20"/>
      <c r="IQ2602" s="20"/>
      <c r="IR2602" s="20"/>
      <c r="IS2602" s="20"/>
      <c r="IT2602" s="20"/>
      <c r="IU2602" s="20"/>
    </row>
    <row r="2603" spans="1:255" s="7" customFormat="1" ht="24" x14ac:dyDescent="0.2">
      <c r="A2603" s="116" t="s">
        <v>335</v>
      </c>
      <c r="B2603" s="117">
        <v>11</v>
      </c>
      <c r="C2603" s="116" t="s">
        <v>24</v>
      </c>
      <c r="D2603" s="116" t="s">
        <v>330</v>
      </c>
      <c r="E2603" s="14" t="s">
        <v>394</v>
      </c>
      <c r="F2603" s="118">
        <f>VLOOKUP($C2603,'2026 Halloween'!$A$9:$G$286,6,FALSE)</f>
        <v>34</v>
      </c>
      <c r="G2603" s="118">
        <f>VLOOKUP($C2603,'2026 Halloween'!$A$9:$G$286,7,FALSE)</f>
        <v>37</v>
      </c>
      <c r="H2603" s="118">
        <f>F2603*2.5</f>
        <v>85</v>
      </c>
      <c r="I2603" s="116">
        <v>8</v>
      </c>
      <c r="J2603" s="117">
        <v>843226032468</v>
      </c>
      <c r="K2603" s="119" t="s">
        <v>169</v>
      </c>
      <c r="L2603" s="116">
        <v>2</v>
      </c>
      <c r="M2603" s="116" t="s">
        <v>687</v>
      </c>
      <c r="N2603" s="116" t="s">
        <v>237</v>
      </c>
      <c r="O2603" s="116" t="s">
        <v>236</v>
      </c>
      <c r="P2603" s="116" t="s">
        <v>229</v>
      </c>
      <c r="Q2603" s="20"/>
      <c r="R2603" s="20"/>
      <c r="S2603" s="20"/>
      <c r="T2603" s="20"/>
      <c r="U2603" s="20"/>
      <c r="V2603" s="20"/>
      <c r="W2603" s="20"/>
      <c r="X2603" s="20"/>
      <c r="Y2603" s="20"/>
      <c r="Z2603" s="20"/>
      <c r="AA2603" s="20"/>
      <c r="AB2603" s="20"/>
      <c r="AC2603" s="20"/>
      <c r="AD2603" s="20"/>
      <c r="AE2603" s="20"/>
      <c r="AF2603" s="20"/>
      <c r="AG2603" s="20"/>
      <c r="AH2603" s="20"/>
      <c r="AI2603" s="20"/>
      <c r="AJ2603" s="20"/>
      <c r="AK2603" s="20"/>
      <c r="AL2603" s="20"/>
      <c r="AM2603" s="20"/>
      <c r="AN2603" s="20"/>
      <c r="AO2603" s="20"/>
      <c r="AP2603" s="20"/>
      <c r="AQ2603" s="20"/>
      <c r="AR2603" s="20"/>
      <c r="AS2603" s="20"/>
      <c r="AT2603" s="20"/>
      <c r="AU2603" s="20"/>
      <c r="AV2603" s="20"/>
      <c r="AW2603" s="20"/>
      <c r="AX2603" s="20"/>
      <c r="AY2603" s="20"/>
      <c r="AZ2603" s="20"/>
      <c r="BA2603" s="20"/>
      <c r="BB2603" s="20"/>
      <c r="BC2603" s="20"/>
      <c r="BD2603" s="20"/>
      <c r="BE2603" s="20"/>
      <c r="BF2603" s="20"/>
      <c r="BG2603" s="20"/>
      <c r="BH2603" s="20"/>
      <c r="BI2603" s="20"/>
      <c r="BJ2603" s="20"/>
      <c r="BK2603" s="20"/>
      <c r="BL2603" s="20"/>
      <c r="BM2603" s="20"/>
      <c r="BN2603" s="20"/>
      <c r="BO2603" s="20"/>
      <c r="BP2603" s="20"/>
      <c r="BQ2603" s="20"/>
      <c r="BR2603" s="20"/>
      <c r="BS2603" s="20"/>
      <c r="BT2603" s="20"/>
      <c r="BU2603" s="20"/>
      <c r="BV2603" s="20"/>
      <c r="BW2603" s="20"/>
      <c r="BX2603" s="20"/>
      <c r="BY2603" s="20"/>
      <c r="BZ2603" s="20"/>
      <c r="CA2603" s="20"/>
      <c r="CB2603" s="20"/>
      <c r="CC2603" s="20"/>
      <c r="CD2603" s="20"/>
      <c r="CE2603" s="20"/>
      <c r="CF2603" s="20"/>
      <c r="CG2603" s="20"/>
      <c r="CH2603" s="20"/>
      <c r="CI2603" s="20"/>
      <c r="CJ2603" s="20"/>
      <c r="CK2603" s="20"/>
      <c r="CL2603" s="20"/>
      <c r="CM2603" s="20"/>
      <c r="CN2603" s="20"/>
      <c r="CO2603" s="20"/>
      <c r="CP2603" s="20"/>
      <c r="CQ2603" s="20"/>
      <c r="CR2603" s="20"/>
      <c r="CS2603" s="20"/>
      <c r="CT2603" s="20"/>
      <c r="CU2603" s="20"/>
      <c r="CV2603" s="20"/>
      <c r="CW2603" s="20"/>
      <c r="CX2603" s="20"/>
      <c r="CY2603" s="20"/>
      <c r="CZ2603" s="20"/>
      <c r="DA2603" s="20"/>
      <c r="DB2603" s="20"/>
      <c r="DC2603" s="20"/>
      <c r="DD2603" s="20"/>
      <c r="DE2603" s="20"/>
      <c r="DF2603" s="20"/>
      <c r="DG2603" s="20"/>
      <c r="DH2603" s="20"/>
      <c r="DI2603" s="20"/>
      <c r="DJ2603" s="20"/>
      <c r="DK2603" s="20"/>
      <c r="DL2603" s="20"/>
      <c r="DM2603" s="20"/>
      <c r="DN2603" s="20"/>
      <c r="DO2603" s="20"/>
      <c r="DP2603" s="20"/>
      <c r="DQ2603" s="20"/>
      <c r="DR2603" s="20"/>
      <c r="DS2603" s="20"/>
      <c r="DT2603" s="20"/>
      <c r="DU2603" s="20"/>
      <c r="DV2603" s="20"/>
      <c r="DW2603" s="20"/>
      <c r="DX2603" s="20"/>
      <c r="DY2603" s="20"/>
      <c r="DZ2603" s="20"/>
      <c r="EA2603" s="20"/>
      <c r="EB2603" s="20"/>
      <c r="EC2603" s="20"/>
      <c r="ED2603" s="20"/>
      <c r="EE2603" s="20"/>
      <c r="EF2603" s="20"/>
      <c r="EG2603" s="20"/>
      <c r="EH2603" s="20"/>
      <c r="EI2603" s="20"/>
      <c r="EJ2603" s="20"/>
      <c r="EK2603" s="20"/>
      <c r="EL2603" s="20"/>
      <c r="EM2603" s="20"/>
      <c r="EN2603" s="20"/>
      <c r="EO2603" s="20"/>
      <c r="EP2603" s="20"/>
      <c r="EQ2603" s="20"/>
      <c r="ER2603" s="20"/>
      <c r="ES2603" s="20"/>
      <c r="ET2603" s="20"/>
      <c r="EU2603" s="20"/>
      <c r="EV2603" s="20"/>
      <c r="EW2603" s="20"/>
      <c r="EX2603" s="20"/>
      <c r="EY2603" s="20"/>
      <c r="EZ2603" s="20"/>
      <c r="FA2603" s="20"/>
      <c r="FB2603" s="20"/>
      <c r="FC2603" s="20"/>
      <c r="FD2603" s="20"/>
      <c r="FE2603" s="20"/>
      <c r="FF2603" s="20"/>
      <c r="FG2603" s="20"/>
      <c r="FH2603" s="20"/>
      <c r="FI2603" s="20"/>
      <c r="FJ2603" s="20"/>
      <c r="FK2603" s="20"/>
      <c r="FL2603" s="20"/>
      <c r="FM2603" s="20"/>
      <c r="FN2603" s="20"/>
      <c r="FO2603" s="20"/>
      <c r="FP2603" s="20"/>
      <c r="FQ2603" s="20"/>
      <c r="FR2603" s="20"/>
      <c r="FS2603" s="20"/>
      <c r="FT2603" s="20"/>
      <c r="FU2603" s="20"/>
      <c r="FV2603" s="20"/>
      <c r="FW2603" s="20"/>
      <c r="FX2603" s="20"/>
      <c r="FY2603" s="20"/>
      <c r="FZ2603" s="20"/>
      <c r="GA2603" s="20"/>
      <c r="GB2603" s="20"/>
      <c r="GC2603" s="20"/>
      <c r="GD2603" s="20"/>
      <c r="GE2603" s="20"/>
      <c r="GF2603" s="20"/>
      <c r="GG2603" s="20"/>
      <c r="GH2603" s="20"/>
      <c r="GI2603" s="20"/>
      <c r="GJ2603" s="20"/>
      <c r="GK2603" s="20"/>
      <c r="GL2603" s="20"/>
      <c r="GM2603" s="20"/>
      <c r="GN2603" s="20"/>
      <c r="GO2603" s="20"/>
      <c r="GP2603" s="20"/>
      <c r="GQ2603" s="20"/>
      <c r="GR2603" s="20"/>
      <c r="GS2603" s="20"/>
      <c r="GT2603" s="20"/>
      <c r="GU2603" s="20"/>
      <c r="GV2603" s="20"/>
      <c r="GW2603" s="20"/>
      <c r="GX2603" s="20"/>
      <c r="GY2603" s="20"/>
      <c r="GZ2603" s="20"/>
      <c r="HA2603" s="20"/>
      <c r="HB2603" s="20"/>
      <c r="HC2603" s="20"/>
      <c r="HD2603" s="20"/>
      <c r="HE2603" s="20"/>
      <c r="HF2603" s="20"/>
      <c r="HG2603" s="20"/>
      <c r="HH2603" s="20"/>
      <c r="HI2603" s="20"/>
      <c r="HJ2603" s="20"/>
      <c r="HK2603" s="20"/>
      <c r="HL2603" s="20"/>
      <c r="HM2603" s="20"/>
      <c r="HN2603" s="20"/>
      <c r="HO2603" s="20"/>
      <c r="HP2603" s="20"/>
      <c r="HQ2603" s="20"/>
      <c r="HR2603" s="20"/>
      <c r="HS2603" s="20"/>
      <c r="HT2603" s="20"/>
      <c r="HU2603" s="20"/>
      <c r="HV2603" s="20"/>
      <c r="HW2603" s="20"/>
      <c r="HX2603" s="20"/>
      <c r="HY2603" s="20"/>
      <c r="HZ2603" s="20"/>
      <c r="IA2603" s="20"/>
      <c r="IB2603" s="20"/>
      <c r="IC2603" s="20"/>
      <c r="ID2603" s="20"/>
      <c r="IE2603" s="20"/>
      <c r="IF2603" s="20"/>
      <c r="IG2603" s="20"/>
      <c r="IH2603" s="20"/>
      <c r="II2603" s="20"/>
      <c r="IJ2603" s="20"/>
      <c r="IK2603" s="20"/>
      <c r="IL2603" s="20"/>
      <c r="IM2603" s="20"/>
      <c r="IN2603" s="20"/>
      <c r="IO2603" s="20"/>
      <c r="IP2603" s="20"/>
      <c r="IQ2603" s="20"/>
      <c r="IR2603" s="20"/>
      <c r="IS2603" s="20"/>
      <c r="IT2603" s="20"/>
      <c r="IU2603" s="20"/>
    </row>
    <row r="2604" spans="1:255" s="7" customFormat="1" ht="24" x14ac:dyDescent="0.2">
      <c r="A2604" s="116" t="s">
        <v>335</v>
      </c>
      <c r="B2604" s="117">
        <v>11</v>
      </c>
      <c r="C2604" s="116" t="s">
        <v>24</v>
      </c>
      <c r="D2604" s="116" t="s">
        <v>330</v>
      </c>
      <c r="E2604" s="14" t="s">
        <v>394</v>
      </c>
      <c r="F2604" s="118">
        <f>VLOOKUP($C2604,'2026 Halloween'!$A$9:$G$286,6,FALSE)</f>
        <v>34</v>
      </c>
      <c r="G2604" s="118">
        <f>VLOOKUP($C2604,'2026 Halloween'!$A$9:$G$286,7,FALSE)</f>
        <v>37</v>
      </c>
      <c r="H2604" s="118">
        <f>F2604*2.5</f>
        <v>85</v>
      </c>
      <c r="I2604" s="116">
        <v>9</v>
      </c>
      <c r="J2604" s="117">
        <v>843226032475</v>
      </c>
      <c r="K2604" s="119" t="s">
        <v>169</v>
      </c>
      <c r="L2604" s="116">
        <v>2</v>
      </c>
      <c r="M2604" s="116" t="s">
        <v>687</v>
      </c>
      <c r="N2604" s="116" t="s">
        <v>237</v>
      </c>
      <c r="O2604" s="116" t="s">
        <v>236</v>
      </c>
      <c r="P2604" s="116" t="s">
        <v>229</v>
      </c>
    </row>
    <row r="2605" spans="1:255" s="7" customFormat="1" ht="24" x14ac:dyDescent="0.2">
      <c r="A2605" s="116" t="s">
        <v>335</v>
      </c>
      <c r="B2605" s="117">
        <v>11</v>
      </c>
      <c r="C2605" s="116" t="s">
        <v>24</v>
      </c>
      <c r="D2605" s="116" t="s">
        <v>330</v>
      </c>
      <c r="E2605" s="14" t="s">
        <v>394</v>
      </c>
      <c r="F2605" s="118">
        <f>VLOOKUP($C2605,'2026 Halloween'!$A$9:$G$286,6,FALSE)</f>
        <v>34</v>
      </c>
      <c r="G2605" s="118">
        <f>VLOOKUP($C2605,'2026 Halloween'!$A$9:$G$286,7,FALSE)</f>
        <v>37</v>
      </c>
      <c r="H2605" s="118">
        <f>F2605*2.5</f>
        <v>85</v>
      </c>
      <c r="I2605" s="116">
        <v>10</v>
      </c>
      <c r="J2605" s="117">
        <v>843226032482</v>
      </c>
      <c r="K2605" s="119" t="s">
        <v>169</v>
      </c>
      <c r="L2605" s="116">
        <v>2</v>
      </c>
      <c r="M2605" s="116" t="s">
        <v>687</v>
      </c>
      <c r="N2605" s="116" t="s">
        <v>237</v>
      </c>
      <c r="O2605" s="116" t="s">
        <v>236</v>
      </c>
      <c r="P2605" s="116" t="s">
        <v>229</v>
      </c>
    </row>
    <row r="2606" spans="1:255" s="7" customFormat="1" ht="24" x14ac:dyDescent="0.2">
      <c r="A2606" s="116" t="s">
        <v>335</v>
      </c>
      <c r="B2606" s="117">
        <v>11</v>
      </c>
      <c r="C2606" s="116" t="s">
        <v>24</v>
      </c>
      <c r="D2606" s="116" t="s">
        <v>330</v>
      </c>
      <c r="E2606" s="14" t="s">
        <v>394</v>
      </c>
      <c r="F2606" s="118">
        <f>VLOOKUP($C2606,'2026 Halloween'!$A$9:$G$286,6,FALSE)</f>
        <v>34</v>
      </c>
      <c r="G2606" s="118">
        <f>VLOOKUP($C2606,'2026 Halloween'!$A$9:$G$286,7,FALSE)</f>
        <v>37</v>
      </c>
      <c r="H2606" s="118">
        <f>F2606*2.5</f>
        <v>85</v>
      </c>
      <c r="I2606" s="116">
        <v>11</v>
      </c>
      <c r="J2606" s="117">
        <v>843226032499</v>
      </c>
      <c r="K2606" s="119" t="s">
        <v>169</v>
      </c>
      <c r="L2606" s="116">
        <v>2</v>
      </c>
      <c r="M2606" s="116" t="s">
        <v>687</v>
      </c>
      <c r="N2606" s="116" t="s">
        <v>237</v>
      </c>
      <c r="O2606" s="116" t="s">
        <v>236</v>
      </c>
      <c r="P2606" s="116" t="s">
        <v>229</v>
      </c>
    </row>
    <row r="2607" spans="1:255" s="7" customFormat="1" ht="24" x14ac:dyDescent="0.2">
      <c r="A2607" s="116" t="s">
        <v>335</v>
      </c>
      <c r="B2607" s="117">
        <v>11</v>
      </c>
      <c r="C2607" s="116" t="s">
        <v>24</v>
      </c>
      <c r="D2607" s="116" t="s">
        <v>330</v>
      </c>
      <c r="E2607" s="14" t="s">
        <v>394</v>
      </c>
      <c r="F2607" s="118">
        <f>VLOOKUP($C2607,'2026 Halloween'!$A$9:$G$286,6,FALSE)</f>
        <v>34</v>
      </c>
      <c r="G2607" s="118">
        <f>VLOOKUP($C2607,'2026 Halloween'!$A$9:$G$286,7,FALSE)</f>
        <v>37</v>
      </c>
      <c r="H2607" s="118">
        <f>F2607*2.5</f>
        <v>85</v>
      </c>
      <c r="I2607" s="116">
        <v>12</v>
      </c>
      <c r="J2607" s="117">
        <v>843226032505</v>
      </c>
      <c r="K2607" s="119" t="s">
        <v>169</v>
      </c>
      <c r="L2607" s="116">
        <v>2</v>
      </c>
      <c r="M2607" s="116" t="s">
        <v>687</v>
      </c>
      <c r="N2607" s="116" t="s">
        <v>237</v>
      </c>
      <c r="O2607" s="116" t="s">
        <v>236</v>
      </c>
      <c r="P2607" s="116" t="s">
        <v>229</v>
      </c>
    </row>
    <row r="2608" spans="1:255" s="7" customFormat="1" ht="24" x14ac:dyDescent="0.2">
      <c r="A2608" s="116" t="s">
        <v>335</v>
      </c>
      <c r="B2608" s="116" t="s">
        <v>226</v>
      </c>
      <c r="C2608" s="116" t="s">
        <v>761</v>
      </c>
      <c r="D2608" s="116" t="s">
        <v>330</v>
      </c>
      <c r="E2608" s="14" t="s">
        <v>848</v>
      </c>
      <c r="F2608" s="118">
        <f>VLOOKUP($C2608,'2026 Halloween'!$A$9:$G$286,6,FALSE)</f>
        <v>42</v>
      </c>
      <c r="G2608" s="118">
        <f>VLOOKUP($C2608,'2026 Halloween'!$A$9:$G$286,7,FALSE)</f>
        <v>45</v>
      </c>
      <c r="H2608" s="121">
        <f>(G2608*2.5)</f>
        <v>112.5</v>
      </c>
      <c r="I2608" s="116">
        <v>6</v>
      </c>
      <c r="J2608" s="123">
        <v>888800401230</v>
      </c>
      <c r="K2608" s="119" t="s">
        <v>172</v>
      </c>
      <c r="L2608" s="116">
        <v>4.5</v>
      </c>
      <c r="M2608" s="116" t="s">
        <v>808</v>
      </c>
      <c r="N2608" s="116" t="s">
        <v>237</v>
      </c>
      <c r="O2608" s="116" t="s">
        <v>236</v>
      </c>
      <c r="P2608" s="116" t="s">
        <v>229</v>
      </c>
    </row>
    <row r="2609" spans="1:16" s="7" customFormat="1" ht="24" x14ac:dyDescent="0.2">
      <c r="A2609" s="116" t="s">
        <v>335</v>
      </c>
      <c r="B2609" s="116" t="s">
        <v>226</v>
      </c>
      <c r="C2609" s="116" t="s">
        <v>761</v>
      </c>
      <c r="D2609" s="116" t="s">
        <v>330</v>
      </c>
      <c r="E2609" s="14" t="s">
        <v>848</v>
      </c>
      <c r="F2609" s="118">
        <f>VLOOKUP($C2609,'2026 Halloween'!$A$9:$G$286,6,FALSE)</f>
        <v>42</v>
      </c>
      <c r="G2609" s="118">
        <f>VLOOKUP($C2609,'2026 Halloween'!$A$9:$G$286,7,FALSE)</f>
        <v>45</v>
      </c>
      <c r="H2609" s="121">
        <f>(G2609*2.5)</f>
        <v>112.5</v>
      </c>
      <c r="I2609" s="116">
        <v>7</v>
      </c>
      <c r="J2609" s="123">
        <v>888800401247</v>
      </c>
      <c r="K2609" s="119" t="s">
        <v>172</v>
      </c>
      <c r="L2609" s="116">
        <v>4.5</v>
      </c>
      <c r="M2609" s="116" t="s">
        <v>808</v>
      </c>
      <c r="N2609" s="116" t="s">
        <v>237</v>
      </c>
      <c r="O2609" s="116" t="s">
        <v>236</v>
      </c>
      <c r="P2609" s="116" t="s">
        <v>229</v>
      </c>
    </row>
    <row r="2610" spans="1:16" s="7" customFormat="1" ht="24" x14ac:dyDescent="0.2">
      <c r="A2610" s="116" t="s">
        <v>335</v>
      </c>
      <c r="B2610" s="116" t="s">
        <v>226</v>
      </c>
      <c r="C2610" s="116" t="s">
        <v>761</v>
      </c>
      <c r="D2610" s="116" t="s">
        <v>330</v>
      </c>
      <c r="E2610" s="14" t="s">
        <v>848</v>
      </c>
      <c r="F2610" s="118">
        <f>VLOOKUP($C2610,'2026 Halloween'!$A$9:$G$286,6,FALSE)</f>
        <v>42</v>
      </c>
      <c r="G2610" s="118">
        <f>VLOOKUP($C2610,'2026 Halloween'!$A$9:$G$286,7,FALSE)</f>
        <v>45</v>
      </c>
      <c r="H2610" s="121">
        <f>(G2610*2.5)</f>
        <v>112.5</v>
      </c>
      <c r="I2610" s="116">
        <v>8</v>
      </c>
      <c r="J2610" s="123">
        <v>888800401254</v>
      </c>
      <c r="K2610" s="119" t="s">
        <v>172</v>
      </c>
      <c r="L2610" s="116">
        <v>4.5</v>
      </c>
      <c r="M2610" s="116" t="s">
        <v>808</v>
      </c>
      <c r="N2610" s="116" t="s">
        <v>237</v>
      </c>
      <c r="O2610" s="116" t="s">
        <v>236</v>
      </c>
      <c r="P2610" s="116" t="s">
        <v>229</v>
      </c>
    </row>
    <row r="2611" spans="1:16" s="7" customFormat="1" ht="24" x14ac:dyDescent="0.2">
      <c r="A2611" s="116" t="s">
        <v>335</v>
      </c>
      <c r="B2611" s="116" t="s">
        <v>226</v>
      </c>
      <c r="C2611" s="116" t="s">
        <v>761</v>
      </c>
      <c r="D2611" s="116" t="s">
        <v>330</v>
      </c>
      <c r="E2611" s="14" t="s">
        <v>848</v>
      </c>
      <c r="F2611" s="118">
        <f>VLOOKUP($C2611,'2026 Halloween'!$A$9:$G$286,6,FALSE)</f>
        <v>42</v>
      </c>
      <c r="G2611" s="118">
        <f>VLOOKUP($C2611,'2026 Halloween'!$A$9:$G$286,7,FALSE)</f>
        <v>45</v>
      </c>
      <c r="H2611" s="121">
        <f>(G2611*2.5)</f>
        <v>112.5</v>
      </c>
      <c r="I2611" s="116">
        <v>9</v>
      </c>
      <c r="J2611" s="123">
        <v>888800401261</v>
      </c>
      <c r="K2611" s="119" t="s">
        <v>172</v>
      </c>
      <c r="L2611" s="116">
        <v>4.5</v>
      </c>
      <c r="M2611" s="116" t="s">
        <v>808</v>
      </c>
      <c r="N2611" s="116" t="s">
        <v>237</v>
      </c>
      <c r="O2611" s="116" t="s">
        <v>236</v>
      </c>
      <c r="P2611" s="116" t="s">
        <v>229</v>
      </c>
    </row>
    <row r="2612" spans="1:16" s="7" customFormat="1" ht="24" x14ac:dyDescent="0.2">
      <c r="A2612" s="116" t="s">
        <v>335</v>
      </c>
      <c r="B2612" s="116" t="s">
        <v>226</v>
      </c>
      <c r="C2612" s="116" t="s">
        <v>761</v>
      </c>
      <c r="D2612" s="116" t="s">
        <v>330</v>
      </c>
      <c r="E2612" s="14" t="s">
        <v>848</v>
      </c>
      <c r="F2612" s="118">
        <f>VLOOKUP($C2612,'2026 Halloween'!$A$9:$G$286,6,FALSE)</f>
        <v>42</v>
      </c>
      <c r="G2612" s="118">
        <f>VLOOKUP($C2612,'2026 Halloween'!$A$9:$G$286,7,FALSE)</f>
        <v>45</v>
      </c>
      <c r="H2612" s="121">
        <f>(G2612*2.5)</f>
        <v>112.5</v>
      </c>
      <c r="I2612" s="116">
        <v>10</v>
      </c>
      <c r="J2612" s="123">
        <v>888800401278</v>
      </c>
      <c r="K2612" s="119" t="s">
        <v>172</v>
      </c>
      <c r="L2612" s="116">
        <v>4.5</v>
      </c>
      <c r="M2612" s="116" t="s">
        <v>808</v>
      </c>
      <c r="N2612" s="116" t="s">
        <v>237</v>
      </c>
      <c r="O2612" s="116" t="s">
        <v>236</v>
      </c>
      <c r="P2612" s="116" t="s">
        <v>229</v>
      </c>
    </row>
    <row r="2613" spans="1:16" s="7" customFormat="1" ht="24" x14ac:dyDescent="0.2">
      <c r="A2613" s="116" t="s">
        <v>335</v>
      </c>
      <c r="B2613" s="116" t="s">
        <v>226</v>
      </c>
      <c r="C2613" s="116" t="s">
        <v>761</v>
      </c>
      <c r="D2613" s="116" t="s">
        <v>330</v>
      </c>
      <c r="E2613" s="14" t="s">
        <v>848</v>
      </c>
      <c r="F2613" s="118">
        <f>VLOOKUP($C2613,'2026 Halloween'!$A$9:$G$286,6,FALSE)</f>
        <v>42</v>
      </c>
      <c r="G2613" s="118">
        <f>VLOOKUP($C2613,'2026 Halloween'!$A$9:$G$286,7,FALSE)</f>
        <v>45</v>
      </c>
      <c r="H2613" s="121">
        <f>(G2613*2.5)</f>
        <v>112.5</v>
      </c>
      <c r="I2613" s="116">
        <v>11</v>
      </c>
      <c r="J2613" s="123">
        <v>888800401285</v>
      </c>
      <c r="K2613" s="119" t="s">
        <v>172</v>
      </c>
      <c r="L2613" s="116">
        <v>4.5</v>
      </c>
      <c r="M2613" s="116" t="s">
        <v>808</v>
      </c>
      <c r="N2613" s="116" t="s">
        <v>237</v>
      </c>
      <c r="O2613" s="116" t="s">
        <v>236</v>
      </c>
      <c r="P2613" s="116" t="s">
        <v>229</v>
      </c>
    </row>
    <row r="2614" spans="1:16" s="7" customFormat="1" ht="24" x14ac:dyDescent="0.2">
      <c r="A2614" s="116" t="s">
        <v>335</v>
      </c>
      <c r="B2614" s="116" t="s">
        <v>226</v>
      </c>
      <c r="C2614" s="116" t="s">
        <v>761</v>
      </c>
      <c r="D2614" s="116" t="s">
        <v>330</v>
      </c>
      <c r="E2614" s="14" t="s">
        <v>848</v>
      </c>
      <c r="F2614" s="118">
        <f>VLOOKUP($C2614,'2026 Halloween'!$A$9:$G$286,6,FALSE)</f>
        <v>42</v>
      </c>
      <c r="G2614" s="118">
        <f>VLOOKUP($C2614,'2026 Halloween'!$A$9:$G$286,7,FALSE)</f>
        <v>45</v>
      </c>
      <c r="H2614" s="121">
        <f>(G2614*2.5)</f>
        <v>112.5</v>
      </c>
      <c r="I2614" s="116">
        <v>12</v>
      </c>
      <c r="J2614" s="123">
        <v>888800401292</v>
      </c>
      <c r="K2614" s="119" t="s">
        <v>172</v>
      </c>
      <c r="L2614" s="116">
        <v>4.5</v>
      </c>
      <c r="M2614" s="116" t="s">
        <v>808</v>
      </c>
      <c r="N2614" s="116" t="s">
        <v>237</v>
      </c>
      <c r="O2614" s="116" t="s">
        <v>236</v>
      </c>
      <c r="P2614" s="116" t="s">
        <v>229</v>
      </c>
    </row>
    <row r="2615" spans="1:16" s="7" customFormat="1" ht="24" x14ac:dyDescent="0.2">
      <c r="A2615" s="116" t="s">
        <v>335</v>
      </c>
      <c r="B2615" s="117">
        <v>11</v>
      </c>
      <c r="C2615" s="116" t="s">
        <v>25</v>
      </c>
      <c r="D2615" s="116" t="s">
        <v>330</v>
      </c>
      <c r="E2615" s="14" t="s">
        <v>395</v>
      </c>
      <c r="F2615" s="118">
        <f>VLOOKUP($C2615,'2026 Halloween'!$A$9:$G$286,6,FALSE)</f>
        <v>28</v>
      </c>
      <c r="G2615" s="118">
        <f>VLOOKUP($C2615,'2026 Halloween'!$A$9:$G$286,7,FALSE)</f>
        <v>31</v>
      </c>
      <c r="H2615" s="118">
        <f>F2615*2.5</f>
        <v>70</v>
      </c>
      <c r="I2615" s="116">
        <v>5</v>
      </c>
      <c r="J2615" s="117">
        <v>843226031423</v>
      </c>
      <c r="K2615" s="119" t="s">
        <v>127</v>
      </c>
      <c r="L2615" s="116">
        <v>2</v>
      </c>
      <c r="M2615" s="116" t="s">
        <v>659</v>
      </c>
      <c r="N2615" s="116" t="s">
        <v>235</v>
      </c>
      <c r="O2615" s="116" t="s">
        <v>673</v>
      </c>
      <c r="P2615" s="116" t="s">
        <v>229</v>
      </c>
    </row>
    <row r="2616" spans="1:16" s="7" customFormat="1" ht="24" x14ac:dyDescent="0.2">
      <c r="A2616" s="116" t="s">
        <v>335</v>
      </c>
      <c r="B2616" s="117">
        <v>11</v>
      </c>
      <c r="C2616" s="116" t="s">
        <v>25</v>
      </c>
      <c r="D2616" s="116" t="s">
        <v>330</v>
      </c>
      <c r="E2616" s="14" t="s">
        <v>395</v>
      </c>
      <c r="F2616" s="118">
        <f>VLOOKUP($C2616,'2026 Halloween'!$A$9:$G$286,6,FALSE)</f>
        <v>28</v>
      </c>
      <c r="G2616" s="118">
        <f>VLOOKUP($C2616,'2026 Halloween'!$A$9:$G$286,7,FALSE)</f>
        <v>31</v>
      </c>
      <c r="H2616" s="118">
        <f>F2616*2.5</f>
        <v>70</v>
      </c>
      <c r="I2616" s="116">
        <v>6</v>
      </c>
      <c r="J2616" s="117">
        <v>843226000276</v>
      </c>
      <c r="K2616" s="119" t="s">
        <v>127</v>
      </c>
      <c r="L2616" s="116">
        <v>2</v>
      </c>
      <c r="M2616" s="116" t="s">
        <v>659</v>
      </c>
      <c r="N2616" s="116" t="s">
        <v>235</v>
      </c>
      <c r="O2616" s="116" t="s">
        <v>673</v>
      </c>
      <c r="P2616" s="116" t="s">
        <v>229</v>
      </c>
    </row>
    <row r="2617" spans="1:16" s="7" customFormat="1" ht="24" x14ac:dyDescent="0.2">
      <c r="A2617" s="116" t="s">
        <v>335</v>
      </c>
      <c r="B2617" s="117">
        <v>11</v>
      </c>
      <c r="C2617" s="116" t="s">
        <v>25</v>
      </c>
      <c r="D2617" s="116" t="s">
        <v>330</v>
      </c>
      <c r="E2617" s="14" t="s">
        <v>395</v>
      </c>
      <c r="F2617" s="118">
        <f>VLOOKUP($C2617,'2026 Halloween'!$A$9:$G$286,6,FALSE)</f>
        <v>28</v>
      </c>
      <c r="G2617" s="118">
        <f>VLOOKUP($C2617,'2026 Halloween'!$A$9:$G$286,7,FALSE)</f>
        <v>31</v>
      </c>
      <c r="H2617" s="118">
        <f>F2617*2.5</f>
        <v>70</v>
      </c>
      <c r="I2617" s="116">
        <v>7</v>
      </c>
      <c r="J2617" s="117">
        <v>843226000283</v>
      </c>
      <c r="K2617" s="119" t="s">
        <v>127</v>
      </c>
      <c r="L2617" s="116">
        <v>2</v>
      </c>
      <c r="M2617" s="116" t="s">
        <v>659</v>
      </c>
      <c r="N2617" s="116" t="s">
        <v>235</v>
      </c>
      <c r="O2617" s="116" t="s">
        <v>673</v>
      </c>
      <c r="P2617" s="116" t="s">
        <v>229</v>
      </c>
    </row>
    <row r="2618" spans="1:16" s="7" customFormat="1" ht="24" x14ac:dyDescent="0.2">
      <c r="A2618" s="116" t="s">
        <v>335</v>
      </c>
      <c r="B2618" s="117">
        <v>11</v>
      </c>
      <c r="C2618" s="116" t="s">
        <v>25</v>
      </c>
      <c r="D2618" s="116" t="s">
        <v>330</v>
      </c>
      <c r="E2618" s="14" t="s">
        <v>395</v>
      </c>
      <c r="F2618" s="118">
        <f>VLOOKUP($C2618,'2026 Halloween'!$A$9:$G$286,6,FALSE)</f>
        <v>28</v>
      </c>
      <c r="G2618" s="118">
        <f>VLOOKUP($C2618,'2026 Halloween'!$A$9:$G$286,7,FALSE)</f>
        <v>31</v>
      </c>
      <c r="H2618" s="118">
        <f>F2618*2.5</f>
        <v>70</v>
      </c>
      <c r="I2618" s="116">
        <v>8</v>
      </c>
      <c r="J2618" s="117">
        <v>843226000290</v>
      </c>
      <c r="K2618" s="119" t="s">
        <v>127</v>
      </c>
      <c r="L2618" s="116">
        <v>2</v>
      </c>
      <c r="M2618" s="116" t="s">
        <v>659</v>
      </c>
      <c r="N2618" s="116" t="s">
        <v>235</v>
      </c>
      <c r="O2618" s="116" t="s">
        <v>673</v>
      </c>
      <c r="P2618" s="116" t="s">
        <v>229</v>
      </c>
    </row>
    <row r="2619" spans="1:16" s="7" customFormat="1" ht="24" x14ac:dyDescent="0.2">
      <c r="A2619" s="116" t="s">
        <v>335</v>
      </c>
      <c r="B2619" s="117">
        <v>11</v>
      </c>
      <c r="C2619" s="116" t="s">
        <v>25</v>
      </c>
      <c r="D2619" s="116" t="s">
        <v>330</v>
      </c>
      <c r="E2619" s="14" t="s">
        <v>395</v>
      </c>
      <c r="F2619" s="118">
        <f>VLOOKUP($C2619,'2026 Halloween'!$A$9:$G$286,6,FALSE)</f>
        <v>28</v>
      </c>
      <c r="G2619" s="118">
        <f>VLOOKUP($C2619,'2026 Halloween'!$A$9:$G$286,7,FALSE)</f>
        <v>31</v>
      </c>
      <c r="H2619" s="118">
        <f>F2619*2.5</f>
        <v>70</v>
      </c>
      <c r="I2619" s="116">
        <v>9</v>
      </c>
      <c r="J2619" s="117">
        <v>843226000306</v>
      </c>
      <c r="K2619" s="119" t="s">
        <v>127</v>
      </c>
      <c r="L2619" s="116">
        <v>2</v>
      </c>
      <c r="M2619" s="116" t="s">
        <v>659</v>
      </c>
      <c r="N2619" s="116" t="s">
        <v>235</v>
      </c>
      <c r="O2619" s="116" t="s">
        <v>673</v>
      </c>
      <c r="P2619" s="116" t="s">
        <v>229</v>
      </c>
    </row>
    <row r="2620" spans="1:16" s="7" customFormat="1" ht="24" x14ac:dyDescent="0.2">
      <c r="A2620" s="116" t="s">
        <v>335</v>
      </c>
      <c r="B2620" s="117">
        <v>11</v>
      </c>
      <c r="C2620" s="116" t="s">
        <v>25</v>
      </c>
      <c r="D2620" s="116" t="s">
        <v>330</v>
      </c>
      <c r="E2620" s="14" t="s">
        <v>395</v>
      </c>
      <c r="F2620" s="118">
        <f>VLOOKUP($C2620,'2026 Halloween'!$A$9:$G$286,6,FALSE)</f>
        <v>28</v>
      </c>
      <c r="G2620" s="118">
        <f>VLOOKUP($C2620,'2026 Halloween'!$A$9:$G$286,7,FALSE)</f>
        <v>31</v>
      </c>
      <c r="H2620" s="118">
        <f>F2620*2.5</f>
        <v>70</v>
      </c>
      <c r="I2620" s="116">
        <v>10</v>
      </c>
      <c r="J2620" s="117">
        <v>843226000313</v>
      </c>
      <c r="K2620" s="119" t="s">
        <v>127</v>
      </c>
      <c r="L2620" s="116">
        <v>2</v>
      </c>
      <c r="M2620" s="116" t="s">
        <v>659</v>
      </c>
      <c r="N2620" s="116" t="s">
        <v>235</v>
      </c>
      <c r="O2620" s="116" t="s">
        <v>673</v>
      </c>
      <c r="P2620" s="116" t="s">
        <v>229</v>
      </c>
    </row>
    <row r="2621" spans="1:16" s="7" customFormat="1" ht="24" x14ac:dyDescent="0.2">
      <c r="A2621" s="116" t="s">
        <v>335</v>
      </c>
      <c r="B2621" s="117">
        <v>11</v>
      </c>
      <c r="C2621" s="116" t="s">
        <v>25</v>
      </c>
      <c r="D2621" s="116" t="s">
        <v>330</v>
      </c>
      <c r="E2621" s="14" t="s">
        <v>395</v>
      </c>
      <c r="F2621" s="118">
        <f>VLOOKUP($C2621,'2026 Halloween'!$A$9:$G$286,6,FALSE)</f>
        <v>28</v>
      </c>
      <c r="G2621" s="118">
        <f>VLOOKUP($C2621,'2026 Halloween'!$A$9:$G$286,7,FALSE)</f>
        <v>31</v>
      </c>
      <c r="H2621" s="118">
        <f>F2621*2.5</f>
        <v>70</v>
      </c>
      <c r="I2621" s="116">
        <v>11</v>
      </c>
      <c r="J2621" s="117">
        <v>843226031430</v>
      </c>
      <c r="K2621" s="119" t="s">
        <v>127</v>
      </c>
      <c r="L2621" s="116">
        <v>2</v>
      </c>
      <c r="M2621" s="116" t="s">
        <v>659</v>
      </c>
      <c r="N2621" s="116" t="s">
        <v>235</v>
      </c>
      <c r="O2621" s="116" t="s">
        <v>673</v>
      </c>
      <c r="P2621" s="116" t="s">
        <v>229</v>
      </c>
    </row>
    <row r="2622" spans="1:16" s="7" customFormat="1" ht="24" x14ac:dyDescent="0.2">
      <c r="A2622" s="116" t="s">
        <v>335</v>
      </c>
      <c r="B2622" s="117">
        <v>11</v>
      </c>
      <c r="C2622" s="116" t="s">
        <v>25</v>
      </c>
      <c r="D2622" s="116" t="s">
        <v>330</v>
      </c>
      <c r="E2622" s="14" t="s">
        <v>395</v>
      </c>
      <c r="F2622" s="118">
        <f>VLOOKUP($C2622,'2026 Halloween'!$A$9:$G$286,6,FALSE)</f>
        <v>28</v>
      </c>
      <c r="G2622" s="118">
        <f>VLOOKUP($C2622,'2026 Halloween'!$A$9:$G$286,7,FALSE)</f>
        <v>31</v>
      </c>
      <c r="H2622" s="118">
        <f>F2622*2.5</f>
        <v>70</v>
      </c>
      <c r="I2622" s="116">
        <v>12</v>
      </c>
      <c r="J2622" s="117">
        <v>843226031447</v>
      </c>
      <c r="K2622" s="119" t="s">
        <v>127</v>
      </c>
      <c r="L2622" s="116">
        <v>2</v>
      </c>
      <c r="M2622" s="116" t="s">
        <v>659</v>
      </c>
      <c r="N2622" s="116" t="s">
        <v>235</v>
      </c>
      <c r="O2622" s="116" t="s">
        <v>673</v>
      </c>
      <c r="P2622" s="116" t="s">
        <v>229</v>
      </c>
    </row>
    <row r="2623" spans="1:16" s="7" customFormat="1" ht="24" x14ac:dyDescent="0.2">
      <c r="A2623" s="116" t="s">
        <v>335</v>
      </c>
      <c r="B2623" s="117">
        <v>11</v>
      </c>
      <c r="C2623" s="116" t="s">
        <v>25</v>
      </c>
      <c r="D2623" s="116" t="s">
        <v>330</v>
      </c>
      <c r="E2623" s="14" t="s">
        <v>395</v>
      </c>
      <c r="F2623" s="118">
        <f>VLOOKUP($C2623,'2026 Halloween'!$A$9:$G$286,6,FALSE)</f>
        <v>28</v>
      </c>
      <c r="G2623" s="118">
        <f>VLOOKUP($C2623,'2026 Halloween'!$A$9:$G$286,7,FALSE)</f>
        <v>31</v>
      </c>
      <c r="H2623" s="118">
        <f>F2623*2.5</f>
        <v>70</v>
      </c>
      <c r="I2623" s="116">
        <v>13</v>
      </c>
      <c r="J2623" s="117">
        <v>843226031454</v>
      </c>
      <c r="K2623" s="119" t="s">
        <v>127</v>
      </c>
      <c r="L2623" s="116">
        <v>2</v>
      </c>
      <c r="M2623" s="116" t="s">
        <v>659</v>
      </c>
      <c r="N2623" s="116" t="s">
        <v>235</v>
      </c>
      <c r="O2623" s="116" t="s">
        <v>673</v>
      </c>
      <c r="P2623" s="116" t="s">
        <v>229</v>
      </c>
    </row>
    <row r="2624" spans="1:16" s="7" customFormat="1" ht="24" x14ac:dyDescent="0.2">
      <c r="A2624" s="116" t="s">
        <v>335</v>
      </c>
      <c r="B2624" s="117">
        <v>11</v>
      </c>
      <c r="C2624" s="116" t="s">
        <v>25</v>
      </c>
      <c r="D2624" s="116" t="s">
        <v>330</v>
      </c>
      <c r="E2624" s="14" t="s">
        <v>395</v>
      </c>
      <c r="F2624" s="118">
        <f>VLOOKUP($C2624,'2026 Halloween'!$A$9:$G$286,6,FALSE)</f>
        <v>28</v>
      </c>
      <c r="G2624" s="118">
        <f>VLOOKUP($C2624,'2026 Halloween'!$A$9:$G$286,7,FALSE)</f>
        <v>31</v>
      </c>
      <c r="H2624" s="118">
        <f>F2624*2.5</f>
        <v>70</v>
      </c>
      <c r="I2624" s="116">
        <v>14</v>
      </c>
      <c r="J2624" s="117">
        <v>843226031461</v>
      </c>
      <c r="K2624" s="119" t="s">
        <v>127</v>
      </c>
      <c r="L2624" s="116">
        <v>2</v>
      </c>
      <c r="M2624" s="116" t="s">
        <v>659</v>
      </c>
      <c r="N2624" s="116" t="s">
        <v>235</v>
      </c>
      <c r="O2624" s="116" t="s">
        <v>673</v>
      </c>
      <c r="P2624" s="116" t="s">
        <v>229</v>
      </c>
    </row>
    <row r="2625" spans="1:255" s="7" customFormat="1" ht="24" x14ac:dyDescent="0.2">
      <c r="A2625" s="116" t="s">
        <v>335</v>
      </c>
      <c r="B2625" s="117">
        <v>27</v>
      </c>
      <c r="C2625" s="116" t="s">
        <v>51</v>
      </c>
      <c r="D2625" s="116" t="s">
        <v>249</v>
      </c>
      <c r="E2625" s="14" t="s">
        <v>396</v>
      </c>
      <c r="F2625" s="118">
        <f>VLOOKUP($C2625,'2026 Halloween'!$A$9:$G$286,6,FALSE)</f>
        <v>25</v>
      </c>
      <c r="G2625" s="118">
        <f>VLOOKUP($C2625,'2026 Halloween'!$A$9:$G$286,7,FALSE)</f>
        <v>28</v>
      </c>
      <c r="H2625" s="118">
        <f>F2625*2.5</f>
        <v>62.5</v>
      </c>
      <c r="I2625" s="116">
        <v>5</v>
      </c>
      <c r="J2625" s="117">
        <v>843226032772</v>
      </c>
      <c r="K2625" s="119" t="s">
        <v>127</v>
      </c>
      <c r="L2625" s="116">
        <v>3</v>
      </c>
      <c r="M2625" s="116" t="s">
        <v>689</v>
      </c>
      <c r="N2625" s="116" t="s">
        <v>235</v>
      </c>
      <c r="O2625" s="116" t="s">
        <v>236</v>
      </c>
      <c r="P2625" s="116" t="s">
        <v>229</v>
      </c>
    </row>
    <row r="2626" spans="1:255" s="7" customFormat="1" ht="24" x14ac:dyDescent="0.2">
      <c r="A2626" s="116" t="s">
        <v>335</v>
      </c>
      <c r="B2626" s="117">
        <v>27</v>
      </c>
      <c r="C2626" s="116" t="s">
        <v>51</v>
      </c>
      <c r="D2626" s="116" t="s">
        <v>249</v>
      </c>
      <c r="E2626" s="14" t="s">
        <v>396</v>
      </c>
      <c r="F2626" s="118">
        <f>VLOOKUP($C2626,'2026 Halloween'!$A$9:$G$286,6,FALSE)</f>
        <v>25</v>
      </c>
      <c r="G2626" s="118">
        <f>VLOOKUP($C2626,'2026 Halloween'!$A$9:$G$286,7,FALSE)</f>
        <v>28</v>
      </c>
      <c r="H2626" s="118">
        <f>F2626*2.5</f>
        <v>62.5</v>
      </c>
      <c r="I2626" s="116">
        <v>6</v>
      </c>
      <c r="J2626" s="117">
        <v>843226003314</v>
      </c>
      <c r="K2626" s="119" t="s">
        <v>127</v>
      </c>
      <c r="L2626" s="116">
        <v>3</v>
      </c>
      <c r="M2626" s="116" t="s">
        <v>689</v>
      </c>
      <c r="N2626" s="116" t="s">
        <v>235</v>
      </c>
      <c r="O2626" s="116" t="s">
        <v>236</v>
      </c>
      <c r="P2626" s="116" t="s">
        <v>229</v>
      </c>
    </row>
    <row r="2627" spans="1:255" s="7" customFormat="1" ht="24" x14ac:dyDescent="0.2">
      <c r="A2627" s="116" t="s">
        <v>335</v>
      </c>
      <c r="B2627" s="117">
        <v>27</v>
      </c>
      <c r="C2627" s="116" t="s">
        <v>51</v>
      </c>
      <c r="D2627" s="116" t="s">
        <v>249</v>
      </c>
      <c r="E2627" s="14" t="s">
        <v>396</v>
      </c>
      <c r="F2627" s="118">
        <f>VLOOKUP($C2627,'2026 Halloween'!$A$9:$G$286,6,FALSE)</f>
        <v>25</v>
      </c>
      <c r="G2627" s="118">
        <f>VLOOKUP($C2627,'2026 Halloween'!$A$9:$G$286,7,FALSE)</f>
        <v>28</v>
      </c>
      <c r="H2627" s="118">
        <f>F2627*2.5</f>
        <v>62.5</v>
      </c>
      <c r="I2627" s="116">
        <v>7</v>
      </c>
      <c r="J2627" s="117">
        <v>843226003321</v>
      </c>
      <c r="K2627" s="119" t="s">
        <v>127</v>
      </c>
      <c r="L2627" s="116">
        <v>3</v>
      </c>
      <c r="M2627" s="116" t="s">
        <v>689</v>
      </c>
      <c r="N2627" s="116" t="s">
        <v>235</v>
      </c>
      <c r="O2627" s="116" t="s">
        <v>236</v>
      </c>
      <c r="P2627" s="116" t="s">
        <v>229</v>
      </c>
    </row>
    <row r="2628" spans="1:255" s="7" customFormat="1" ht="24" x14ac:dyDescent="0.2">
      <c r="A2628" s="116" t="s">
        <v>335</v>
      </c>
      <c r="B2628" s="117">
        <v>27</v>
      </c>
      <c r="C2628" s="116" t="s">
        <v>51</v>
      </c>
      <c r="D2628" s="116" t="s">
        <v>249</v>
      </c>
      <c r="E2628" s="14" t="s">
        <v>396</v>
      </c>
      <c r="F2628" s="118">
        <f>VLOOKUP($C2628,'2026 Halloween'!$A$9:$G$286,6,FALSE)</f>
        <v>25</v>
      </c>
      <c r="G2628" s="118">
        <f>VLOOKUP($C2628,'2026 Halloween'!$A$9:$G$286,7,FALSE)</f>
        <v>28</v>
      </c>
      <c r="H2628" s="118">
        <f>F2628*2.5</f>
        <v>62.5</v>
      </c>
      <c r="I2628" s="116">
        <v>8</v>
      </c>
      <c r="J2628" s="117">
        <v>843226003338</v>
      </c>
      <c r="K2628" s="119" t="s">
        <v>127</v>
      </c>
      <c r="L2628" s="116">
        <v>3</v>
      </c>
      <c r="M2628" s="116" t="s">
        <v>689</v>
      </c>
      <c r="N2628" s="116" t="s">
        <v>235</v>
      </c>
      <c r="O2628" s="116" t="s">
        <v>236</v>
      </c>
      <c r="P2628" s="116" t="s">
        <v>229</v>
      </c>
    </row>
    <row r="2629" spans="1:255" s="7" customFormat="1" ht="24" x14ac:dyDescent="0.2">
      <c r="A2629" s="116" t="s">
        <v>335</v>
      </c>
      <c r="B2629" s="117">
        <v>27</v>
      </c>
      <c r="C2629" s="116" t="s">
        <v>51</v>
      </c>
      <c r="D2629" s="116" t="s">
        <v>249</v>
      </c>
      <c r="E2629" s="14" t="s">
        <v>396</v>
      </c>
      <c r="F2629" s="118">
        <f>VLOOKUP($C2629,'2026 Halloween'!$A$9:$G$286,6,FALSE)</f>
        <v>25</v>
      </c>
      <c r="G2629" s="118">
        <f>VLOOKUP($C2629,'2026 Halloween'!$A$9:$G$286,7,FALSE)</f>
        <v>28</v>
      </c>
      <c r="H2629" s="118">
        <f>F2629*2.5</f>
        <v>62.5</v>
      </c>
      <c r="I2629" s="116">
        <v>9</v>
      </c>
      <c r="J2629" s="117">
        <v>843226003345</v>
      </c>
      <c r="K2629" s="119" t="s">
        <v>127</v>
      </c>
      <c r="L2629" s="116">
        <v>3</v>
      </c>
      <c r="M2629" s="116" t="s">
        <v>689</v>
      </c>
      <c r="N2629" s="116" t="s">
        <v>235</v>
      </c>
      <c r="O2629" s="116" t="s">
        <v>236</v>
      </c>
      <c r="P2629" s="116" t="s">
        <v>229</v>
      </c>
    </row>
    <row r="2630" spans="1:255" customFormat="1" ht="24.75" x14ac:dyDescent="0.25">
      <c r="A2630" s="116" t="s">
        <v>335</v>
      </c>
      <c r="B2630" s="117">
        <v>27</v>
      </c>
      <c r="C2630" s="116" t="s">
        <v>51</v>
      </c>
      <c r="D2630" s="116" t="s">
        <v>249</v>
      </c>
      <c r="E2630" s="14" t="s">
        <v>396</v>
      </c>
      <c r="F2630" s="118">
        <f>VLOOKUP($C2630,'2026 Halloween'!$A$9:$G$286,6,FALSE)</f>
        <v>25</v>
      </c>
      <c r="G2630" s="118">
        <f>VLOOKUP($C2630,'2026 Halloween'!$A$9:$G$286,7,FALSE)</f>
        <v>28</v>
      </c>
      <c r="H2630" s="118">
        <f>F2630*2.5</f>
        <v>62.5</v>
      </c>
      <c r="I2630" s="116">
        <v>10</v>
      </c>
      <c r="J2630" s="117">
        <v>843226003352</v>
      </c>
      <c r="K2630" s="119" t="s">
        <v>127</v>
      </c>
      <c r="L2630" s="116">
        <v>3</v>
      </c>
      <c r="M2630" s="116" t="s">
        <v>689</v>
      </c>
      <c r="N2630" s="116" t="s">
        <v>235</v>
      </c>
      <c r="O2630" s="116" t="s">
        <v>236</v>
      </c>
      <c r="P2630" s="116" t="s">
        <v>229</v>
      </c>
      <c r="Q2630" s="7"/>
      <c r="R2630" s="7"/>
      <c r="S2630" s="7"/>
      <c r="T2630" s="7"/>
      <c r="U2630" s="7"/>
      <c r="V2630" s="7"/>
      <c r="W2630" s="7"/>
      <c r="X2630" s="7"/>
      <c r="Y2630" s="7"/>
      <c r="Z2630" s="7"/>
      <c r="AA2630" s="7"/>
      <c r="AB2630" s="7"/>
      <c r="AC2630" s="7"/>
      <c r="AD2630" s="7"/>
      <c r="AE2630" s="7"/>
      <c r="AF2630" s="7"/>
      <c r="AG2630" s="7"/>
      <c r="AH2630" s="7"/>
      <c r="AI2630" s="7"/>
      <c r="AJ2630" s="7"/>
      <c r="AK2630" s="7"/>
      <c r="AL2630" s="7"/>
      <c r="AM2630" s="7"/>
      <c r="AN2630" s="7"/>
      <c r="AO2630" s="7"/>
      <c r="AP2630" s="7"/>
      <c r="AQ2630" s="7"/>
      <c r="AR2630" s="7"/>
      <c r="AS2630" s="7"/>
      <c r="AT2630" s="7"/>
      <c r="AU2630" s="7"/>
      <c r="AV2630" s="7"/>
      <c r="AW2630" s="7"/>
      <c r="AX2630" s="7"/>
      <c r="AY2630" s="7"/>
      <c r="AZ2630" s="7"/>
      <c r="BA2630" s="7"/>
      <c r="BB2630" s="7"/>
      <c r="BC2630" s="7"/>
      <c r="BD2630" s="7"/>
      <c r="BE2630" s="7"/>
      <c r="BF2630" s="7"/>
      <c r="BG2630" s="7"/>
      <c r="BH2630" s="7"/>
      <c r="BI2630" s="7"/>
      <c r="BJ2630" s="7"/>
      <c r="BK2630" s="7"/>
      <c r="BL2630" s="7"/>
      <c r="BM2630" s="7"/>
      <c r="BN2630" s="7"/>
      <c r="BO2630" s="7"/>
      <c r="BP2630" s="7"/>
      <c r="BQ2630" s="7"/>
      <c r="BR2630" s="7"/>
      <c r="BS2630" s="7"/>
      <c r="BT2630" s="7"/>
      <c r="BU2630" s="7"/>
      <c r="BV2630" s="7"/>
      <c r="BW2630" s="7"/>
      <c r="BX2630" s="7"/>
      <c r="BY2630" s="7"/>
      <c r="BZ2630" s="7"/>
      <c r="CA2630" s="7"/>
      <c r="CB2630" s="7"/>
      <c r="CC2630" s="7"/>
      <c r="CD2630" s="7"/>
      <c r="CE2630" s="7"/>
      <c r="CF2630" s="7"/>
      <c r="CG2630" s="7"/>
      <c r="CH2630" s="7"/>
      <c r="CI2630" s="7"/>
      <c r="CJ2630" s="7"/>
      <c r="CK2630" s="7"/>
      <c r="CL2630" s="7"/>
      <c r="CM2630" s="7"/>
      <c r="CN2630" s="7"/>
      <c r="CO2630" s="7"/>
      <c r="CP2630" s="7"/>
      <c r="CQ2630" s="7"/>
      <c r="CR2630" s="7"/>
      <c r="CS2630" s="7"/>
      <c r="CT2630" s="7"/>
      <c r="CU2630" s="7"/>
      <c r="CV2630" s="7"/>
      <c r="CW2630" s="7"/>
      <c r="CX2630" s="7"/>
      <c r="CY2630" s="7"/>
      <c r="CZ2630" s="7"/>
      <c r="DA2630" s="7"/>
      <c r="DB2630" s="7"/>
      <c r="DC2630" s="7"/>
      <c r="DD2630" s="7"/>
      <c r="DE2630" s="7"/>
      <c r="DF2630" s="7"/>
      <c r="DG2630" s="7"/>
      <c r="DH2630" s="7"/>
      <c r="DI2630" s="7"/>
      <c r="DJ2630" s="7"/>
      <c r="DK2630" s="7"/>
      <c r="DL2630" s="7"/>
      <c r="DM2630" s="7"/>
      <c r="DN2630" s="7"/>
      <c r="DO2630" s="7"/>
      <c r="DP2630" s="7"/>
      <c r="DQ2630" s="7"/>
      <c r="DR2630" s="7"/>
      <c r="DS2630" s="7"/>
      <c r="DT2630" s="7"/>
      <c r="DU2630" s="7"/>
      <c r="DV2630" s="7"/>
      <c r="DW2630" s="7"/>
      <c r="DX2630" s="7"/>
      <c r="DY2630" s="7"/>
      <c r="DZ2630" s="7"/>
      <c r="EA2630" s="7"/>
      <c r="EB2630" s="7"/>
      <c r="EC2630" s="7"/>
      <c r="ED2630" s="7"/>
      <c r="EE2630" s="7"/>
      <c r="EF2630" s="7"/>
      <c r="EG2630" s="7"/>
      <c r="EH2630" s="7"/>
      <c r="EI2630" s="7"/>
      <c r="EJ2630" s="7"/>
      <c r="EK2630" s="7"/>
      <c r="EL2630" s="7"/>
      <c r="EM2630" s="7"/>
      <c r="EN2630" s="7"/>
      <c r="EO2630" s="7"/>
      <c r="EP2630" s="7"/>
      <c r="EQ2630" s="7"/>
      <c r="ER2630" s="7"/>
      <c r="ES2630" s="7"/>
      <c r="ET2630" s="7"/>
      <c r="EU2630" s="7"/>
      <c r="EV2630" s="7"/>
      <c r="EW2630" s="7"/>
      <c r="EX2630" s="7"/>
      <c r="EY2630" s="7"/>
      <c r="EZ2630" s="7"/>
      <c r="FA2630" s="7"/>
      <c r="FB2630" s="7"/>
      <c r="FC2630" s="7"/>
      <c r="FD2630" s="7"/>
      <c r="FE2630" s="7"/>
      <c r="FF2630" s="7"/>
      <c r="FG2630" s="7"/>
      <c r="FH2630" s="7"/>
      <c r="FI2630" s="7"/>
      <c r="FJ2630" s="7"/>
      <c r="FK2630" s="7"/>
      <c r="FL2630" s="7"/>
      <c r="FM2630" s="7"/>
      <c r="FN2630" s="7"/>
      <c r="FO2630" s="7"/>
      <c r="FP2630" s="7"/>
      <c r="FQ2630" s="7"/>
      <c r="FR2630" s="7"/>
      <c r="FS2630" s="7"/>
      <c r="FT2630" s="7"/>
      <c r="FU2630" s="7"/>
      <c r="FV2630" s="7"/>
      <c r="FW2630" s="7"/>
      <c r="FX2630" s="7"/>
      <c r="FY2630" s="7"/>
      <c r="FZ2630" s="7"/>
      <c r="GA2630" s="7"/>
      <c r="GB2630" s="7"/>
      <c r="GC2630" s="7"/>
      <c r="GD2630" s="7"/>
      <c r="GE2630" s="7"/>
      <c r="GF2630" s="7"/>
      <c r="GG2630" s="7"/>
      <c r="GH2630" s="7"/>
      <c r="GI2630" s="7"/>
      <c r="GJ2630" s="7"/>
      <c r="GK2630" s="7"/>
      <c r="GL2630" s="7"/>
      <c r="GM2630" s="7"/>
      <c r="GN2630" s="7"/>
      <c r="GO2630" s="7"/>
      <c r="GP2630" s="7"/>
      <c r="GQ2630" s="7"/>
      <c r="GR2630" s="7"/>
      <c r="GS2630" s="7"/>
      <c r="GT2630" s="7"/>
      <c r="GU2630" s="7"/>
      <c r="GV2630" s="7"/>
      <c r="GW2630" s="7"/>
      <c r="GX2630" s="7"/>
      <c r="GY2630" s="7"/>
      <c r="GZ2630" s="7"/>
      <c r="HA2630" s="7"/>
      <c r="HB2630" s="7"/>
      <c r="HC2630" s="7"/>
      <c r="HD2630" s="7"/>
      <c r="HE2630" s="7"/>
      <c r="HF2630" s="7"/>
      <c r="HG2630" s="7"/>
      <c r="HH2630" s="7"/>
      <c r="HI2630" s="7"/>
      <c r="HJ2630" s="7"/>
      <c r="HK2630" s="7"/>
      <c r="HL2630" s="7"/>
      <c r="HM2630" s="7"/>
      <c r="HN2630" s="7"/>
      <c r="HO2630" s="7"/>
      <c r="HP2630" s="7"/>
      <c r="HQ2630" s="7"/>
      <c r="HR2630" s="7"/>
      <c r="HS2630" s="7"/>
      <c r="HT2630" s="7"/>
      <c r="HU2630" s="7"/>
      <c r="HV2630" s="7"/>
      <c r="HW2630" s="7"/>
      <c r="HX2630" s="7"/>
      <c r="HY2630" s="7"/>
      <c r="HZ2630" s="7"/>
      <c r="IA2630" s="7"/>
      <c r="IB2630" s="7"/>
      <c r="IC2630" s="7"/>
      <c r="ID2630" s="7"/>
      <c r="IE2630" s="7"/>
      <c r="IF2630" s="7"/>
      <c r="IG2630" s="7"/>
      <c r="IH2630" s="7"/>
      <c r="II2630" s="7"/>
      <c r="IJ2630" s="7"/>
      <c r="IK2630" s="7"/>
      <c r="IL2630" s="7"/>
      <c r="IM2630" s="7"/>
      <c r="IN2630" s="7"/>
      <c r="IO2630" s="7"/>
      <c r="IP2630" s="7"/>
      <c r="IQ2630" s="7"/>
      <c r="IR2630" s="7"/>
      <c r="IS2630" s="7"/>
      <c r="IT2630" s="7"/>
      <c r="IU2630" s="7"/>
    </row>
    <row r="2631" spans="1:255" customFormat="1" ht="24.75" x14ac:dyDescent="0.25">
      <c r="A2631" s="116" t="s">
        <v>335</v>
      </c>
      <c r="B2631" s="117">
        <v>27</v>
      </c>
      <c r="C2631" s="116" t="s">
        <v>51</v>
      </c>
      <c r="D2631" s="116" t="s">
        <v>249</v>
      </c>
      <c r="E2631" s="14" t="s">
        <v>396</v>
      </c>
      <c r="F2631" s="118">
        <f>VLOOKUP($C2631,'2026 Halloween'!$A$9:$G$286,6,FALSE)</f>
        <v>25</v>
      </c>
      <c r="G2631" s="118">
        <f>VLOOKUP($C2631,'2026 Halloween'!$A$9:$G$286,7,FALSE)</f>
        <v>28</v>
      </c>
      <c r="H2631" s="118">
        <f>F2631*2.5</f>
        <v>62.5</v>
      </c>
      <c r="I2631" s="116">
        <v>11</v>
      </c>
      <c r="J2631" s="117">
        <v>843226032789</v>
      </c>
      <c r="K2631" s="119" t="s">
        <v>127</v>
      </c>
      <c r="L2631" s="116">
        <v>3</v>
      </c>
      <c r="M2631" s="116" t="s">
        <v>689</v>
      </c>
      <c r="N2631" s="116" t="s">
        <v>235</v>
      </c>
      <c r="O2631" s="116" t="s">
        <v>236</v>
      </c>
      <c r="P2631" s="116" t="s">
        <v>229</v>
      </c>
      <c r="Q2631" s="7"/>
      <c r="R2631" s="7"/>
      <c r="S2631" s="7"/>
      <c r="T2631" s="7"/>
      <c r="U2631" s="7"/>
      <c r="V2631" s="7"/>
      <c r="W2631" s="7"/>
      <c r="X2631" s="7"/>
      <c r="Y2631" s="7"/>
      <c r="Z2631" s="7"/>
      <c r="AA2631" s="7"/>
      <c r="AB2631" s="7"/>
      <c r="AC2631" s="7"/>
      <c r="AD2631" s="7"/>
      <c r="AE2631" s="7"/>
      <c r="AF2631" s="7"/>
      <c r="AG2631" s="7"/>
      <c r="AH2631" s="7"/>
      <c r="AI2631" s="7"/>
      <c r="AJ2631" s="7"/>
      <c r="AK2631" s="7"/>
      <c r="AL2631" s="7"/>
      <c r="AM2631" s="7"/>
      <c r="AN2631" s="7"/>
      <c r="AO2631" s="7"/>
      <c r="AP2631" s="7"/>
      <c r="AQ2631" s="7"/>
      <c r="AR2631" s="7"/>
      <c r="AS2631" s="7"/>
      <c r="AT2631" s="7"/>
      <c r="AU2631" s="7"/>
      <c r="AV2631" s="7"/>
      <c r="AW2631" s="7"/>
      <c r="AX2631" s="7"/>
      <c r="AY2631" s="7"/>
      <c r="AZ2631" s="7"/>
      <c r="BA2631" s="7"/>
      <c r="BB2631" s="7"/>
      <c r="BC2631" s="7"/>
      <c r="BD2631" s="7"/>
      <c r="BE2631" s="7"/>
      <c r="BF2631" s="7"/>
      <c r="BG2631" s="7"/>
      <c r="BH2631" s="7"/>
      <c r="BI2631" s="7"/>
      <c r="BJ2631" s="7"/>
      <c r="BK2631" s="7"/>
      <c r="BL2631" s="7"/>
      <c r="BM2631" s="7"/>
      <c r="BN2631" s="7"/>
      <c r="BO2631" s="7"/>
      <c r="BP2631" s="7"/>
      <c r="BQ2631" s="7"/>
      <c r="BR2631" s="7"/>
      <c r="BS2631" s="7"/>
      <c r="BT2631" s="7"/>
      <c r="BU2631" s="7"/>
      <c r="BV2631" s="7"/>
      <c r="BW2631" s="7"/>
      <c r="BX2631" s="7"/>
      <c r="BY2631" s="7"/>
      <c r="BZ2631" s="7"/>
      <c r="CA2631" s="7"/>
      <c r="CB2631" s="7"/>
      <c r="CC2631" s="7"/>
      <c r="CD2631" s="7"/>
      <c r="CE2631" s="7"/>
      <c r="CF2631" s="7"/>
      <c r="CG2631" s="7"/>
      <c r="CH2631" s="7"/>
      <c r="CI2631" s="7"/>
      <c r="CJ2631" s="7"/>
      <c r="CK2631" s="7"/>
      <c r="CL2631" s="7"/>
      <c r="CM2631" s="7"/>
      <c r="CN2631" s="7"/>
      <c r="CO2631" s="7"/>
      <c r="CP2631" s="7"/>
      <c r="CQ2631" s="7"/>
      <c r="CR2631" s="7"/>
      <c r="CS2631" s="7"/>
      <c r="CT2631" s="7"/>
      <c r="CU2631" s="7"/>
      <c r="CV2631" s="7"/>
      <c r="CW2631" s="7"/>
      <c r="CX2631" s="7"/>
      <c r="CY2631" s="7"/>
      <c r="CZ2631" s="7"/>
      <c r="DA2631" s="7"/>
      <c r="DB2631" s="7"/>
      <c r="DC2631" s="7"/>
      <c r="DD2631" s="7"/>
      <c r="DE2631" s="7"/>
      <c r="DF2631" s="7"/>
      <c r="DG2631" s="7"/>
      <c r="DH2631" s="7"/>
      <c r="DI2631" s="7"/>
      <c r="DJ2631" s="7"/>
      <c r="DK2631" s="7"/>
      <c r="DL2631" s="7"/>
      <c r="DM2631" s="7"/>
      <c r="DN2631" s="7"/>
      <c r="DO2631" s="7"/>
      <c r="DP2631" s="7"/>
      <c r="DQ2631" s="7"/>
      <c r="DR2631" s="7"/>
      <c r="DS2631" s="7"/>
      <c r="DT2631" s="7"/>
      <c r="DU2631" s="7"/>
      <c r="DV2631" s="7"/>
      <c r="DW2631" s="7"/>
      <c r="DX2631" s="7"/>
      <c r="DY2631" s="7"/>
      <c r="DZ2631" s="7"/>
      <c r="EA2631" s="7"/>
      <c r="EB2631" s="7"/>
      <c r="EC2631" s="7"/>
      <c r="ED2631" s="7"/>
      <c r="EE2631" s="7"/>
      <c r="EF2631" s="7"/>
      <c r="EG2631" s="7"/>
      <c r="EH2631" s="7"/>
      <c r="EI2631" s="7"/>
      <c r="EJ2631" s="7"/>
      <c r="EK2631" s="7"/>
      <c r="EL2631" s="7"/>
      <c r="EM2631" s="7"/>
      <c r="EN2631" s="7"/>
      <c r="EO2631" s="7"/>
      <c r="EP2631" s="7"/>
      <c r="EQ2631" s="7"/>
      <c r="ER2631" s="7"/>
      <c r="ES2631" s="7"/>
      <c r="ET2631" s="7"/>
      <c r="EU2631" s="7"/>
      <c r="EV2631" s="7"/>
      <c r="EW2631" s="7"/>
      <c r="EX2631" s="7"/>
      <c r="EY2631" s="7"/>
      <c r="EZ2631" s="7"/>
      <c r="FA2631" s="7"/>
      <c r="FB2631" s="7"/>
      <c r="FC2631" s="7"/>
      <c r="FD2631" s="7"/>
      <c r="FE2631" s="7"/>
      <c r="FF2631" s="7"/>
      <c r="FG2631" s="7"/>
      <c r="FH2631" s="7"/>
      <c r="FI2631" s="7"/>
      <c r="FJ2631" s="7"/>
      <c r="FK2631" s="7"/>
      <c r="FL2631" s="7"/>
      <c r="FM2631" s="7"/>
      <c r="FN2631" s="7"/>
      <c r="FO2631" s="7"/>
      <c r="FP2631" s="7"/>
      <c r="FQ2631" s="7"/>
      <c r="FR2631" s="7"/>
      <c r="FS2631" s="7"/>
      <c r="FT2631" s="7"/>
      <c r="FU2631" s="7"/>
      <c r="FV2631" s="7"/>
      <c r="FW2631" s="7"/>
      <c r="FX2631" s="7"/>
      <c r="FY2631" s="7"/>
      <c r="FZ2631" s="7"/>
      <c r="GA2631" s="7"/>
      <c r="GB2631" s="7"/>
      <c r="GC2631" s="7"/>
      <c r="GD2631" s="7"/>
      <c r="GE2631" s="7"/>
      <c r="GF2631" s="7"/>
      <c r="GG2631" s="7"/>
      <c r="GH2631" s="7"/>
      <c r="GI2631" s="7"/>
      <c r="GJ2631" s="7"/>
      <c r="GK2631" s="7"/>
      <c r="GL2631" s="7"/>
      <c r="GM2631" s="7"/>
      <c r="GN2631" s="7"/>
      <c r="GO2631" s="7"/>
      <c r="GP2631" s="7"/>
      <c r="GQ2631" s="7"/>
      <c r="GR2631" s="7"/>
      <c r="GS2631" s="7"/>
      <c r="GT2631" s="7"/>
      <c r="GU2631" s="7"/>
      <c r="GV2631" s="7"/>
      <c r="GW2631" s="7"/>
      <c r="GX2631" s="7"/>
      <c r="GY2631" s="7"/>
      <c r="GZ2631" s="7"/>
      <c r="HA2631" s="7"/>
      <c r="HB2631" s="7"/>
      <c r="HC2631" s="7"/>
      <c r="HD2631" s="7"/>
      <c r="HE2631" s="7"/>
      <c r="HF2631" s="7"/>
      <c r="HG2631" s="7"/>
      <c r="HH2631" s="7"/>
      <c r="HI2631" s="7"/>
      <c r="HJ2631" s="7"/>
      <c r="HK2631" s="7"/>
      <c r="HL2631" s="7"/>
      <c r="HM2631" s="7"/>
      <c r="HN2631" s="7"/>
      <c r="HO2631" s="7"/>
      <c r="HP2631" s="7"/>
      <c r="HQ2631" s="7"/>
      <c r="HR2631" s="7"/>
      <c r="HS2631" s="7"/>
      <c r="HT2631" s="7"/>
      <c r="HU2631" s="7"/>
      <c r="HV2631" s="7"/>
      <c r="HW2631" s="7"/>
      <c r="HX2631" s="7"/>
      <c r="HY2631" s="7"/>
      <c r="HZ2631" s="7"/>
      <c r="IA2631" s="7"/>
      <c r="IB2631" s="7"/>
      <c r="IC2631" s="7"/>
      <c r="ID2631" s="7"/>
      <c r="IE2631" s="7"/>
      <c r="IF2631" s="7"/>
      <c r="IG2631" s="7"/>
      <c r="IH2631" s="7"/>
      <c r="II2631" s="7"/>
      <c r="IJ2631" s="7"/>
      <c r="IK2631" s="7"/>
      <c r="IL2631" s="7"/>
      <c r="IM2631" s="7"/>
      <c r="IN2631" s="7"/>
      <c r="IO2631" s="7"/>
      <c r="IP2631" s="7"/>
      <c r="IQ2631" s="7"/>
      <c r="IR2631" s="7"/>
      <c r="IS2631" s="7"/>
      <c r="IT2631" s="7"/>
      <c r="IU2631" s="7"/>
    </row>
    <row r="2632" spans="1:255" customFormat="1" ht="24.75" x14ac:dyDescent="0.25">
      <c r="A2632" s="116" t="s">
        <v>335</v>
      </c>
      <c r="B2632" s="117">
        <v>27</v>
      </c>
      <c r="C2632" s="116" t="s">
        <v>51</v>
      </c>
      <c r="D2632" s="116" t="s">
        <v>249</v>
      </c>
      <c r="E2632" s="14" t="s">
        <v>396</v>
      </c>
      <c r="F2632" s="118">
        <f>VLOOKUP($C2632,'2026 Halloween'!$A$9:$G$286,6,FALSE)</f>
        <v>25</v>
      </c>
      <c r="G2632" s="118">
        <f>VLOOKUP($C2632,'2026 Halloween'!$A$9:$G$286,7,FALSE)</f>
        <v>28</v>
      </c>
      <c r="H2632" s="118">
        <f>F2632*2.5</f>
        <v>62.5</v>
      </c>
      <c r="I2632" s="116">
        <v>12</v>
      </c>
      <c r="J2632" s="117">
        <v>843226032796</v>
      </c>
      <c r="K2632" s="119" t="s">
        <v>127</v>
      </c>
      <c r="L2632" s="116">
        <v>3</v>
      </c>
      <c r="M2632" s="116" t="s">
        <v>689</v>
      </c>
      <c r="N2632" s="116" t="s">
        <v>235</v>
      </c>
      <c r="O2632" s="116" t="s">
        <v>236</v>
      </c>
      <c r="P2632" s="116" t="s">
        <v>229</v>
      </c>
      <c r="Q2632" s="7"/>
      <c r="R2632" s="7"/>
      <c r="S2632" s="7"/>
      <c r="T2632" s="7"/>
      <c r="U2632" s="7"/>
      <c r="V2632" s="7"/>
      <c r="W2632" s="7"/>
      <c r="X2632" s="7"/>
      <c r="Y2632" s="7"/>
      <c r="Z2632" s="7"/>
      <c r="AA2632" s="7"/>
      <c r="AB2632" s="7"/>
      <c r="AC2632" s="7"/>
      <c r="AD2632" s="7"/>
      <c r="AE2632" s="7"/>
      <c r="AF2632" s="7"/>
      <c r="AG2632" s="7"/>
      <c r="AH2632" s="7"/>
      <c r="AI2632" s="7"/>
      <c r="AJ2632" s="7"/>
      <c r="AK2632" s="7"/>
      <c r="AL2632" s="7"/>
      <c r="AM2632" s="7"/>
      <c r="AN2632" s="7"/>
      <c r="AO2632" s="7"/>
      <c r="AP2632" s="7"/>
      <c r="AQ2632" s="7"/>
      <c r="AR2632" s="7"/>
      <c r="AS2632" s="7"/>
      <c r="AT2632" s="7"/>
      <c r="AU2632" s="7"/>
      <c r="AV2632" s="7"/>
      <c r="AW2632" s="7"/>
      <c r="AX2632" s="7"/>
      <c r="AY2632" s="7"/>
      <c r="AZ2632" s="7"/>
      <c r="BA2632" s="7"/>
      <c r="BB2632" s="7"/>
      <c r="BC2632" s="7"/>
      <c r="BD2632" s="7"/>
      <c r="BE2632" s="7"/>
      <c r="BF2632" s="7"/>
      <c r="BG2632" s="7"/>
      <c r="BH2632" s="7"/>
      <c r="BI2632" s="7"/>
      <c r="BJ2632" s="7"/>
      <c r="BK2632" s="7"/>
      <c r="BL2632" s="7"/>
      <c r="BM2632" s="7"/>
      <c r="BN2632" s="7"/>
      <c r="BO2632" s="7"/>
      <c r="BP2632" s="7"/>
      <c r="BQ2632" s="7"/>
      <c r="BR2632" s="7"/>
      <c r="BS2632" s="7"/>
      <c r="BT2632" s="7"/>
      <c r="BU2632" s="7"/>
      <c r="BV2632" s="7"/>
      <c r="BW2632" s="7"/>
      <c r="BX2632" s="7"/>
      <c r="BY2632" s="7"/>
      <c r="BZ2632" s="7"/>
      <c r="CA2632" s="7"/>
      <c r="CB2632" s="7"/>
      <c r="CC2632" s="7"/>
      <c r="CD2632" s="7"/>
      <c r="CE2632" s="7"/>
      <c r="CF2632" s="7"/>
      <c r="CG2632" s="7"/>
      <c r="CH2632" s="7"/>
      <c r="CI2632" s="7"/>
      <c r="CJ2632" s="7"/>
      <c r="CK2632" s="7"/>
      <c r="CL2632" s="7"/>
      <c r="CM2632" s="7"/>
      <c r="CN2632" s="7"/>
      <c r="CO2632" s="7"/>
      <c r="CP2632" s="7"/>
      <c r="CQ2632" s="7"/>
      <c r="CR2632" s="7"/>
      <c r="CS2632" s="7"/>
      <c r="CT2632" s="7"/>
      <c r="CU2632" s="7"/>
      <c r="CV2632" s="7"/>
      <c r="CW2632" s="7"/>
      <c r="CX2632" s="7"/>
      <c r="CY2632" s="7"/>
      <c r="CZ2632" s="7"/>
      <c r="DA2632" s="7"/>
      <c r="DB2632" s="7"/>
      <c r="DC2632" s="7"/>
      <c r="DD2632" s="7"/>
      <c r="DE2632" s="7"/>
      <c r="DF2632" s="7"/>
      <c r="DG2632" s="7"/>
      <c r="DH2632" s="7"/>
      <c r="DI2632" s="7"/>
      <c r="DJ2632" s="7"/>
      <c r="DK2632" s="7"/>
      <c r="DL2632" s="7"/>
      <c r="DM2632" s="7"/>
      <c r="DN2632" s="7"/>
      <c r="DO2632" s="7"/>
      <c r="DP2632" s="7"/>
      <c r="DQ2632" s="7"/>
      <c r="DR2632" s="7"/>
      <c r="DS2632" s="7"/>
      <c r="DT2632" s="7"/>
      <c r="DU2632" s="7"/>
      <c r="DV2632" s="7"/>
      <c r="DW2632" s="7"/>
      <c r="DX2632" s="7"/>
      <c r="DY2632" s="7"/>
      <c r="DZ2632" s="7"/>
      <c r="EA2632" s="7"/>
      <c r="EB2632" s="7"/>
      <c r="EC2632" s="7"/>
      <c r="ED2632" s="7"/>
      <c r="EE2632" s="7"/>
      <c r="EF2632" s="7"/>
      <c r="EG2632" s="7"/>
      <c r="EH2632" s="7"/>
      <c r="EI2632" s="7"/>
      <c r="EJ2632" s="7"/>
      <c r="EK2632" s="7"/>
      <c r="EL2632" s="7"/>
      <c r="EM2632" s="7"/>
      <c r="EN2632" s="7"/>
      <c r="EO2632" s="7"/>
      <c r="EP2632" s="7"/>
      <c r="EQ2632" s="7"/>
      <c r="ER2632" s="7"/>
      <c r="ES2632" s="7"/>
      <c r="ET2632" s="7"/>
      <c r="EU2632" s="7"/>
      <c r="EV2632" s="7"/>
      <c r="EW2632" s="7"/>
      <c r="EX2632" s="7"/>
      <c r="EY2632" s="7"/>
      <c r="EZ2632" s="7"/>
      <c r="FA2632" s="7"/>
      <c r="FB2632" s="7"/>
      <c r="FC2632" s="7"/>
      <c r="FD2632" s="7"/>
      <c r="FE2632" s="7"/>
      <c r="FF2632" s="7"/>
      <c r="FG2632" s="7"/>
      <c r="FH2632" s="7"/>
      <c r="FI2632" s="7"/>
      <c r="FJ2632" s="7"/>
      <c r="FK2632" s="7"/>
      <c r="FL2632" s="7"/>
      <c r="FM2632" s="7"/>
      <c r="FN2632" s="7"/>
      <c r="FO2632" s="7"/>
      <c r="FP2632" s="7"/>
      <c r="FQ2632" s="7"/>
      <c r="FR2632" s="7"/>
      <c r="FS2632" s="7"/>
      <c r="FT2632" s="7"/>
      <c r="FU2632" s="7"/>
      <c r="FV2632" s="7"/>
      <c r="FW2632" s="7"/>
      <c r="FX2632" s="7"/>
      <c r="FY2632" s="7"/>
      <c r="FZ2632" s="7"/>
      <c r="GA2632" s="7"/>
      <c r="GB2632" s="7"/>
      <c r="GC2632" s="7"/>
      <c r="GD2632" s="7"/>
      <c r="GE2632" s="7"/>
      <c r="GF2632" s="7"/>
      <c r="GG2632" s="7"/>
      <c r="GH2632" s="7"/>
      <c r="GI2632" s="7"/>
      <c r="GJ2632" s="7"/>
      <c r="GK2632" s="7"/>
      <c r="GL2632" s="7"/>
      <c r="GM2632" s="7"/>
      <c r="GN2632" s="7"/>
      <c r="GO2632" s="7"/>
      <c r="GP2632" s="7"/>
      <c r="GQ2632" s="7"/>
      <c r="GR2632" s="7"/>
      <c r="GS2632" s="7"/>
      <c r="GT2632" s="7"/>
      <c r="GU2632" s="7"/>
      <c r="GV2632" s="7"/>
      <c r="GW2632" s="7"/>
      <c r="GX2632" s="7"/>
      <c r="GY2632" s="7"/>
      <c r="GZ2632" s="7"/>
      <c r="HA2632" s="7"/>
      <c r="HB2632" s="7"/>
      <c r="HC2632" s="7"/>
      <c r="HD2632" s="7"/>
      <c r="HE2632" s="7"/>
      <c r="HF2632" s="7"/>
      <c r="HG2632" s="7"/>
      <c r="HH2632" s="7"/>
      <c r="HI2632" s="7"/>
      <c r="HJ2632" s="7"/>
      <c r="HK2632" s="7"/>
      <c r="HL2632" s="7"/>
      <c r="HM2632" s="7"/>
      <c r="HN2632" s="7"/>
      <c r="HO2632" s="7"/>
      <c r="HP2632" s="7"/>
      <c r="HQ2632" s="7"/>
      <c r="HR2632" s="7"/>
      <c r="HS2632" s="7"/>
      <c r="HT2632" s="7"/>
      <c r="HU2632" s="7"/>
      <c r="HV2632" s="7"/>
      <c r="HW2632" s="7"/>
      <c r="HX2632" s="7"/>
      <c r="HY2632" s="7"/>
      <c r="HZ2632" s="7"/>
      <c r="IA2632" s="7"/>
      <c r="IB2632" s="7"/>
      <c r="IC2632" s="7"/>
      <c r="ID2632" s="7"/>
      <c r="IE2632" s="7"/>
      <c r="IF2632" s="7"/>
      <c r="IG2632" s="7"/>
      <c r="IH2632" s="7"/>
      <c r="II2632" s="7"/>
      <c r="IJ2632" s="7"/>
      <c r="IK2632" s="7"/>
      <c r="IL2632" s="7"/>
      <c r="IM2632" s="7"/>
      <c r="IN2632" s="7"/>
      <c r="IO2632" s="7"/>
      <c r="IP2632" s="7"/>
      <c r="IQ2632" s="7"/>
      <c r="IR2632" s="7"/>
      <c r="IS2632" s="7"/>
      <c r="IT2632" s="7"/>
      <c r="IU2632" s="7"/>
    </row>
    <row r="2633" spans="1:255" customFormat="1" ht="24.75" x14ac:dyDescent="0.25">
      <c r="A2633" s="116" t="s">
        <v>335</v>
      </c>
      <c r="B2633" s="117">
        <v>27</v>
      </c>
      <c r="C2633" s="116" t="s">
        <v>51</v>
      </c>
      <c r="D2633" s="116" t="s">
        <v>249</v>
      </c>
      <c r="E2633" s="14" t="s">
        <v>396</v>
      </c>
      <c r="F2633" s="118">
        <f>VLOOKUP($C2633,'2026 Halloween'!$A$9:$G$286,6,FALSE)</f>
        <v>25</v>
      </c>
      <c r="G2633" s="118">
        <f>VLOOKUP($C2633,'2026 Halloween'!$A$9:$G$286,7,FALSE)</f>
        <v>28</v>
      </c>
      <c r="H2633" s="118">
        <f>F2633*2.5</f>
        <v>62.5</v>
      </c>
      <c r="I2633" s="116">
        <v>13</v>
      </c>
      <c r="J2633" s="117">
        <v>843226032802</v>
      </c>
      <c r="K2633" s="119" t="s">
        <v>127</v>
      </c>
      <c r="L2633" s="116">
        <v>3</v>
      </c>
      <c r="M2633" s="116" t="s">
        <v>689</v>
      </c>
      <c r="N2633" s="116" t="s">
        <v>235</v>
      </c>
      <c r="O2633" s="116" t="s">
        <v>236</v>
      </c>
      <c r="P2633" s="116" t="s">
        <v>229</v>
      </c>
      <c r="Q2633" s="7"/>
      <c r="R2633" s="7"/>
      <c r="S2633" s="7"/>
      <c r="T2633" s="7"/>
      <c r="U2633" s="7"/>
      <c r="V2633" s="7"/>
      <c r="W2633" s="7"/>
      <c r="X2633" s="7"/>
      <c r="Y2633" s="7"/>
      <c r="Z2633" s="7"/>
      <c r="AA2633" s="7"/>
      <c r="AB2633" s="7"/>
      <c r="AC2633" s="7"/>
      <c r="AD2633" s="7"/>
      <c r="AE2633" s="7"/>
      <c r="AF2633" s="7"/>
      <c r="AG2633" s="7"/>
      <c r="AH2633" s="7"/>
      <c r="AI2633" s="7"/>
      <c r="AJ2633" s="7"/>
      <c r="AK2633" s="7"/>
      <c r="AL2633" s="7"/>
      <c r="AM2633" s="7"/>
      <c r="AN2633" s="7"/>
      <c r="AO2633" s="7"/>
      <c r="AP2633" s="7"/>
      <c r="AQ2633" s="7"/>
      <c r="AR2633" s="7"/>
      <c r="AS2633" s="7"/>
      <c r="AT2633" s="7"/>
      <c r="AU2633" s="7"/>
      <c r="AV2633" s="7"/>
      <c r="AW2633" s="7"/>
      <c r="AX2633" s="7"/>
      <c r="AY2633" s="7"/>
      <c r="AZ2633" s="7"/>
      <c r="BA2633" s="7"/>
      <c r="BB2633" s="7"/>
      <c r="BC2633" s="7"/>
      <c r="BD2633" s="7"/>
      <c r="BE2633" s="7"/>
      <c r="BF2633" s="7"/>
      <c r="BG2633" s="7"/>
      <c r="BH2633" s="7"/>
      <c r="BI2633" s="7"/>
      <c r="BJ2633" s="7"/>
      <c r="BK2633" s="7"/>
      <c r="BL2633" s="7"/>
      <c r="BM2633" s="7"/>
      <c r="BN2633" s="7"/>
      <c r="BO2633" s="7"/>
      <c r="BP2633" s="7"/>
      <c r="BQ2633" s="7"/>
      <c r="BR2633" s="7"/>
      <c r="BS2633" s="7"/>
      <c r="BT2633" s="7"/>
      <c r="BU2633" s="7"/>
      <c r="BV2633" s="7"/>
      <c r="BW2633" s="7"/>
      <c r="BX2633" s="7"/>
      <c r="BY2633" s="7"/>
      <c r="BZ2633" s="7"/>
      <c r="CA2633" s="7"/>
      <c r="CB2633" s="7"/>
      <c r="CC2633" s="7"/>
      <c r="CD2633" s="7"/>
      <c r="CE2633" s="7"/>
      <c r="CF2633" s="7"/>
      <c r="CG2633" s="7"/>
      <c r="CH2633" s="7"/>
      <c r="CI2633" s="7"/>
      <c r="CJ2633" s="7"/>
      <c r="CK2633" s="7"/>
      <c r="CL2633" s="7"/>
      <c r="CM2633" s="7"/>
      <c r="CN2633" s="7"/>
      <c r="CO2633" s="7"/>
      <c r="CP2633" s="7"/>
      <c r="CQ2633" s="7"/>
      <c r="CR2633" s="7"/>
      <c r="CS2633" s="7"/>
      <c r="CT2633" s="7"/>
      <c r="CU2633" s="7"/>
      <c r="CV2633" s="7"/>
      <c r="CW2633" s="7"/>
      <c r="CX2633" s="7"/>
      <c r="CY2633" s="7"/>
      <c r="CZ2633" s="7"/>
      <c r="DA2633" s="7"/>
      <c r="DB2633" s="7"/>
      <c r="DC2633" s="7"/>
      <c r="DD2633" s="7"/>
      <c r="DE2633" s="7"/>
      <c r="DF2633" s="7"/>
      <c r="DG2633" s="7"/>
      <c r="DH2633" s="7"/>
      <c r="DI2633" s="7"/>
      <c r="DJ2633" s="7"/>
      <c r="DK2633" s="7"/>
      <c r="DL2633" s="7"/>
      <c r="DM2633" s="7"/>
      <c r="DN2633" s="7"/>
      <c r="DO2633" s="7"/>
      <c r="DP2633" s="7"/>
      <c r="DQ2633" s="7"/>
      <c r="DR2633" s="7"/>
      <c r="DS2633" s="7"/>
      <c r="DT2633" s="7"/>
      <c r="DU2633" s="7"/>
      <c r="DV2633" s="7"/>
      <c r="DW2633" s="7"/>
      <c r="DX2633" s="7"/>
      <c r="DY2633" s="7"/>
      <c r="DZ2633" s="7"/>
      <c r="EA2633" s="7"/>
      <c r="EB2633" s="7"/>
      <c r="EC2633" s="7"/>
      <c r="ED2633" s="7"/>
      <c r="EE2633" s="7"/>
      <c r="EF2633" s="7"/>
      <c r="EG2633" s="7"/>
      <c r="EH2633" s="7"/>
      <c r="EI2633" s="7"/>
      <c r="EJ2633" s="7"/>
      <c r="EK2633" s="7"/>
      <c r="EL2633" s="7"/>
      <c r="EM2633" s="7"/>
      <c r="EN2633" s="7"/>
      <c r="EO2633" s="7"/>
      <c r="EP2633" s="7"/>
      <c r="EQ2633" s="7"/>
      <c r="ER2633" s="7"/>
      <c r="ES2633" s="7"/>
      <c r="ET2633" s="7"/>
      <c r="EU2633" s="7"/>
      <c r="EV2633" s="7"/>
      <c r="EW2633" s="7"/>
      <c r="EX2633" s="7"/>
      <c r="EY2633" s="7"/>
      <c r="EZ2633" s="7"/>
      <c r="FA2633" s="7"/>
      <c r="FB2633" s="7"/>
      <c r="FC2633" s="7"/>
      <c r="FD2633" s="7"/>
      <c r="FE2633" s="7"/>
      <c r="FF2633" s="7"/>
      <c r="FG2633" s="7"/>
      <c r="FH2633" s="7"/>
      <c r="FI2633" s="7"/>
      <c r="FJ2633" s="7"/>
      <c r="FK2633" s="7"/>
      <c r="FL2633" s="7"/>
      <c r="FM2633" s="7"/>
      <c r="FN2633" s="7"/>
      <c r="FO2633" s="7"/>
      <c r="FP2633" s="7"/>
      <c r="FQ2633" s="7"/>
      <c r="FR2633" s="7"/>
      <c r="FS2633" s="7"/>
      <c r="FT2633" s="7"/>
      <c r="FU2633" s="7"/>
      <c r="FV2633" s="7"/>
      <c r="FW2633" s="7"/>
      <c r="FX2633" s="7"/>
      <c r="FY2633" s="7"/>
      <c r="FZ2633" s="7"/>
      <c r="GA2633" s="7"/>
      <c r="GB2633" s="7"/>
      <c r="GC2633" s="7"/>
      <c r="GD2633" s="7"/>
      <c r="GE2633" s="7"/>
      <c r="GF2633" s="7"/>
      <c r="GG2633" s="7"/>
      <c r="GH2633" s="7"/>
      <c r="GI2633" s="7"/>
      <c r="GJ2633" s="7"/>
      <c r="GK2633" s="7"/>
      <c r="GL2633" s="7"/>
      <c r="GM2633" s="7"/>
      <c r="GN2633" s="7"/>
      <c r="GO2633" s="7"/>
      <c r="GP2633" s="7"/>
      <c r="GQ2633" s="7"/>
      <c r="GR2633" s="7"/>
      <c r="GS2633" s="7"/>
      <c r="GT2633" s="7"/>
      <c r="GU2633" s="7"/>
      <c r="GV2633" s="7"/>
      <c r="GW2633" s="7"/>
      <c r="GX2633" s="7"/>
      <c r="GY2633" s="7"/>
      <c r="GZ2633" s="7"/>
      <c r="HA2633" s="7"/>
      <c r="HB2633" s="7"/>
      <c r="HC2633" s="7"/>
      <c r="HD2633" s="7"/>
      <c r="HE2633" s="7"/>
      <c r="HF2633" s="7"/>
      <c r="HG2633" s="7"/>
      <c r="HH2633" s="7"/>
      <c r="HI2633" s="7"/>
      <c r="HJ2633" s="7"/>
      <c r="HK2633" s="7"/>
      <c r="HL2633" s="7"/>
      <c r="HM2633" s="7"/>
      <c r="HN2633" s="7"/>
      <c r="HO2633" s="7"/>
      <c r="HP2633" s="7"/>
      <c r="HQ2633" s="7"/>
      <c r="HR2633" s="7"/>
      <c r="HS2633" s="7"/>
      <c r="HT2633" s="7"/>
      <c r="HU2633" s="7"/>
      <c r="HV2633" s="7"/>
      <c r="HW2633" s="7"/>
      <c r="HX2633" s="7"/>
      <c r="HY2633" s="7"/>
      <c r="HZ2633" s="7"/>
      <c r="IA2633" s="7"/>
      <c r="IB2633" s="7"/>
      <c r="IC2633" s="7"/>
      <c r="ID2633" s="7"/>
      <c r="IE2633" s="7"/>
      <c r="IF2633" s="7"/>
      <c r="IG2633" s="7"/>
      <c r="IH2633" s="7"/>
      <c r="II2633" s="7"/>
      <c r="IJ2633" s="7"/>
      <c r="IK2633" s="7"/>
      <c r="IL2633" s="7"/>
      <c r="IM2633" s="7"/>
      <c r="IN2633" s="7"/>
      <c r="IO2633" s="7"/>
      <c r="IP2633" s="7"/>
      <c r="IQ2633" s="7"/>
      <c r="IR2633" s="7"/>
      <c r="IS2633" s="7"/>
      <c r="IT2633" s="7"/>
      <c r="IU2633" s="7"/>
    </row>
    <row r="2634" spans="1:255" customFormat="1" ht="24.75" x14ac:dyDescent="0.25">
      <c r="A2634" s="116" t="s">
        <v>335</v>
      </c>
      <c r="B2634" s="117">
        <v>27</v>
      </c>
      <c r="C2634" s="116" t="s">
        <v>51</v>
      </c>
      <c r="D2634" s="116" t="s">
        <v>249</v>
      </c>
      <c r="E2634" s="14" t="s">
        <v>396</v>
      </c>
      <c r="F2634" s="118">
        <f>VLOOKUP($C2634,'2026 Halloween'!$A$9:$G$286,6,FALSE)</f>
        <v>25</v>
      </c>
      <c r="G2634" s="118">
        <f>VLOOKUP($C2634,'2026 Halloween'!$A$9:$G$286,7,FALSE)</f>
        <v>28</v>
      </c>
      <c r="H2634" s="118">
        <f>F2634*2.5</f>
        <v>62.5</v>
      </c>
      <c r="I2634" s="116">
        <v>14</v>
      </c>
      <c r="J2634" s="117">
        <v>843226032819</v>
      </c>
      <c r="K2634" s="119" t="s">
        <v>127</v>
      </c>
      <c r="L2634" s="116">
        <v>3</v>
      </c>
      <c r="M2634" s="116" t="s">
        <v>689</v>
      </c>
      <c r="N2634" s="116" t="s">
        <v>235</v>
      </c>
      <c r="O2634" s="116" t="s">
        <v>236</v>
      </c>
      <c r="P2634" s="116" t="s">
        <v>229</v>
      </c>
      <c r="Q2634" s="7"/>
      <c r="R2634" s="7"/>
      <c r="S2634" s="7"/>
      <c r="T2634" s="7"/>
      <c r="U2634" s="7"/>
      <c r="V2634" s="7"/>
      <c r="W2634" s="7"/>
      <c r="X2634" s="7"/>
      <c r="Y2634" s="7"/>
      <c r="Z2634" s="7"/>
      <c r="AA2634" s="7"/>
      <c r="AB2634" s="7"/>
      <c r="AC2634" s="7"/>
      <c r="AD2634" s="7"/>
      <c r="AE2634" s="7"/>
      <c r="AF2634" s="7"/>
      <c r="AG2634" s="7"/>
      <c r="AH2634" s="7"/>
      <c r="AI2634" s="7"/>
      <c r="AJ2634" s="7"/>
      <c r="AK2634" s="7"/>
      <c r="AL2634" s="7"/>
      <c r="AM2634" s="7"/>
      <c r="AN2634" s="7"/>
      <c r="AO2634" s="7"/>
      <c r="AP2634" s="7"/>
      <c r="AQ2634" s="7"/>
      <c r="AR2634" s="7"/>
      <c r="AS2634" s="7"/>
      <c r="AT2634" s="7"/>
      <c r="AU2634" s="7"/>
      <c r="AV2634" s="7"/>
      <c r="AW2634" s="7"/>
      <c r="AX2634" s="7"/>
      <c r="AY2634" s="7"/>
      <c r="AZ2634" s="7"/>
      <c r="BA2634" s="7"/>
      <c r="BB2634" s="7"/>
      <c r="BC2634" s="7"/>
      <c r="BD2634" s="7"/>
      <c r="BE2634" s="7"/>
      <c r="BF2634" s="7"/>
      <c r="BG2634" s="7"/>
      <c r="BH2634" s="7"/>
      <c r="BI2634" s="7"/>
      <c r="BJ2634" s="7"/>
      <c r="BK2634" s="7"/>
      <c r="BL2634" s="7"/>
      <c r="BM2634" s="7"/>
      <c r="BN2634" s="7"/>
      <c r="BO2634" s="7"/>
      <c r="BP2634" s="7"/>
      <c r="BQ2634" s="7"/>
      <c r="BR2634" s="7"/>
      <c r="BS2634" s="7"/>
      <c r="BT2634" s="7"/>
      <c r="BU2634" s="7"/>
      <c r="BV2634" s="7"/>
      <c r="BW2634" s="7"/>
      <c r="BX2634" s="7"/>
      <c r="BY2634" s="7"/>
      <c r="BZ2634" s="7"/>
      <c r="CA2634" s="7"/>
      <c r="CB2634" s="7"/>
      <c r="CC2634" s="7"/>
      <c r="CD2634" s="7"/>
      <c r="CE2634" s="7"/>
      <c r="CF2634" s="7"/>
      <c r="CG2634" s="7"/>
      <c r="CH2634" s="7"/>
      <c r="CI2634" s="7"/>
      <c r="CJ2634" s="7"/>
      <c r="CK2634" s="7"/>
      <c r="CL2634" s="7"/>
      <c r="CM2634" s="7"/>
      <c r="CN2634" s="7"/>
      <c r="CO2634" s="7"/>
      <c r="CP2634" s="7"/>
      <c r="CQ2634" s="7"/>
      <c r="CR2634" s="7"/>
      <c r="CS2634" s="7"/>
      <c r="CT2634" s="7"/>
      <c r="CU2634" s="7"/>
      <c r="CV2634" s="7"/>
      <c r="CW2634" s="7"/>
      <c r="CX2634" s="7"/>
      <c r="CY2634" s="7"/>
      <c r="CZ2634" s="7"/>
      <c r="DA2634" s="7"/>
      <c r="DB2634" s="7"/>
      <c r="DC2634" s="7"/>
      <c r="DD2634" s="7"/>
      <c r="DE2634" s="7"/>
      <c r="DF2634" s="7"/>
      <c r="DG2634" s="7"/>
      <c r="DH2634" s="7"/>
      <c r="DI2634" s="7"/>
      <c r="DJ2634" s="7"/>
      <c r="DK2634" s="7"/>
      <c r="DL2634" s="7"/>
      <c r="DM2634" s="7"/>
      <c r="DN2634" s="7"/>
      <c r="DO2634" s="7"/>
      <c r="DP2634" s="7"/>
      <c r="DQ2634" s="7"/>
      <c r="DR2634" s="7"/>
      <c r="DS2634" s="7"/>
      <c r="DT2634" s="7"/>
      <c r="DU2634" s="7"/>
      <c r="DV2634" s="7"/>
      <c r="DW2634" s="7"/>
      <c r="DX2634" s="7"/>
      <c r="DY2634" s="7"/>
      <c r="DZ2634" s="7"/>
      <c r="EA2634" s="7"/>
      <c r="EB2634" s="7"/>
      <c r="EC2634" s="7"/>
      <c r="ED2634" s="7"/>
      <c r="EE2634" s="7"/>
      <c r="EF2634" s="7"/>
      <c r="EG2634" s="7"/>
      <c r="EH2634" s="7"/>
      <c r="EI2634" s="7"/>
      <c r="EJ2634" s="7"/>
      <c r="EK2634" s="7"/>
      <c r="EL2634" s="7"/>
      <c r="EM2634" s="7"/>
      <c r="EN2634" s="7"/>
      <c r="EO2634" s="7"/>
      <c r="EP2634" s="7"/>
      <c r="EQ2634" s="7"/>
      <c r="ER2634" s="7"/>
      <c r="ES2634" s="7"/>
      <c r="ET2634" s="7"/>
      <c r="EU2634" s="7"/>
      <c r="EV2634" s="7"/>
      <c r="EW2634" s="7"/>
      <c r="EX2634" s="7"/>
      <c r="EY2634" s="7"/>
      <c r="EZ2634" s="7"/>
      <c r="FA2634" s="7"/>
      <c r="FB2634" s="7"/>
      <c r="FC2634" s="7"/>
      <c r="FD2634" s="7"/>
      <c r="FE2634" s="7"/>
      <c r="FF2634" s="7"/>
      <c r="FG2634" s="7"/>
      <c r="FH2634" s="7"/>
      <c r="FI2634" s="7"/>
      <c r="FJ2634" s="7"/>
      <c r="FK2634" s="7"/>
      <c r="FL2634" s="7"/>
      <c r="FM2634" s="7"/>
      <c r="FN2634" s="7"/>
      <c r="FO2634" s="7"/>
      <c r="FP2634" s="7"/>
      <c r="FQ2634" s="7"/>
      <c r="FR2634" s="7"/>
      <c r="FS2634" s="7"/>
      <c r="FT2634" s="7"/>
      <c r="FU2634" s="7"/>
      <c r="FV2634" s="7"/>
      <c r="FW2634" s="7"/>
      <c r="FX2634" s="7"/>
      <c r="FY2634" s="7"/>
      <c r="FZ2634" s="7"/>
      <c r="GA2634" s="7"/>
      <c r="GB2634" s="7"/>
      <c r="GC2634" s="7"/>
      <c r="GD2634" s="7"/>
      <c r="GE2634" s="7"/>
      <c r="GF2634" s="7"/>
      <c r="GG2634" s="7"/>
      <c r="GH2634" s="7"/>
      <c r="GI2634" s="7"/>
      <c r="GJ2634" s="7"/>
      <c r="GK2634" s="7"/>
      <c r="GL2634" s="7"/>
      <c r="GM2634" s="7"/>
      <c r="GN2634" s="7"/>
      <c r="GO2634" s="7"/>
      <c r="GP2634" s="7"/>
      <c r="GQ2634" s="7"/>
      <c r="GR2634" s="7"/>
      <c r="GS2634" s="7"/>
      <c r="GT2634" s="7"/>
      <c r="GU2634" s="7"/>
      <c r="GV2634" s="7"/>
      <c r="GW2634" s="7"/>
      <c r="GX2634" s="7"/>
      <c r="GY2634" s="7"/>
      <c r="GZ2634" s="7"/>
      <c r="HA2634" s="7"/>
      <c r="HB2634" s="7"/>
      <c r="HC2634" s="7"/>
      <c r="HD2634" s="7"/>
      <c r="HE2634" s="7"/>
      <c r="HF2634" s="7"/>
      <c r="HG2634" s="7"/>
      <c r="HH2634" s="7"/>
      <c r="HI2634" s="7"/>
      <c r="HJ2634" s="7"/>
      <c r="HK2634" s="7"/>
      <c r="HL2634" s="7"/>
      <c r="HM2634" s="7"/>
      <c r="HN2634" s="7"/>
      <c r="HO2634" s="7"/>
      <c r="HP2634" s="7"/>
      <c r="HQ2634" s="7"/>
      <c r="HR2634" s="7"/>
      <c r="HS2634" s="7"/>
      <c r="HT2634" s="7"/>
      <c r="HU2634" s="7"/>
      <c r="HV2634" s="7"/>
      <c r="HW2634" s="7"/>
      <c r="HX2634" s="7"/>
      <c r="HY2634" s="7"/>
      <c r="HZ2634" s="7"/>
      <c r="IA2634" s="7"/>
      <c r="IB2634" s="7"/>
      <c r="IC2634" s="7"/>
      <c r="ID2634" s="7"/>
      <c r="IE2634" s="7"/>
      <c r="IF2634" s="7"/>
      <c r="IG2634" s="7"/>
      <c r="IH2634" s="7"/>
      <c r="II2634" s="7"/>
      <c r="IJ2634" s="7"/>
      <c r="IK2634" s="7"/>
      <c r="IL2634" s="7"/>
      <c r="IM2634" s="7"/>
      <c r="IN2634" s="7"/>
      <c r="IO2634" s="7"/>
      <c r="IP2634" s="7"/>
      <c r="IQ2634" s="7"/>
      <c r="IR2634" s="7"/>
      <c r="IS2634" s="7"/>
      <c r="IT2634" s="7"/>
      <c r="IU2634" s="7"/>
    </row>
    <row r="2635" spans="1:255" customFormat="1" ht="15" x14ac:dyDescent="0.25">
      <c r="A2635" s="116" t="s">
        <v>335</v>
      </c>
      <c r="B2635" s="117">
        <v>28</v>
      </c>
      <c r="C2635" s="116" t="s">
        <v>10</v>
      </c>
      <c r="D2635" s="116" t="s">
        <v>248</v>
      </c>
      <c r="E2635" s="14" t="s">
        <v>397</v>
      </c>
      <c r="F2635" s="118">
        <f>VLOOKUP($C2635,'2026 Halloween'!$A$9:$G$286,6,FALSE)</f>
        <v>25</v>
      </c>
      <c r="G2635" s="118">
        <f>VLOOKUP($C2635,'2026 Halloween'!$A$9:$G$286,7,FALSE)</f>
        <v>28</v>
      </c>
      <c r="H2635" s="118">
        <f>F2635*2.5</f>
        <v>62.5</v>
      </c>
      <c r="I2635" s="116">
        <v>5</v>
      </c>
      <c r="J2635" s="117">
        <v>843226032901</v>
      </c>
      <c r="K2635" s="119" t="s">
        <v>169</v>
      </c>
      <c r="L2635" s="116">
        <v>2</v>
      </c>
      <c r="M2635" s="116" t="s">
        <v>659</v>
      </c>
      <c r="N2635" s="116" t="s">
        <v>292</v>
      </c>
      <c r="O2635" s="116" t="s">
        <v>677</v>
      </c>
      <c r="P2635" s="116" t="s">
        <v>229</v>
      </c>
      <c r="Q2635" s="7"/>
      <c r="R2635" s="7"/>
      <c r="S2635" s="7"/>
      <c r="T2635" s="7"/>
      <c r="U2635" s="7"/>
      <c r="V2635" s="7"/>
      <c r="W2635" s="7"/>
      <c r="X2635" s="7"/>
      <c r="Y2635" s="7"/>
      <c r="Z2635" s="7"/>
      <c r="AA2635" s="7"/>
      <c r="AB2635" s="7"/>
      <c r="AC2635" s="7"/>
      <c r="AD2635" s="7"/>
      <c r="AE2635" s="7"/>
      <c r="AF2635" s="7"/>
      <c r="AG2635" s="7"/>
      <c r="AH2635" s="7"/>
      <c r="AI2635" s="7"/>
      <c r="AJ2635" s="7"/>
      <c r="AK2635" s="7"/>
      <c r="AL2635" s="7"/>
      <c r="AM2635" s="7"/>
      <c r="AN2635" s="7"/>
      <c r="AO2635" s="7"/>
      <c r="AP2635" s="7"/>
      <c r="AQ2635" s="7"/>
      <c r="AR2635" s="7"/>
      <c r="AS2635" s="7"/>
      <c r="AT2635" s="7"/>
      <c r="AU2635" s="7"/>
      <c r="AV2635" s="7"/>
      <c r="AW2635" s="7"/>
      <c r="AX2635" s="7"/>
      <c r="AY2635" s="7"/>
      <c r="AZ2635" s="7"/>
      <c r="BA2635" s="7"/>
      <c r="BB2635" s="7"/>
      <c r="BC2635" s="7"/>
      <c r="BD2635" s="7"/>
      <c r="BE2635" s="7"/>
      <c r="BF2635" s="7"/>
      <c r="BG2635" s="7"/>
      <c r="BH2635" s="7"/>
      <c r="BI2635" s="7"/>
      <c r="BJ2635" s="7"/>
      <c r="BK2635" s="7"/>
      <c r="BL2635" s="7"/>
      <c r="BM2635" s="7"/>
      <c r="BN2635" s="7"/>
      <c r="BO2635" s="7"/>
      <c r="BP2635" s="7"/>
      <c r="BQ2635" s="7"/>
      <c r="BR2635" s="7"/>
      <c r="BS2635" s="7"/>
      <c r="BT2635" s="7"/>
      <c r="BU2635" s="7"/>
      <c r="BV2635" s="7"/>
      <c r="BW2635" s="7"/>
      <c r="BX2635" s="7"/>
      <c r="BY2635" s="7"/>
      <c r="BZ2635" s="7"/>
      <c r="CA2635" s="7"/>
      <c r="CB2635" s="7"/>
      <c r="CC2635" s="7"/>
      <c r="CD2635" s="7"/>
      <c r="CE2635" s="7"/>
      <c r="CF2635" s="7"/>
      <c r="CG2635" s="7"/>
      <c r="CH2635" s="7"/>
      <c r="CI2635" s="7"/>
      <c r="CJ2635" s="7"/>
      <c r="CK2635" s="7"/>
      <c r="CL2635" s="7"/>
      <c r="CM2635" s="7"/>
      <c r="CN2635" s="7"/>
      <c r="CO2635" s="7"/>
      <c r="CP2635" s="7"/>
      <c r="CQ2635" s="7"/>
      <c r="CR2635" s="7"/>
      <c r="CS2635" s="7"/>
      <c r="CT2635" s="7"/>
      <c r="CU2635" s="7"/>
      <c r="CV2635" s="7"/>
      <c r="CW2635" s="7"/>
      <c r="CX2635" s="7"/>
      <c r="CY2635" s="7"/>
      <c r="CZ2635" s="7"/>
      <c r="DA2635" s="7"/>
      <c r="DB2635" s="7"/>
      <c r="DC2635" s="7"/>
      <c r="DD2635" s="7"/>
      <c r="DE2635" s="7"/>
      <c r="DF2635" s="7"/>
      <c r="DG2635" s="7"/>
      <c r="DH2635" s="7"/>
      <c r="DI2635" s="7"/>
      <c r="DJ2635" s="7"/>
      <c r="DK2635" s="7"/>
      <c r="DL2635" s="7"/>
      <c r="DM2635" s="7"/>
      <c r="DN2635" s="7"/>
      <c r="DO2635" s="7"/>
      <c r="DP2635" s="7"/>
      <c r="DQ2635" s="7"/>
      <c r="DR2635" s="7"/>
      <c r="DS2635" s="7"/>
      <c r="DT2635" s="7"/>
      <c r="DU2635" s="7"/>
      <c r="DV2635" s="7"/>
      <c r="DW2635" s="7"/>
      <c r="DX2635" s="7"/>
      <c r="DY2635" s="7"/>
      <c r="DZ2635" s="7"/>
      <c r="EA2635" s="7"/>
      <c r="EB2635" s="7"/>
      <c r="EC2635" s="7"/>
      <c r="ED2635" s="7"/>
      <c r="EE2635" s="7"/>
      <c r="EF2635" s="7"/>
      <c r="EG2635" s="7"/>
      <c r="EH2635" s="7"/>
      <c r="EI2635" s="7"/>
      <c r="EJ2635" s="7"/>
      <c r="EK2635" s="7"/>
      <c r="EL2635" s="7"/>
      <c r="EM2635" s="7"/>
      <c r="EN2635" s="7"/>
      <c r="EO2635" s="7"/>
      <c r="EP2635" s="7"/>
      <c r="EQ2635" s="7"/>
      <c r="ER2635" s="7"/>
      <c r="ES2635" s="7"/>
      <c r="ET2635" s="7"/>
      <c r="EU2635" s="7"/>
      <c r="EV2635" s="7"/>
      <c r="EW2635" s="7"/>
      <c r="EX2635" s="7"/>
      <c r="EY2635" s="7"/>
      <c r="EZ2635" s="7"/>
      <c r="FA2635" s="7"/>
      <c r="FB2635" s="7"/>
      <c r="FC2635" s="7"/>
      <c r="FD2635" s="7"/>
      <c r="FE2635" s="7"/>
      <c r="FF2635" s="7"/>
      <c r="FG2635" s="7"/>
      <c r="FH2635" s="7"/>
      <c r="FI2635" s="7"/>
      <c r="FJ2635" s="7"/>
      <c r="FK2635" s="7"/>
      <c r="FL2635" s="7"/>
      <c r="FM2635" s="7"/>
      <c r="FN2635" s="7"/>
      <c r="FO2635" s="7"/>
      <c r="FP2635" s="7"/>
      <c r="FQ2635" s="7"/>
      <c r="FR2635" s="7"/>
      <c r="FS2635" s="7"/>
      <c r="FT2635" s="7"/>
      <c r="FU2635" s="7"/>
      <c r="FV2635" s="7"/>
      <c r="FW2635" s="7"/>
      <c r="FX2635" s="7"/>
      <c r="FY2635" s="7"/>
      <c r="FZ2635" s="7"/>
      <c r="GA2635" s="7"/>
      <c r="GB2635" s="7"/>
      <c r="GC2635" s="7"/>
      <c r="GD2635" s="7"/>
      <c r="GE2635" s="7"/>
      <c r="GF2635" s="7"/>
      <c r="GG2635" s="7"/>
      <c r="GH2635" s="7"/>
      <c r="GI2635" s="7"/>
      <c r="GJ2635" s="7"/>
      <c r="GK2635" s="7"/>
      <c r="GL2635" s="7"/>
      <c r="GM2635" s="7"/>
      <c r="GN2635" s="7"/>
      <c r="GO2635" s="7"/>
      <c r="GP2635" s="7"/>
      <c r="GQ2635" s="7"/>
      <c r="GR2635" s="7"/>
      <c r="GS2635" s="7"/>
      <c r="GT2635" s="7"/>
      <c r="GU2635" s="7"/>
      <c r="GV2635" s="7"/>
      <c r="GW2635" s="7"/>
      <c r="GX2635" s="7"/>
      <c r="GY2635" s="7"/>
      <c r="GZ2635" s="7"/>
      <c r="HA2635" s="7"/>
      <c r="HB2635" s="7"/>
      <c r="HC2635" s="7"/>
      <c r="HD2635" s="7"/>
      <c r="HE2635" s="7"/>
      <c r="HF2635" s="7"/>
      <c r="HG2635" s="7"/>
      <c r="HH2635" s="7"/>
      <c r="HI2635" s="7"/>
      <c r="HJ2635" s="7"/>
      <c r="HK2635" s="7"/>
      <c r="HL2635" s="7"/>
      <c r="HM2635" s="7"/>
      <c r="HN2635" s="7"/>
      <c r="HO2635" s="7"/>
      <c r="HP2635" s="7"/>
      <c r="HQ2635" s="7"/>
      <c r="HR2635" s="7"/>
      <c r="HS2635" s="7"/>
      <c r="HT2635" s="7"/>
      <c r="HU2635" s="7"/>
      <c r="HV2635" s="7"/>
      <c r="HW2635" s="7"/>
      <c r="HX2635" s="7"/>
      <c r="HY2635" s="7"/>
      <c r="HZ2635" s="7"/>
      <c r="IA2635" s="7"/>
      <c r="IB2635" s="7"/>
      <c r="IC2635" s="7"/>
      <c r="ID2635" s="7"/>
      <c r="IE2635" s="7"/>
      <c r="IF2635" s="7"/>
      <c r="IG2635" s="7"/>
      <c r="IH2635" s="7"/>
      <c r="II2635" s="7"/>
      <c r="IJ2635" s="7"/>
      <c r="IK2635" s="7"/>
      <c r="IL2635" s="7"/>
      <c r="IM2635" s="7"/>
      <c r="IN2635" s="7"/>
      <c r="IO2635" s="7"/>
      <c r="IP2635" s="7"/>
      <c r="IQ2635" s="7"/>
      <c r="IR2635" s="7"/>
      <c r="IS2635" s="7"/>
      <c r="IT2635" s="7"/>
      <c r="IU2635" s="7"/>
    </row>
    <row r="2636" spans="1:255" customFormat="1" ht="15" x14ac:dyDescent="0.25">
      <c r="A2636" s="116" t="s">
        <v>335</v>
      </c>
      <c r="B2636" s="117">
        <v>28</v>
      </c>
      <c r="C2636" s="116" t="s">
        <v>10</v>
      </c>
      <c r="D2636" s="116" t="s">
        <v>248</v>
      </c>
      <c r="E2636" s="14" t="s">
        <v>397</v>
      </c>
      <c r="F2636" s="118">
        <f>VLOOKUP($C2636,'2026 Halloween'!$A$9:$G$286,6,FALSE)</f>
        <v>25</v>
      </c>
      <c r="G2636" s="118">
        <f>VLOOKUP($C2636,'2026 Halloween'!$A$9:$G$286,7,FALSE)</f>
        <v>28</v>
      </c>
      <c r="H2636" s="118">
        <f>F2636*2.5</f>
        <v>62.5</v>
      </c>
      <c r="I2636" s="116">
        <v>6</v>
      </c>
      <c r="J2636" s="117">
        <v>843226032918</v>
      </c>
      <c r="K2636" s="119" t="s">
        <v>169</v>
      </c>
      <c r="L2636" s="116">
        <v>2</v>
      </c>
      <c r="M2636" s="116" t="s">
        <v>659</v>
      </c>
      <c r="N2636" s="116" t="s">
        <v>292</v>
      </c>
      <c r="O2636" s="116" t="s">
        <v>677</v>
      </c>
      <c r="P2636" s="116" t="s">
        <v>229</v>
      </c>
      <c r="Q2636" s="7"/>
      <c r="R2636" s="7"/>
      <c r="S2636" s="7"/>
      <c r="T2636" s="7"/>
      <c r="U2636" s="7"/>
      <c r="V2636" s="7"/>
      <c r="W2636" s="7"/>
      <c r="X2636" s="7"/>
      <c r="Y2636" s="7"/>
      <c r="Z2636" s="7"/>
      <c r="AA2636" s="7"/>
      <c r="AB2636" s="7"/>
      <c r="AC2636" s="7"/>
      <c r="AD2636" s="7"/>
      <c r="AE2636" s="7"/>
      <c r="AF2636" s="7"/>
      <c r="AG2636" s="7"/>
      <c r="AH2636" s="7"/>
      <c r="AI2636" s="7"/>
      <c r="AJ2636" s="7"/>
      <c r="AK2636" s="7"/>
      <c r="AL2636" s="7"/>
      <c r="AM2636" s="7"/>
      <c r="AN2636" s="7"/>
      <c r="AO2636" s="7"/>
      <c r="AP2636" s="7"/>
      <c r="AQ2636" s="7"/>
      <c r="AR2636" s="7"/>
      <c r="AS2636" s="7"/>
      <c r="AT2636" s="7"/>
      <c r="AU2636" s="7"/>
      <c r="AV2636" s="7"/>
      <c r="AW2636" s="7"/>
      <c r="AX2636" s="7"/>
      <c r="AY2636" s="7"/>
      <c r="AZ2636" s="7"/>
      <c r="BA2636" s="7"/>
      <c r="BB2636" s="7"/>
      <c r="BC2636" s="7"/>
      <c r="BD2636" s="7"/>
      <c r="BE2636" s="7"/>
      <c r="BF2636" s="7"/>
      <c r="BG2636" s="7"/>
      <c r="BH2636" s="7"/>
      <c r="BI2636" s="7"/>
      <c r="BJ2636" s="7"/>
      <c r="BK2636" s="7"/>
      <c r="BL2636" s="7"/>
      <c r="BM2636" s="7"/>
      <c r="BN2636" s="7"/>
      <c r="BO2636" s="7"/>
      <c r="BP2636" s="7"/>
      <c r="BQ2636" s="7"/>
      <c r="BR2636" s="7"/>
      <c r="BS2636" s="7"/>
      <c r="BT2636" s="7"/>
      <c r="BU2636" s="7"/>
      <c r="BV2636" s="7"/>
      <c r="BW2636" s="7"/>
      <c r="BX2636" s="7"/>
      <c r="BY2636" s="7"/>
      <c r="BZ2636" s="7"/>
      <c r="CA2636" s="7"/>
      <c r="CB2636" s="7"/>
      <c r="CC2636" s="7"/>
      <c r="CD2636" s="7"/>
      <c r="CE2636" s="7"/>
      <c r="CF2636" s="7"/>
      <c r="CG2636" s="7"/>
      <c r="CH2636" s="7"/>
      <c r="CI2636" s="7"/>
      <c r="CJ2636" s="7"/>
      <c r="CK2636" s="7"/>
      <c r="CL2636" s="7"/>
      <c r="CM2636" s="7"/>
      <c r="CN2636" s="7"/>
      <c r="CO2636" s="7"/>
      <c r="CP2636" s="7"/>
      <c r="CQ2636" s="7"/>
      <c r="CR2636" s="7"/>
      <c r="CS2636" s="7"/>
      <c r="CT2636" s="7"/>
      <c r="CU2636" s="7"/>
      <c r="CV2636" s="7"/>
      <c r="CW2636" s="7"/>
      <c r="CX2636" s="7"/>
      <c r="CY2636" s="7"/>
      <c r="CZ2636" s="7"/>
      <c r="DA2636" s="7"/>
      <c r="DB2636" s="7"/>
      <c r="DC2636" s="7"/>
      <c r="DD2636" s="7"/>
      <c r="DE2636" s="7"/>
      <c r="DF2636" s="7"/>
      <c r="DG2636" s="7"/>
      <c r="DH2636" s="7"/>
      <c r="DI2636" s="7"/>
      <c r="DJ2636" s="7"/>
      <c r="DK2636" s="7"/>
      <c r="DL2636" s="7"/>
      <c r="DM2636" s="7"/>
      <c r="DN2636" s="7"/>
      <c r="DO2636" s="7"/>
      <c r="DP2636" s="7"/>
      <c r="DQ2636" s="7"/>
      <c r="DR2636" s="7"/>
      <c r="DS2636" s="7"/>
      <c r="DT2636" s="7"/>
      <c r="DU2636" s="7"/>
      <c r="DV2636" s="7"/>
      <c r="DW2636" s="7"/>
      <c r="DX2636" s="7"/>
      <c r="DY2636" s="7"/>
      <c r="DZ2636" s="7"/>
      <c r="EA2636" s="7"/>
      <c r="EB2636" s="7"/>
      <c r="EC2636" s="7"/>
      <c r="ED2636" s="7"/>
      <c r="EE2636" s="7"/>
      <c r="EF2636" s="7"/>
      <c r="EG2636" s="7"/>
      <c r="EH2636" s="7"/>
      <c r="EI2636" s="7"/>
      <c r="EJ2636" s="7"/>
      <c r="EK2636" s="7"/>
      <c r="EL2636" s="7"/>
      <c r="EM2636" s="7"/>
      <c r="EN2636" s="7"/>
      <c r="EO2636" s="7"/>
      <c r="EP2636" s="7"/>
      <c r="EQ2636" s="7"/>
      <c r="ER2636" s="7"/>
      <c r="ES2636" s="7"/>
      <c r="ET2636" s="7"/>
      <c r="EU2636" s="7"/>
      <c r="EV2636" s="7"/>
      <c r="EW2636" s="7"/>
      <c r="EX2636" s="7"/>
      <c r="EY2636" s="7"/>
      <c r="EZ2636" s="7"/>
      <c r="FA2636" s="7"/>
      <c r="FB2636" s="7"/>
      <c r="FC2636" s="7"/>
      <c r="FD2636" s="7"/>
      <c r="FE2636" s="7"/>
      <c r="FF2636" s="7"/>
      <c r="FG2636" s="7"/>
      <c r="FH2636" s="7"/>
      <c r="FI2636" s="7"/>
      <c r="FJ2636" s="7"/>
      <c r="FK2636" s="7"/>
      <c r="FL2636" s="7"/>
      <c r="FM2636" s="7"/>
      <c r="FN2636" s="7"/>
      <c r="FO2636" s="7"/>
      <c r="FP2636" s="7"/>
      <c r="FQ2636" s="7"/>
      <c r="FR2636" s="7"/>
      <c r="FS2636" s="7"/>
      <c r="FT2636" s="7"/>
      <c r="FU2636" s="7"/>
      <c r="FV2636" s="7"/>
      <c r="FW2636" s="7"/>
      <c r="FX2636" s="7"/>
      <c r="FY2636" s="7"/>
      <c r="FZ2636" s="7"/>
      <c r="GA2636" s="7"/>
      <c r="GB2636" s="7"/>
      <c r="GC2636" s="7"/>
      <c r="GD2636" s="7"/>
      <c r="GE2636" s="7"/>
      <c r="GF2636" s="7"/>
      <c r="GG2636" s="7"/>
      <c r="GH2636" s="7"/>
      <c r="GI2636" s="7"/>
      <c r="GJ2636" s="7"/>
      <c r="GK2636" s="7"/>
      <c r="GL2636" s="7"/>
      <c r="GM2636" s="7"/>
      <c r="GN2636" s="7"/>
      <c r="GO2636" s="7"/>
      <c r="GP2636" s="7"/>
      <c r="GQ2636" s="7"/>
      <c r="GR2636" s="7"/>
      <c r="GS2636" s="7"/>
      <c r="GT2636" s="7"/>
      <c r="GU2636" s="7"/>
      <c r="GV2636" s="7"/>
      <c r="GW2636" s="7"/>
      <c r="GX2636" s="7"/>
      <c r="GY2636" s="7"/>
      <c r="GZ2636" s="7"/>
      <c r="HA2636" s="7"/>
      <c r="HB2636" s="7"/>
      <c r="HC2636" s="7"/>
      <c r="HD2636" s="7"/>
      <c r="HE2636" s="7"/>
      <c r="HF2636" s="7"/>
      <c r="HG2636" s="7"/>
      <c r="HH2636" s="7"/>
      <c r="HI2636" s="7"/>
      <c r="HJ2636" s="7"/>
      <c r="HK2636" s="7"/>
      <c r="HL2636" s="7"/>
      <c r="HM2636" s="7"/>
      <c r="HN2636" s="7"/>
      <c r="HO2636" s="7"/>
      <c r="HP2636" s="7"/>
      <c r="HQ2636" s="7"/>
      <c r="HR2636" s="7"/>
      <c r="HS2636" s="7"/>
      <c r="HT2636" s="7"/>
      <c r="HU2636" s="7"/>
      <c r="HV2636" s="7"/>
      <c r="HW2636" s="7"/>
      <c r="HX2636" s="7"/>
      <c r="HY2636" s="7"/>
      <c r="HZ2636" s="7"/>
      <c r="IA2636" s="7"/>
      <c r="IB2636" s="7"/>
      <c r="IC2636" s="7"/>
      <c r="ID2636" s="7"/>
      <c r="IE2636" s="7"/>
      <c r="IF2636" s="7"/>
      <c r="IG2636" s="7"/>
      <c r="IH2636" s="7"/>
      <c r="II2636" s="7"/>
      <c r="IJ2636" s="7"/>
      <c r="IK2636" s="7"/>
      <c r="IL2636" s="7"/>
      <c r="IM2636" s="7"/>
      <c r="IN2636" s="7"/>
      <c r="IO2636" s="7"/>
      <c r="IP2636" s="7"/>
      <c r="IQ2636" s="7"/>
      <c r="IR2636" s="7"/>
      <c r="IS2636" s="7"/>
      <c r="IT2636" s="7"/>
      <c r="IU2636" s="7"/>
    </row>
    <row r="2637" spans="1:255" customFormat="1" ht="15" x14ac:dyDescent="0.25">
      <c r="A2637" s="116" t="s">
        <v>335</v>
      </c>
      <c r="B2637" s="117">
        <v>28</v>
      </c>
      <c r="C2637" s="116" t="s">
        <v>10</v>
      </c>
      <c r="D2637" s="116" t="s">
        <v>248</v>
      </c>
      <c r="E2637" s="14" t="s">
        <v>397</v>
      </c>
      <c r="F2637" s="118">
        <f>VLOOKUP($C2637,'2026 Halloween'!$A$9:$G$286,6,FALSE)</f>
        <v>25</v>
      </c>
      <c r="G2637" s="118">
        <f>VLOOKUP($C2637,'2026 Halloween'!$A$9:$G$286,7,FALSE)</f>
        <v>28</v>
      </c>
      <c r="H2637" s="118">
        <f>F2637*2.5</f>
        <v>62.5</v>
      </c>
      <c r="I2637" s="116">
        <v>7</v>
      </c>
      <c r="J2637" s="117">
        <v>843226032925</v>
      </c>
      <c r="K2637" s="119" t="s">
        <v>169</v>
      </c>
      <c r="L2637" s="116">
        <v>2</v>
      </c>
      <c r="M2637" s="116" t="s">
        <v>659</v>
      </c>
      <c r="N2637" s="116" t="s">
        <v>292</v>
      </c>
      <c r="O2637" s="116" t="s">
        <v>677</v>
      </c>
      <c r="P2637" s="116" t="s">
        <v>229</v>
      </c>
      <c r="Q2637" s="7"/>
      <c r="R2637" s="7"/>
      <c r="S2637" s="7"/>
      <c r="T2637" s="7"/>
      <c r="U2637" s="7"/>
      <c r="V2637" s="7"/>
      <c r="W2637" s="7"/>
      <c r="X2637" s="7"/>
      <c r="Y2637" s="7"/>
      <c r="Z2637" s="7"/>
      <c r="AA2637" s="7"/>
      <c r="AB2637" s="7"/>
      <c r="AC2637" s="7"/>
      <c r="AD2637" s="7"/>
      <c r="AE2637" s="7"/>
      <c r="AF2637" s="7"/>
      <c r="AG2637" s="7"/>
      <c r="AH2637" s="7"/>
      <c r="AI2637" s="7"/>
      <c r="AJ2637" s="7"/>
      <c r="AK2637" s="7"/>
      <c r="AL2637" s="7"/>
      <c r="AM2637" s="7"/>
      <c r="AN2637" s="7"/>
      <c r="AO2637" s="7"/>
      <c r="AP2637" s="7"/>
      <c r="AQ2637" s="7"/>
      <c r="AR2637" s="7"/>
      <c r="AS2637" s="7"/>
      <c r="AT2637" s="7"/>
      <c r="AU2637" s="7"/>
      <c r="AV2637" s="7"/>
      <c r="AW2637" s="7"/>
      <c r="AX2637" s="7"/>
      <c r="AY2637" s="7"/>
      <c r="AZ2637" s="7"/>
      <c r="BA2637" s="7"/>
      <c r="BB2637" s="7"/>
      <c r="BC2637" s="7"/>
      <c r="BD2637" s="7"/>
      <c r="BE2637" s="7"/>
      <c r="BF2637" s="7"/>
      <c r="BG2637" s="7"/>
      <c r="BH2637" s="7"/>
      <c r="BI2637" s="7"/>
      <c r="BJ2637" s="7"/>
      <c r="BK2637" s="7"/>
      <c r="BL2637" s="7"/>
      <c r="BM2637" s="7"/>
      <c r="BN2637" s="7"/>
      <c r="BO2637" s="7"/>
      <c r="BP2637" s="7"/>
      <c r="BQ2637" s="7"/>
      <c r="BR2637" s="7"/>
      <c r="BS2637" s="7"/>
      <c r="BT2637" s="7"/>
      <c r="BU2637" s="7"/>
      <c r="BV2637" s="7"/>
      <c r="BW2637" s="7"/>
      <c r="BX2637" s="7"/>
      <c r="BY2637" s="7"/>
      <c r="BZ2637" s="7"/>
      <c r="CA2637" s="7"/>
      <c r="CB2637" s="7"/>
      <c r="CC2637" s="7"/>
      <c r="CD2637" s="7"/>
      <c r="CE2637" s="7"/>
      <c r="CF2637" s="7"/>
      <c r="CG2637" s="7"/>
      <c r="CH2637" s="7"/>
      <c r="CI2637" s="7"/>
      <c r="CJ2637" s="7"/>
      <c r="CK2637" s="7"/>
      <c r="CL2637" s="7"/>
      <c r="CM2637" s="7"/>
      <c r="CN2637" s="7"/>
      <c r="CO2637" s="7"/>
      <c r="CP2637" s="7"/>
      <c r="CQ2637" s="7"/>
      <c r="CR2637" s="7"/>
      <c r="CS2637" s="7"/>
      <c r="CT2637" s="7"/>
      <c r="CU2637" s="7"/>
      <c r="CV2637" s="7"/>
      <c r="CW2637" s="7"/>
      <c r="CX2637" s="7"/>
      <c r="CY2637" s="7"/>
      <c r="CZ2637" s="7"/>
      <c r="DA2637" s="7"/>
      <c r="DB2637" s="7"/>
      <c r="DC2637" s="7"/>
      <c r="DD2637" s="7"/>
      <c r="DE2637" s="7"/>
      <c r="DF2637" s="7"/>
      <c r="DG2637" s="7"/>
      <c r="DH2637" s="7"/>
      <c r="DI2637" s="7"/>
      <c r="DJ2637" s="7"/>
      <c r="DK2637" s="7"/>
      <c r="DL2637" s="7"/>
      <c r="DM2637" s="7"/>
      <c r="DN2637" s="7"/>
      <c r="DO2637" s="7"/>
      <c r="DP2637" s="7"/>
      <c r="DQ2637" s="7"/>
      <c r="DR2637" s="7"/>
      <c r="DS2637" s="7"/>
      <c r="DT2637" s="7"/>
      <c r="DU2637" s="7"/>
      <c r="DV2637" s="7"/>
      <c r="DW2637" s="7"/>
      <c r="DX2637" s="7"/>
      <c r="DY2637" s="7"/>
      <c r="DZ2637" s="7"/>
      <c r="EA2637" s="7"/>
      <c r="EB2637" s="7"/>
      <c r="EC2637" s="7"/>
      <c r="ED2637" s="7"/>
      <c r="EE2637" s="7"/>
      <c r="EF2637" s="7"/>
      <c r="EG2637" s="7"/>
      <c r="EH2637" s="7"/>
      <c r="EI2637" s="7"/>
      <c r="EJ2637" s="7"/>
      <c r="EK2637" s="7"/>
      <c r="EL2637" s="7"/>
      <c r="EM2637" s="7"/>
      <c r="EN2637" s="7"/>
      <c r="EO2637" s="7"/>
      <c r="EP2637" s="7"/>
      <c r="EQ2637" s="7"/>
      <c r="ER2637" s="7"/>
      <c r="ES2637" s="7"/>
      <c r="ET2637" s="7"/>
      <c r="EU2637" s="7"/>
      <c r="EV2637" s="7"/>
      <c r="EW2637" s="7"/>
      <c r="EX2637" s="7"/>
      <c r="EY2637" s="7"/>
      <c r="EZ2637" s="7"/>
      <c r="FA2637" s="7"/>
      <c r="FB2637" s="7"/>
      <c r="FC2637" s="7"/>
      <c r="FD2637" s="7"/>
      <c r="FE2637" s="7"/>
      <c r="FF2637" s="7"/>
      <c r="FG2637" s="7"/>
      <c r="FH2637" s="7"/>
      <c r="FI2637" s="7"/>
      <c r="FJ2637" s="7"/>
      <c r="FK2637" s="7"/>
      <c r="FL2637" s="7"/>
      <c r="FM2637" s="7"/>
      <c r="FN2637" s="7"/>
      <c r="FO2637" s="7"/>
      <c r="FP2637" s="7"/>
      <c r="FQ2637" s="7"/>
      <c r="FR2637" s="7"/>
      <c r="FS2637" s="7"/>
      <c r="FT2637" s="7"/>
      <c r="FU2637" s="7"/>
      <c r="FV2637" s="7"/>
      <c r="FW2637" s="7"/>
      <c r="FX2637" s="7"/>
      <c r="FY2637" s="7"/>
      <c r="FZ2637" s="7"/>
      <c r="GA2637" s="7"/>
      <c r="GB2637" s="7"/>
      <c r="GC2637" s="7"/>
      <c r="GD2637" s="7"/>
      <c r="GE2637" s="7"/>
      <c r="GF2637" s="7"/>
      <c r="GG2637" s="7"/>
      <c r="GH2637" s="7"/>
      <c r="GI2637" s="7"/>
      <c r="GJ2637" s="7"/>
      <c r="GK2637" s="7"/>
      <c r="GL2637" s="7"/>
      <c r="GM2637" s="7"/>
      <c r="GN2637" s="7"/>
      <c r="GO2637" s="7"/>
      <c r="GP2637" s="7"/>
      <c r="GQ2637" s="7"/>
      <c r="GR2637" s="7"/>
      <c r="GS2637" s="7"/>
      <c r="GT2637" s="7"/>
      <c r="GU2637" s="7"/>
      <c r="GV2637" s="7"/>
      <c r="GW2637" s="7"/>
      <c r="GX2637" s="7"/>
      <c r="GY2637" s="7"/>
      <c r="GZ2637" s="7"/>
      <c r="HA2637" s="7"/>
      <c r="HB2637" s="7"/>
      <c r="HC2637" s="7"/>
      <c r="HD2637" s="7"/>
      <c r="HE2637" s="7"/>
      <c r="HF2637" s="7"/>
      <c r="HG2637" s="7"/>
      <c r="HH2637" s="7"/>
      <c r="HI2637" s="7"/>
      <c r="HJ2637" s="7"/>
      <c r="HK2637" s="7"/>
      <c r="HL2637" s="7"/>
      <c r="HM2637" s="7"/>
      <c r="HN2637" s="7"/>
      <c r="HO2637" s="7"/>
      <c r="HP2637" s="7"/>
      <c r="HQ2637" s="7"/>
      <c r="HR2637" s="7"/>
      <c r="HS2637" s="7"/>
      <c r="HT2637" s="7"/>
      <c r="HU2637" s="7"/>
      <c r="HV2637" s="7"/>
      <c r="HW2637" s="7"/>
      <c r="HX2637" s="7"/>
      <c r="HY2637" s="7"/>
      <c r="HZ2637" s="7"/>
      <c r="IA2637" s="7"/>
      <c r="IB2637" s="7"/>
      <c r="IC2637" s="7"/>
      <c r="ID2637" s="7"/>
      <c r="IE2637" s="7"/>
      <c r="IF2637" s="7"/>
      <c r="IG2637" s="7"/>
      <c r="IH2637" s="7"/>
      <c r="II2637" s="7"/>
      <c r="IJ2637" s="7"/>
      <c r="IK2637" s="7"/>
      <c r="IL2637" s="7"/>
      <c r="IM2637" s="7"/>
      <c r="IN2637" s="7"/>
      <c r="IO2637" s="7"/>
      <c r="IP2637" s="7"/>
      <c r="IQ2637" s="7"/>
      <c r="IR2637" s="7"/>
      <c r="IS2637" s="7"/>
      <c r="IT2637" s="7"/>
      <c r="IU2637" s="7"/>
    </row>
    <row r="2638" spans="1:255" customFormat="1" ht="15" x14ac:dyDescent="0.25">
      <c r="A2638" s="116" t="s">
        <v>335</v>
      </c>
      <c r="B2638" s="117">
        <v>28</v>
      </c>
      <c r="C2638" s="116" t="s">
        <v>10</v>
      </c>
      <c r="D2638" s="116" t="s">
        <v>248</v>
      </c>
      <c r="E2638" s="14" t="s">
        <v>397</v>
      </c>
      <c r="F2638" s="118">
        <f>VLOOKUP($C2638,'2026 Halloween'!$A$9:$G$286,6,FALSE)</f>
        <v>25</v>
      </c>
      <c r="G2638" s="118">
        <f>VLOOKUP($C2638,'2026 Halloween'!$A$9:$G$286,7,FALSE)</f>
        <v>28</v>
      </c>
      <c r="H2638" s="118">
        <f>F2638*2.5</f>
        <v>62.5</v>
      </c>
      <c r="I2638" s="116">
        <v>8</v>
      </c>
      <c r="J2638" s="117">
        <v>843226032932</v>
      </c>
      <c r="K2638" s="119" t="s">
        <v>169</v>
      </c>
      <c r="L2638" s="116">
        <v>2</v>
      </c>
      <c r="M2638" s="116" t="s">
        <v>659</v>
      </c>
      <c r="N2638" s="116" t="s">
        <v>292</v>
      </c>
      <c r="O2638" s="116" t="s">
        <v>677</v>
      </c>
      <c r="P2638" s="116" t="s">
        <v>229</v>
      </c>
      <c r="Q2638" s="7"/>
      <c r="R2638" s="7"/>
      <c r="S2638" s="7"/>
      <c r="T2638" s="7"/>
      <c r="U2638" s="7"/>
      <c r="V2638" s="7"/>
      <c r="W2638" s="7"/>
      <c r="X2638" s="7"/>
      <c r="Y2638" s="7"/>
      <c r="Z2638" s="7"/>
      <c r="AA2638" s="7"/>
      <c r="AB2638" s="7"/>
      <c r="AC2638" s="7"/>
      <c r="AD2638" s="7"/>
      <c r="AE2638" s="7"/>
      <c r="AF2638" s="7"/>
      <c r="AG2638" s="7"/>
      <c r="AH2638" s="7"/>
      <c r="AI2638" s="7"/>
      <c r="AJ2638" s="7"/>
      <c r="AK2638" s="7"/>
      <c r="AL2638" s="7"/>
      <c r="AM2638" s="7"/>
      <c r="AN2638" s="7"/>
      <c r="AO2638" s="7"/>
      <c r="AP2638" s="7"/>
      <c r="AQ2638" s="7"/>
      <c r="AR2638" s="7"/>
      <c r="AS2638" s="7"/>
      <c r="AT2638" s="7"/>
      <c r="AU2638" s="7"/>
      <c r="AV2638" s="7"/>
      <c r="AW2638" s="7"/>
      <c r="AX2638" s="7"/>
      <c r="AY2638" s="7"/>
      <c r="AZ2638" s="7"/>
      <c r="BA2638" s="7"/>
      <c r="BB2638" s="7"/>
      <c r="BC2638" s="7"/>
      <c r="BD2638" s="7"/>
      <c r="BE2638" s="7"/>
      <c r="BF2638" s="7"/>
      <c r="BG2638" s="7"/>
      <c r="BH2638" s="7"/>
      <c r="BI2638" s="7"/>
      <c r="BJ2638" s="7"/>
      <c r="BK2638" s="7"/>
      <c r="BL2638" s="7"/>
      <c r="BM2638" s="7"/>
      <c r="BN2638" s="7"/>
      <c r="BO2638" s="7"/>
      <c r="BP2638" s="7"/>
      <c r="BQ2638" s="7"/>
      <c r="BR2638" s="7"/>
      <c r="BS2638" s="7"/>
      <c r="BT2638" s="7"/>
      <c r="BU2638" s="7"/>
      <c r="BV2638" s="7"/>
      <c r="BW2638" s="7"/>
      <c r="BX2638" s="7"/>
      <c r="BY2638" s="7"/>
      <c r="BZ2638" s="7"/>
      <c r="CA2638" s="7"/>
      <c r="CB2638" s="7"/>
      <c r="CC2638" s="7"/>
      <c r="CD2638" s="7"/>
      <c r="CE2638" s="7"/>
      <c r="CF2638" s="7"/>
      <c r="CG2638" s="7"/>
      <c r="CH2638" s="7"/>
      <c r="CI2638" s="7"/>
      <c r="CJ2638" s="7"/>
      <c r="CK2638" s="7"/>
      <c r="CL2638" s="7"/>
      <c r="CM2638" s="7"/>
      <c r="CN2638" s="7"/>
      <c r="CO2638" s="7"/>
      <c r="CP2638" s="7"/>
      <c r="CQ2638" s="7"/>
      <c r="CR2638" s="7"/>
      <c r="CS2638" s="7"/>
      <c r="CT2638" s="7"/>
      <c r="CU2638" s="7"/>
      <c r="CV2638" s="7"/>
      <c r="CW2638" s="7"/>
      <c r="CX2638" s="7"/>
      <c r="CY2638" s="7"/>
      <c r="CZ2638" s="7"/>
      <c r="DA2638" s="7"/>
      <c r="DB2638" s="7"/>
      <c r="DC2638" s="7"/>
      <c r="DD2638" s="7"/>
      <c r="DE2638" s="7"/>
      <c r="DF2638" s="7"/>
      <c r="DG2638" s="7"/>
      <c r="DH2638" s="7"/>
      <c r="DI2638" s="7"/>
      <c r="DJ2638" s="7"/>
      <c r="DK2638" s="7"/>
      <c r="DL2638" s="7"/>
      <c r="DM2638" s="7"/>
      <c r="DN2638" s="7"/>
      <c r="DO2638" s="7"/>
      <c r="DP2638" s="7"/>
      <c r="DQ2638" s="7"/>
      <c r="DR2638" s="7"/>
      <c r="DS2638" s="7"/>
      <c r="DT2638" s="7"/>
      <c r="DU2638" s="7"/>
      <c r="DV2638" s="7"/>
      <c r="DW2638" s="7"/>
      <c r="DX2638" s="7"/>
      <c r="DY2638" s="7"/>
      <c r="DZ2638" s="7"/>
      <c r="EA2638" s="7"/>
      <c r="EB2638" s="7"/>
      <c r="EC2638" s="7"/>
      <c r="ED2638" s="7"/>
      <c r="EE2638" s="7"/>
      <c r="EF2638" s="7"/>
      <c r="EG2638" s="7"/>
      <c r="EH2638" s="7"/>
      <c r="EI2638" s="7"/>
      <c r="EJ2638" s="7"/>
      <c r="EK2638" s="7"/>
      <c r="EL2638" s="7"/>
      <c r="EM2638" s="7"/>
      <c r="EN2638" s="7"/>
      <c r="EO2638" s="7"/>
      <c r="EP2638" s="7"/>
      <c r="EQ2638" s="7"/>
      <c r="ER2638" s="7"/>
      <c r="ES2638" s="7"/>
      <c r="ET2638" s="7"/>
      <c r="EU2638" s="7"/>
      <c r="EV2638" s="7"/>
      <c r="EW2638" s="7"/>
      <c r="EX2638" s="7"/>
      <c r="EY2638" s="7"/>
      <c r="EZ2638" s="7"/>
      <c r="FA2638" s="7"/>
      <c r="FB2638" s="7"/>
      <c r="FC2638" s="7"/>
      <c r="FD2638" s="7"/>
      <c r="FE2638" s="7"/>
      <c r="FF2638" s="7"/>
      <c r="FG2638" s="7"/>
      <c r="FH2638" s="7"/>
      <c r="FI2638" s="7"/>
      <c r="FJ2638" s="7"/>
      <c r="FK2638" s="7"/>
      <c r="FL2638" s="7"/>
      <c r="FM2638" s="7"/>
      <c r="FN2638" s="7"/>
      <c r="FO2638" s="7"/>
      <c r="FP2638" s="7"/>
      <c r="FQ2638" s="7"/>
      <c r="FR2638" s="7"/>
      <c r="FS2638" s="7"/>
      <c r="FT2638" s="7"/>
      <c r="FU2638" s="7"/>
      <c r="FV2638" s="7"/>
      <c r="FW2638" s="7"/>
      <c r="FX2638" s="7"/>
      <c r="FY2638" s="7"/>
      <c r="FZ2638" s="7"/>
      <c r="GA2638" s="7"/>
      <c r="GB2638" s="7"/>
      <c r="GC2638" s="7"/>
      <c r="GD2638" s="7"/>
      <c r="GE2638" s="7"/>
      <c r="GF2638" s="7"/>
      <c r="GG2638" s="7"/>
      <c r="GH2638" s="7"/>
      <c r="GI2638" s="7"/>
      <c r="GJ2638" s="7"/>
      <c r="GK2638" s="7"/>
      <c r="GL2638" s="7"/>
      <c r="GM2638" s="7"/>
      <c r="GN2638" s="7"/>
      <c r="GO2638" s="7"/>
      <c r="GP2638" s="7"/>
      <c r="GQ2638" s="7"/>
      <c r="GR2638" s="7"/>
      <c r="GS2638" s="7"/>
      <c r="GT2638" s="7"/>
      <c r="GU2638" s="7"/>
      <c r="GV2638" s="7"/>
      <c r="GW2638" s="7"/>
      <c r="GX2638" s="7"/>
      <c r="GY2638" s="7"/>
      <c r="GZ2638" s="7"/>
      <c r="HA2638" s="7"/>
      <c r="HB2638" s="7"/>
      <c r="HC2638" s="7"/>
      <c r="HD2638" s="7"/>
      <c r="HE2638" s="7"/>
      <c r="HF2638" s="7"/>
      <c r="HG2638" s="7"/>
      <c r="HH2638" s="7"/>
      <c r="HI2638" s="7"/>
      <c r="HJ2638" s="7"/>
      <c r="HK2638" s="7"/>
      <c r="HL2638" s="7"/>
      <c r="HM2638" s="7"/>
      <c r="HN2638" s="7"/>
      <c r="HO2638" s="7"/>
      <c r="HP2638" s="7"/>
      <c r="HQ2638" s="7"/>
      <c r="HR2638" s="7"/>
      <c r="HS2638" s="7"/>
      <c r="HT2638" s="7"/>
      <c r="HU2638" s="7"/>
      <c r="HV2638" s="7"/>
      <c r="HW2638" s="7"/>
      <c r="HX2638" s="7"/>
      <c r="HY2638" s="7"/>
      <c r="HZ2638" s="7"/>
      <c r="IA2638" s="7"/>
      <c r="IB2638" s="7"/>
      <c r="IC2638" s="7"/>
      <c r="ID2638" s="7"/>
      <c r="IE2638" s="7"/>
      <c r="IF2638" s="7"/>
      <c r="IG2638" s="7"/>
      <c r="IH2638" s="7"/>
      <c r="II2638" s="7"/>
      <c r="IJ2638" s="7"/>
      <c r="IK2638" s="7"/>
      <c r="IL2638" s="7"/>
      <c r="IM2638" s="7"/>
      <c r="IN2638" s="7"/>
      <c r="IO2638" s="7"/>
      <c r="IP2638" s="7"/>
      <c r="IQ2638" s="7"/>
      <c r="IR2638" s="7"/>
      <c r="IS2638" s="7"/>
      <c r="IT2638" s="7"/>
      <c r="IU2638" s="7"/>
    </row>
    <row r="2639" spans="1:255" customFormat="1" ht="15" x14ac:dyDescent="0.25">
      <c r="A2639" s="116" t="s">
        <v>335</v>
      </c>
      <c r="B2639" s="117">
        <v>28</v>
      </c>
      <c r="C2639" s="116" t="s">
        <v>10</v>
      </c>
      <c r="D2639" s="116" t="s">
        <v>248</v>
      </c>
      <c r="E2639" s="14" t="s">
        <v>397</v>
      </c>
      <c r="F2639" s="118">
        <f>VLOOKUP($C2639,'2026 Halloween'!$A$9:$G$286,6,FALSE)</f>
        <v>25</v>
      </c>
      <c r="G2639" s="118">
        <f>VLOOKUP($C2639,'2026 Halloween'!$A$9:$G$286,7,FALSE)</f>
        <v>28</v>
      </c>
      <c r="H2639" s="118">
        <f>F2639*2.5</f>
        <v>62.5</v>
      </c>
      <c r="I2639" s="116">
        <v>9</v>
      </c>
      <c r="J2639" s="117">
        <v>843226032949</v>
      </c>
      <c r="K2639" s="119" t="s">
        <v>169</v>
      </c>
      <c r="L2639" s="116">
        <v>2</v>
      </c>
      <c r="M2639" s="116" t="s">
        <v>659</v>
      </c>
      <c r="N2639" s="116" t="s">
        <v>292</v>
      </c>
      <c r="O2639" s="116" t="s">
        <v>677</v>
      </c>
      <c r="P2639" s="116" t="s">
        <v>229</v>
      </c>
      <c r="Q2639" s="7"/>
      <c r="R2639" s="7"/>
      <c r="S2639" s="7"/>
      <c r="T2639" s="7"/>
      <c r="U2639" s="7"/>
      <c r="V2639" s="7"/>
      <c r="W2639" s="7"/>
      <c r="X2639" s="7"/>
      <c r="Y2639" s="7"/>
      <c r="Z2639" s="7"/>
      <c r="AA2639" s="7"/>
      <c r="AB2639" s="7"/>
      <c r="AC2639" s="7"/>
      <c r="AD2639" s="7"/>
      <c r="AE2639" s="7"/>
      <c r="AF2639" s="7"/>
      <c r="AG2639" s="7"/>
      <c r="AH2639" s="7"/>
      <c r="AI2639" s="7"/>
      <c r="AJ2639" s="7"/>
      <c r="AK2639" s="7"/>
      <c r="AL2639" s="7"/>
      <c r="AM2639" s="7"/>
      <c r="AN2639" s="7"/>
      <c r="AO2639" s="7"/>
      <c r="AP2639" s="7"/>
      <c r="AQ2639" s="7"/>
      <c r="AR2639" s="7"/>
      <c r="AS2639" s="7"/>
      <c r="AT2639" s="7"/>
      <c r="AU2639" s="7"/>
      <c r="AV2639" s="7"/>
      <c r="AW2639" s="7"/>
      <c r="AX2639" s="7"/>
      <c r="AY2639" s="7"/>
      <c r="AZ2639" s="7"/>
      <c r="BA2639" s="7"/>
      <c r="BB2639" s="7"/>
      <c r="BC2639" s="7"/>
      <c r="BD2639" s="7"/>
      <c r="BE2639" s="7"/>
      <c r="BF2639" s="7"/>
      <c r="BG2639" s="7"/>
      <c r="BH2639" s="7"/>
      <c r="BI2639" s="7"/>
      <c r="BJ2639" s="7"/>
      <c r="BK2639" s="7"/>
      <c r="BL2639" s="7"/>
      <c r="BM2639" s="7"/>
      <c r="BN2639" s="7"/>
      <c r="BO2639" s="7"/>
      <c r="BP2639" s="7"/>
      <c r="BQ2639" s="7"/>
      <c r="BR2639" s="7"/>
      <c r="BS2639" s="7"/>
      <c r="BT2639" s="7"/>
      <c r="BU2639" s="7"/>
      <c r="BV2639" s="7"/>
      <c r="BW2639" s="7"/>
      <c r="BX2639" s="7"/>
      <c r="BY2639" s="7"/>
      <c r="BZ2639" s="7"/>
      <c r="CA2639" s="7"/>
      <c r="CB2639" s="7"/>
      <c r="CC2639" s="7"/>
      <c r="CD2639" s="7"/>
      <c r="CE2639" s="7"/>
      <c r="CF2639" s="7"/>
      <c r="CG2639" s="7"/>
      <c r="CH2639" s="7"/>
      <c r="CI2639" s="7"/>
      <c r="CJ2639" s="7"/>
      <c r="CK2639" s="7"/>
      <c r="CL2639" s="7"/>
      <c r="CM2639" s="7"/>
      <c r="CN2639" s="7"/>
      <c r="CO2639" s="7"/>
      <c r="CP2639" s="7"/>
      <c r="CQ2639" s="7"/>
      <c r="CR2639" s="7"/>
      <c r="CS2639" s="7"/>
      <c r="CT2639" s="7"/>
      <c r="CU2639" s="7"/>
      <c r="CV2639" s="7"/>
      <c r="CW2639" s="7"/>
      <c r="CX2639" s="7"/>
      <c r="CY2639" s="7"/>
      <c r="CZ2639" s="7"/>
      <c r="DA2639" s="7"/>
      <c r="DB2639" s="7"/>
      <c r="DC2639" s="7"/>
      <c r="DD2639" s="7"/>
      <c r="DE2639" s="7"/>
      <c r="DF2639" s="7"/>
      <c r="DG2639" s="7"/>
      <c r="DH2639" s="7"/>
      <c r="DI2639" s="7"/>
      <c r="DJ2639" s="7"/>
      <c r="DK2639" s="7"/>
      <c r="DL2639" s="7"/>
      <c r="DM2639" s="7"/>
      <c r="DN2639" s="7"/>
      <c r="DO2639" s="7"/>
      <c r="DP2639" s="7"/>
      <c r="DQ2639" s="7"/>
      <c r="DR2639" s="7"/>
      <c r="DS2639" s="7"/>
      <c r="DT2639" s="7"/>
      <c r="DU2639" s="7"/>
      <c r="DV2639" s="7"/>
      <c r="DW2639" s="7"/>
      <c r="DX2639" s="7"/>
      <c r="DY2639" s="7"/>
      <c r="DZ2639" s="7"/>
      <c r="EA2639" s="7"/>
      <c r="EB2639" s="7"/>
      <c r="EC2639" s="7"/>
      <c r="ED2639" s="7"/>
      <c r="EE2639" s="7"/>
      <c r="EF2639" s="7"/>
      <c r="EG2639" s="7"/>
      <c r="EH2639" s="7"/>
      <c r="EI2639" s="7"/>
      <c r="EJ2639" s="7"/>
      <c r="EK2639" s="7"/>
      <c r="EL2639" s="7"/>
      <c r="EM2639" s="7"/>
      <c r="EN2639" s="7"/>
      <c r="EO2639" s="7"/>
      <c r="EP2639" s="7"/>
      <c r="EQ2639" s="7"/>
      <c r="ER2639" s="7"/>
      <c r="ES2639" s="7"/>
      <c r="ET2639" s="7"/>
      <c r="EU2639" s="7"/>
      <c r="EV2639" s="7"/>
      <c r="EW2639" s="7"/>
      <c r="EX2639" s="7"/>
      <c r="EY2639" s="7"/>
      <c r="EZ2639" s="7"/>
      <c r="FA2639" s="7"/>
      <c r="FB2639" s="7"/>
      <c r="FC2639" s="7"/>
      <c r="FD2639" s="7"/>
      <c r="FE2639" s="7"/>
      <c r="FF2639" s="7"/>
      <c r="FG2639" s="7"/>
      <c r="FH2639" s="7"/>
      <c r="FI2639" s="7"/>
      <c r="FJ2639" s="7"/>
      <c r="FK2639" s="7"/>
      <c r="FL2639" s="7"/>
      <c r="FM2639" s="7"/>
      <c r="FN2639" s="7"/>
      <c r="FO2639" s="7"/>
      <c r="FP2639" s="7"/>
      <c r="FQ2639" s="7"/>
      <c r="FR2639" s="7"/>
      <c r="FS2639" s="7"/>
      <c r="FT2639" s="7"/>
      <c r="FU2639" s="7"/>
      <c r="FV2639" s="7"/>
      <c r="FW2639" s="7"/>
      <c r="FX2639" s="7"/>
      <c r="FY2639" s="7"/>
      <c r="FZ2639" s="7"/>
      <c r="GA2639" s="7"/>
      <c r="GB2639" s="7"/>
      <c r="GC2639" s="7"/>
      <c r="GD2639" s="7"/>
      <c r="GE2639" s="7"/>
      <c r="GF2639" s="7"/>
      <c r="GG2639" s="7"/>
      <c r="GH2639" s="7"/>
      <c r="GI2639" s="7"/>
      <c r="GJ2639" s="7"/>
      <c r="GK2639" s="7"/>
      <c r="GL2639" s="7"/>
      <c r="GM2639" s="7"/>
      <c r="GN2639" s="7"/>
      <c r="GO2639" s="7"/>
      <c r="GP2639" s="7"/>
      <c r="GQ2639" s="7"/>
      <c r="GR2639" s="7"/>
      <c r="GS2639" s="7"/>
      <c r="GT2639" s="7"/>
      <c r="GU2639" s="7"/>
      <c r="GV2639" s="7"/>
      <c r="GW2639" s="7"/>
      <c r="GX2639" s="7"/>
      <c r="GY2639" s="7"/>
      <c r="GZ2639" s="7"/>
      <c r="HA2639" s="7"/>
      <c r="HB2639" s="7"/>
      <c r="HC2639" s="7"/>
      <c r="HD2639" s="7"/>
      <c r="HE2639" s="7"/>
      <c r="HF2639" s="7"/>
      <c r="HG2639" s="7"/>
      <c r="HH2639" s="7"/>
      <c r="HI2639" s="7"/>
      <c r="HJ2639" s="7"/>
      <c r="HK2639" s="7"/>
      <c r="HL2639" s="7"/>
      <c r="HM2639" s="7"/>
      <c r="HN2639" s="7"/>
      <c r="HO2639" s="7"/>
      <c r="HP2639" s="7"/>
      <c r="HQ2639" s="7"/>
      <c r="HR2639" s="7"/>
      <c r="HS2639" s="7"/>
      <c r="HT2639" s="7"/>
      <c r="HU2639" s="7"/>
      <c r="HV2639" s="7"/>
      <c r="HW2639" s="7"/>
      <c r="HX2639" s="7"/>
      <c r="HY2639" s="7"/>
      <c r="HZ2639" s="7"/>
      <c r="IA2639" s="7"/>
      <c r="IB2639" s="7"/>
      <c r="IC2639" s="7"/>
      <c r="ID2639" s="7"/>
      <c r="IE2639" s="7"/>
      <c r="IF2639" s="7"/>
      <c r="IG2639" s="7"/>
      <c r="IH2639" s="7"/>
      <c r="II2639" s="7"/>
      <c r="IJ2639" s="7"/>
      <c r="IK2639" s="7"/>
      <c r="IL2639" s="7"/>
      <c r="IM2639" s="7"/>
      <c r="IN2639" s="7"/>
      <c r="IO2639" s="7"/>
      <c r="IP2639" s="7"/>
      <c r="IQ2639" s="7"/>
      <c r="IR2639" s="7"/>
      <c r="IS2639" s="7"/>
      <c r="IT2639" s="7"/>
      <c r="IU2639" s="7"/>
    </row>
    <row r="2640" spans="1:255" customFormat="1" ht="15" x14ac:dyDescent="0.25">
      <c r="A2640" s="116" t="s">
        <v>335</v>
      </c>
      <c r="B2640" s="117">
        <v>28</v>
      </c>
      <c r="C2640" s="116" t="s">
        <v>10</v>
      </c>
      <c r="D2640" s="116" t="s">
        <v>248</v>
      </c>
      <c r="E2640" s="14" t="s">
        <v>397</v>
      </c>
      <c r="F2640" s="118">
        <f>VLOOKUP($C2640,'2026 Halloween'!$A$9:$G$286,6,FALSE)</f>
        <v>25</v>
      </c>
      <c r="G2640" s="118">
        <f>VLOOKUP($C2640,'2026 Halloween'!$A$9:$G$286,7,FALSE)</f>
        <v>28</v>
      </c>
      <c r="H2640" s="118">
        <f>F2640*2.5</f>
        <v>62.5</v>
      </c>
      <c r="I2640" s="116">
        <v>10</v>
      </c>
      <c r="J2640" s="117">
        <v>843226032956</v>
      </c>
      <c r="K2640" s="119" t="s">
        <v>169</v>
      </c>
      <c r="L2640" s="116">
        <v>2</v>
      </c>
      <c r="M2640" s="116" t="s">
        <v>659</v>
      </c>
      <c r="N2640" s="116" t="s">
        <v>292</v>
      </c>
      <c r="O2640" s="116" t="s">
        <v>677</v>
      </c>
      <c r="P2640" s="116" t="s">
        <v>229</v>
      </c>
      <c r="Q2640" s="7"/>
      <c r="R2640" s="7"/>
      <c r="S2640" s="7"/>
      <c r="T2640" s="7"/>
      <c r="U2640" s="7"/>
      <c r="V2640" s="7"/>
      <c r="W2640" s="7"/>
      <c r="X2640" s="7"/>
      <c r="Y2640" s="7"/>
      <c r="Z2640" s="7"/>
      <c r="AA2640" s="7"/>
      <c r="AB2640" s="7"/>
      <c r="AC2640" s="7"/>
      <c r="AD2640" s="7"/>
      <c r="AE2640" s="7"/>
      <c r="AF2640" s="7"/>
      <c r="AG2640" s="7"/>
      <c r="AH2640" s="7"/>
      <c r="AI2640" s="7"/>
      <c r="AJ2640" s="7"/>
      <c r="AK2640" s="7"/>
      <c r="AL2640" s="7"/>
      <c r="AM2640" s="7"/>
      <c r="AN2640" s="7"/>
      <c r="AO2640" s="7"/>
      <c r="AP2640" s="7"/>
      <c r="AQ2640" s="7"/>
      <c r="AR2640" s="7"/>
      <c r="AS2640" s="7"/>
      <c r="AT2640" s="7"/>
      <c r="AU2640" s="7"/>
      <c r="AV2640" s="7"/>
      <c r="AW2640" s="7"/>
      <c r="AX2640" s="7"/>
      <c r="AY2640" s="7"/>
      <c r="AZ2640" s="7"/>
      <c r="BA2640" s="7"/>
      <c r="BB2640" s="7"/>
      <c r="BC2640" s="7"/>
      <c r="BD2640" s="7"/>
      <c r="BE2640" s="7"/>
      <c r="BF2640" s="7"/>
      <c r="BG2640" s="7"/>
      <c r="BH2640" s="7"/>
      <c r="BI2640" s="7"/>
      <c r="BJ2640" s="7"/>
      <c r="BK2640" s="7"/>
      <c r="BL2640" s="7"/>
      <c r="BM2640" s="7"/>
      <c r="BN2640" s="7"/>
      <c r="BO2640" s="7"/>
      <c r="BP2640" s="7"/>
      <c r="BQ2640" s="7"/>
      <c r="BR2640" s="7"/>
      <c r="BS2640" s="7"/>
      <c r="BT2640" s="7"/>
      <c r="BU2640" s="7"/>
      <c r="BV2640" s="7"/>
      <c r="BW2640" s="7"/>
      <c r="BX2640" s="7"/>
      <c r="BY2640" s="7"/>
      <c r="BZ2640" s="7"/>
      <c r="CA2640" s="7"/>
      <c r="CB2640" s="7"/>
      <c r="CC2640" s="7"/>
      <c r="CD2640" s="7"/>
      <c r="CE2640" s="7"/>
      <c r="CF2640" s="7"/>
      <c r="CG2640" s="7"/>
      <c r="CH2640" s="7"/>
      <c r="CI2640" s="7"/>
      <c r="CJ2640" s="7"/>
      <c r="CK2640" s="7"/>
      <c r="CL2640" s="7"/>
      <c r="CM2640" s="7"/>
      <c r="CN2640" s="7"/>
      <c r="CO2640" s="7"/>
      <c r="CP2640" s="7"/>
      <c r="CQ2640" s="7"/>
      <c r="CR2640" s="7"/>
      <c r="CS2640" s="7"/>
      <c r="CT2640" s="7"/>
      <c r="CU2640" s="7"/>
      <c r="CV2640" s="7"/>
      <c r="CW2640" s="7"/>
      <c r="CX2640" s="7"/>
      <c r="CY2640" s="7"/>
      <c r="CZ2640" s="7"/>
      <c r="DA2640" s="7"/>
      <c r="DB2640" s="7"/>
      <c r="DC2640" s="7"/>
      <c r="DD2640" s="7"/>
      <c r="DE2640" s="7"/>
      <c r="DF2640" s="7"/>
      <c r="DG2640" s="7"/>
      <c r="DH2640" s="7"/>
      <c r="DI2640" s="7"/>
      <c r="DJ2640" s="7"/>
      <c r="DK2640" s="7"/>
      <c r="DL2640" s="7"/>
      <c r="DM2640" s="7"/>
      <c r="DN2640" s="7"/>
      <c r="DO2640" s="7"/>
      <c r="DP2640" s="7"/>
      <c r="DQ2640" s="7"/>
      <c r="DR2640" s="7"/>
      <c r="DS2640" s="7"/>
      <c r="DT2640" s="7"/>
      <c r="DU2640" s="7"/>
      <c r="DV2640" s="7"/>
      <c r="DW2640" s="7"/>
      <c r="DX2640" s="7"/>
      <c r="DY2640" s="7"/>
      <c r="DZ2640" s="7"/>
      <c r="EA2640" s="7"/>
      <c r="EB2640" s="7"/>
      <c r="EC2640" s="7"/>
      <c r="ED2640" s="7"/>
      <c r="EE2640" s="7"/>
      <c r="EF2640" s="7"/>
      <c r="EG2640" s="7"/>
      <c r="EH2640" s="7"/>
      <c r="EI2640" s="7"/>
      <c r="EJ2640" s="7"/>
      <c r="EK2640" s="7"/>
      <c r="EL2640" s="7"/>
      <c r="EM2640" s="7"/>
      <c r="EN2640" s="7"/>
      <c r="EO2640" s="7"/>
      <c r="EP2640" s="7"/>
      <c r="EQ2640" s="7"/>
      <c r="ER2640" s="7"/>
      <c r="ES2640" s="7"/>
      <c r="ET2640" s="7"/>
      <c r="EU2640" s="7"/>
      <c r="EV2640" s="7"/>
      <c r="EW2640" s="7"/>
      <c r="EX2640" s="7"/>
      <c r="EY2640" s="7"/>
      <c r="EZ2640" s="7"/>
      <c r="FA2640" s="7"/>
      <c r="FB2640" s="7"/>
      <c r="FC2640" s="7"/>
      <c r="FD2640" s="7"/>
      <c r="FE2640" s="7"/>
      <c r="FF2640" s="7"/>
      <c r="FG2640" s="7"/>
      <c r="FH2640" s="7"/>
      <c r="FI2640" s="7"/>
      <c r="FJ2640" s="7"/>
      <c r="FK2640" s="7"/>
      <c r="FL2640" s="7"/>
      <c r="FM2640" s="7"/>
      <c r="FN2640" s="7"/>
      <c r="FO2640" s="7"/>
      <c r="FP2640" s="7"/>
      <c r="FQ2640" s="7"/>
      <c r="FR2640" s="7"/>
      <c r="FS2640" s="7"/>
      <c r="FT2640" s="7"/>
      <c r="FU2640" s="7"/>
      <c r="FV2640" s="7"/>
      <c r="FW2640" s="7"/>
      <c r="FX2640" s="7"/>
      <c r="FY2640" s="7"/>
      <c r="FZ2640" s="7"/>
      <c r="GA2640" s="7"/>
      <c r="GB2640" s="7"/>
      <c r="GC2640" s="7"/>
      <c r="GD2640" s="7"/>
      <c r="GE2640" s="7"/>
      <c r="GF2640" s="7"/>
      <c r="GG2640" s="7"/>
      <c r="GH2640" s="7"/>
      <c r="GI2640" s="7"/>
      <c r="GJ2640" s="7"/>
      <c r="GK2640" s="7"/>
      <c r="GL2640" s="7"/>
      <c r="GM2640" s="7"/>
      <c r="GN2640" s="7"/>
      <c r="GO2640" s="7"/>
      <c r="GP2640" s="7"/>
      <c r="GQ2640" s="7"/>
      <c r="GR2640" s="7"/>
      <c r="GS2640" s="7"/>
      <c r="GT2640" s="7"/>
      <c r="GU2640" s="7"/>
      <c r="GV2640" s="7"/>
      <c r="GW2640" s="7"/>
      <c r="GX2640" s="7"/>
      <c r="GY2640" s="7"/>
      <c r="GZ2640" s="7"/>
      <c r="HA2640" s="7"/>
      <c r="HB2640" s="7"/>
      <c r="HC2640" s="7"/>
      <c r="HD2640" s="7"/>
      <c r="HE2640" s="7"/>
      <c r="HF2640" s="7"/>
      <c r="HG2640" s="7"/>
      <c r="HH2640" s="7"/>
      <c r="HI2640" s="7"/>
      <c r="HJ2640" s="7"/>
      <c r="HK2640" s="7"/>
      <c r="HL2640" s="7"/>
      <c r="HM2640" s="7"/>
      <c r="HN2640" s="7"/>
      <c r="HO2640" s="7"/>
      <c r="HP2640" s="7"/>
      <c r="HQ2640" s="7"/>
      <c r="HR2640" s="7"/>
      <c r="HS2640" s="7"/>
      <c r="HT2640" s="7"/>
      <c r="HU2640" s="7"/>
      <c r="HV2640" s="7"/>
      <c r="HW2640" s="7"/>
      <c r="HX2640" s="7"/>
      <c r="HY2640" s="7"/>
      <c r="HZ2640" s="7"/>
      <c r="IA2640" s="7"/>
      <c r="IB2640" s="7"/>
      <c r="IC2640" s="7"/>
      <c r="ID2640" s="7"/>
      <c r="IE2640" s="7"/>
      <c r="IF2640" s="7"/>
      <c r="IG2640" s="7"/>
      <c r="IH2640" s="7"/>
      <c r="II2640" s="7"/>
      <c r="IJ2640" s="7"/>
      <c r="IK2640" s="7"/>
      <c r="IL2640" s="7"/>
      <c r="IM2640" s="7"/>
      <c r="IN2640" s="7"/>
      <c r="IO2640" s="7"/>
      <c r="IP2640" s="7"/>
      <c r="IQ2640" s="7"/>
      <c r="IR2640" s="7"/>
      <c r="IS2640" s="7"/>
      <c r="IT2640" s="7"/>
      <c r="IU2640" s="7"/>
    </row>
    <row r="2641" spans="1:255" customFormat="1" ht="15" x14ac:dyDescent="0.25">
      <c r="A2641" s="116" t="s">
        <v>335</v>
      </c>
      <c r="B2641" s="117">
        <v>28</v>
      </c>
      <c r="C2641" s="116" t="s">
        <v>10</v>
      </c>
      <c r="D2641" s="116" t="s">
        <v>248</v>
      </c>
      <c r="E2641" s="14" t="s">
        <v>397</v>
      </c>
      <c r="F2641" s="118">
        <f>VLOOKUP($C2641,'2026 Halloween'!$A$9:$G$286,6,FALSE)</f>
        <v>25</v>
      </c>
      <c r="G2641" s="118">
        <f>VLOOKUP($C2641,'2026 Halloween'!$A$9:$G$286,7,FALSE)</f>
        <v>28</v>
      </c>
      <c r="H2641" s="118">
        <f>F2641*2.5</f>
        <v>62.5</v>
      </c>
      <c r="I2641" s="116">
        <v>11</v>
      </c>
      <c r="J2641" s="117">
        <v>843226032963</v>
      </c>
      <c r="K2641" s="119" t="s">
        <v>169</v>
      </c>
      <c r="L2641" s="116">
        <v>2</v>
      </c>
      <c r="M2641" s="116" t="s">
        <v>659</v>
      </c>
      <c r="N2641" s="116" t="s">
        <v>292</v>
      </c>
      <c r="O2641" s="116" t="s">
        <v>677</v>
      </c>
      <c r="P2641" s="116" t="s">
        <v>229</v>
      </c>
      <c r="Q2641" s="7"/>
      <c r="R2641" s="7"/>
      <c r="S2641" s="7"/>
      <c r="T2641" s="7"/>
      <c r="U2641" s="7"/>
      <c r="V2641" s="7"/>
      <c r="W2641" s="7"/>
      <c r="X2641" s="7"/>
      <c r="Y2641" s="7"/>
      <c r="Z2641" s="7"/>
      <c r="AA2641" s="7"/>
      <c r="AB2641" s="7"/>
      <c r="AC2641" s="7"/>
      <c r="AD2641" s="7"/>
      <c r="AE2641" s="7"/>
      <c r="AF2641" s="7"/>
      <c r="AG2641" s="7"/>
      <c r="AH2641" s="7"/>
      <c r="AI2641" s="7"/>
      <c r="AJ2641" s="7"/>
      <c r="AK2641" s="7"/>
      <c r="AL2641" s="7"/>
      <c r="AM2641" s="7"/>
      <c r="AN2641" s="7"/>
      <c r="AO2641" s="7"/>
      <c r="AP2641" s="7"/>
      <c r="AQ2641" s="7"/>
      <c r="AR2641" s="7"/>
      <c r="AS2641" s="7"/>
      <c r="AT2641" s="7"/>
      <c r="AU2641" s="7"/>
      <c r="AV2641" s="7"/>
      <c r="AW2641" s="7"/>
      <c r="AX2641" s="7"/>
      <c r="AY2641" s="7"/>
      <c r="AZ2641" s="7"/>
      <c r="BA2641" s="7"/>
      <c r="BB2641" s="7"/>
      <c r="BC2641" s="7"/>
      <c r="BD2641" s="7"/>
      <c r="BE2641" s="7"/>
      <c r="BF2641" s="7"/>
      <c r="BG2641" s="7"/>
      <c r="BH2641" s="7"/>
      <c r="BI2641" s="7"/>
      <c r="BJ2641" s="7"/>
      <c r="BK2641" s="7"/>
      <c r="BL2641" s="7"/>
      <c r="BM2641" s="7"/>
      <c r="BN2641" s="7"/>
      <c r="BO2641" s="7"/>
      <c r="BP2641" s="7"/>
      <c r="BQ2641" s="7"/>
      <c r="BR2641" s="7"/>
      <c r="BS2641" s="7"/>
      <c r="BT2641" s="7"/>
      <c r="BU2641" s="7"/>
      <c r="BV2641" s="7"/>
      <c r="BW2641" s="7"/>
      <c r="BX2641" s="7"/>
      <c r="BY2641" s="7"/>
      <c r="BZ2641" s="7"/>
      <c r="CA2641" s="7"/>
      <c r="CB2641" s="7"/>
      <c r="CC2641" s="7"/>
      <c r="CD2641" s="7"/>
      <c r="CE2641" s="7"/>
      <c r="CF2641" s="7"/>
      <c r="CG2641" s="7"/>
      <c r="CH2641" s="7"/>
      <c r="CI2641" s="7"/>
      <c r="CJ2641" s="7"/>
      <c r="CK2641" s="7"/>
      <c r="CL2641" s="7"/>
      <c r="CM2641" s="7"/>
      <c r="CN2641" s="7"/>
      <c r="CO2641" s="7"/>
      <c r="CP2641" s="7"/>
      <c r="CQ2641" s="7"/>
      <c r="CR2641" s="7"/>
      <c r="CS2641" s="7"/>
      <c r="CT2641" s="7"/>
      <c r="CU2641" s="7"/>
      <c r="CV2641" s="7"/>
      <c r="CW2641" s="7"/>
      <c r="CX2641" s="7"/>
      <c r="CY2641" s="7"/>
      <c r="CZ2641" s="7"/>
      <c r="DA2641" s="7"/>
      <c r="DB2641" s="7"/>
      <c r="DC2641" s="7"/>
      <c r="DD2641" s="7"/>
      <c r="DE2641" s="7"/>
      <c r="DF2641" s="7"/>
      <c r="DG2641" s="7"/>
      <c r="DH2641" s="7"/>
      <c r="DI2641" s="7"/>
      <c r="DJ2641" s="7"/>
      <c r="DK2641" s="7"/>
      <c r="DL2641" s="7"/>
      <c r="DM2641" s="7"/>
      <c r="DN2641" s="7"/>
      <c r="DO2641" s="7"/>
      <c r="DP2641" s="7"/>
      <c r="DQ2641" s="7"/>
      <c r="DR2641" s="7"/>
      <c r="DS2641" s="7"/>
      <c r="DT2641" s="7"/>
      <c r="DU2641" s="7"/>
      <c r="DV2641" s="7"/>
      <c r="DW2641" s="7"/>
      <c r="DX2641" s="7"/>
      <c r="DY2641" s="7"/>
      <c r="DZ2641" s="7"/>
      <c r="EA2641" s="7"/>
      <c r="EB2641" s="7"/>
      <c r="EC2641" s="7"/>
      <c r="ED2641" s="7"/>
      <c r="EE2641" s="7"/>
      <c r="EF2641" s="7"/>
      <c r="EG2641" s="7"/>
      <c r="EH2641" s="7"/>
      <c r="EI2641" s="7"/>
      <c r="EJ2641" s="7"/>
      <c r="EK2641" s="7"/>
      <c r="EL2641" s="7"/>
      <c r="EM2641" s="7"/>
      <c r="EN2641" s="7"/>
      <c r="EO2641" s="7"/>
      <c r="EP2641" s="7"/>
      <c r="EQ2641" s="7"/>
      <c r="ER2641" s="7"/>
      <c r="ES2641" s="7"/>
      <c r="ET2641" s="7"/>
      <c r="EU2641" s="7"/>
      <c r="EV2641" s="7"/>
      <c r="EW2641" s="7"/>
      <c r="EX2641" s="7"/>
      <c r="EY2641" s="7"/>
      <c r="EZ2641" s="7"/>
      <c r="FA2641" s="7"/>
      <c r="FB2641" s="7"/>
      <c r="FC2641" s="7"/>
      <c r="FD2641" s="7"/>
      <c r="FE2641" s="7"/>
      <c r="FF2641" s="7"/>
      <c r="FG2641" s="7"/>
      <c r="FH2641" s="7"/>
      <c r="FI2641" s="7"/>
      <c r="FJ2641" s="7"/>
      <c r="FK2641" s="7"/>
      <c r="FL2641" s="7"/>
      <c r="FM2641" s="7"/>
      <c r="FN2641" s="7"/>
      <c r="FO2641" s="7"/>
      <c r="FP2641" s="7"/>
      <c r="FQ2641" s="7"/>
      <c r="FR2641" s="7"/>
      <c r="FS2641" s="7"/>
      <c r="FT2641" s="7"/>
      <c r="FU2641" s="7"/>
      <c r="FV2641" s="7"/>
      <c r="FW2641" s="7"/>
      <c r="FX2641" s="7"/>
      <c r="FY2641" s="7"/>
      <c r="FZ2641" s="7"/>
      <c r="GA2641" s="7"/>
      <c r="GB2641" s="7"/>
      <c r="GC2641" s="7"/>
      <c r="GD2641" s="7"/>
      <c r="GE2641" s="7"/>
      <c r="GF2641" s="7"/>
      <c r="GG2641" s="7"/>
      <c r="GH2641" s="7"/>
      <c r="GI2641" s="7"/>
      <c r="GJ2641" s="7"/>
      <c r="GK2641" s="7"/>
      <c r="GL2641" s="7"/>
      <c r="GM2641" s="7"/>
      <c r="GN2641" s="7"/>
      <c r="GO2641" s="7"/>
      <c r="GP2641" s="7"/>
      <c r="GQ2641" s="7"/>
      <c r="GR2641" s="7"/>
      <c r="GS2641" s="7"/>
      <c r="GT2641" s="7"/>
      <c r="GU2641" s="7"/>
      <c r="GV2641" s="7"/>
      <c r="GW2641" s="7"/>
      <c r="GX2641" s="7"/>
      <c r="GY2641" s="7"/>
      <c r="GZ2641" s="7"/>
      <c r="HA2641" s="7"/>
      <c r="HB2641" s="7"/>
      <c r="HC2641" s="7"/>
      <c r="HD2641" s="7"/>
      <c r="HE2641" s="7"/>
      <c r="HF2641" s="7"/>
      <c r="HG2641" s="7"/>
      <c r="HH2641" s="7"/>
      <c r="HI2641" s="7"/>
      <c r="HJ2641" s="7"/>
      <c r="HK2641" s="7"/>
      <c r="HL2641" s="7"/>
      <c r="HM2641" s="7"/>
      <c r="HN2641" s="7"/>
      <c r="HO2641" s="7"/>
      <c r="HP2641" s="7"/>
      <c r="HQ2641" s="7"/>
      <c r="HR2641" s="7"/>
      <c r="HS2641" s="7"/>
      <c r="HT2641" s="7"/>
      <c r="HU2641" s="7"/>
      <c r="HV2641" s="7"/>
      <c r="HW2641" s="7"/>
      <c r="HX2641" s="7"/>
      <c r="HY2641" s="7"/>
      <c r="HZ2641" s="7"/>
      <c r="IA2641" s="7"/>
      <c r="IB2641" s="7"/>
      <c r="IC2641" s="7"/>
      <c r="ID2641" s="7"/>
      <c r="IE2641" s="7"/>
      <c r="IF2641" s="7"/>
      <c r="IG2641" s="7"/>
      <c r="IH2641" s="7"/>
      <c r="II2641" s="7"/>
      <c r="IJ2641" s="7"/>
      <c r="IK2641" s="7"/>
      <c r="IL2641" s="7"/>
      <c r="IM2641" s="7"/>
      <c r="IN2641" s="7"/>
      <c r="IO2641" s="7"/>
      <c r="IP2641" s="7"/>
      <c r="IQ2641" s="7"/>
      <c r="IR2641" s="7"/>
      <c r="IS2641" s="7"/>
      <c r="IT2641" s="7"/>
      <c r="IU2641" s="7"/>
    </row>
    <row r="2642" spans="1:255" customFormat="1" ht="15" x14ac:dyDescent="0.25">
      <c r="A2642" s="116" t="s">
        <v>335</v>
      </c>
      <c r="B2642" s="117">
        <v>28</v>
      </c>
      <c r="C2642" s="116" t="s">
        <v>10</v>
      </c>
      <c r="D2642" s="116" t="s">
        <v>248</v>
      </c>
      <c r="E2642" s="14" t="s">
        <v>397</v>
      </c>
      <c r="F2642" s="118">
        <f>VLOOKUP($C2642,'2026 Halloween'!$A$9:$G$286,6,FALSE)</f>
        <v>25</v>
      </c>
      <c r="G2642" s="118">
        <f>VLOOKUP($C2642,'2026 Halloween'!$A$9:$G$286,7,FALSE)</f>
        <v>28</v>
      </c>
      <c r="H2642" s="118">
        <f>F2642*2.5</f>
        <v>62.5</v>
      </c>
      <c r="I2642" s="116">
        <v>12</v>
      </c>
      <c r="J2642" s="117">
        <v>843226032970</v>
      </c>
      <c r="K2642" s="119" t="s">
        <v>169</v>
      </c>
      <c r="L2642" s="116">
        <v>2</v>
      </c>
      <c r="M2642" s="116" t="s">
        <v>659</v>
      </c>
      <c r="N2642" s="116" t="s">
        <v>292</v>
      </c>
      <c r="O2642" s="116" t="s">
        <v>677</v>
      </c>
      <c r="P2642" s="116" t="s">
        <v>229</v>
      </c>
      <c r="Q2642" s="7"/>
      <c r="R2642" s="7"/>
      <c r="S2642" s="7"/>
      <c r="T2642" s="7"/>
      <c r="U2642" s="7"/>
      <c r="V2642" s="7"/>
      <c r="W2642" s="7"/>
      <c r="X2642" s="7"/>
      <c r="Y2642" s="7"/>
      <c r="Z2642" s="7"/>
      <c r="AA2642" s="7"/>
      <c r="AB2642" s="7"/>
      <c r="AC2642" s="7"/>
      <c r="AD2642" s="7"/>
      <c r="AE2642" s="7"/>
      <c r="AF2642" s="7"/>
      <c r="AG2642" s="7"/>
      <c r="AH2642" s="7"/>
      <c r="AI2642" s="7"/>
      <c r="AJ2642" s="7"/>
      <c r="AK2642" s="7"/>
      <c r="AL2642" s="7"/>
      <c r="AM2642" s="7"/>
      <c r="AN2642" s="7"/>
      <c r="AO2642" s="7"/>
      <c r="AP2642" s="7"/>
      <c r="AQ2642" s="7"/>
      <c r="AR2642" s="7"/>
      <c r="AS2642" s="7"/>
      <c r="AT2642" s="7"/>
      <c r="AU2642" s="7"/>
      <c r="AV2642" s="7"/>
      <c r="AW2642" s="7"/>
      <c r="AX2642" s="7"/>
      <c r="AY2642" s="7"/>
      <c r="AZ2642" s="7"/>
      <c r="BA2642" s="7"/>
      <c r="BB2642" s="7"/>
      <c r="BC2642" s="7"/>
      <c r="BD2642" s="7"/>
      <c r="BE2642" s="7"/>
      <c r="BF2642" s="7"/>
      <c r="BG2642" s="7"/>
      <c r="BH2642" s="7"/>
      <c r="BI2642" s="7"/>
      <c r="BJ2642" s="7"/>
      <c r="BK2642" s="7"/>
      <c r="BL2642" s="7"/>
      <c r="BM2642" s="7"/>
      <c r="BN2642" s="7"/>
      <c r="BO2642" s="7"/>
      <c r="BP2642" s="7"/>
      <c r="BQ2642" s="7"/>
      <c r="BR2642" s="7"/>
      <c r="BS2642" s="7"/>
      <c r="BT2642" s="7"/>
      <c r="BU2642" s="7"/>
      <c r="BV2642" s="7"/>
      <c r="BW2642" s="7"/>
      <c r="BX2642" s="7"/>
      <c r="BY2642" s="7"/>
      <c r="BZ2642" s="7"/>
      <c r="CA2642" s="7"/>
      <c r="CB2642" s="7"/>
      <c r="CC2642" s="7"/>
      <c r="CD2642" s="7"/>
      <c r="CE2642" s="7"/>
      <c r="CF2642" s="7"/>
      <c r="CG2642" s="7"/>
      <c r="CH2642" s="7"/>
      <c r="CI2642" s="7"/>
      <c r="CJ2642" s="7"/>
      <c r="CK2642" s="7"/>
      <c r="CL2642" s="7"/>
      <c r="CM2642" s="7"/>
      <c r="CN2642" s="7"/>
      <c r="CO2642" s="7"/>
      <c r="CP2642" s="7"/>
      <c r="CQ2642" s="7"/>
      <c r="CR2642" s="7"/>
      <c r="CS2642" s="7"/>
      <c r="CT2642" s="7"/>
      <c r="CU2642" s="7"/>
      <c r="CV2642" s="7"/>
      <c r="CW2642" s="7"/>
      <c r="CX2642" s="7"/>
      <c r="CY2642" s="7"/>
      <c r="CZ2642" s="7"/>
      <c r="DA2642" s="7"/>
      <c r="DB2642" s="7"/>
      <c r="DC2642" s="7"/>
      <c r="DD2642" s="7"/>
      <c r="DE2642" s="7"/>
      <c r="DF2642" s="7"/>
      <c r="DG2642" s="7"/>
      <c r="DH2642" s="7"/>
      <c r="DI2642" s="7"/>
      <c r="DJ2642" s="7"/>
      <c r="DK2642" s="7"/>
      <c r="DL2642" s="7"/>
      <c r="DM2642" s="7"/>
      <c r="DN2642" s="7"/>
      <c r="DO2642" s="7"/>
      <c r="DP2642" s="7"/>
      <c r="DQ2642" s="7"/>
      <c r="DR2642" s="7"/>
      <c r="DS2642" s="7"/>
      <c r="DT2642" s="7"/>
      <c r="DU2642" s="7"/>
      <c r="DV2642" s="7"/>
      <c r="DW2642" s="7"/>
      <c r="DX2642" s="7"/>
      <c r="DY2642" s="7"/>
      <c r="DZ2642" s="7"/>
      <c r="EA2642" s="7"/>
      <c r="EB2642" s="7"/>
      <c r="EC2642" s="7"/>
      <c r="ED2642" s="7"/>
      <c r="EE2642" s="7"/>
      <c r="EF2642" s="7"/>
      <c r="EG2642" s="7"/>
      <c r="EH2642" s="7"/>
      <c r="EI2642" s="7"/>
      <c r="EJ2642" s="7"/>
      <c r="EK2642" s="7"/>
      <c r="EL2642" s="7"/>
      <c r="EM2642" s="7"/>
      <c r="EN2642" s="7"/>
      <c r="EO2642" s="7"/>
      <c r="EP2642" s="7"/>
      <c r="EQ2642" s="7"/>
      <c r="ER2642" s="7"/>
      <c r="ES2642" s="7"/>
      <c r="ET2642" s="7"/>
      <c r="EU2642" s="7"/>
      <c r="EV2642" s="7"/>
      <c r="EW2642" s="7"/>
      <c r="EX2642" s="7"/>
      <c r="EY2642" s="7"/>
      <c r="EZ2642" s="7"/>
      <c r="FA2642" s="7"/>
      <c r="FB2642" s="7"/>
      <c r="FC2642" s="7"/>
      <c r="FD2642" s="7"/>
      <c r="FE2642" s="7"/>
      <c r="FF2642" s="7"/>
      <c r="FG2642" s="7"/>
      <c r="FH2642" s="7"/>
      <c r="FI2642" s="7"/>
      <c r="FJ2642" s="7"/>
      <c r="FK2642" s="7"/>
      <c r="FL2642" s="7"/>
      <c r="FM2642" s="7"/>
      <c r="FN2642" s="7"/>
      <c r="FO2642" s="7"/>
      <c r="FP2642" s="7"/>
      <c r="FQ2642" s="7"/>
      <c r="FR2642" s="7"/>
      <c r="FS2642" s="7"/>
      <c r="FT2642" s="7"/>
      <c r="FU2642" s="7"/>
      <c r="FV2642" s="7"/>
      <c r="FW2642" s="7"/>
      <c r="FX2642" s="7"/>
      <c r="FY2642" s="7"/>
      <c r="FZ2642" s="7"/>
      <c r="GA2642" s="7"/>
      <c r="GB2642" s="7"/>
      <c r="GC2642" s="7"/>
      <c r="GD2642" s="7"/>
      <c r="GE2642" s="7"/>
      <c r="GF2642" s="7"/>
      <c r="GG2642" s="7"/>
      <c r="GH2642" s="7"/>
      <c r="GI2642" s="7"/>
      <c r="GJ2642" s="7"/>
      <c r="GK2642" s="7"/>
      <c r="GL2642" s="7"/>
      <c r="GM2642" s="7"/>
      <c r="GN2642" s="7"/>
      <c r="GO2642" s="7"/>
      <c r="GP2642" s="7"/>
      <c r="GQ2642" s="7"/>
      <c r="GR2642" s="7"/>
      <c r="GS2642" s="7"/>
      <c r="GT2642" s="7"/>
      <c r="GU2642" s="7"/>
      <c r="GV2642" s="7"/>
      <c r="GW2642" s="7"/>
      <c r="GX2642" s="7"/>
      <c r="GY2642" s="7"/>
      <c r="GZ2642" s="7"/>
      <c r="HA2642" s="7"/>
      <c r="HB2642" s="7"/>
      <c r="HC2642" s="7"/>
      <c r="HD2642" s="7"/>
      <c r="HE2642" s="7"/>
      <c r="HF2642" s="7"/>
      <c r="HG2642" s="7"/>
      <c r="HH2642" s="7"/>
      <c r="HI2642" s="7"/>
      <c r="HJ2642" s="7"/>
      <c r="HK2642" s="7"/>
      <c r="HL2642" s="7"/>
      <c r="HM2642" s="7"/>
      <c r="HN2642" s="7"/>
      <c r="HO2642" s="7"/>
      <c r="HP2642" s="7"/>
      <c r="HQ2642" s="7"/>
      <c r="HR2642" s="7"/>
      <c r="HS2642" s="7"/>
      <c r="HT2642" s="7"/>
      <c r="HU2642" s="7"/>
      <c r="HV2642" s="7"/>
      <c r="HW2642" s="7"/>
      <c r="HX2642" s="7"/>
      <c r="HY2642" s="7"/>
      <c r="HZ2642" s="7"/>
      <c r="IA2642" s="7"/>
      <c r="IB2642" s="7"/>
      <c r="IC2642" s="7"/>
      <c r="ID2642" s="7"/>
      <c r="IE2642" s="7"/>
      <c r="IF2642" s="7"/>
      <c r="IG2642" s="7"/>
      <c r="IH2642" s="7"/>
      <c r="II2642" s="7"/>
      <c r="IJ2642" s="7"/>
      <c r="IK2642" s="7"/>
      <c r="IL2642" s="7"/>
      <c r="IM2642" s="7"/>
      <c r="IN2642" s="7"/>
      <c r="IO2642" s="7"/>
      <c r="IP2642" s="7"/>
      <c r="IQ2642" s="7"/>
      <c r="IR2642" s="7"/>
      <c r="IS2642" s="7"/>
      <c r="IT2642" s="7"/>
      <c r="IU2642" s="7"/>
    </row>
    <row r="2643" spans="1:255" customFormat="1" ht="24.75" x14ac:dyDescent="0.25">
      <c r="A2643" s="116" t="s">
        <v>335</v>
      </c>
      <c r="B2643" s="117">
        <v>40</v>
      </c>
      <c r="C2643" s="116" t="s">
        <v>16</v>
      </c>
      <c r="D2643" s="116" t="s">
        <v>233</v>
      </c>
      <c r="E2643" s="14" t="s">
        <v>398</v>
      </c>
      <c r="F2643" s="118">
        <f>VLOOKUP($C2643,'2026 Halloween'!$A$9:$G$286,6,FALSE)</f>
        <v>33</v>
      </c>
      <c r="G2643" s="118">
        <f>VLOOKUP($C2643,'2026 Halloween'!$A$9:$G$286,7,FALSE)</f>
        <v>36</v>
      </c>
      <c r="H2643" s="118">
        <f>F2643*2.5</f>
        <v>82.5</v>
      </c>
      <c r="I2643" s="116">
        <v>5</v>
      </c>
      <c r="J2643" s="117">
        <v>843226008463</v>
      </c>
      <c r="K2643" s="119" t="s">
        <v>127</v>
      </c>
      <c r="L2643" s="116">
        <v>3.5</v>
      </c>
      <c r="M2643" s="116" t="s">
        <v>665</v>
      </c>
      <c r="N2643" s="116" t="s">
        <v>680</v>
      </c>
      <c r="O2643" s="116" t="s">
        <v>673</v>
      </c>
      <c r="P2643" s="116" t="s">
        <v>229</v>
      </c>
      <c r="Q2643" s="7"/>
      <c r="R2643" s="7"/>
      <c r="S2643" s="7"/>
      <c r="T2643" s="7"/>
      <c r="U2643" s="7"/>
      <c r="V2643" s="7"/>
      <c r="W2643" s="7"/>
      <c r="X2643" s="7"/>
      <c r="Y2643" s="7"/>
      <c r="Z2643" s="7"/>
      <c r="AA2643" s="7"/>
      <c r="AB2643" s="7"/>
      <c r="AC2643" s="7"/>
      <c r="AD2643" s="7"/>
      <c r="AE2643" s="7"/>
      <c r="AF2643" s="7"/>
      <c r="AG2643" s="7"/>
      <c r="AH2643" s="7"/>
      <c r="AI2643" s="7"/>
      <c r="AJ2643" s="7"/>
      <c r="AK2643" s="7"/>
      <c r="AL2643" s="7"/>
      <c r="AM2643" s="7"/>
      <c r="AN2643" s="7"/>
      <c r="AO2643" s="7"/>
      <c r="AP2643" s="7"/>
      <c r="AQ2643" s="7"/>
      <c r="AR2643" s="7"/>
      <c r="AS2643" s="7"/>
      <c r="AT2643" s="7"/>
      <c r="AU2643" s="7"/>
      <c r="AV2643" s="7"/>
      <c r="AW2643" s="7"/>
      <c r="AX2643" s="7"/>
      <c r="AY2643" s="7"/>
      <c r="AZ2643" s="7"/>
      <c r="BA2643" s="7"/>
      <c r="BB2643" s="7"/>
      <c r="BC2643" s="7"/>
      <c r="BD2643" s="7"/>
      <c r="BE2643" s="7"/>
      <c r="BF2643" s="7"/>
      <c r="BG2643" s="7"/>
      <c r="BH2643" s="7"/>
      <c r="BI2643" s="7"/>
      <c r="BJ2643" s="7"/>
      <c r="BK2643" s="7"/>
      <c r="BL2643" s="7"/>
      <c r="BM2643" s="7"/>
      <c r="BN2643" s="7"/>
      <c r="BO2643" s="7"/>
      <c r="BP2643" s="7"/>
      <c r="BQ2643" s="7"/>
      <c r="BR2643" s="7"/>
      <c r="BS2643" s="7"/>
      <c r="BT2643" s="7"/>
      <c r="BU2643" s="7"/>
      <c r="BV2643" s="7"/>
      <c r="BW2643" s="7"/>
      <c r="BX2643" s="7"/>
      <c r="BY2643" s="7"/>
      <c r="BZ2643" s="7"/>
      <c r="CA2643" s="7"/>
      <c r="CB2643" s="7"/>
      <c r="CC2643" s="7"/>
      <c r="CD2643" s="7"/>
      <c r="CE2643" s="7"/>
      <c r="CF2643" s="7"/>
      <c r="CG2643" s="7"/>
      <c r="CH2643" s="7"/>
      <c r="CI2643" s="7"/>
      <c r="CJ2643" s="7"/>
      <c r="CK2643" s="7"/>
      <c r="CL2643" s="7"/>
      <c r="CM2643" s="7"/>
      <c r="CN2643" s="7"/>
      <c r="CO2643" s="7"/>
      <c r="CP2643" s="7"/>
      <c r="CQ2643" s="7"/>
      <c r="CR2643" s="7"/>
      <c r="CS2643" s="7"/>
      <c r="CT2643" s="7"/>
      <c r="CU2643" s="7"/>
      <c r="CV2643" s="7"/>
      <c r="CW2643" s="7"/>
      <c r="CX2643" s="7"/>
      <c r="CY2643" s="7"/>
      <c r="CZ2643" s="7"/>
      <c r="DA2643" s="7"/>
      <c r="DB2643" s="7"/>
      <c r="DC2643" s="7"/>
      <c r="DD2643" s="7"/>
      <c r="DE2643" s="7"/>
      <c r="DF2643" s="7"/>
      <c r="DG2643" s="7"/>
      <c r="DH2643" s="7"/>
      <c r="DI2643" s="7"/>
      <c r="DJ2643" s="7"/>
      <c r="DK2643" s="7"/>
      <c r="DL2643" s="7"/>
      <c r="DM2643" s="7"/>
      <c r="DN2643" s="7"/>
      <c r="DO2643" s="7"/>
      <c r="DP2643" s="7"/>
      <c r="DQ2643" s="7"/>
      <c r="DR2643" s="7"/>
      <c r="DS2643" s="7"/>
      <c r="DT2643" s="7"/>
      <c r="DU2643" s="7"/>
      <c r="DV2643" s="7"/>
      <c r="DW2643" s="7"/>
      <c r="DX2643" s="7"/>
      <c r="DY2643" s="7"/>
      <c r="DZ2643" s="7"/>
      <c r="EA2643" s="7"/>
      <c r="EB2643" s="7"/>
      <c r="EC2643" s="7"/>
      <c r="ED2643" s="7"/>
      <c r="EE2643" s="7"/>
      <c r="EF2643" s="7"/>
      <c r="EG2643" s="7"/>
      <c r="EH2643" s="7"/>
      <c r="EI2643" s="7"/>
      <c r="EJ2643" s="7"/>
      <c r="EK2643" s="7"/>
      <c r="EL2643" s="7"/>
      <c r="EM2643" s="7"/>
      <c r="EN2643" s="7"/>
      <c r="EO2643" s="7"/>
      <c r="EP2643" s="7"/>
      <c r="EQ2643" s="7"/>
      <c r="ER2643" s="7"/>
      <c r="ES2643" s="7"/>
      <c r="ET2643" s="7"/>
      <c r="EU2643" s="7"/>
      <c r="EV2643" s="7"/>
      <c r="EW2643" s="7"/>
      <c r="EX2643" s="7"/>
      <c r="EY2643" s="7"/>
      <c r="EZ2643" s="7"/>
      <c r="FA2643" s="7"/>
      <c r="FB2643" s="7"/>
      <c r="FC2643" s="7"/>
      <c r="FD2643" s="7"/>
      <c r="FE2643" s="7"/>
      <c r="FF2643" s="7"/>
      <c r="FG2643" s="7"/>
      <c r="FH2643" s="7"/>
      <c r="FI2643" s="7"/>
      <c r="FJ2643" s="7"/>
      <c r="FK2643" s="7"/>
      <c r="FL2643" s="7"/>
      <c r="FM2643" s="7"/>
      <c r="FN2643" s="7"/>
      <c r="FO2643" s="7"/>
      <c r="FP2643" s="7"/>
      <c r="FQ2643" s="7"/>
      <c r="FR2643" s="7"/>
      <c r="FS2643" s="7"/>
      <c r="FT2643" s="7"/>
      <c r="FU2643" s="7"/>
      <c r="FV2643" s="7"/>
      <c r="FW2643" s="7"/>
      <c r="FX2643" s="7"/>
      <c r="FY2643" s="7"/>
      <c r="FZ2643" s="7"/>
      <c r="GA2643" s="7"/>
      <c r="GB2643" s="7"/>
      <c r="GC2643" s="7"/>
      <c r="GD2643" s="7"/>
      <c r="GE2643" s="7"/>
      <c r="GF2643" s="7"/>
      <c r="GG2643" s="7"/>
      <c r="GH2643" s="7"/>
      <c r="GI2643" s="7"/>
      <c r="GJ2643" s="7"/>
      <c r="GK2643" s="7"/>
      <c r="GL2643" s="7"/>
      <c r="GM2643" s="7"/>
      <c r="GN2643" s="7"/>
      <c r="GO2643" s="7"/>
      <c r="GP2643" s="7"/>
      <c r="GQ2643" s="7"/>
      <c r="GR2643" s="7"/>
      <c r="GS2643" s="7"/>
      <c r="GT2643" s="7"/>
      <c r="GU2643" s="7"/>
      <c r="GV2643" s="7"/>
      <c r="GW2643" s="7"/>
      <c r="GX2643" s="7"/>
      <c r="GY2643" s="7"/>
      <c r="GZ2643" s="7"/>
      <c r="HA2643" s="7"/>
      <c r="HB2643" s="7"/>
      <c r="HC2643" s="7"/>
      <c r="HD2643" s="7"/>
      <c r="HE2643" s="7"/>
      <c r="HF2643" s="7"/>
      <c r="HG2643" s="7"/>
      <c r="HH2643" s="7"/>
      <c r="HI2643" s="7"/>
      <c r="HJ2643" s="7"/>
      <c r="HK2643" s="7"/>
      <c r="HL2643" s="7"/>
      <c r="HM2643" s="7"/>
      <c r="HN2643" s="7"/>
      <c r="HO2643" s="7"/>
      <c r="HP2643" s="7"/>
      <c r="HQ2643" s="7"/>
      <c r="HR2643" s="7"/>
      <c r="HS2643" s="7"/>
      <c r="HT2643" s="7"/>
      <c r="HU2643" s="7"/>
      <c r="HV2643" s="7"/>
      <c r="HW2643" s="7"/>
      <c r="HX2643" s="7"/>
      <c r="HY2643" s="7"/>
      <c r="HZ2643" s="7"/>
      <c r="IA2643" s="7"/>
      <c r="IB2643" s="7"/>
      <c r="IC2643" s="7"/>
      <c r="ID2643" s="7"/>
      <c r="IE2643" s="7"/>
      <c r="IF2643" s="7"/>
      <c r="IG2643" s="7"/>
      <c r="IH2643" s="7"/>
      <c r="II2643" s="7"/>
      <c r="IJ2643" s="7"/>
      <c r="IK2643" s="7"/>
      <c r="IL2643" s="7"/>
      <c r="IM2643" s="7"/>
      <c r="IN2643" s="7"/>
      <c r="IO2643" s="7"/>
      <c r="IP2643" s="7"/>
      <c r="IQ2643" s="7"/>
      <c r="IR2643" s="7"/>
      <c r="IS2643" s="7"/>
      <c r="IT2643" s="7"/>
      <c r="IU2643" s="7"/>
    </row>
    <row r="2644" spans="1:255" customFormat="1" ht="24.75" x14ac:dyDescent="0.25">
      <c r="A2644" s="116" t="s">
        <v>335</v>
      </c>
      <c r="B2644" s="117">
        <v>40</v>
      </c>
      <c r="C2644" s="116" t="s">
        <v>16</v>
      </c>
      <c r="D2644" s="116" t="s">
        <v>233</v>
      </c>
      <c r="E2644" s="14" t="s">
        <v>398</v>
      </c>
      <c r="F2644" s="118">
        <f>VLOOKUP($C2644,'2026 Halloween'!$A$9:$G$286,6,FALSE)</f>
        <v>33</v>
      </c>
      <c r="G2644" s="118">
        <f>VLOOKUP($C2644,'2026 Halloween'!$A$9:$G$286,7,FALSE)</f>
        <v>36</v>
      </c>
      <c r="H2644" s="118">
        <f>F2644*2.5</f>
        <v>82.5</v>
      </c>
      <c r="I2644" s="116">
        <v>6</v>
      </c>
      <c r="J2644" s="117">
        <v>843226008470</v>
      </c>
      <c r="K2644" s="119" t="s">
        <v>127</v>
      </c>
      <c r="L2644" s="116">
        <v>3.5</v>
      </c>
      <c r="M2644" s="116" t="s">
        <v>665</v>
      </c>
      <c r="N2644" s="116" t="s">
        <v>680</v>
      </c>
      <c r="O2644" s="116" t="s">
        <v>673</v>
      </c>
      <c r="P2644" s="116" t="s">
        <v>229</v>
      </c>
      <c r="Q2644" s="7"/>
      <c r="R2644" s="7"/>
      <c r="S2644" s="7"/>
      <c r="T2644" s="7"/>
      <c r="U2644" s="7"/>
      <c r="V2644" s="7"/>
      <c r="W2644" s="7"/>
      <c r="X2644" s="7"/>
      <c r="Y2644" s="7"/>
      <c r="Z2644" s="7"/>
      <c r="AA2644" s="7"/>
      <c r="AB2644" s="7"/>
      <c r="AC2644" s="7"/>
      <c r="AD2644" s="7"/>
      <c r="AE2644" s="7"/>
      <c r="AF2644" s="7"/>
      <c r="AG2644" s="7"/>
      <c r="AH2644" s="7"/>
      <c r="AI2644" s="7"/>
      <c r="AJ2644" s="7"/>
      <c r="AK2644" s="7"/>
      <c r="AL2644" s="7"/>
      <c r="AM2644" s="7"/>
      <c r="AN2644" s="7"/>
      <c r="AO2644" s="7"/>
      <c r="AP2644" s="7"/>
      <c r="AQ2644" s="7"/>
      <c r="AR2644" s="7"/>
      <c r="AS2644" s="7"/>
      <c r="AT2644" s="7"/>
      <c r="AU2644" s="7"/>
      <c r="AV2644" s="7"/>
      <c r="AW2644" s="7"/>
      <c r="AX2644" s="7"/>
      <c r="AY2644" s="7"/>
      <c r="AZ2644" s="7"/>
      <c r="BA2644" s="7"/>
      <c r="BB2644" s="7"/>
      <c r="BC2644" s="7"/>
      <c r="BD2644" s="7"/>
      <c r="BE2644" s="7"/>
      <c r="BF2644" s="7"/>
      <c r="BG2644" s="7"/>
      <c r="BH2644" s="7"/>
      <c r="BI2644" s="7"/>
      <c r="BJ2644" s="7"/>
      <c r="BK2644" s="7"/>
      <c r="BL2644" s="7"/>
      <c r="BM2644" s="7"/>
      <c r="BN2644" s="7"/>
      <c r="BO2644" s="7"/>
      <c r="BP2644" s="7"/>
      <c r="BQ2644" s="7"/>
      <c r="BR2644" s="7"/>
      <c r="BS2644" s="7"/>
      <c r="BT2644" s="7"/>
      <c r="BU2644" s="7"/>
      <c r="BV2644" s="7"/>
      <c r="BW2644" s="7"/>
      <c r="BX2644" s="7"/>
      <c r="BY2644" s="7"/>
      <c r="BZ2644" s="7"/>
      <c r="CA2644" s="7"/>
      <c r="CB2644" s="7"/>
      <c r="CC2644" s="7"/>
      <c r="CD2644" s="7"/>
      <c r="CE2644" s="7"/>
      <c r="CF2644" s="7"/>
      <c r="CG2644" s="7"/>
      <c r="CH2644" s="7"/>
      <c r="CI2644" s="7"/>
      <c r="CJ2644" s="7"/>
      <c r="CK2644" s="7"/>
      <c r="CL2644" s="7"/>
      <c r="CM2644" s="7"/>
      <c r="CN2644" s="7"/>
      <c r="CO2644" s="7"/>
      <c r="CP2644" s="7"/>
      <c r="CQ2644" s="7"/>
      <c r="CR2644" s="7"/>
      <c r="CS2644" s="7"/>
      <c r="CT2644" s="7"/>
      <c r="CU2644" s="7"/>
      <c r="CV2644" s="7"/>
      <c r="CW2644" s="7"/>
      <c r="CX2644" s="7"/>
      <c r="CY2644" s="7"/>
      <c r="CZ2644" s="7"/>
      <c r="DA2644" s="7"/>
      <c r="DB2644" s="7"/>
      <c r="DC2644" s="7"/>
      <c r="DD2644" s="7"/>
      <c r="DE2644" s="7"/>
      <c r="DF2644" s="7"/>
      <c r="DG2644" s="7"/>
      <c r="DH2644" s="7"/>
      <c r="DI2644" s="7"/>
      <c r="DJ2644" s="7"/>
      <c r="DK2644" s="7"/>
      <c r="DL2644" s="7"/>
      <c r="DM2644" s="7"/>
      <c r="DN2644" s="7"/>
      <c r="DO2644" s="7"/>
      <c r="DP2644" s="7"/>
      <c r="DQ2644" s="7"/>
      <c r="DR2644" s="7"/>
      <c r="DS2644" s="7"/>
      <c r="DT2644" s="7"/>
      <c r="DU2644" s="7"/>
      <c r="DV2644" s="7"/>
      <c r="DW2644" s="7"/>
      <c r="DX2644" s="7"/>
      <c r="DY2644" s="7"/>
      <c r="DZ2644" s="7"/>
      <c r="EA2644" s="7"/>
      <c r="EB2644" s="7"/>
      <c r="EC2644" s="7"/>
      <c r="ED2644" s="7"/>
      <c r="EE2644" s="7"/>
      <c r="EF2644" s="7"/>
      <c r="EG2644" s="7"/>
      <c r="EH2644" s="7"/>
      <c r="EI2644" s="7"/>
      <c r="EJ2644" s="7"/>
      <c r="EK2644" s="7"/>
      <c r="EL2644" s="7"/>
      <c r="EM2644" s="7"/>
      <c r="EN2644" s="7"/>
      <c r="EO2644" s="7"/>
      <c r="EP2644" s="7"/>
      <c r="EQ2644" s="7"/>
      <c r="ER2644" s="7"/>
      <c r="ES2644" s="7"/>
      <c r="ET2644" s="7"/>
      <c r="EU2644" s="7"/>
      <c r="EV2644" s="7"/>
      <c r="EW2644" s="7"/>
      <c r="EX2644" s="7"/>
      <c r="EY2644" s="7"/>
      <c r="EZ2644" s="7"/>
      <c r="FA2644" s="7"/>
      <c r="FB2644" s="7"/>
      <c r="FC2644" s="7"/>
      <c r="FD2644" s="7"/>
      <c r="FE2644" s="7"/>
      <c r="FF2644" s="7"/>
      <c r="FG2644" s="7"/>
      <c r="FH2644" s="7"/>
      <c r="FI2644" s="7"/>
      <c r="FJ2644" s="7"/>
      <c r="FK2644" s="7"/>
      <c r="FL2644" s="7"/>
      <c r="FM2644" s="7"/>
      <c r="FN2644" s="7"/>
      <c r="FO2644" s="7"/>
      <c r="FP2644" s="7"/>
      <c r="FQ2644" s="7"/>
      <c r="FR2644" s="7"/>
      <c r="FS2644" s="7"/>
      <c r="FT2644" s="7"/>
      <c r="FU2644" s="7"/>
      <c r="FV2644" s="7"/>
      <c r="FW2644" s="7"/>
      <c r="FX2644" s="7"/>
      <c r="FY2644" s="7"/>
      <c r="FZ2644" s="7"/>
      <c r="GA2644" s="7"/>
      <c r="GB2644" s="7"/>
      <c r="GC2644" s="7"/>
      <c r="GD2644" s="7"/>
      <c r="GE2644" s="7"/>
      <c r="GF2644" s="7"/>
      <c r="GG2644" s="7"/>
      <c r="GH2644" s="7"/>
      <c r="GI2644" s="7"/>
      <c r="GJ2644" s="7"/>
      <c r="GK2644" s="7"/>
      <c r="GL2644" s="7"/>
      <c r="GM2644" s="7"/>
      <c r="GN2644" s="7"/>
      <c r="GO2644" s="7"/>
      <c r="GP2644" s="7"/>
      <c r="GQ2644" s="7"/>
      <c r="GR2644" s="7"/>
      <c r="GS2644" s="7"/>
      <c r="GT2644" s="7"/>
      <c r="GU2644" s="7"/>
      <c r="GV2644" s="7"/>
      <c r="GW2644" s="7"/>
      <c r="GX2644" s="7"/>
      <c r="GY2644" s="7"/>
      <c r="GZ2644" s="7"/>
      <c r="HA2644" s="7"/>
      <c r="HB2644" s="7"/>
      <c r="HC2644" s="7"/>
      <c r="HD2644" s="7"/>
      <c r="HE2644" s="7"/>
      <c r="HF2644" s="7"/>
      <c r="HG2644" s="7"/>
      <c r="HH2644" s="7"/>
      <c r="HI2644" s="7"/>
      <c r="HJ2644" s="7"/>
      <c r="HK2644" s="7"/>
      <c r="HL2644" s="7"/>
      <c r="HM2644" s="7"/>
      <c r="HN2644" s="7"/>
      <c r="HO2644" s="7"/>
      <c r="HP2644" s="7"/>
      <c r="HQ2644" s="7"/>
      <c r="HR2644" s="7"/>
      <c r="HS2644" s="7"/>
      <c r="HT2644" s="7"/>
      <c r="HU2644" s="7"/>
      <c r="HV2644" s="7"/>
      <c r="HW2644" s="7"/>
      <c r="HX2644" s="7"/>
      <c r="HY2644" s="7"/>
      <c r="HZ2644" s="7"/>
      <c r="IA2644" s="7"/>
      <c r="IB2644" s="7"/>
      <c r="IC2644" s="7"/>
      <c r="ID2644" s="7"/>
      <c r="IE2644" s="7"/>
      <c r="IF2644" s="7"/>
      <c r="IG2644" s="7"/>
      <c r="IH2644" s="7"/>
      <c r="II2644" s="7"/>
      <c r="IJ2644" s="7"/>
      <c r="IK2644" s="7"/>
      <c r="IL2644" s="7"/>
      <c r="IM2644" s="7"/>
      <c r="IN2644" s="7"/>
      <c r="IO2644" s="7"/>
      <c r="IP2644" s="7"/>
      <c r="IQ2644" s="7"/>
      <c r="IR2644" s="7"/>
      <c r="IS2644" s="7"/>
      <c r="IT2644" s="7"/>
      <c r="IU2644" s="7"/>
    </row>
    <row r="2645" spans="1:255" customFormat="1" ht="24.75" x14ac:dyDescent="0.25">
      <c r="A2645" s="116" t="s">
        <v>335</v>
      </c>
      <c r="B2645" s="117">
        <v>40</v>
      </c>
      <c r="C2645" s="116" t="s">
        <v>16</v>
      </c>
      <c r="D2645" s="116" t="s">
        <v>233</v>
      </c>
      <c r="E2645" s="14" t="s">
        <v>398</v>
      </c>
      <c r="F2645" s="118">
        <f>VLOOKUP($C2645,'2026 Halloween'!$A$9:$G$286,6,FALSE)</f>
        <v>33</v>
      </c>
      <c r="G2645" s="118">
        <f>VLOOKUP($C2645,'2026 Halloween'!$A$9:$G$286,7,FALSE)</f>
        <v>36</v>
      </c>
      <c r="H2645" s="118">
        <f>F2645*2.5</f>
        <v>82.5</v>
      </c>
      <c r="I2645" s="116">
        <v>7</v>
      </c>
      <c r="J2645" s="117">
        <v>843226008487</v>
      </c>
      <c r="K2645" s="119" t="s">
        <v>127</v>
      </c>
      <c r="L2645" s="116">
        <v>3.5</v>
      </c>
      <c r="M2645" s="116" t="s">
        <v>665</v>
      </c>
      <c r="N2645" s="116" t="s">
        <v>680</v>
      </c>
      <c r="O2645" s="116" t="s">
        <v>673</v>
      </c>
      <c r="P2645" s="116" t="s">
        <v>229</v>
      </c>
      <c r="Q2645" s="7"/>
      <c r="R2645" s="7"/>
      <c r="S2645" s="7"/>
      <c r="T2645" s="7"/>
      <c r="U2645" s="7"/>
      <c r="V2645" s="7"/>
      <c r="W2645" s="7"/>
      <c r="X2645" s="7"/>
      <c r="Y2645" s="7"/>
      <c r="Z2645" s="7"/>
      <c r="AA2645" s="7"/>
      <c r="AB2645" s="7"/>
      <c r="AC2645" s="7"/>
      <c r="AD2645" s="7"/>
      <c r="AE2645" s="7"/>
      <c r="AF2645" s="7"/>
      <c r="AG2645" s="7"/>
      <c r="AH2645" s="7"/>
      <c r="AI2645" s="7"/>
      <c r="AJ2645" s="7"/>
      <c r="AK2645" s="7"/>
      <c r="AL2645" s="7"/>
      <c r="AM2645" s="7"/>
      <c r="AN2645" s="7"/>
      <c r="AO2645" s="7"/>
      <c r="AP2645" s="7"/>
      <c r="AQ2645" s="7"/>
      <c r="AR2645" s="7"/>
      <c r="AS2645" s="7"/>
      <c r="AT2645" s="7"/>
      <c r="AU2645" s="7"/>
      <c r="AV2645" s="7"/>
      <c r="AW2645" s="7"/>
      <c r="AX2645" s="7"/>
      <c r="AY2645" s="7"/>
      <c r="AZ2645" s="7"/>
      <c r="BA2645" s="7"/>
      <c r="BB2645" s="7"/>
      <c r="BC2645" s="7"/>
      <c r="BD2645" s="7"/>
      <c r="BE2645" s="7"/>
      <c r="BF2645" s="7"/>
      <c r="BG2645" s="7"/>
      <c r="BH2645" s="7"/>
      <c r="BI2645" s="7"/>
      <c r="BJ2645" s="7"/>
      <c r="BK2645" s="7"/>
      <c r="BL2645" s="7"/>
      <c r="BM2645" s="7"/>
      <c r="BN2645" s="7"/>
      <c r="BO2645" s="7"/>
      <c r="BP2645" s="7"/>
      <c r="BQ2645" s="7"/>
      <c r="BR2645" s="7"/>
      <c r="BS2645" s="7"/>
      <c r="BT2645" s="7"/>
      <c r="BU2645" s="7"/>
      <c r="BV2645" s="7"/>
      <c r="BW2645" s="7"/>
      <c r="BX2645" s="7"/>
      <c r="BY2645" s="7"/>
      <c r="BZ2645" s="7"/>
      <c r="CA2645" s="7"/>
      <c r="CB2645" s="7"/>
      <c r="CC2645" s="7"/>
      <c r="CD2645" s="7"/>
      <c r="CE2645" s="7"/>
      <c r="CF2645" s="7"/>
      <c r="CG2645" s="7"/>
      <c r="CH2645" s="7"/>
      <c r="CI2645" s="7"/>
      <c r="CJ2645" s="7"/>
      <c r="CK2645" s="7"/>
      <c r="CL2645" s="7"/>
      <c r="CM2645" s="7"/>
      <c r="CN2645" s="7"/>
      <c r="CO2645" s="7"/>
      <c r="CP2645" s="7"/>
      <c r="CQ2645" s="7"/>
      <c r="CR2645" s="7"/>
      <c r="CS2645" s="7"/>
      <c r="CT2645" s="7"/>
      <c r="CU2645" s="7"/>
      <c r="CV2645" s="7"/>
      <c r="CW2645" s="7"/>
      <c r="CX2645" s="7"/>
      <c r="CY2645" s="7"/>
      <c r="CZ2645" s="7"/>
      <c r="DA2645" s="7"/>
      <c r="DB2645" s="7"/>
      <c r="DC2645" s="7"/>
      <c r="DD2645" s="7"/>
      <c r="DE2645" s="7"/>
      <c r="DF2645" s="7"/>
      <c r="DG2645" s="7"/>
      <c r="DH2645" s="7"/>
      <c r="DI2645" s="7"/>
      <c r="DJ2645" s="7"/>
      <c r="DK2645" s="7"/>
      <c r="DL2645" s="7"/>
      <c r="DM2645" s="7"/>
      <c r="DN2645" s="7"/>
      <c r="DO2645" s="7"/>
      <c r="DP2645" s="7"/>
      <c r="DQ2645" s="7"/>
      <c r="DR2645" s="7"/>
      <c r="DS2645" s="7"/>
      <c r="DT2645" s="7"/>
      <c r="DU2645" s="7"/>
      <c r="DV2645" s="7"/>
      <c r="DW2645" s="7"/>
      <c r="DX2645" s="7"/>
      <c r="DY2645" s="7"/>
      <c r="DZ2645" s="7"/>
      <c r="EA2645" s="7"/>
      <c r="EB2645" s="7"/>
      <c r="EC2645" s="7"/>
      <c r="ED2645" s="7"/>
      <c r="EE2645" s="7"/>
      <c r="EF2645" s="7"/>
      <c r="EG2645" s="7"/>
      <c r="EH2645" s="7"/>
      <c r="EI2645" s="7"/>
      <c r="EJ2645" s="7"/>
      <c r="EK2645" s="7"/>
      <c r="EL2645" s="7"/>
      <c r="EM2645" s="7"/>
      <c r="EN2645" s="7"/>
      <c r="EO2645" s="7"/>
      <c r="EP2645" s="7"/>
      <c r="EQ2645" s="7"/>
      <c r="ER2645" s="7"/>
      <c r="ES2645" s="7"/>
      <c r="ET2645" s="7"/>
      <c r="EU2645" s="7"/>
      <c r="EV2645" s="7"/>
      <c r="EW2645" s="7"/>
      <c r="EX2645" s="7"/>
      <c r="EY2645" s="7"/>
      <c r="EZ2645" s="7"/>
      <c r="FA2645" s="7"/>
      <c r="FB2645" s="7"/>
      <c r="FC2645" s="7"/>
      <c r="FD2645" s="7"/>
      <c r="FE2645" s="7"/>
      <c r="FF2645" s="7"/>
      <c r="FG2645" s="7"/>
      <c r="FH2645" s="7"/>
      <c r="FI2645" s="7"/>
      <c r="FJ2645" s="7"/>
      <c r="FK2645" s="7"/>
      <c r="FL2645" s="7"/>
      <c r="FM2645" s="7"/>
      <c r="FN2645" s="7"/>
      <c r="FO2645" s="7"/>
      <c r="FP2645" s="7"/>
      <c r="FQ2645" s="7"/>
      <c r="FR2645" s="7"/>
      <c r="FS2645" s="7"/>
      <c r="FT2645" s="7"/>
      <c r="FU2645" s="7"/>
      <c r="FV2645" s="7"/>
      <c r="FW2645" s="7"/>
      <c r="FX2645" s="7"/>
      <c r="FY2645" s="7"/>
      <c r="FZ2645" s="7"/>
      <c r="GA2645" s="7"/>
      <c r="GB2645" s="7"/>
      <c r="GC2645" s="7"/>
      <c r="GD2645" s="7"/>
      <c r="GE2645" s="7"/>
      <c r="GF2645" s="7"/>
      <c r="GG2645" s="7"/>
      <c r="GH2645" s="7"/>
      <c r="GI2645" s="7"/>
      <c r="GJ2645" s="7"/>
      <c r="GK2645" s="7"/>
      <c r="GL2645" s="7"/>
      <c r="GM2645" s="7"/>
      <c r="GN2645" s="7"/>
      <c r="GO2645" s="7"/>
      <c r="GP2645" s="7"/>
      <c r="GQ2645" s="7"/>
      <c r="GR2645" s="7"/>
      <c r="GS2645" s="7"/>
      <c r="GT2645" s="7"/>
      <c r="GU2645" s="7"/>
      <c r="GV2645" s="7"/>
      <c r="GW2645" s="7"/>
      <c r="GX2645" s="7"/>
      <c r="GY2645" s="7"/>
      <c r="GZ2645" s="7"/>
      <c r="HA2645" s="7"/>
      <c r="HB2645" s="7"/>
      <c r="HC2645" s="7"/>
      <c r="HD2645" s="7"/>
      <c r="HE2645" s="7"/>
      <c r="HF2645" s="7"/>
      <c r="HG2645" s="7"/>
      <c r="HH2645" s="7"/>
      <c r="HI2645" s="7"/>
      <c r="HJ2645" s="7"/>
      <c r="HK2645" s="7"/>
      <c r="HL2645" s="7"/>
      <c r="HM2645" s="7"/>
      <c r="HN2645" s="7"/>
      <c r="HO2645" s="7"/>
      <c r="HP2645" s="7"/>
      <c r="HQ2645" s="7"/>
      <c r="HR2645" s="7"/>
      <c r="HS2645" s="7"/>
      <c r="HT2645" s="7"/>
      <c r="HU2645" s="7"/>
      <c r="HV2645" s="7"/>
      <c r="HW2645" s="7"/>
      <c r="HX2645" s="7"/>
      <c r="HY2645" s="7"/>
      <c r="HZ2645" s="7"/>
      <c r="IA2645" s="7"/>
      <c r="IB2645" s="7"/>
      <c r="IC2645" s="7"/>
      <c r="ID2645" s="7"/>
      <c r="IE2645" s="7"/>
      <c r="IF2645" s="7"/>
      <c r="IG2645" s="7"/>
      <c r="IH2645" s="7"/>
      <c r="II2645" s="7"/>
      <c r="IJ2645" s="7"/>
      <c r="IK2645" s="7"/>
      <c r="IL2645" s="7"/>
      <c r="IM2645" s="7"/>
      <c r="IN2645" s="7"/>
      <c r="IO2645" s="7"/>
      <c r="IP2645" s="7"/>
      <c r="IQ2645" s="7"/>
      <c r="IR2645" s="7"/>
      <c r="IS2645" s="7"/>
      <c r="IT2645" s="7"/>
      <c r="IU2645" s="7"/>
    </row>
    <row r="2646" spans="1:255" customFormat="1" ht="24.75" x14ac:dyDescent="0.25">
      <c r="A2646" s="116" t="s">
        <v>335</v>
      </c>
      <c r="B2646" s="117">
        <v>40</v>
      </c>
      <c r="C2646" s="116" t="s">
        <v>16</v>
      </c>
      <c r="D2646" s="116" t="s">
        <v>233</v>
      </c>
      <c r="E2646" s="14" t="s">
        <v>398</v>
      </c>
      <c r="F2646" s="118">
        <f>VLOOKUP($C2646,'2026 Halloween'!$A$9:$G$286,6,FALSE)</f>
        <v>33</v>
      </c>
      <c r="G2646" s="118">
        <f>VLOOKUP($C2646,'2026 Halloween'!$A$9:$G$286,7,FALSE)</f>
        <v>36</v>
      </c>
      <c r="H2646" s="118">
        <f>F2646*2.5</f>
        <v>82.5</v>
      </c>
      <c r="I2646" s="116">
        <v>8</v>
      </c>
      <c r="J2646" s="117">
        <v>843226008494</v>
      </c>
      <c r="K2646" s="119" t="s">
        <v>127</v>
      </c>
      <c r="L2646" s="116">
        <v>3.5</v>
      </c>
      <c r="M2646" s="116" t="s">
        <v>665</v>
      </c>
      <c r="N2646" s="116" t="s">
        <v>680</v>
      </c>
      <c r="O2646" s="116" t="s">
        <v>673</v>
      </c>
      <c r="P2646" s="116" t="s">
        <v>229</v>
      </c>
      <c r="Q2646" s="7"/>
      <c r="R2646" s="7"/>
      <c r="S2646" s="7"/>
      <c r="T2646" s="7"/>
      <c r="U2646" s="7"/>
      <c r="V2646" s="7"/>
      <c r="W2646" s="7"/>
      <c r="X2646" s="7"/>
      <c r="Y2646" s="7"/>
      <c r="Z2646" s="7"/>
      <c r="AA2646" s="7"/>
      <c r="AB2646" s="7"/>
      <c r="AC2646" s="7"/>
      <c r="AD2646" s="7"/>
      <c r="AE2646" s="7"/>
      <c r="AF2646" s="7"/>
      <c r="AG2646" s="7"/>
      <c r="AH2646" s="7"/>
      <c r="AI2646" s="7"/>
      <c r="AJ2646" s="7"/>
      <c r="AK2646" s="7"/>
      <c r="AL2646" s="7"/>
      <c r="AM2646" s="7"/>
      <c r="AN2646" s="7"/>
      <c r="AO2646" s="7"/>
      <c r="AP2646" s="7"/>
      <c r="AQ2646" s="7"/>
      <c r="AR2646" s="7"/>
      <c r="AS2646" s="7"/>
      <c r="AT2646" s="7"/>
      <c r="AU2646" s="7"/>
      <c r="AV2646" s="7"/>
      <c r="AW2646" s="7"/>
      <c r="AX2646" s="7"/>
      <c r="AY2646" s="7"/>
      <c r="AZ2646" s="7"/>
      <c r="BA2646" s="7"/>
      <c r="BB2646" s="7"/>
      <c r="BC2646" s="7"/>
      <c r="BD2646" s="7"/>
      <c r="BE2646" s="7"/>
      <c r="BF2646" s="7"/>
      <c r="BG2646" s="7"/>
      <c r="BH2646" s="7"/>
      <c r="BI2646" s="7"/>
      <c r="BJ2646" s="7"/>
      <c r="BK2646" s="7"/>
      <c r="BL2646" s="7"/>
      <c r="BM2646" s="7"/>
      <c r="BN2646" s="7"/>
      <c r="BO2646" s="7"/>
      <c r="BP2646" s="7"/>
      <c r="BQ2646" s="7"/>
      <c r="BR2646" s="7"/>
      <c r="BS2646" s="7"/>
      <c r="BT2646" s="7"/>
      <c r="BU2646" s="7"/>
      <c r="BV2646" s="7"/>
      <c r="BW2646" s="7"/>
      <c r="BX2646" s="7"/>
      <c r="BY2646" s="7"/>
      <c r="BZ2646" s="7"/>
      <c r="CA2646" s="7"/>
      <c r="CB2646" s="7"/>
      <c r="CC2646" s="7"/>
      <c r="CD2646" s="7"/>
      <c r="CE2646" s="7"/>
      <c r="CF2646" s="7"/>
      <c r="CG2646" s="7"/>
      <c r="CH2646" s="7"/>
      <c r="CI2646" s="7"/>
      <c r="CJ2646" s="7"/>
      <c r="CK2646" s="7"/>
      <c r="CL2646" s="7"/>
      <c r="CM2646" s="7"/>
      <c r="CN2646" s="7"/>
      <c r="CO2646" s="7"/>
      <c r="CP2646" s="7"/>
      <c r="CQ2646" s="7"/>
      <c r="CR2646" s="7"/>
      <c r="CS2646" s="7"/>
      <c r="CT2646" s="7"/>
      <c r="CU2646" s="7"/>
      <c r="CV2646" s="7"/>
      <c r="CW2646" s="7"/>
      <c r="CX2646" s="7"/>
      <c r="CY2646" s="7"/>
      <c r="CZ2646" s="7"/>
      <c r="DA2646" s="7"/>
      <c r="DB2646" s="7"/>
      <c r="DC2646" s="7"/>
      <c r="DD2646" s="7"/>
      <c r="DE2646" s="7"/>
      <c r="DF2646" s="7"/>
      <c r="DG2646" s="7"/>
      <c r="DH2646" s="7"/>
      <c r="DI2646" s="7"/>
      <c r="DJ2646" s="7"/>
      <c r="DK2646" s="7"/>
      <c r="DL2646" s="7"/>
      <c r="DM2646" s="7"/>
      <c r="DN2646" s="7"/>
      <c r="DO2646" s="7"/>
      <c r="DP2646" s="7"/>
      <c r="DQ2646" s="7"/>
      <c r="DR2646" s="7"/>
      <c r="DS2646" s="7"/>
      <c r="DT2646" s="7"/>
      <c r="DU2646" s="7"/>
      <c r="DV2646" s="7"/>
      <c r="DW2646" s="7"/>
      <c r="DX2646" s="7"/>
      <c r="DY2646" s="7"/>
      <c r="DZ2646" s="7"/>
      <c r="EA2646" s="7"/>
      <c r="EB2646" s="7"/>
      <c r="EC2646" s="7"/>
      <c r="ED2646" s="7"/>
      <c r="EE2646" s="7"/>
      <c r="EF2646" s="7"/>
      <c r="EG2646" s="7"/>
      <c r="EH2646" s="7"/>
      <c r="EI2646" s="7"/>
      <c r="EJ2646" s="7"/>
      <c r="EK2646" s="7"/>
      <c r="EL2646" s="7"/>
      <c r="EM2646" s="7"/>
      <c r="EN2646" s="7"/>
      <c r="EO2646" s="7"/>
      <c r="EP2646" s="7"/>
      <c r="EQ2646" s="7"/>
      <c r="ER2646" s="7"/>
      <c r="ES2646" s="7"/>
      <c r="ET2646" s="7"/>
      <c r="EU2646" s="7"/>
      <c r="EV2646" s="7"/>
      <c r="EW2646" s="7"/>
      <c r="EX2646" s="7"/>
      <c r="EY2646" s="7"/>
      <c r="EZ2646" s="7"/>
      <c r="FA2646" s="7"/>
      <c r="FB2646" s="7"/>
      <c r="FC2646" s="7"/>
      <c r="FD2646" s="7"/>
      <c r="FE2646" s="7"/>
      <c r="FF2646" s="7"/>
      <c r="FG2646" s="7"/>
      <c r="FH2646" s="7"/>
      <c r="FI2646" s="7"/>
      <c r="FJ2646" s="7"/>
      <c r="FK2646" s="7"/>
      <c r="FL2646" s="7"/>
      <c r="FM2646" s="7"/>
      <c r="FN2646" s="7"/>
      <c r="FO2646" s="7"/>
      <c r="FP2646" s="7"/>
      <c r="FQ2646" s="7"/>
      <c r="FR2646" s="7"/>
      <c r="FS2646" s="7"/>
      <c r="FT2646" s="7"/>
      <c r="FU2646" s="7"/>
      <c r="FV2646" s="7"/>
      <c r="FW2646" s="7"/>
      <c r="FX2646" s="7"/>
      <c r="FY2646" s="7"/>
      <c r="FZ2646" s="7"/>
      <c r="GA2646" s="7"/>
      <c r="GB2646" s="7"/>
      <c r="GC2646" s="7"/>
      <c r="GD2646" s="7"/>
      <c r="GE2646" s="7"/>
      <c r="GF2646" s="7"/>
      <c r="GG2646" s="7"/>
      <c r="GH2646" s="7"/>
      <c r="GI2646" s="7"/>
      <c r="GJ2646" s="7"/>
      <c r="GK2646" s="7"/>
      <c r="GL2646" s="7"/>
      <c r="GM2646" s="7"/>
      <c r="GN2646" s="7"/>
      <c r="GO2646" s="7"/>
      <c r="GP2646" s="7"/>
      <c r="GQ2646" s="7"/>
      <c r="GR2646" s="7"/>
      <c r="GS2646" s="7"/>
      <c r="GT2646" s="7"/>
      <c r="GU2646" s="7"/>
      <c r="GV2646" s="7"/>
      <c r="GW2646" s="7"/>
      <c r="GX2646" s="7"/>
      <c r="GY2646" s="7"/>
      <c r="GZ2646" s="7"/>
      <c r="HA2646" s="7"/>
      <c r="HB2646" s="7"/>
      <c r="HC2646" s="7"/>
      <c r="HD2646" s="7"/>
      <c r="HE2646" s="7"/>
      <c r="HF2646" s="7"/>
      <c r="HG2646" s="7"/>
      <c r="HH2646" s="7"/>
      <c r="HI2646" s="7"/>
      <c r="HJ2646" s="7"/>
      <c r="HK2646" s="7"/>
      <c r="HL2646" s="7"/>
      <c r="HM2646" s="7"/>
      <c r="HN2646" s="7"/>
      <c r="HO2646" s="7"/>
      <c r="HP2646" s="7"/>
      <c r="HQ2646" s="7"/>
      <c r="HR2646" s="7"/>
      <c r="HS2646" s="7"/>
      <c r="HT2646" s="7"/>
      <c r="HU2646" s="7"/>
      <c r="HV2646" s="7"/>
      <c r="HW2646" s="7"/>
      <c r="HX2646" s="7"/>
      <c r="HY2646" s="7"/>
      <c r="HZ2646" s="7"/>
      <c r="IA2646" s="7"/>
      <c r="IB2646" s="7"/>
      <c r="IC2646" s="7"/>
      <c r="ID2646" s="7"/>
      <c r="IE2646" s="7"/>
      <c r="IF2646" s="7"/>
      <c r="IG2646" s="7"/>
      <c r="IH2646" s="7"/>
      <c r="II2646" s="7"/>
      <c r="IJ2646" s="7"/>
      <c r="IK2646" s="7"/>
      <c r="IL2646" s="7"/>
      <c r="IM2646" s="7"/>
      <c r="IN2646" s="7"/>
      <c r="IO2646" s="7"/>
      <c r="IP2646" s="7"/>
      <c r="IQ2646" s="7"/>
      <c r="IR2646" s="7"/>
      <c r="IS2646" s="7"/>
      <c r="IT2646" s="7"/>
      <c r="IU2646" s="7"/>
    </row>
    <row r="2647" spans="1:255" customFormat="1" ht="24.75" x14ac:dyDescent="0.25">
      <c r="A2647" s="116" t="s">
        <v>335</v>
      </c>
      <c r="B2647" s="117">
        <v>40</v>
      </c>
      <c r="C2647" s="116" t="s">
        <v>16</v>
      </c>
      <c r="D2647" s="116" t="s">
        <v>233</v>
      </c>
      <c r="E2647" s="14" t="s">
        <v>398</v>
      </c>
      <c r="F2647" s="118">
        <f>VLOOKUP($C2647,'2026 Halloween'!$A$9:$G$286,6,FALSE)</f>
        <v>33</v>
      </c>
      <c r="G2647" s="118">
        <f>VLOOKUP($C2647,'2026 Halloween'!$A$9:$G$286,7,FALSE)</f>
        <v>36</v>
      </c>
      <c r="H2647" s="118">
        <f>F2647*2.5</f>
        <v>82.5</v>
      </c>
      <c r="I2647" s="116">
        <v>9</v>
      </c>
      <c r="J2647" s="117">
        <v>843226008500</v>
      </c>
      <c r="K2647" s="119" t="s">
        <v>127</v>
      </c>
      <c r="L2647" s="116">
        <v>3.5</v>
      </c>
      <c r="M2647" s="116" t="s">
        <v>665</v>
      </c>
      <c r="N2647" s="116" t="s">
        <v>680</v>
      </c>
      <c r="O2647" s="116" t="s">
        <v>673</v>
      </c>
      <c r="P2647" s="116" t="s">
        <v>229</v>
      </c>
      <c r="Q2647" s="7"/>
      <c r="R2647" s="7"/>
      <c r="S2647" s="7"/>
      <c r="T2647" s="7"/>
      <c r="U2647" s="7"/>
      <c r="V2647" s="7"/>
      <c r="W2647" s="7"/>
      <c r="X2647" s="7"/>
      <c r="Y2647" s="7"/>
      <c r="Z2647" s="7"/>
      <c r="AA2647" s="7"/>
      <c r="AB2647" s="7"/>
      <c r="AC2647" s="7"/>
      <c r="AD2647" s="7"/>
      <c r="AE2647" s="7"/>
      <c r="AF2647" s="7"/>
      <c r="AG2647" s="7"/>
      <c r="AH2647" s="7"/>
      <c r="AI2647" s="7"/>
      <c r="AJ2647" s="7"/>
      <c r="AK2647" s="7"/>
      <c r="AL2647" s="7"/>
      <c r="AM2647" s="7"/>
      <c r="AN2647" s="7"/>
      <c r="AO2647" s="7"/>
      <c r="AP2647" s="7"/>
      <c r="AQ2647" s="7"/>
      <c r="AR2647" s="7"/>
      <c r="AS2647" s="7"/>
      <c r="AT2647" s="7"/>
      <c r="AU2647" s="7"/>
      <c r="AV2647" s="7"/>
      <c r="AW2647" s="7"/>
      <c r="AX2647" s="7"/>
      <c r="AY2647" s="7"/>
      <c r="AZ2647" s="7"/>
      <c r="BA2647" s="7"/>
      <c r="BB2647" s="7"/>
      <c r="BC2647" s="7"/>
      <c r="BD2647" s="7"/>
      <c r="BE2647" s="7"/>
      <c r="BF2647" s="7"/>
      <c r="BG2647" s="7"/>
      <c r="BH2647" s="7"/>
      <c r="BI2647" s="7"/>
      <c r="BJ2647" s="7"/>
      <c r="BK2647" s="7"/>
      <c r="BL2647" s="7"/>
      <c r="BM2647" s="7"/>
      <c r="BN2647" s="7"/>
      <c r="BO2647" s="7"/>
      <c r="BP2647" s="7"/>
      <c r="BQ2647" s="7"/>
      <c r="BR2647" s="7"/>
      <c r="BS2647" s="7"/>
      <c r="BT2647" s="7"/>
      <c r="BU2647" s="7"/>
      <c r="BV2647" s="7"/>
      <c r="BW2647" s="7"/>
      <c r="BX2647" s="7"/>
      <c r="BY2647" s="7"/>
      <c r="BZ2647" s="7"/>
      <c r="CA2647" s="7"/>
      <c r="CB2647" s="7"/>
      <c r="CC2647" s="7"/>
      <c r="CD2647" s="7"/>
      <c r="CE2647" s="7"/>
      <c r="CF2647" s="7"/>
      <c r="CG2647" s="7"/>
      <c r="CH2647" s="7"/>
      <c r="CI2647" s="7"/>
      <c r="CJ2647" s="7"/>
      <c r="CK2647" s="7"/>
      <c r="CL2647" s="7"/>
      <c r="CM2647" s="7"/>
      <c r="CN2647" s="7"/>
      <c r="CO2647" s="7"/>
      <c r="CP2647" s="7"/>
      <c r="CQ2647" s="7"/>
      <c r="CR2647" s="7"/>
      <c r="CS2647" s="7"/>
      <c r="CT2647" s="7"/>
      <c r="CU2647" s="7"/>
      <c r="CV2647" s="7"/>
      <c r="CW2647" s="7"/>
      <c r="CX2647" s="7"/>
      <c r="CY2647" s="7"/>
      <c r="CZ2647" s="7"/>
      <c r="DA2647" s="7"/>
      <c r="DB2647" s="7"/>
      <c r="DC2647" s="7"/>
      <c r="DD2647" s="7"/>
      <c r="DE2647" s="7"/>
      <c r="DF2647" s="7"/>
      <c r="DG2647" s="7"/>
      <c r="DH2647" s="7"/>
      <c r="DI2647" s="7"/>
      <c r="DJ2647" s="7"/>
      <c r="DK2647" s="7"/>
      <c r="DL2647" s="7"/>
      <c r="DM2647" s="7"/>
      <c r="DN2647" s="7"/>
      <c r="DO2647" s="7"/>
      <c r="DP2647" s="7"/>
      <c r="DQ2647" s="7"/>
      <c r="DR2647" s="7"/>
      <c r="DS2647" s="7"/>
      <c r="DT2647" s="7"/>
      <c r="DU2647" s="7"/>
      <c r="DV2647" s="7"/>
      <c r="DW2647" s="7"/>
      <c r="DX2647" s="7"/>
      <c r="DY2647" s="7"/>
      <c r="DZ2647" s="7"/>
      <c r="EA2647" s="7"/>
      <c r="EB2647" s="7"/>
      <c r="EC2647" s="7"/>
      <c r="ED2647" s="7"/>
      <c r="EE2647" s="7"/>
      <c r="EF2647" s="7"/>
      <c r="EG2647" s="7"/>
      <c r="EH2647" s="7"/>
      <c r="EI2647" s="7"/>
      <c r="EJ2647" s="7"/>
      <c r="EK2647" s="7"/>
      <c r="EL2647" s="7"/>
      <c r="EM2647" s="7"/>
      <c r="EN2647" s="7"/>
      <c r="EO2647" s="7"/>
      <c r="EP2647" s="7"/>
      <c r="EQ2647" s="7"/>
      <c r="ER2647" s="7"/>
      <c r="ES2647" s="7"/>
      <c r="ET2647" s="7"/>
      <c r="EU2647" s="7"/>
      <c r="EV2647" s="7"/>
      <c r="EW2647" s="7"/>
      <c r="EX2647" s="7"/>
      <c r="EY2647" s="7"/>
      <c r="EZ2647" s="7"/>
      <c r="FA2647" s="7"/>
      <c r="FB2647" s="7"/>
      <c r="FC2647" s="7"/>
      <c r="FD2647" s="7"/>
      <c r="FE2647" s="7"/>
      <c r="FF2647" s="7"/>
      <c r="FG2647" s="7"/>
      <c r="FH2647" s="7"/>
      <c r="FI2647" s="7"/>
      <c r="FJ2647" s="7"/>
      <c r="FK2647" s="7"/>
      <c r="FL2647" s="7"/>
      <c r="FM2647" s="7"/>
      <c r="FN2647" s="7"/>
      <c r="FO2647" s="7"/>
      <c r="FP2647" s="7"/>
      <c r="FQ2647" s="7"/>
      <c r="FR2647" s="7"/>
      <c r="FS2647" s="7"/>
      <c r="FT2647" s="7"/>
      <c r="FU2647" s="7"/>
      <c r="FV2647" s="7"/>
      <c r="FW2647" s="7"/>
      <c r="FX2647" s="7"/>
      <c r="FY2647" s="7"/>
      <c r="FZ2647" s="7"/>
      <c r="GA2647" s="7"/>
      <c r="GB2647" s="7"/>
      <c r="GC2647" s="7"/>
      <c r="GD2647" s="7"/>
      <c r="GE2647" s="7"/>
      <c r="GF2647" s="7"/>
      <c r="GG2647" s="7"/>
      <c r="GH2647" s="7"/>
      <c r="GI2647" s="7"/>
      <c r="GJ2647" s="7"/>
      <c r="GK2647" s="7"/>
      <c r="GL2647" s="7"/>
      <c r="GM2647" s="7"/>
      <c r="GN2647" s="7"/>
      <c r="GO2647" s="7"/>
      <c r="GP2647" s="7"/>
      <c r="GQ2647" s="7"/>
      <c r="GR2647" s="7"/>
      <c r="GS2647" s="7"/>
      <c r="GT2647" s="7"/>
      <c r="GU2647" s="7"/>
      <c r="GV2647" s="7"/>
      <c r="GW2647" s="7"/>
      <c r="GX2647" s="7"/>
      <c r="GY2647" s="7"/>
      <c r="GZ2647" s="7"/>
      <c r="HA2647" s="7"/>
      <c r="HB2647" s="7"/>
      <c r="HC2647" s="7"/>
      <c r="HD2647" s="7"/>
      <c r="HE2647" s="7"/>
      <c r="HF2647" s="7"/>
      <c r="HG2647" s="7"/>
      <c r="HH2647" s="7"/>
      <c r="HI2647" s="7"/>
      <c r="HJ2647" s="7"/>
      <c r="HK2647" s="7"/>
      <c r="HL2647" s="7"/>
      <c r="HM2647" s="7"/>
      <c r="HN2647" s="7"/>
      <c r="HO2647" s="7"/>
      <c r="HP2647" s="7"/>
      <c r="HQ2647" s="7"/>
      <c r="HR2647" s="7"/>
      <c r="HS2647" s="7"/>
      <c r="HT2647" s="7"/>
      <c r="HU2647" s="7"/>
      <c r="HV2647" s="7"/>
      <c r="HW2647" s="7"/>
      <c r="HX2647" s="7"/>
      <c r="HY2647" s="7"/>
      <c r="HZ2647" s="7"/>
      <c r="IA2647" s="7"/>
      <c r="IB2647" s="7"/>
      <c r="IC2647" s="7"/>
      <c r="ID2647" s="7"/>
      <c r="IE2647" s="7"/>
      <c r="IF2647" s="7"/>
      <c r="IG2647" s="7"/>
      <c r="IH2647" s="7"/>
      <c r="II2647" s="7"/>
      <c r="IJ2647" s="7"/>
      <c r="IK2647" s="7"/>
      <c r="IL2647" s="7"/>
      <c r="IM2647" s="7"/>
      <c r="IN2647" s="7"/>
      <c r="IO2647" s="7"/>
      <c r="IP2647" s="7"/>
      <c r="IQ2647" s="7"/>
      <c r="IR2647" s="7"/>
      <c r="IS2647" s="7"/>
      <c r="IT2647" s="7"/>
      <c r="IU2647" s="7"/>
    </row>
    <row r="2648" spans="1:255" customFormat="1" ht="24.75" x14ac:dyDescent="0.25">
      <c r="A2648" s="116" t="s">
        <v>335</v>
      </c>
      <c r="B2648" s="117">
        <v>40</v>
      </c>
      <c r="C2648" s="116" t="s">
        <v>16</v>
      </c>
      <c r="D2648" s="116" t="s">
        <v>233</v>
      </c>
      <c r="E2648" s="14" t="s">
        <v>398</v>
      </c>
      <c r="F2648" s="118">
        <f>VLOOKUP($C2648,'2026 Halloween'!$A$9:$G$286,6,FALSE)</f>
        <v>33</v>
      </c>
      <c r="G2648" s="118">
        <f>VLOOKUP($C2648,'2026 Halloween'!$A$9:$G$286,7,FALSE)</f>
        <v>36</v>
      </c>
      <c r="H2648" s="118">
        <f>F2648*2.5</f>
        <v>82.5</v>
      </c>
      <c r="I2648" s="116">
        <v>10</v>
      </c>
      <c r="J2648" s="117">
        <v>843226008517</v>
      </c>
      <c r="K2648" s="119" t="s">
        <v>127</v>
      </c>
      <c r="L2648" s="116">
        <v>3.5</v>
      </c>
      <c r="M2648" s="116" t="s">
        <v>665</v>
      </c>
      <c r="N2648" s="116" t="s">
        <v>680</v>
      </c>
      <c r="O2648" s="116" t="s">
        <v>673</v>
      </c>
      <c r="P2648" s="116" t="s">
        <v>229</v>
      </c>
    </row>
    <row r="2649" spans="1:255" customFormat="1" ht="24.75" x14ac:dyDescent="0.25">
      <c r="A2649" s="116" t="s">
        <v>335</v>
      </c>
      <c r="B2649" s="117">
        <v>40</v>
      </c>
      <c r="C2649" s="116" t="s">
        <v>16</v>
      </c>
      <c r="D2649" s="116" t="s">
        <v>233</v>
      </c>
      <c r="E2649" s="14" t="s">
        <v>398</v>
      </c>
      <c r="F2649" s="118">
        <f>VLOOKUP($C2649,'2026 Halloween'!$A$9:$G$286,6,FALSE)</f>
        <v>33</v>
      </c>
      <c r="G2649" s="118">
        <f>VLOOKUP($C2649,'2026 Halloween'!$A$9:$G$286,7,FALSE)</f>
        <v>36</v>
      </c>
      <c r="H2649" s="118">
        <f>F2649*2.5</f>
        <v>82.5</v>
      </c>
      <c r="I2649" s="116">
        <v>11</v>
      </c>
      <c r="J2649" s="117">
        <v>843226008524</v>
      </c>
      <c r="K2649" s="119" t="s">
        <v>127</v>
      </c>
      <c r="L2649" s="116">
        <v>3.5</v>
      </c>
      <c r="M2649" s="116" t="s">
        <v>665</v>
      </c>
      <c r="N2649" s="116" t="s">
        <v>680</v>
      </c>
      <c r="O2649" s="116" t="s">
        <v>673</v>
      </c>
      <c r="P2649" s="116" t="s">
        <v>229</v>
      </c>
    </row>
    <row r="2650" spans="1:255" customFormat="1" ht="24.75" x14ac:dyDescent="0.25">
      <c r="A2650" s="116" t="s">
        <v>335</v>
      </c>
      <c r="B2650" s="117">
        <v>40</v>
      </c>
      <c r="C2650" s="116" t="s">
        <v>16</v>
      </c>
      <c r="D2650" s="116" t="s">
        <v>233</v>
      </c>
      <c r="E2650" s="14" t="s">
        <v>398</v>
      </c>
      <c r="F2650" s="118">
        <f>VLOOKUP($C2650,'2026 Halloween'!$A$9:$G$286,6,FALSE)</f>
        <v>33</v>
      </c>
      <c r="G2650" s="118">
        <f>VLOOKUP($C2650,'2026 Halloween'!$A$9:$G$286,7,FALSE)</f>
        <v>36</v>
      </c>
      <c r="H2650" s="118">
        <f>F2650*2.5</f>
        <v>82.5</v>
      </c>
      <c r="I2650" s="116">
        <v>12</v>
      </c>
      <c r="J2650" s="117">
        <v>843226008531</v>
      </c>
      <c r="K2650" s="119" t="s">
        <v>127</v>
      </c>
      <c r="L2650" s="116">
        <v>3.5</v>
      </c>
      <c r="M2650" s="116" t="s">
        <v>665</v>
      </c>
      <c r="N2650" s="116" t="s">
        <v>680</v>
      </c>
      <c r="O2650" s="116" t="s">
        <v>673</v>
      </c>
      <c r="P2650" s="116" t="s">
        <v>229</v>
      </c>
    </row>
    <row r="2651" spans="1:255" customFormat="1" ht="24.75" x14ac:dyDescent="0.25">
      <c r="A2651" s="116" t="s">
        <v>335</v>
      </c>
      <c r="B2651" s="117">
        <v>40</v>
      </c>
      <c r="C2651" s="116" t="s">
        <v>16</v>
      </c>
      <c r="D2651" s="116" t="s">
        <v>233</v>
      </c>
      <c r="E2651" s="14" t="s">
        <v>398</v>
      </c>
      <c r="F2651" s="118">
        <f>VLOOKUP($C2651,'2026 Halloween'!$A$9:$G$286,6,FALSE)</f>
        <v>33</v>
      </c>
      <c r="G2651" s="118">
        <f>VLOOKUP($C2651,'2026 Halloween'!$A$9:$G$286,7,FALSE)</f>
        <v>36</v>
      </c>
      <c r="H2651" s="118">
        <f>F2651*2.5</f>
        <v>82.5</v>
      </c>
      <c r="I2651" s="116">
        <v>13</v>
      </c>
      <c r="J2651" s="117">
        <v>843226008548</v>
      </c>
      <c r="K2651" s="119" t="s">
        <v>127</v>
      </c>
      <c r="L2651" s="116">
        <v>3.5</v>
      </c>
      <c r="M2651" s="116" t="s">
        <v>665</v>
      </c>
      <c r="N2651" s="116" t="s">
        <v>680</v>
      </c>
      <c r="O2651" s="116" t="s">
        <v>673</v>
      </c>
      <c r="P2651" s="116" t="s">
        <v>229</v>
      </c>
    </row>
    <row r="2652" spans="1:255" customFormat="1" ht="24.75" x14ac:dyDescent="0.25">
      <c r="A2652" s="116" t="s">
        <v>335</v>
      </c>
      <c r="B2652" s="117">
        <v>40</v>
      </c>
      <c r="C2652" s="116" t="s">
        <v>16</v>
      </c>
      <c r="D2652" s="116" t="s">
        <v>233</v>
      </c>
      <c r="E2652" s="14" t="s">
        <v>398</v>
      </c>
      <c r="F2652" s="118">
        <f>VLOOKUP($C2652,'2026 Halloween'!$A$9:$G$286,6,FALSE)</f>
        <v>33</v>
      </c>
      <c r="G2652" s="118">
        <f>VLOOKUP($C2652,'2026 Halloween'!$A$9:$G$286,7,FALSE)</f>
        <v>36</v>
      </c>
      <c r="H2652" s="118">
        <f>F2652*2.5</f>
        <v>82.5</v>
      </c>
      <c r="I2652" s="116">
        <v>14</v>
      </c>
      <c r="J2652" s="117">
        <v>843226008555</v>
      </c>
      <c r="K2652" s="119" t="s">
        <v>127</v>
      </c>
      <c r="L2652" s="116">
        <v>3.5</v>
      </c>
      <c r="M2652" s="116" t="s">
        <v>665</v>
      </c>
      <c r="N2652" s="116" t="s">
        <v>680</v>
      </c>
      <c r="O2652" s="116" t="s">
        <v>673</v>
      </c>
      <c r="P2652" s="116" t="s">
        <v>229</v>
      </c>
    </row>
    <row r="2653" spans="1:255" customFormat="1" ht="24.75" x14ac:dyDescent="0.25">
      <c r="A2653" s="116" t="s">
        <v>335</v>
      </c>
      <c r="B2653" s="117">
        <v>40</v>
      </c>
      <c r="C2653" s="116" t="s">
        <v>16</v>
      </c>
      <c r="D2653" s="116" t="s">
        <v>330</v>
      </c>
      <c r="E2653" s="14" t="s">
        <v>398</v>
      </c>
      <c r="F2653" s="118">
        <f>VLOOKUP($C2653,'2026 Halloween'!$A$9:$G$286,6,FALSE)</f>
        <v>33</v>
      </c>
      <c r="G2653" s="118">
        <f>VLOOKUP($C2653,'2026 Halloween'!$A$9:$G$286,7,FALSE)</f>
        <v>36</v>
      </c>
      <c r="H2653" s="118">
        <f>F2653*2.5</f>
        <v>82.5</v>
      </c>
      <c r="I2653" s="116">
        <v>5</v>
      </c>
      <c r="J2653" s="117">
        <v>843226008562</v>
      </c>
      <c r="K2653" s="119" t="s">
        <v>127</v>
      </c>
      <c r="L2653" s="116">
        <v>3.5</v>
      </c>
      <c r="M2653" s="116" t="s">
        <v>665</v>
      </c>
      <c r="N2653" s="116" t="s">
        <v>680</v>
      </c>
      <c r="O2653" s="116" t="s">
        <v>673</v>
      </c>
      <c r="P2653" s="116" t="s">
        <v>229</v>
      </c>
    </row>
    <row r="2654" spans="1:255" customFormat="1" ht="24.75" x14ac:dyDescent="0.25">
      <c r="A2654" s="116" t="s">
        <v>335</v>
      </c>
      <c r="B2654" s="117">
        <v>40</v>
      </c>
      <c r="C2654" s="116" t="s">
        <v>16</v>
      </c>
      <c r="D2654" s="116" t="s">
        <v>330</v>
      </c>
      <c r="E2654" s="14" t="s">
        <v>398</v>
      </c>
      <c r="F2654" s="118">
        <f>VLOOKUP($C2654,'2026 Halloween'!$A$9:$G$286,6,FALSE)</f>
        <v>33</v>
      </c>
      <c r="G2654" s="118">
        <f>VLOOKUP($C2654,'2026 Halloween'!$A$9:$G$286,7,FALSE)</f>
        <v>36</v>
      </c>
      <c r="H2654" s="118">
        <f>F2654*2.5</f>
        <v>82.5</v>
      </c>
      <c r="I2654" s="116">
        <v>6</v>
      </c>
      <c r="J2654" s="117">
        <v>843226008579</v>
      </c>
      <c r="K2654" s="119" t="s">
        <v>127</v>
      </c>
      <c r="L2654" s="116">
        <v>3.5</v>
      </c>
      <c r="M2654" s="116" t="s">
        <v>665</v>
      </c>
      <c r="N2654" s="116" t="s">
        <v>680</v>
      </c>
      <c r="O2654" s="116" t="s">
        <v>673</v>
      </c>
      <c r="P2654" s="116" t="s">
        <v>229</v>
      </c>
    </row>
    <row r="2655" spans="1:255" customFormat="1" ht="24.75" x14ac:dyDescent="0.25">
      <c r="A2655" s="116" t="s">
        <v>335</v>
      </c>
      <c r="B2655" s="117">
        <v>40</v>
      </c>
      <c r="C2655" s="116" t="s">
        <v>16</v>
      </c>
      <c r="D2655" s="116" t="s">
        <v>330</v>
      </c>
      <c r="E2655" s="14" t="s">
        <v>398</v>
      </c>
      <c r="F2655" s="118">
        <f>VLOOKUP($C2655,'2026 Halloween'!$A$9:$G$286,6,FALSE)</f>
        <v>33</v>
      </c>
      <c r="G2655" s="118">
        <f>VLOOKUP($C2655,'2026 Halloween'!$A$9:$G$286,7,FALSE)</f>
        <v>36</v>
      </c>
      <c r="H2655" s="118">
        <f>F2655*2.5</f>
        <v>82.5</v>
      </c>
      <c r="I2655" s="116">
        <v>7</v>
      </c>
      <c r="J2655" s="117">
        <v>843226008586</v>
      </c>
      <c r="K2655" s="119" t="s">
        <v>127</v>
      </c>
      <c r="L2655" s="116">
        <v>3.5</v>
      </c>
      <c r="M2655" s="116" t="s">
        <v>665</v>
      </c>
      <c r="N2655" s="116" t="s">
        <v>680</v>
      </c>
      <c r="O2655" s="116" t="s">
        <v>673</v>
      </c>
      <c r="P2655" s="116" t="s">
        <v>229</v>
      </c>
    </row>
    <row r="2656" spans="1:255" customFormat="1" ht="24.75" x14ac:dyDescent="0.25">
      <c r="A2656" s="116" t="s">
        <v>335</v>
      </c>
      <c r="B2656" s="117">
        <v>40</v>
      </c>
      <c r="C2656" s="116" t="s">
        <v>16</v>
      </c>
      <c r="D2656" s="116" t="s">
        <v>330</v>
      </c>
      <c r="E2656" s="14" t="s">
        <v>398</v>
      </c>
      <c r="F2656" s="118">
        <f>VLOOKUP($C2656,'2026 Halloween'!$A$9:$G$286,6,FALSE)</f>
        <v>33</v>
      </c>
      <c r="G2656" s="118">
        <f>VLOOKUP($C2656,'2026 Halloween'!$A$9:$G$286,7,FALSE)</f>
        <v>36</v>
      </c>
      <c r="H2656" s="118">
        <f>F2656*2.5</f>
        <v>82.5</v>
      </c>
      <c r="I2656" s="116">
        <v>8</v>
      </c>
      <c r="J2656" s="117">
        <v>843226008593</v>
      </c>
      <c r="K2656" s="119" t="s">
        <v>127</v>
      </c>
      <c r="L2656" s="116">
        <v>3.5</v>
      </c>
      <c r="M2656" s="116" t="s">
        <v>665</v>
      </c>
      <c r="N2656" s="116" t="s">
        <v>680</v>
      </c>
      <c r="O2656" s="116" t="s">
        <v>673</v>
      </c>
      <c r="P2656" s="116" t="s">
        <v>229</v>
      </c>
    </row>
    <row r="2657" spans="1:16" customFormat="1" ht="24.75" x14ac:dyDescent="0.25">
      <c r="A2657" s="116" t="s">
        <v>335</v>
      </c>
      <c r="B2657" s="117">
        <v>40</v>
      </c>
      <c r="C2657" s="116" t="s">
        <v>16</v>
      </c>
      <c r="D2657" s="116" t="s">
        <v>330</v>
      </c>
      <c r="E2657" s="14" t="s">
        <v>398</v>
      </c>
      <c r="F2657" s="118">
        <f>VLOOKUP($C2657,'2026 Halloween'!$A$9:$G$286,6,FALSE)</f>
        <v>33</v>
      </c>
      <c r="G2657" s="118">
        <f>VLOOKUP($C2657,'2026 Halloween'!$A$9:$G$286,7,FALSE)</f>
        <v>36</v>
      </c>
      <c r="H2657" s="118">
        <f>F2657*2.5</f>
        <v>82.5</v>
      </c>
      <c r="I2657" s="116">
        <v>9</v>
      </c>
      <c r="J2657" s="117">
        <v>843226008609</v>
      </c>
      <c r="K2657" s="119" t="s">
        <v>127</v>
      </c>
      <c r="L2657" s="116">
        <v>3.5</v>
      </c>
      <c r="M2657" s="116" t="s">
        <v>665</v>
      </c>
      <c r="N2657" s="116" t="s">
        <v>680</v>
      </c>
      <c r="O2657" s="116" t="s">
        <v>673</v>
      </c>
      <c r="P2657" s="116" t="s">
        <v>229</v>
      </c>
    </row>
    <row r="2658" spans="1:16" customFormat="1" ht="24.75" x14ac:dyDescent="0.25">
      <c r="A2658" s="116" t="s">
        <v>335</v>
      </c>
      <c r="B2658" s="117">
        <v>40</v>
      </c>
      <c r="C2658" s="116" t="s">
        <v>16</v>
      </c>
      <c r="D2658" s="116" t="s">
        <v>330</v>
      </c>
      <c r="E2658" s="14" t="s">
        <v>398</v>
      </c>
      <c r="F2658" s="118">
        <f>VLOOKUP($C2658,'2026 Halloween'!$A$9:$G$286,6,FALSE)</f>
        <v>33</v>
      </c>
      <c r="G2658" s="118">
        <f>VLOOKUP($C2658,'2026 Halloween'!$A$9:$G$286,7,FALSE)</f>
        <v>36</v>
      </c>
      <c r="H2658" s="118">
        <f>F2658*2.5</f>
        <v>82.5</v>
      </c>
      <c r="I2658" s="116">
        <v>10</v>
      </c>
      <c r="J2658" s="117">
        <v>843226008616</v>
      </c>
      <c r="K2658" s="119" t="s">
        <v>127</v>
      </c>
      <c r="L2658" s="116">
        <v>3.5</v>
      </c>
      <c r="M2658" s="116" t="s">
        <v>665</v>
      </c>
      <c r="N2658" s="116" t="s">
        <v>680</v>
      </c>
      <c r="O2658" s="116" t="s">
        <v>673</v>
      </c>
      <c r="P2658" s="116" t="s">
        <v>229</v>
      </c>
    </row>
    <row r="2659" spans="1:16" customFormat="1" ht="24.75" x14ac:dyDescent="0.25">
      <c r="A2659" s="116" t="s">
        <v>335</v>
      </c>
      <c r="B2659" s="117">
        <v>40</v>
      </c>
      <c r="C2659" s="116" t="s">
        <v>16</v>
      </c>
      <c r="D2659" s="116" t="s">
        <v>330</v>
      </c>
      <c r="E2659" s="14" t="s">
        <v>398</v>
      </c>
      <c r="F2659" s="118">
        <f>VLOOKUP($C2659,'2026 Halloween'!$A$9:$G$286,6,FALSE)</f>
        <v>33</v>
      </c>
      <c r="G2659" s="118">
        <f>VLOOKUP($C2659,'2026 Halloween'!$A$9:$G$286,7,FALSE)</f>
        <v>36</v>
      </c>
      <c r="H2659" s="118">
        <f>F2659*2.5</f>
        <v>82.5</v>
      </c>
      <c r="I2659" s="116">
        <v>11</v>
      </c>
      <c r="J2659" s="117">
        <v>843226008623</v>
      </c>
      <c r="K2659" s="119" t="s">
        <v>127</v>
      </c>
      <c r="L2659" s="116">
        <v>3.5</v>
      </c>
      <c r="M2659" s="116" t="s">
        <v>665</v>
      </c>
      <c r="N2659" s="116" t="s">
        <v>680</v>
      </c>
      <c r="O2659" s="116" t="s">
        <v>673</v>
      </c>
      <c r="P2659" s="116" t="s">
        <v>229</v>
      </c>
    </row>
    <row r="2660" spans="1:16" customFormat="1" ht="24.75" x14ac:dyDescent="0.25">
      <c r="A2660" s="116" t="s">
        <v>335</v>
      </c>
      <c r="B2660" s="117">
        <v>40</v>
      </c>
      <c r="C2660" s="116" t="s">
        <v>16</v>
      </c>
      <c r="D2660" s="116" t="s">
        <v>330</v>
      </c>
      <c r="E2660" s="14" t="s">
        <v>398</v>
      </c>
      <c r="F2660" s="118">
        <f>VLOOKUP($C2660,'2026 Halloween'!$A$9:$G$286,6,FALSE)</f>
        <v>33</v>
      </c>
      <c r="G2660" s="118">
        <f>VLOOKUP($C2660,'2026 Halloween'!$A$9:$G$286,7,FALSE)</f>
        <v>36</v>
      </c>
      <c r="H2660" s="118">
        <f>F2660*2.5</f>
        <v>82.5</v>
      </c>
      <c r="I2660" s="116">
        <v>12</v>
      </c>
      <c r="J2660" s="117">
        <v>843226008630</v>
      </c>
      <c r="K2660" s="119" t="s">
        <v>127</v>
      </c>
      <c r="L2660" s="116">
        <v>3.5</v>
      </c>
      <c r="M2660" s="116" t="s">
        <v>665</v>
      </c>
      <c r="N2660" s="116" t="s">
        <v>680</v>
      </c>
      <c r="O2660" s="116" t="s">
        <v>673</v>
      </c>
      <c r="P2660" s="116" t="s">
        <v>229</v>
      </c>
    </row>
    <row r="2661" spans="1:16" customFormat="1" ht="24.75" x14ac:dyDescent="0.25">
      <c r="A2661" s="116" t="s">
        <v>335</v>
      </c>
      <c r="B2661" s="117">
        <v>40</v>
      </c>
      <c r="C2661" s="116" t="s">
        <v>16</v>
      </c>
      <c r="D2661" s="116" t="s">
        <v>330</v>
      </c>
      <c r="E2661" s="14" t="s">
        <v>398</v>
      </c>
      <c r="F2661" s="118">
        <f>VLOOKUP($C2661,'2026 Halloween'!$A$9:$G$286,6,FALSE)</f>
        <v>33</v>
      </c>
      <c r="G2661" s="118">
        <f>VLOOKUP($C2661,'2026 Halloween'!$A$9:$G$286,7,FALSE)</f>
        <v>36</v>
      </c>
      <c r="H2661" s="118">
        <f>F2661*2.5</f>
        <v>82.5</v>
      </c>
      <c r="I2661" s="116">
        <v>13</v>
      </c>
      <c r="J2661" s="117">
        <v>843226008647</v>
      </c>
      <c r="K2661" s="119" t="s">
        <v>127</v>
      </c>
      <c r="L2661" s="116">
        <v>3.5</v>
      </c>
      <c r="M2661" s="116" t="s">
        <v>665</v>
      </c>
      <c r="N2661" s="116" t="s">
        <v>680</v>
      </c>
      <c r="O2661" s="116" t="s">
        <v>673</v>
      </c>
      <c r="P2661" s="116" t="s">
        <v>229</v>
      </c>
    </row>
    <row r="2662" spans="1:16" customFormat="1" ht="24.75" x14ac:dyDescent="0.25">
      <c r="A2662" s="116" t="s">
        <v>335</v>
      </c>
      <c r="B2662" s="117">
        <v>40</v>
      </c>
      <c r="C2662" s="116" t="s">
        <v>16</v>
      </c>
      <c r="D2662" s="116" t="s">
        <v>330</v>
      </c>
      <c r="E2662" s="14" t="s">
        <v>398</v>
      </c>
      <c r="F2662" s="118">
        <f>VLOOKUP($C2662,'2026 Halloween'!$A$9:$G$286,6,FALSE)</f>
        <v>33</v>
      </c>
      <c r="G2662" s="118">
        <f>VLOOKUP($C2662,'2026 Halloween'!$A$9:$G$286,7,FALSE)</f>
        <v>36</v>
      </c>
      <c r="H2662" s="118">
        <f>F2662*2.5</f>
        <v>82.5</v>
      </c>
      <c r="I2662" s="116">
        <v>14</v>
      </c>
      <c r="J2662" s="117">
        <v>843226008906</v>
      </c>
      <c r="K2662" s="119" t="s">
        <v>127</v>
      </c>
      <c r="L2662" s="116">
        <v>3.5</v>
      </c>
      <c r="M2662" s="116" t="s">
        <v>665</v>
      </c>
      <c r="N2662" s="116" t="s">
        <v>680</v>
      </c>
      <c r="O2662" s="116" t="s">
        <v>673</v>
      </c>
      <c r="P2662" s="116" t="s">
        <v>229</v>
      </c>
    </row>
    <row r="2663" spans="1:16" customFormat="1" ht="24.75" x14ac:dyDescent="0.25">
      <c r="A2663" s="116" t="s">
        <v>335</v>
      </c>
      <c r="B2663" s="117">
        <v>40</v>
      </c>
      <c r="C2663" s="116" t="s">
        <v>16</v>
      </c>
      <c r="D2663" s="116" t="s">
        <v>290</v>
      </c>
      <c r="E2663" s="14" t="s">
        <v>398</v>
      </c>
      <c r="F2663" s="118">
        <f>VLOOKUP($C2663,'2026 Halloween'!$A$9:$G$286,6,FALSE)</f>
        <v>33</v>
      </c>
      <c r="G2663" s="118">
        <f>VLOOKUP($C2663,'2026 Halloween'!$A$9:$G$286,7,FALSE)</f>
        <v>36</v>
      </c>
      <c r="H2663" s="118">
        <f>F2663*2.5</f>
        <v>82.5</v>
      </c>
      <c r="I2663" s="116">
        <v>5</v>
      </c>
      <c r="J2663" s="117">
        <v>843226008418</v>
      </c>
      <c r="K2663" s="119" t="s">
        <v>127</v>
      </c>
      <c r="L2663" s="116">
        <v>3.5</v>
      </c>
      <c r="M2663" s="116" t="s">
        <v>665</v>
      </c>
      <c r="N2663" s="116" t="s">
        <v>680</v>
      </c>
      <c r="O2663" s="116" t="s">
        <v>673</v>
      </c>
      <c r="P2663" s="116" t="s">
        <v>229</v>
      </c>
    </row>
    <row r="2664" spans="1:16" customFormat="1" ht="24.75" x14ac:dyDescent="0.25">
      <c r="A2664" s="116" t="s">
        <v>335</v>
      </c>
      <c r="B2664" s="117">
        <v>40</v>
      </c>
      <c r="C2664" s="116" t="s">
        <v>16</v>
      </c>
      <c r="D2664" s="116" t="s">
        <v>290</v>
      </c>
      <c r="E2664" s="14" t="s">
        <v>398</v>
      </c>
      <c r="F2664" s="118">
        <f>VLOOKUP($C2664,'2026 Halloween'!$A$9:$G$286,6,FALSE)</f>
        <v>33</v>
      </c>
      <c r="G2664" s="118">
        <f>VLOOKUP($C2664,'2026 Halloween'!$A$9:$G$286,7,FALSE)</f>
        <v>36</v>
      </c>
      <c r="H2664" s="118">
        <f>F2664*2.5</f>
        <v>82.5</v>
      </c>
      <c r="I2664" s="116">
        <v>6</v>
      </c>
      <c r="J2664" s="117">
        <v>843226006650</v>
      </c>
      <c r="K2664" s="119" t="s">
        <v>127</v>
      </c>
      <c r="L2664" s="116">
        <v>3.5</v>
      </c>
      <c r="M2664" s="116" t="s">
        <v>665</v>
      </c>
      <c r="N2664" s="116" t="s">
        <v>680</v>
      </c>
      <c r="O2664" s="116" t="s">
        <v>673</v>
      </c>
      <c r="P2664" s="116" t="s">
        <v>229</v>
      </c>
    </row>
    <row r="2665" spans="1:16" customFormat="1" ht="24.75" x14ac:dyDescent="0.25">
      <c r="A2665" s="116" t="s">
        <v>335</v>
      </c>
      <c r="B2665" s="117">
        <v>40</v>
      </c>
      <c r="C2665" s="116" t="s">
        <v>16</v>
      </c>
      <c r="D2665" s="116" t="s">
        <v>290</v>
      </c>
      <c r="E2665" s="14" t="s">
        <v>398</v>
      </c>
      <c r="F2665" s="118">
        <f>VLOOKUP($C2665,'2026 Halloween'!$A$9:$G$286,6,FALSE)</f>
        <v>33</v>
      </c>
      <c r="G2665" s="118">
        <f>VLOOKUP($C2665,'2026 Halloween'!$A$9:$G$286,7,FALSE)</f>
        <v>36</v>
      </c>
      <c r="H2665" s="118">
        <f>F2665*2.5</f>
        <v>82.5</v>
      </c>
      <c r="I2665" s="116">
        <v>7</v>
      </c>
      <c r="J2665" s="117">
        <v>843226006667</v>
      </c>
      <c r="K2665" s="119" t="s">
        <v>127</v>
      </c>
      <c r="L2665" s="116">
        <v>3.5</v>
      </c>
      <c r="M2665" s="116" t="s">
        <v>665</v>
      </c>
      <c r="N2665" s="116" t="s">
        <v>680</v>
      </c>
      <c r="O2665" s="116" t="s">
        <v>673</v>
      </c>
      <c r="P2665" s="116" t="s">
        <v>229</v>
      </c>
    </row>
    <row r="2666" spans="1:16" customFormat="1" ht="24.75" x14ac:dyDescent="0.25">
      <c r="A2666" s="116" t="s">
        <v>335</v>
      </c>
      <c r="B2666" s="117">
        <v>40</v>
      </c>
      <c r="C2666" s="116" t="s">
        <v>16</v>
      </c>
      <c r="D2666" s="116" t="s">
        <v>290</v>
      </c>
      <c r="E2666" s="14" t="s">
        <v>398</v>
      </c>
      <c r="F2666" s="118">
        <f>VLOOKUP($C2666,'2026 Halloween'!$A$9:$G$286,6,FALSE)</f>
        <v>33</v>
      </c>
      <c r="G2666" s="118">
        <f>VLOOKUP($C2666,'2026 Halloween'!$A$9:$G$286,7,FALSE)</f>
        <v>36</v>
      </c>
      <c r="H2666" s="118">
        <f>F2666*2.5</f>
        <v>82.5</v>
      </c>
      <c r="I2666" s="116">
        <v>8</v>
      </c>
      <c r="J2666" s="117">
        <v>843226006674</v>
      </c>
      <c r="K2666" s="119" t="s">
        <v>127</v>
      </c>
      <c r="L2666" s="116">
        <v>3.5</v>
      </c>
      <c r="M2666" s="116" t="s">
        <v>665</v>
      </c>
      <c r="N2666" s="116" t="s">
        <v>680</v>
      </c>
      <c r="O2666" s="116" t="s">
        <v>673</v>
      </c>
      <c r="P2666" s="116" t="s">
        <v>229</v>
      </c>
    </row>
    <row r="2667" spans="1:16" customFormat="1" ht="24.75" x14ac:dyDescent="0.25">
      <c r="A2667" s="116" t="s">
        <v>335</v>
      </c>
      <c r="B2667" s="117">
        <v>40</v>
      </c>
      <c r="C2667" s="116" t="s">
        <v>16</v>
      </c>
      <c r="D2667" s="116" t="s">
        <v>290</v>
      </c>
      <c r="E2667" s="14" t="s">
        <v>398</v>
      </c>
      <c r="F2667" s="118">
        <f>VLOOKUP($C2667,'2026 Halloween'!$A$9:$G$286,6,FALSE)</f>
        <v>33</v>
      </c>
      <c r="G2667" s="118">
        <f>VLOOKUP($C2667,'2026 Halloween'!$A$9:$G$286,7,FALSE)</f>
        <v>36</v>
      </c>
      <c r="H2667" s="118">
        <f>F2667*2.5</f>
        <v>82.5</v>
      </c>
      <c r="I2667" s="116">
        <v>9</v>
      </c>
      <c r="J2667" s="117">
        <v>843226006681</v>
      </c>
      <c r="K2667" s="119" t="s">
        <v>127</v>
      </c>
      <c r="L2667" s="116">
        <v>3.5</v>
      </c>
      <c r="M2667" s="116" t="s">
        <v>665</v>
      </c>
      <c r="N2667" s="116" t="s">
        <v>680</v>
      </c>
      <c r="O2667" s="116" t="s">
        <v>673</v>
      </c>
      <c r="P2667" s="116" t="s">
        <v>229</v>
      </c>
    </row>
    <row r="2668" spans="1:16" customFormat="1" ht="24.75" x14ac:dyDescent="0.25">
      <c r="A2668" s="116" t="s">
        <v>335</v>
      </c>
      <c r="B2668" s="117">
        <v>40</v>
      </c>
      <c r="C2668" s="116" t="s">
        <v>16</v>
      </c>
      <c r="D2668" s="116" t="s">
        <v>290</v>
      </c>
      <c r="E2668" s="14" t="s">
        <v>398</v>
      </c>
      <c r="F2668" s="118">
        <f>VLOOKUP($C2668,'2026 Halloween'!$A$9:$G$286,6,FALSE)</f>
        <v>33</v>
      </c>
      <c r="G2668" s="118">
        <f>VLOOKUP($C2668,'2026 Halloween'!$A$9:$G$286,7,FALSE)</f>
        <v>36</v>
      </c>
      <c r="H2668" s="118">
        <f>F2668*2.5</f>
        <v>82.5</v>
      </c>
      <c r="I2668" s="116">
        <v>10</v>
      </c>
      <c r="J2668" s="117">
        <v>843226006698</v>
      </c>
      <c r="K2668" s="119" t="s">
        <v>127</v>
      </c>
      <c r="L2668" s="116">
        <v>3.5</v>
      </c>
      <c r="M2668" s="116" t="s">
        <v>665</v>
      </c>
      <c r="N2668" s="116" t="s">
        <v>680</v>
      </c>
      <c r="O2668" s="116" t="s">
        <v>673</v>
      </c>
      <c r="P2668" s="116" t="s">
        <v>229</v>
      </c>
    </row>
    <row r="2669" spans="1:16" customFormat="1" ht="24.75" x14ac:dyDescent="0.25">
      <c r="A2669" s="116" t="s">
        <v>335</v>
      </c>
      <c r="B2669" s="117">
        <v>40</v>
      </c>
      <c r="C2669" s="116" t="s">
        <v>16</v>
      </c>
      <c r="D2669" s="116" t="s">
        <v>290</v>
      </c>
      <c r="E2669" s="14" t="s">
        <v>398</v>
      </c>
      <c r="F2669" s="118">
        <f>VLOOKUP($C2669,'2026 Halloween'!$A$9:$G$286,6,FALSE)</f>
        <v>33</v>
      </c>
      <c r="G2669" s="118">
        <f>VLOOKUP($C2669,'2026 Halloween'!$A$9:$G$286,7,FALSE)</f>
        <v>36</v>
      </c>
      <c r="H2669" s="118">
        <f>F2669*2.5</f>
        <v>82.5</v>
      </c>
      <c r="I2669" s="116">
        <v>11</v>
      </c>
      <c r="J2669" s="117">
        <v>843226008425</v>
      </c>
      <c r="K2669" s="119" t="s">
        <v>127</v>
      </c>
      <c r="L2669" s="116">
        <v>3.5</v>
      </c>
      <c r="M2669" s="116" t="s">
        <v>665</v>
      </c>
      <c r="N2669" s="116" t="s">
        <v>680</v>
      </c>
      <c r="O2669" s="116" t="s">
        <v>673</v>
      </c>
      <c r="P2669" s="116" t="s">
        <v>229</v>
      </c>
    </row>
    <row r="2670" spans="1:16" customFormat="1" ht="24.75" x14ac:dyDescent="0.25">
      <c r="A2670" s="116" t="s">
        <v>335</v>
      </c>
      <c r="B2670" s="117">
        <v>40</v>
      </c>
      <c r="C2670" s="116" t="s">
        <v>16</v>
      </c>
      <c r="D2670" s="116" t="s">
        <v>290</v>
      </c>
      <c r="E2670" s="14" t="s">
        <v>398</v>
      </c>
      <c r="F2670" s="118">
        <f>VLOOKUP($C2670,'2026 Halloween'!$A$9:$G$286,6,FALSE)</f>
        <v>33</v>
      </c>
      <c r="G2670" s="118">
        <f>VLOOKUP($C2670,'2026 Halloween'!$A$9:$G$286,7,FALSE)</f>
        <v>36</v>
      </c>
      <c r="H2670" s="118">
        <f>F2670*2.5</f>
        <v>82.5</v>
      </c>
      <c r="I2670" s="116">
        <v>12</v>
      </c>
      <c r="J2670" s="117">
        <v>843226008432</v>
      </c>
      <c r="K2670" s="119" t="s">
        <v>127</v>
      </c>
      <c r="L2670" s="116">
        <v>3.5</v>
      </c>
      <c r="M2670" s="116" t="s">
        <v>665</v>
      </c>
      <c r="N2670" s="116" t="s">
        <v>680</v>
      </c>
      <c r="O2670" s="116" t="s">
        <v>673</v>
      </c>
      <c r="P2670" s="116" t="s">
        <v>229</v>
      </c>
    </row>
    <row r="2671" spans="1:16" customFormat="1" ht="24.75" x14ac:dyDescent="0.25">
      <c r="A2671" s="116" t="s">
        <v>335</v>
      </c>
      <c r="B2671" s="117">
        <v>40</v>
      </c>
      <c r="C2671" s="116" t="s">
        <v>16</v>
      </c>
      <c r="D2671" s="116" t="s">
        <v>290</v>
      </c>
      <c r="E2671" s="14" t="s">
        <v>398</v>
      </c>
      <c r="F2671" s="118">
        <f>VLOOKUP($C2671,'2026 Halloween'!$A$9:$G$286,6,FALSE)</f>
        <v>33</v>
      </c>
      <c r="G2671" s="118">
        <f>VLOOKUP($C2671,'2026 Halloween'!$A$9:$G$286,7,FALSE)</f>
        <v>36</v>
      </c>
      <c r="H2671" s="118">
        <f>F2671*2.5</f>
        <v>82.5</v>
      </c>
      <c r="I2671" s="116">
        <v>13</v>
      </c>
      <c r="J2671" s="117">
        <v>843226008449</v>
      </c>
      <c r="K2671" s="119" t="s">
        <v>127</v>
      </c>
      <c r="L2671" s="116">
        <v>3.5</v>
      </c>
      <c r="M2671" s="116" t="s">
        <v>665</v>
      </c>
      <c r="N2671" s="116" t="s">
        <v>680</v>
      </c>
      <c r="O2671" s="116" t="s">
        <v>673</v>
      </c>
      <c r="P2671" s="116" t="s">
        <v>229</v>
      </c>
    </row>
    <row r="2672" spans="1:16" customFormat="1" ht="24.75" x14ac:dyDescent="0.25">
      <c r="A2672" s="116" t="s">
        <v>335</v>
      </c>
      <c r="B2672" s="117">
        <v>40</v>
      </c>
      <c r="C2672" s="116" t="s">
        <v>16</v>
      </c>
      <c r="D2672" s="116" t="s">
        <v>290</v>
      </c>
      <c r="E2672" s="14" t="s">
        <v>398</v>
      </c>
      <c r="F2672" s="118">
        <f>VLOOKUP($C2672,'2026 Halloween'!$A$9:$G$286,6,FALSE)</f>
        <v>33</v>
      </c>
      <c r="G2672" s="118">
        <f>VLOOKUP($C2672,'2026 Halloween'!$A$9:$G$286,7,FALSE)</f>
        <v>36</v>
      </c>
      <c r="H2672" s="118">
        <f>F2672*2.5</f>
        <v>82.5</v>
      </c>
      <c r="I2672" s="116">
        <v>14</v>
      </c>
      <c r="J2672" s="117">
        <v>843226008456</v>
      </c>
      <c r="K2672" s="119" t="s">
        <v>127</v>
      </c>
      <c r="L2672" s="116">
        <v>3.5</v>
      </c>
      <c r="M2672" s="116" t="s">
        <v>665</v>
      </c>
      <c r="N2672" s="116" t="s">
        <v>680</v>
      </c>
      <c r="O2672" s="116" t="s">
        <v>673</v>
      </c>
      <c r="P2672" s="116" t="s">
        <v>229</v>
      </c>
    </row>
    <row r="2673" spans="1:16" customFormat="1" ht="24.75" x14ac:dyDescent="0.25">
      <c r="A2673" s="116" t="s">
        <v>335</v>
      </c>
      <c r="B2673" s="117">
        <v>38</v>
      </c>
      <c r="C2673" s="116" t="s">
        <v>60</v>
      </c>
      <c r="D2673" s="116" t="s">
        <v>281</v>
      </c>
      <c r="E2673" s="14" t="s">
        <v>399</v>
      </c>
      <c r="F2673" s="118">
        <f>VLOOKUP($C2673,'2026 Halloween'!$A$9:$G$286,6,FALSE)</f>
        <v>39</v>
      </c>
      <c r="G2673" s="118">
        <f>VLOOKUP($C2673,'2026 Halloween'!$A$9:$G$286,7,FALSE)</f>
        <v>42</v>
      </c>
      <c r="H2673" s="118">
        <f>F2673*2.5</f>
        <v>97.5</v>
      </c>
      <c r="I2673" s="116">
        <v>6</v>
      </c>
      <c r="J2673" s="117">
        <v>843266138847</v>
      </c>
      <c r="K2673" s="119" t="s">
        <v>145</v>
      </c>
      <c r="L2673" s="116">
        <v>4</v>
      </c>
      <c r="M2673" s="116" t="s">
        <v>707</v>
      </c>
      <c r="N2673" s="116" t="s">
        <v>235</v>
      </c>
      <c r="O2673" s="116" t="s">
        <v>236</v>
      </c>
      <c r="P2673" s="116" t="s">
        <v>229</v>
      </c>
    </row>
    <row r="2674" spans="1:16" customFormat="1" ht="24.75" x14ac:dyDescent="0.25">
      <c r="A2674" s="116" t="s">
        <v>335</v>
      </c>
      <c r="B2674" s="117">
        <v>38</v>
      </c>
      <c r="C2674" s="116" t="s">
        <v>60</v>
      </c>
      <c r="D2674" s="116" t="s">
        <v>281</v>
      </c>
      <c r="E2674" s="14" t="s">
        <v>399</v>
      </c>
      <c r="F2674" s="118">
        <f>VLOOKUP($C2674,'2026 Halloween'!$A$9:$G$286,6,FALSE)</f>
        <v>39</v>
      </c>
      <c r="G2674" s="118">
        <f>VLOOKUP($C2674,'2026 Halloween'!$A$9:$G$286,7,FALSE)</f>
        <v>42</v>
      </c>
      <c r="H2674" s="118">
        <f>F2674*2.5</f>
        <v>97.5</v>
      </c>
      <c r="I2674" s="116">
        <v>7</v>
      </c>
      <c r="J2674" s="117">
        <v>843266138854</v>
      </c>
      <c r="K2674" s="119" t="s">
        <v>145</v>
      </c>
      <c r="L2674" s="116">
        <v>4</v>
      </c>
      <c r="M2674" s="116" t="s">
        <v>707</v>
      </c>
      <c r="N2674" s="116" t="s">
        <v>235</v>
      </c>
      <c r="O2674" s="116" t="s">
        <v>236</v>
      </c>
      <c r="P2674" s="116" t="s">
        <v>229</v>
      </c>
    </row>
    <row r="2675" spans="1:16" customFormat="1" ht="24.75" x14ac:dyDescent="0.25">
      <c r="A2675" s="116" t="s">
        <v>335</v>
      </c>
      <c r="B2675" s="117">
        <v>38</v>
      </c>
      <c r="C2675" s="116" t="s">
        <v>60</v>
      </c>
      <c r="D2675" s="116" t="s">
        <v>281</v>
      </c>
      <c r="E2675" s="14" t="s">
        <v>399</v>
      </c>
      <c r="F2675" s="118">
        <f>VLOOKUP($C2675,'2026 Halloween'!$A$9:$G$286,6,FALSE)</f>
        <v>39</v>
      </c>
      <c r="G2675" s="118">
        <f>VLOOKUP($C2675,'2026 Halloween'!$A$9:$G$286,7,FALSE)</f>
        <v>42</v>
      </c>
      <c r="H2675" s="118">
        <f>F2675*2.5</f>
        <v>97.5</v>
      </c>
      <c r="I2675" s="116">
        <v>8</v>
      </c>
      <c r="J2675" s="117">
        <v>843266138861</v>
      </c>
      <c r="K2675" s="119" t="s">
        <v>145</v>
      </c>
      <c r="L2675" s="116">
        <v>4</v>
      </c>
      <c r="M2675" s="116" t="s">
        <v>707</v>
      </c>
      <c r="N2675" s="116" t="s">
        <v>235</v>
      </c>
      <c r="O2675" s="116" t="s">
        <v>236</v>
      </c>
      <c r="P2675" s="116" t="s">
        <v>229</v>
      </c>
    </row>
    <row r="2676" spans="1:16" customFormat="1" ht="24.75" x14ac:dyDescent="0.25">
      <c r="A2676" s="116" t="s">
        <v>335</v>
      </c>
      <c r="B2676" s="117">
        <v>38</v>
      </c>
      <c r="C2676" s="116" t="s">
        <v>60</v>
      </c>
      <c r="D2676" s="116" t="s">
        <v>281</v>
      </c>
      <c r="E2676" s="14" t="s">
        <v>399</v>
      </c>
      <c r="F2676" s="118">
        <f>VLOOKUP($C2676,'2026 Halloween'!$A$9:$G$286,6,FALSE)</f>
        <v>39</v>
      </c>
      <c r="G2676" s="118">
        <f>VLOOKUP($C2676,'2026 Halloween'!$A$9:$G$286,7,FALSE)</f>
        <v>42</v>
      </c>
      <c r="H2676" s="118">
        <f>F2676*2.5</f>
        <v>97.5</v>
      </c>
      <c r="I2676" s="116">
        <v>9</v>
      </c>
      <c r="J2676" s="117">
        <v>843266138878</v>
      </c>
      <c r="K2676" s="119" t="s">
        <v>145</v>
      </c>
      <c r="L2676" s="116">
        <v>4</v>
      </c>
      <c r="M2676" s="116" t="s">
        <v>707</v>
      </c>
      <c r="N2676" s="116" t="s">
        <v>235</v>
      </c>
      <c r="O2676" s="116" t="s">
        <v>236</v>
      </c>
      <c r="P2676" s="116" t="s">
        <v>229</v>
      </c>
    </row>
    <row r="2677" spans="1:16" customFormat="1" ht="24.75" x14ac:dyDescent="0.25">
      <c r="A2677" s="116" t="s">
        <v>335</v>
      </c>
      <c r="B2677" s="117">
        <v>38</v>
      </c>
      <c r="C2677" s="116" t="s">
        <v>60</v>
      </c>
      <c r="D2677" s="116" t="s">
        <v>281</v>
      </c>
      <c r="E2677" s="14" t="s">
        <v>399</v>
      </c>
      <c r="F2677" s="118">
        <f>VLOOKUP($C2677,'2026 Halloween'!$A$9:$G$286,6,FALSE)</f>
        <v>39</v>
      </c>
      <c r="G2677" s="118">
        <f>VLOOKUP($C2677,'2026 Halloween'!$A$9:$G$286,7,FALSE)</f>
        <v>42</v>
      </c>
      <c r="H2677" s="118">
        <f>F2677*2.5</f>
        <v>97.5</v>
      </c>
      <c r="I2677" s="116">
        <v>10</v>
      </c>
      <c r="J2677" s="117">
        <v>843266138885</v>
      </c>
      <c r="K2677" s="119" t="s">
        <v>145</v>
      </c>
      <c r="L2677" s="116">
        <v>4</v>
      </c>
      <c r="M2677" s="116" t="s">
        <v>707</v>
      </c>
      <c r="N2677" s="116" t="s">
        <v>235</v>
      </c>
      <c r="O2677" s="116" t="s">
        <v>236</v>
      </c>
      <c r="P2677" s="116" t="s">
        <v>229</v>
      </c>
    </row>
    <row r="2678" spans="1:16" customFormat="1" ht="24.75" x14ac:dyDescent="0.25">
      <c r="A2678" s="116" t="s">
        <v>335</v>
      </c>
      <c r="B2678" s="117">
        <v>38</v>
      </c>
      <c r="C2678" s="116" t="s">
        <v>60</v>
      </c>
      <c r="D2678" s="116" t="s">
        <v>391</v>
      </c>
      <c r="E2678" s="14" t="s">
        <v>399</v>
      </c>
      <c r="F2678" s="118">
        <f>VLOOKUP($C2678,'2026 Halloween'!$A$9:$G$286,6,FALSE)</f>
        <v>39</v>
      </c>
      <c r="G2678" s="118">
        <f>VLOOKUP($C2678,'2026 Halloween'!$A$9:$G$286,7,FALSE)</f>
        <v>42</v>
      </c>
      <c r="H2678" s="118">
        <f>F2678*2.5</f>
        <v>97.5</v>
      </c>
      <c r="I2678" s="116">
        <v>6</v>
      </c>
      <c r="J2678" s="117">
        <v>843266138915</v>
      </c>
      <c r="K2678" s="119" t="s">
        <v>145</v>
      </c>
      <c r="L2678" s="116">
        <v>4</v>
      </c>
      <c r="M2678" s="116" t="s">
        <v>707</v>
      </c>
      <c r="N2678" s="116" t="s">
        <v>235</v>
      </c>
      <c r="O2678" s="116" t="s">
        <v>236</v>
      </c>
      <c r="P2678" s="116" t="s">
        <v>229</v>
      </c>
    </row>
    <row r="2679" spans="1:16" customFormat="1" ht="24.75" x14ac:dyDescent="0.25">
      <c r="A2679" s="116" t="s">
        <v>335</v>
      </c>
      <c r="B2679" s="117">
        <v>38</v>
      </c>
      <c r="C2679" s="116" t="s">
        <v>60</v>
      </c>
      <c r="D2679" s="116" t="s">
        <v>391</v>
      </c>
      <c r="E2679" s="14" t="s">
        <v>399</v>
      </c>
      <c r="F2679" s="118">
        <f>VLOOKUP($C2679,'2026 Halloween'!$A$9:$G$286,6,FALSE)</f>
        <v>39</v>
      </c>
      <c r="G2679" s="118">
        <f>VLOOKUP($C2679,'2026 Halloween'!$A$9:$G$286,7,FALSE)</f>
        <v>42</v>
      </c>
      <c r="H2679" s="118">
        <f>F2679*2.5</f>
        <v>97.5</v>
      </c>
      <c r="I2679" s="116">
        <v>7</v>
      </c>
      <c r="J2679" s="117">
        <v>843266138922</v>
      </c>
      <c r="K2679" s="119" t="s">
        <v>145</v>
      </c>
      <c r="L2679" s="116">
        <v>4</v>
      </c>
      <c r="M2679" s="116" t="s">
        <v>707</v>
      </c>
      <c r="N2679" s="116" t="s">
        <v>235</v>
      </c>
      <c r="O2679" s="116" t="s">
        <v>236</v>
      </c>
      <c r="P2679" s="116" t="s">
        <v>229</v>
      </c>
    </row>
    <row r="2680" spans="1:16" customFormat="1" ht="24.75" x14ac:dyDescent="0.25">
      <c r="A2680" s="116" t="s">
        <v>335</v>
      </c>
      <c r="B2680" s="117">
        <v>38</v>
      </c>
      <c r="C2680" s="116" t="s">
        <v>60</v>
      </c>
      <c r="D2680" s="116" t="s">
        <v>391</v>
      </c>
      <c r="E2680" s="14" t="s">
        <v>399</v>
      </c>
      <c r="F2680" s="118">
        <f>VLOOKUP($C2680,'2026 Halloween'!$A$9:$G$286,6,FALSE)</f>
        <v>39</v>
      </c>
      <c r="G2680" s="118">
        <f>VLOOKUP($C2680,'2026 Halloween'!$A$9:$G$286,7,FALSE)</f>
        <v>42</v>
      </c>
      <c r="H2680" s="118">
        <f>F2680*2.5</f>
        <v>97.5</v>
      </c>
      <c r="I2680" s="116">
        <v>8</v>
      </c>
      <c r="J2680" s="117">
        <v>843266138939</v>
      </c>
      <c r="K2680" s="119" t="s">
        <v>145</v>
      </c>
      <c r="L2680" s="116">
        <v>4</v>
      </c>
      <c r="M2680" s="116" t="s">
        <v>707</v>
      </c>
      <c r="N2680" s="116" t="s">
        <v>235</v>
      </c>
      <c r="O2680" s="116" t="s">
        <v>236</v>
      </c>
      <c r="P2680" s="116" t="s">
        <v>229</v>
      </c>
    </row>
    <row r="2681" spans="1:16" customFormat="1" ht="24.75" x14ac:dyDescent="0.25">
      <c r="A2681" s="116" t="s">
        <v>335</v>
      </c>
      <c r="B2681" s="117">
        <v>38</v>
      </c>
      <c r="C2681" s="116" t="s">
        <v>60</v>
      </c>
      <c r="D2681" s="116" t="s">
        <v>391</v>
      </c>
      <c r="E2681" s="14" t="s">
        <v>399</v>
      </c>
      <c r="F2681" s="118">
        <f>VLOOKUP($C2681,'2026 Halloween'!$A$9:$G$286,6,FALSE)</f>
        <v>39</v>
      </c>
      <c r="G2681" s="118">
        <f>VLOOKUP($C2681,'2026 Halloween'!$A$9:$G$286,7,FALSE)</f>
        <v>42</v>
      </c>
      <c r="H2681" s="118">
        <f>F2681*2.5</f>
        <v>97.5</v>
      </c>
      <c r="I2681" s="116">
        <v>9</v>
      </c>
      <c r="J2681" s="117">
        <v>843266138946</v>
      </c>
      <c r="K2681" s="119" t="s">
        <v>145</v>
      </c>
      <c r="L2681" s="116">
        <v>4</v>
      </c>
      <c r="M2681" s="116" t="s">
        <v>707</v>
      </c>
      <c r="N2681" s="116" t="s">
        <v>235</v>
      </c>
      <c r="O2681" s="116" t="s">
        <v>236</v>
      </c>
      <c r="P2681" s="116" t="s">
        <v>229</v>
      </c>
    </row>
    <row r="2682" spans="1:16" customFormat="1" ht="24.75" x14ac:dyDescent="0.25">
      <c r="A2682" s="116" t="s">
        <v>335</v>
      </c>
      <c r="B2682" s="117">
        <v>38</v>
      </c>
      <c r="C2682" s="116" t="s">
        <v>60</v>
      </c>
      <c r="D2682" s="116" t="s">
        <v>391</v>
      </c>
      <c r="E2682" s="14" t="s">
        <v>399</v>
      </c>
      <c r="F2682" s="118">
        <f>VLOOKUP($C2682,'2026 Halloween'!$A$9:$G$286,6,FALSE)</f>
        <v>39</v>
      </c>
      <c r="G2682" s="118">
        <f>VLOOKUP($C2682,'2026 Halloween'!$A$9:$G$286,7,FALSE)</f>
        <v>42</v>
      </c>
      <c r="H2682" s="118">
        <f>F2682*2.5</f>
        <v>97.5</v>
      </c>
      <c r="I2682" s="116">
        <v>10</v>
      </c>
      <c r="J2682" s="117">
        <v>843266138953</v>
      </c>
      <c r="K2682" s="119" t="s">
        <v>145</v>
      </c>
      <c r="L2682" s="116">
        <v>4</v>
      </c>
      <c r="M2682" s="116" t="s">
        <v>707</v>
      </c>
      <c r="N2682" s="116" t="s">
        <v>235</v>
      </c>
      <c r="O2682" s="116" t="s">
        <v>236</v>
      </c>
      <c r="P2682" s="116" t="s">
        <v>229</v>
      </c>
    </row>
    <row r="2683" spans="1:16" customFormat="1" ht="24.75" x14ac:dyDescent="0.25">
      <c r="A2683" s="116" t="s">
        <v>335</v>
      </c>
      <c r="B2683" s="117">
        <v>28</v>
      </c>
      <c r="C2683" s="116" t="s">
        <v>57</v>
      </c>
      <c r="D2683" s="116" t="s">
        <v>233</v>
      </c>
      <c r="E2683" s="14" t="s">
        <v>400</v>
      </c>
      <c r="F2683" s="118">
        <f>VLOOKUP($C2683,'2026 Halloween'!$A$9:$G$286,6,FALSE)</f>
        <v>15</v>
      </c>
      <c r="G2683" s="118">
        <f>VLOOKUP($C2683,'2026 Halloween'!$A$9:$G$286,7,FALSE)</f>
        <v>15</v>
      </c>
      <c r="H2683" s="118">
        <f>F2683*2.5</f>
        <v>37.5</v>
      </c>
      <c r="I2683" s="116">
        <v>6</v>
      </c>
      <c r="J2683" s="117">
        <v>843266162835</v>
      </c>
      <c r="K2683" s="119" t="s">
        <v>172</v>
      </c>
      <c r="L2683" s="116">
        <v>3</v>
      </c>
      <c r="M2683" s="116" t="s">
        <v>687</v>
      </c>
      <c r="N2683" s="116" t="s">
        <v>254</v>
      </c>
      <c r="O2683" s="116" t="s">
        <v>236</v>
      </c>
      <c r="P2683" s="116" t="s">
        <v>229</v>
      </c>
    </row>
    <row r="2684" spans="1:16" customFormat="1" ht="24.75" x14ac:dyDescent="0.25">
      <c r="A2684" s="116" t="s">
        <v>335</v>
      </c>
      <c r="B2684" s="117">
        <v>28</v>
      </c>
      <c r="C2684" s="116" t="s">
        <v>57</v>
      </c>
      <c r="D2684" s="116" t="s">
        <v>233</v>
      </c>
      <c r="E2684" s="14" t="s">
        <v>400</v>
      </c>
      <c r="F2684" s="118">
        <f>VLOOKUP($C2684,'2026 Halloween'!$A$9:$G$286,6,FALSE)</f>
        <v>15</v>
      </c>
      <c r="G2684" s="118">
        <f>VLOOKUP($C2684,'2026 Halloween'!$A$9:$G$286,7,FALSE)</f>
        <v>15</v>
      </c>
      <c r="H2684" s="118">
        <f>F2684*2.5</f>
        <v>37.5</v>
      </c>
      <c r="I2684" s="116">
        <v>7</v>
      </c>
      <c r="J2684" s="117">
        <v>843266162842</v>
      </c>
      <c r="K2684" s="119" t="s">
        <v>172</v>
      </c>
      <c r="L2684" s="116">
        <v>3</v>
      </c>
      <c r="M2684" s="116" t="s">
        <v>687</v>
      </c>
      <c r="N2684" s="116" t="s">
        <v>254</v>
      </c>
      <c r="O2684" s="116" t="s">
        <v>236</v>
      </c>
      <c r="P2684" s="116" t="s">
        <v>229</v>
      </c>
    </row>
    <row r="2685" spans="1:16" customFormat="1" ht="24.75" x14ac:dyDescent="0.25">
      <c r="A2685" s="116" t="s">
        <v>335</v>
      </c>
      <c r="B2685" s="117">
        <v>28</v>
      </c>
      <c r="C2685" s="116" t="s">
        <v>57</v>
      </c>
      <c r="D2685" s="116" t="s">
        <v>233</v>
      </c>
      <c r="E2685" s="14" t="s">
        <v>400</v>
      </c>
      <c r="F2685" s="118">
        <f>VLOOKUP($C2685,'2026 Halloween'!$A$9:$G$286,6,FALSE)</f>
        <v>15</v>
      </c>
      <c r="G2685" s="118">
        <f>VLOOKUP($C2685,'2026 Halloween'!$A$9:$G$286,7,FALSE)</f>
        <v>15</v>
      </c>
      <c r="H2685" s="118">
        <f>F2685*2.5</f>
        <v>37.5</v>
      </c>
      <c r="I2685" s="116">
        <v>8</v>
      </c>
      <c r="J2685" s="117">
        <v>843266162859</v>
      </c>
      <c r="K2685" s="119" t="s">
        <v>172</v>
      </c>
      <c r="L2685" s="116">
        <v>3</v>
      </c>
      <c r="M2685" s="116" t="s">
        <v>687</v>
      </c>
      <c r="N2685" s="116" t="s">
        <v>254</v>
      </c>
      <c r="O2685" s="116" t="s">
        <v>236</v>
      </c>
      <c r="P2685" s="116" t="s">
        <v>229</v>
      </c>
    </row>
    <row r="2686" spans="1:16" customFormat="1" ht="24.75" x14ac:dyDescent="0.25">
      <c r="A2686" s="116" t="s">
        <v>335</v>
      </c>
      <c r="B2686" s="117">
        <v>28</v>
      </c>
      <c r="C2686" s="116" t="s">
        <v>57</v>
      </c>
      <c r="D2686" s="116" t="s">
        <v>233</v>
      </c>
      <c r="E2686" s="14" t="s">
        <v>400</v>
      </c>
      <c r="F2686" s="118">
        <f>VLOOKUP($C2686,'2026 Halloween'!$A$9:$G$286,6,FALSE)</f>
        <v>15</v>
      </c>
      <c r="G2686" s="118">
        <f>VLOOKUP($C2686,'2026 Halloween'!$A$9:$G$286,7,FALSE)</f>
        <v>15</v>
      </c>
      <c r="H2686" s="118">
        <f>F2686*2.5</f>
        <v>37.5</v>
      </c>
      <c r="I2686" s="116">
        <v>9</v>
      </c>
      <c r="J2686" s="117">
        <v>843266162866</v>
      </c>
      <c r="K2686" s="119" t="s">
        <v>172</v>
      </c>
      <c r="L2686" s="116">
        <v>3</v>
      </c>
      <c r="M2686" s="116" t="s">
        <v>687</v>
      </c>
      <c r="N2686" s="116" t="s">
        <v>254</v>
      </c>
      <c r="O2686" s="116" t="s">
        <v>236</v>
      </c>
      <c r="P2686" s="116" t="s">
        <v>229</v>
      </c>
    </row>
    <row r="2687" spans="1:16" customFormat="1" ht="24.75" x14ac:dyDescent="0.25">
      <c r="A2687" s="116" t="s">
        <v>335</v>
      </c>
      <c r="B2687" s="117">
        <v>28</v>
      </c>
      <c r="C2687" s="116" t="s">
        <v>57</v>
      </c>
      <c r="D2687" s="116" t="s">
        <v>233</v>
      </c>
      <c r="E2687" s="14" t="s">
        <v>400</v>
      </c>
      <c r="F2687" s="118">
        <f>VLOOKUP($C2687,'2026 Halloween'!$A$9:$G$286,6,FALSE)</f>
        <v>15</v>
      </c>
      <c r="G2687" s="118">
        <f>VLOOKUP($C2687,'2026 Halloween'!$A$9:$G$286,7,FALSE)</f>
        <v>15</v>
      </c>
      <c r="H2687" s="118">
        <f>F2687*2.5</f>
        <v>37.5</v>
      </c>
      <c r="I2687" s="116">
        <v>10</v>
      </c>
      <c r="J2687" s="117">
        <v>843266162873</v>
      </c>
      <c r="K2687" s="119" t="s">
        <v>172</v>
      </c>
      <c r="L2687" s="116">
        <v>3</v>
      </c>
      <c r="M2687" s="116" t="s">
        <v>687</v>
      </c>
      <c r="N2687" s="116" t="s">
        <v>254</v>
      </c>
      <c r="O2687" s="116" t="s">
        <v>236</v>
      </c>
      <c r="P2687" s="116" t="s">
        <v>229</v>
      </c>
    </row>
    <row r="2688" spans="1:16" customFormat="1" ht="24.75" x14ac:dyDescent="0.25">
      <c r="A2688" s="116" t="s">
        <v>335</v>
      </c>
      <c r="B2688" s="117">
        <v>28</v>
      </c>
      <c r="C2688" s="116" t="s">
        <v>57</v>
      </c>
      <c r="D2688" s="116" t="s">
        <v>287</v>
      </c>
      <c r="E2688" s="14" t="s">
        <v>400</v>
      </c>
      <c r="F2688" s="118">
        <f>VLOOKUP($C2688,'2026 Halloween'!$A$9:$G$286,6,FALSE)</f>
        <v>15</v>
      </c>
      <c r="G2688" s="118">
        <f>VLOOKUP($C2688,'2026 Halloween'!$A$9:$G$286,7,FALSE)</f>
        <v>15</v>
      </c>
      <c r="H2688" s="118">
        <f>F2688*2.5</f>
        <v>37.5</v>
      </c>
      <c r="I2688" s="116">
        <v>6</v>
      </c>
      <c r="J2688" s="117">
        <v>843266162903</v>
      </c>
      <c r="K2688" s="119" t="s">
        <v>172</v>
      </c>
      <c r="L2688" s="116">
        <v>3</v>
      </c>
      <c r="M2688" s="116" t="s">
        <v>687</v>
      </c>
      <c r="N2688" s="116" t="s">
        <v>254</v>
      </c>
      <c r="O2688" s="116" t="s">
        <v>236</v>
      </c>
      <c r="P2688" s="116" t="s">
        <v>229</v>
      </c>
    </row>
    <row r="2689" spans="1:16" customFormat="1" ht="24.75" x14ac:dyDescent="0.25">
      <c r="A2689" s="116" t="s">
        <v>335</v>
      </c>
      <c r="B2689" s="117">
        <v>28</v>
      </c>
      <c r="C2689" s="116" t="s">
        <v>57</v>
      </c>
      <c r="D2689" s="116" t="s">
        <v>287</v>
      </c>
      <c r="E2689" s="14" t="s">
        <v>400</v>
      </c>
      <c r="F2689" s="118">
        <f>VLOOKUP($C2689,'2026 Halloween'!$A$9:$G$286,6,FALSE)</f>
        <v>15</v>
      </c>
      <c r="G2689" s="118">
        <f>VLOOKUP($C2689,'2026 Halloween'!$A$9:$G$286,7,FALSE)</f>
        <v>15</v>
      </c>
      <c r="H2689" s="118">
        <f>F2689*2.5</f>
        <v>37.5</v>
      </c>
      <c r="I2689" s="116">
        <v>7</v>
      </c>
      <c r="J2689" s="117">
        <v>843266162910</v>
      </c>
      <c r="K2689" s="119" t="s">
        <v>172</v>
      </c>
      <c r="L2689" s="116">
        <v>3</v>
      </c>
      <c r="M2689" s="116" t="s">
        <v>687</v>
      </c>
      <c r="N2689" s="116" t="s">
        <v>254</v>
      </c>
      <c r="O2689" s="116" t="s">
        <v>236</v>
      </c>
      <c r="P2689" s="116" t="s">
        <v>229</v>
      </c>
    </row>
    <row r="2690" spans="1:16" customFormat="1" ht="24.75" x14ac:dyDescent="0.25">
      <c r="A2690" s="116" t="s">
        <v>335</v>
      </c>
      <c r="B2690" s="117">
        <v>28</v>
      </c>
      <c r="C2690" s="116" t="s">
        <v>57</v>
      </c>
      <c r="D2690" s="116" t="s">
        <v>287</v>
      </c>
      <c r="E2690" s="14" t="s">
        <v>400</v>
      </c>
      <c r="F2690" s="118">
        <f>VLOOKUP($C2690,'2026 Halloween'!$A$9:$G$286,6,FALSE)</f>
        <v>15</v>
      </c>
      <c r="G2690" s="118">
        <f>VLOOKUP($C2690,'2026 Halloween'!$A$9:$G$286,7,FALSE)</f>
        <v>15</v>
      </c>
      <c r="H2690" s="118">
        <f>F2690*2.5</f>
        <v>37.5</v>
      </c>
      <c r="I2690" s="116">
        <v>8</v>
      </c>
      <c r="J2690" s="117">
        <v>843266162927</v>
      </c>
      <c r="K2690" s="119" t="s">
        <v>172</v>
      </c>
      <c r="L2690" s="116">
        <v>3</v>
      </c>
      <c r="M2690" s="116" t="s">
        <v>687</v>
      </c>
      <c r="N2690" s="116" t="s">
        <v>254</v>
      </c>
      <c r="O2690" s="116" t="s">
        <v>236</v>
      </c>
      <c r="P2690" s="116" t="s">
        <v>229</v>
      </c>
    </row>
    <row r="2691" spans="1:16" customFormat="1" ht="24.75" x14ac:dyDescent="0.25">
      <c r="A2691" s="116" t="s">
        <v>335</v>
      </c>
      <c r="B2691" s="117">
        <v>28</v>
      </c>
      <c r="C2691" s="116" t="s">
        <v>57</v>
      </c>
      <c r="D2691" s="116" t="s">
        <v>287</v>
      </c>
      <c r="E2691" s="14" t="s">
        <v>400</v>
      </c>
      <c r="F2691" s="118">
        <f>VLOOKUP($C2691,'2026 Halloween'!$A$9:$G$286,6,FALSE)</f>
        <v>15</v>
      </c>
      <c r="G2691" s="118">
        <f>VLOOKUP($C2691,'2026 Halloween'!$A$9:$G$286,7,FALSE)</f>
        <v>15</v>
      </c>
      <c r="H2691" s="118">
        <f>F2691*2.5</f>
        <v>37.5</v>
      </c>
      <c r="I2691" s="116">
        <v>9</v>
      </c>
      <c r="J2691" s="117">
        <v>843266162934</v>
      </c>
      <c r="K2691" s="119" t="s">
        <v>172</v>
      </c>
      <c r="L2691" s="116">
        <v>3</v>
      </c>
      <c r="M2691" s="116" t="s">
        <v>687</v>
      </c>
      <c r="N2691" s="116" t="s">
        <v>254</v>
      </c>
      <c r="O2691" s="116" t="s">
        <v>236</v>
      </c>
      <c r="P2691" s="116" t="s">
        <v>229</v>
      </c>
    </row>
    <row r="2692" spans="1:16" customFormat="1" ht="24.75" x14ac:dyDescent="0.25">
      <c r="A2692" s="116" t="s">
        <v>335</v>
      </c>
      <c r="B2692" s="117">
        <v>28</v>
      </c>
      <c r="C2692" s="116" t="s">
        <v>57</v>
      </c>
      <c r="D2692" s="116" t="s">
        <v>287</v>
      </c>
      <c r="E2692" s="14" t="s">
        <v>400</v>
      </c>
      <c r="F2692" s="118">
        <f>VLOOKUP($C2692,'2026 Halloween'!$A$9:$G$286,6,FALSE)</f>
        <v>15</v>
      </c>
      <c r="G2692" s="118">
        <f>VLOOKUP($C2692,'2026 Halloween'!$A$9:$G$286,7,FALSE)</f>
        <v>15</v>
      </c>
      <c r="H2692" s="118">
        <f>F2692*2.5</f>
        <v>37.5</v>
      </c>
      <c r="I2692" s="116">
        <v>10</v>
      </c>
      <c r="J2692" s="117">
        <v>843266162941</v>
      </c>
      <c r="K2692" s="119" t="s">
        <v>172</v>
      </c>
      <c r="L2692" s="116">
        <v>3</v>
      </c>
      <c r="M2692" s="116" t="s">
        <v>687</v>
      </c>
      <c r="N2692" s="116" t="s">
        <v>254</v>
      </c>
      <c r="O2692" s="116" t="s">
        <v>236</v>
      </c>
      <c r="P2692" s="116" t="s">
        <v>229</v>
      </c>
    </row>
    <row r="2693" spans="1:16" customFormat="1" ht="24.75" x14ac:dyDescent="0.25">
      <c r="A2693" s="116" t="s">
        <v>335</v>
      </c>
      <c r="B2693" s="117">
        <v>28</v>
      </c>
      <c r="C2693" s="116" t="s">
        <v>57</v>
      </c>
      <c r="D2693" s="116" t="s">
        <v>239</v>
      </c>
      <c r="E2693" s="14" t="s">
        <v>400</v>
      </c>
      <c r="F2693" s="118">
        <f>VLOOKUP($C2693,'2026 Halloween'!$A$9:$G$286,6,FALSE)</f>
        <v>15</v>
      </c>
      <c r="G2693" s="118">
        <f>VLOOKUP($C2693,'2026 Halloween'!$A$9:$G$286,7,FALSE)</f>
        <v>15</v>
      </c>
      <c r="H2693" s="118">
        <f>F2693*2.5</f>
        <v>37.5</v>
      </c>
      <c r="I2693" s="116">
        <v>6</v>
      </c>
      <c r="J2693" s="117">
        <v>843266162972</v>
      </c>
      <c r="K2693" s="119" t="s">
        <v>172</v>
      </c>
      <c r="L2693" s="116">
        <v>3</v>
      </c>
      <c r="M2693" s="116" t="s">
        <v>687</v>
      </c>
      <c r="N2693" s="116" t="s">
        <v>254</v>
      </c>
      <c r="O2693" s="116" t="s">
        <v>236</v>
      </c>
      <c r="P2693" s="116" t="s">
        <v>229</v>
      </c>
    </row>
    <row r="2694" spans="1:16" customFormat="1" ht="24.75" x14ac:dyDescent="0.25">
      <c r="A2694" s="116" t="s">
        <v>335</v>
      </c>
      <c r="B2694" s="117">
        <v>28</v>
      </c>
      <c r="C2694" s="116" t="s">
        <v>57</v>
      </c>
      <c r="D2694" s="116" t="s">
        <v>239</v>
      </c>
      <c r="E2694" s="14" t="s">
        <v>400</v>
      </c>
      <c r="F2694" s="118">
        <f>VLOOKUP($C2694,'2026 Halloween'!$A$9:$G$286,6,FALSE)</f>
        <v>15</v>
      </c>
      <c r="G2694" s="118">
        <f>VLOOKUP($C2694,'2026 Halloween'!$A$9:$G$286,7,FALSE)</f>
        <v>15</v>
      </c>
      <c r="H2694" s="118">
        <f>F2694*2.5</f>
        <v>37.5</v>
      </c>
      <c r="I2694" s="116">
        <v>7</v>
      </c>
      <c r="J2694" s="117">
        <v>843266162989</v>
      </c>
      <c r="K2694" s="119" t="s">
        <v>172</v>
      </c>
      <c r="L2694" s="116">
        <v>3</v>
      </c>
      <c r="M2694" s="116" t="s">
        <v>687</v>
      </c>
      <c r="N2694" s="116" t="s">
        <v>254</v>
      </c>
      <c r="O2694" s="116" t="s">
        <v>236</v>
      </c>
      <c r="P2694" s="116" t="s">
        <v>229</v>
      </c>
    </row>
    <row r="2695" spans="1:16" customFormat="1" ht="24.75" x14ac:dyDescent="0.25">
      <c r="A2695" s="116" t="s">
        <v>335</v>
      </c>
      <c r="B2695" s="117">
        <v>28</v>
      </c>
      <c r="C2695" s="116" t="s">
        <v>57</v>
      </c>
      <c r="D2695" s="116" t="s">
        <v>239</v>
      </c>
      <c r="E2695" s="14" t="s">
        <v>400</v>
      </c>
      <c r="F2695" s="118">
        <f>VLOOKUP($C2695,'2026 Halloween'!$A$9:$G$286,6,FALSE)</f>
        <v>15</v>
      </c>
      <c r="G2695" s="118">
        <f>VLOOKUP($C2695,'2026 Halloween'!$A$9:$G$286,7,FALSE)</f>
        <v>15</v>
      </c>
      <c r="H2695" s="118">
        <f>F2695*2.5</f>
        <v>37.5</v>
      </c>
      <c r="I2695" s="116">
        <v>8</v>
      </c>
      <c r="J2695" s="117">
        <v>843266162996</v>
      </c>
      <c r="K2695" s="119" t="s">
        <v>172</v>
      </c>
      <c r="L2695" s="116">
        <v>3</v>
      </c>
      <c r="M2695" s="116" t="s">
        <v>687</v>
      </c>
      <c r="N2695" s="116" t="s">
        <v>254</v>
      </c>
      <c r="O2695" s="116" t="s">
        <v>236</v>
      </c>
      <c r="P2695" s="116" t="s">
        <v>229</v>
      </c>
    </row>
    <row r="2696" spans="1:16" customFormat="1" ht="24.75" x14ac:dyDescent="0.25">
      <c r="A2696" s="116" t="s">
        <v>335</v>
      </c>
      <c r="B2696" s="117">
        <v>28</v>
      </c>
      <c r="C2696" s="116" t="s">
        <v>57</v>
      </c>
      <c r="D2696" s="116" t="s">
        <v>239</v>
      </c>
      <c r="E2696" s="14" t="s">
        <v>400</v>
      </c>
      <c r="F2696" s="118">
        <f>VLOOKUP($C2696,'2026 Halloween'!$A$9:$G$286,6,FALSE)</f>
        <v>15</v>
      </c>
      <c r="G2696" s="118">
        <f>VLOOKUP($C2696,'2026 Halloween'!$A$9:$G$286,7,FALSE)</f>
        <v>15</v>
      </c>
      <c r="H2696" s="118">
        <f>F2696*2.5</f>
        <v>37.5</v>
      </c>
      <c r="I2696" s="116">
        <v>9</v>
      </c>
      <c r="J2696" s="117">
        <v>843266163009</v>
      </c>
      <c r="K2696" s="119" t="s">
        <v>172</v>
      </c>
      <c r="L2696" s="116">
        <v>3</v>
      </c>
      <c r="M2696" s="116" t="s">
        <v>687</v>
      </c>
      <c r="N2696" s="116" t="s">
        <v>254</v>
      </c>
      <c r="O2696" s="116" t="s">
        <v>236</v>
      </c>
      <c r="P2696" s="116" t="s">
        <v>229</v>
      </c>
    </row>
    <row r="2697" spans="1:16" customFormat="1" ht="24.75" x14ac:dyDescent="0.25">
      <c r="A2697" s="116" t="s">
        <v>335</v>
      </c>
      <c r="B2697" s="117">
        <v>28</v>
      </c>
      <c r="C2697" s="116" t="s">
        <v>57</v>
      </c>
      <c r="D2697" s="116" t="s">
        <v>239</v>
      </c>
      <c r="E2697" s="14" t="s">
        <v>400</v>
      </c>
      <c r="F2697" s="118">
        <f>VLOOKUP($C2697,'2026 Halloween'!$A$9:$G$286,6,FALSE)</f>
        <v>15</v>
      </c>
      <c r="G2697" s="118">
        <f>VLOOKUP($C2697,'2026 Halloween'!$A$9:$G$286,7,FALSE)</f>
        <v>15</v>
      </c>
      <c r="H2697" s="118">
        <f>F2697*2.5</f>
        <v>37.5</v>
      </c>
      <c r="I2697" s="116">
        <v>10</v>
      </c>
      <c r="J2697" s="117">
        <v>843266163016</v>
      </c>
      <c r="K2697" s="119" t="s">
        <v>172</v>
      </c>
      <c r="L2697" s="116">
        <v>3</v>
      </c>
      <c r="M2697" s="116" t="s">
        <v>687</v>
      </c>
      <c r="N2697" s="116" t="s">
        <v>254</v>
      </c>
      <c r="O2697" s="116" t="s">
        <v>236</v>
      </c>
      <c r="P2697" s="116" t="s">
        <v>229</v>
      </c>
    </row>
    <row r="2698" spans="1:16" customFormat="1" ht="15" x14ac:dyDescent="0.25">
      <c r="A2698" s="116" t="s">
        <v>335</v>
      </c>
      <c r="B2698" s="117">
        <v>29</v>
      </c>
      <c r="C2698" s="116" t="s">
        <v>61</v>
      </c>
      <c r="D2698" s="116" t="s">
        <v>343</v>
      </c>
      <c r="E2698" s="14" t="s">
        <v>472</v>
      </c>
      <c r="F2698" s="118">
        <f>VLOOKUP($C2698,'2026 Halloween'!$A$9:$G$286,6,FALSE)</f>
        <v>25</v>
      </c>
      <c r="G2698" s="118">
        <f>VLOOKUP($C2698,'2026 Halloween'!$A$9:$G$286,7,FALSE)</f>
        <v>28</v>
      </c>
      <c r="H2698" s="118">
        <f>F2698*2.5</f>
        <v>62.5</v>
      </c>
      <c r="I2698" s="116">
        <v>6</v>
      </c>
      <c r="J2698" s="117">
        <v>888800320388</v>
      </c>
      <c r="K2698" s="119" t="s">
        <v>145</v>
      </c>
      <c r="L2698" s="116">
        <v>3</v>
      </c>
      <c r="M2698" s="116" t="s">
        <v>687</v>
      </c>
      <c r="N2698" s="116" t="s">
        <v>292</v>
      </c>
      <c r="O2698" s="116" t="s">
        <v>236</v>
      </c>
      <c r="P2698" s="116" t="s">
        <v>229</v>
      </c>
    </row>
    <row r="2699" spans="1:16" customFormat="1" ht="15" x14ac:dyDescent="0.25">
      <c r="A2699" s="116" t="s">
        <v>335</v>
      </c>
      <c r="B2699" s="117">
        <v>29</v>
      </c>
      <c r="C2699" s="116" t="s">
        <v>61</v>
      </c>
      <c r="D2699" s="116" t="s">
        <v>343</v>
      </c>
      <c r="E2699" s="14" t="s">
        <v>472</v>
      </c>
      <c r="F2699" s="118">
        <f>VLOOKUP($C2699,'2026 Halloween'!$A$9:$G$286,6,FALSE)</f>
        <v>25</v>
      </c>
      <c r="G2699" s="118">
        <f>VLOOKUP($C2699,'2026 Halloween'!$A$9:$G$286,7,FALSE)</f>
        <v>28</v>
      </c>
      <c r="H2699" s="118">
        <f>F2699*2.5</f>
        <v>62.5</v>
      </c>
      <c r="I2699" s="116">
        <v>7</v>
      </c>
      <c r="J2699" s="117">
        <v>888800320395</v>
      </c>
      <c r="K2699" s="119" t="s">
        <v>145</v>
      </c>
      <c r="L2699" s="116">
        <v>3</v>
      </c>
      <c r="M2699" s="116" t="s">
        <v>687</v>
      </c>
      <c r="N2699" s="116" t="s">
        <v>292</v>
      </c>
      <c r="O2699" s="116" t="s">
        <v>236</v>
      </c>
      <c r="P2699" s="116" t="s">
        <v>229</v>
      </c>
    </row>
    <row r="2700" spans="1:16" customFormat="1" ht="15" x14ac:dyDescent="0.25">
      <c r="A2700" s="116" t="s">
        <v>335</v>
      </c>
      <c r="B2700" s="117">
        <v>29</v>
      </c>
      <c r="C2700" s="116" t="s">
        <v>61</v>
      </c>
      <c r="D2700" s="116" t="s">
        <v>343</v>
      </c>
      <c r="E2700" s="14" t="s">
        <v>472</v>
      </c>
      <c r="F2700" s="118">
        <f>VLOOKUP($C2700,'2026 Halloween'!$A$9:$G$286,6,FALSE)</f>
        <v>25</v>
      </c>
      <c r="G2700" s="118">
        <f>VLOOKUP($C2700,'2026 Halloween'!$A$9:$G$286,7,FALSE)</f>
        <v>28</v>
      </c>
      <c r="H2700" s="118">
        <f>F2700*2.5</f>
        <v>62.5</v>
      </c>
      <c r="I2700" s="116">
        <v>8</v>
      </c>
      <c r="J2700" s="117">
        <v>888800320401</v>
      </c>
      <c r="K2700" s="119" t="s">
        <v>145</v>
      </c>
      <c r="L2700" s="116">
        <v>3</v>
      </c>
      <c r="M2700" s="116" t="s">
        <v>687</v>
      </c>
      <c r="N2700" s="116" t="s">
        <v>292</v>
      </c>
      <c r="O2700" s="116" t="s">
        <v>236</v>
      </c>
      <c r="P2700" s="116" t="s">
        <v>229</v>
      </c>
    </row>
    <row r="2701" spans="1:16" customFormat="1" ht="15" x14ac:dyDescent="0.25">
      <c r="A2701" s="116" t="s">
        <v>335</v>
      </c>
      <c r="B2701" s="117">
        <v>29</v>
      </c>
      <c r="C2701" s="116" t="s">
        <v>61</v>
      </c>
      <c r="D2701" s="116" t="s">
        <v>343</v>
      </c>
      <c r="E2701" s="14" t="s">
        <v>472</v>
      </c>
      <c r="F2701" s="118">
        <f>VLOOKUP($C2701,'2026 Halloween'!$A$9:$G$286,6,FALSE)</f>
        <v>25</v>
      </c>
      <c r="G2701" s="118">
        <f>VLOOKUP($C2701,'2026 Halloween'!$A$9:$G$286,7,FALSE)</f>
        <v>28</v>
      </c>
      <c r="H2701" s="118">
        <f>F2701*2.5</f>
        <v>62.5</v>
      </c>
      <c r="I2701" s="116">
        <v>9</v>
      </c>
      <c r="J2701" s="117">
        <v>888800320418</v>
      </c>
      <c r="K2701" s="119" t="s">
        <v>145</v>
      </c>
      <c r="L2701" s="116">
        <v>3</v>
      </c>
      <c r="M2701" s="116" t="s">
        <v>687</v>
      </c>
      <c r="N2701" s="116" t="s">
        <v>292</v>
      </c>
      <c r="O2701" s="116" t="s">
        <v>236</v>
      </c>
      <c r="P2701" s="116" t="s">
        <v>229</v>
      </c>
    </row>
    <row r="2702" spans="1:16" customFormat="1" ht="15" x14ac:dyDescent="0.25">
      <c r="A2702" s="116" t="s">
        <v>335</v>
      </c>
      <c r="B2702" s="117">
        <v>29</v>
      </c>
      <c r="C2702" s="116" t="s">
        <v>61</v>
      </c>
      <c r="D2702" s="116" t="s">
        <v>343</v>
      </c>
      <c r="E2702" s="14" t="s">
        <v>472</v>
      </c>
      <c r="F2702" s="118">
        <f>VLOOKUP($C2702,'2026 Halloween'!$A$9:$G$286,6,FALSE)</f>
        <v>25</v>
      </c>
      <c r="G2702" s="118">
        <f>VLOOKUP($C2702,'2026 Halloween'!$A$9:$G$286,7,FALSE)</f>
        <v>28</v>
      </c>
      <c r="H2702" s="118">
        <f>F2702*2.5</f>
        <v>62.5</v>
      </c>
      <c r="I2702" s="116">
        <v>10</v>
      </c>
      <c r="J2702" s="117">
        <v>888800320425</v>
      </c>
      <c r="K2702" s="119" t="s">
        <v>145</v>
      </c>
      <c r="L2702" s="116">
        <v>3</v>
      </c>
      <c r="M2702" s="116" t="s">
        <v>687</v>
      </c>
      <c r="N2702" s="116" t="s">
        <v>292</v>
      </c>
      <c r="O2702" s="116" t="s">
        <v>236</v>
      </c>
      <c r="P2702" s="116" t="s">
        <v>229</v>
      </c>
    </row>
    <row r="2703" spans="1:16" customFormat="1" ht="15" x14ac:dyDescent="0.25">
      <c r="A2703" s="116" t="s">
        <v>335</v>
      </c>
      <c r="B2703" s="116">
        <v>42</v>
      </c>
      <c r="C2703" s="116" t="s">
        <v>542</v>
      </c>
      <c r="D2703" s="116" t="s">
        <v>233</v>
      </c>
      <c r="E2703" s="14" t="s">
        <v>563</v>
      </c>
      <c r="F2703" s="118">
        <f>VLOOKUP($C2703,'2026 Halloween'!$A$9:$G$286,6,FALSE)</f>
        <v>51</v>
      </c>
      <c r="G2703" s="118">
        <f>VLOOKUP($C2703,'2026 Halloween'!$A$9:$G$286,7,FALSE)</f>
        <v>54</v>
      </c>
      <c r="H2703" s="118">
        <f>F2703*2.5</f>
        <v>127.5</v>
      </c>
      <c r="I2703" s="116">
        <v>6</v>
      </c>
      <c r="J2703" s="117">
        <v>888800367963</v>
      </c>
      <c r="K2703" s="119" t="s">
        <v>145</v>
      </c>
      <c r="L2703" s="116">
        <v>4</v>
      </c>
      <c r="M2703" s="116" t="s">
        <v>656</v>
      </c>
      <c r="N2703" s="116" t="s">
        <v>237</v>
      </c>
      <c r="O2703" s="116" t="s">
        <v>673</v>
      </c>
      <c r="P2703" s="116" t="s">
        <v>229</v>
      </c>
    </row>
    <row r="2704" spans="1:16" customFormat="1" ht="15" x14ac:dyDescent="0.25">
      <c r="A2704" s="116" t="s">
        <v>335</v>
      </c>
      <c r="B2704" s="116">
        <v>42</v>
      </c>
      <c r="C2704" s="116" t="s">
        <v>542</v>
      </c>
      <c r="D2704" s="116" t="s">
        <v>233</v>
      </c>
      <c r="E2704" s="14" t="s">
        <v>563</v>
      </c>
      <c r="F2704" s="118">
        <f>VLOOKUP($C2704,'2026 Halloween'!$A$9:$G$286,6,FALSE)</f>
        <v>51</v>
      </c>
      <c r="G2704" s="118">
        <f>VLOOKUP($C2704,'2026 Halloween'!$A$9:$G$286,7,FALSE)</f>
        <v>54</v>
      </c>
      <c r="H2704" s="118">
        <f>F2704*2.5</f>
        <v>127.5</v>
      </c>
      <c r="I2704" s="116">
        <v>7</v>
      </c>
      <c r="J2704" s="117">
        <v>888800367970</v>
      </c>
      <c r="K2704" s="119" t="s">
        <v>145</v>
      </c>
      <c r="L2704" s="116">
        <v>4</v>
      </c>
      <c r="M2704" s="116" t="s">
        <v>656</v>
      </c>
      <c r="N2704" s="116" t="s">
        <v>237</v>
      </c>
      <c r="O2704" s="116" t="s">
        <v>673</v>
      </c>
      <c r="P2704" s="116" t="s">
        <v>229</v>
      </c>
    </row>
    <row r="2705" spans="1:16" customFormat="1" ht="15" x14ac:dyDescent="0.25">
      <c r="A2705" s="116" t="s">
        <v>335</v>
      </c>
      <c r="B2705" s="116">
        <v>42</v>
      </c>
      <c r="C2705" s="116" t="s">
        <v>542</v>
      </c>
      <c r="D2705" s="116" t="s">
        <v>233</v>
      </c>
      <c r="E2705" s="14" t="s">
        <v>563</v>
      </c>
      <c r="F2705" s="118">
        <f>VLOOKUP($C2705,'2026 Halloween'!$A$9:$G$286,6,FALSE)</f>
        <v>51</v>
      </c>
      <c r="G2705" s="118">
        <f>VLOOKUP($C2705,'2026 Halloween'!$A$9:$G$286,7,FALSE)</f>
        <v>54</v>
      </c>
      <c r="H2705" s="118">
        <f>F2705*2.5</f>
        <v>127.5</v>
      </c>
      <c r="I2705" s="116">
        <v>8</v>
      </c>
      <c r="J2705" s="117">
        <v>888800367987</v>
      </c>
      <c r="K2705" s="119" t="s">
        <v>145</v>
      </c>
      <c r="L2705" s="116">
        <v>4</v>
      </c>
      <c r="M2705" s="116" t="s">
        <v>656</v>
      </c>
      <c r="N2705" s="116" t="s">
        <v>237</v>
      </c>
      <c r="O2705" s="116" t="s">
        <v>673</v>
      </c>
      <c r="P2705" s="116" t="s">
        <v>229</v>
      </c>
    </row>
    <row r="2706" spans="1:16" customFormat="1" ht="15" x14ac:dyDescent="0.25">
      <c r="A2706" s="116" t="s">
        <v>335</v>
      </c>
      <c r="B2706" s="116">
        <v>42</v>
      </c>
      <c r="C2706" s="116" t="s">
        <v>542</v>
      </c>
      <c r="D2706" s="116" t="s">
        <v>233</v>
      </c>
      <c r="E2706" s="14" t="s">
        <v>563</v>
      </c>
      <c r="F2706" s="118">
        <f>VLOOKUP($C2706,'2026 Halloween'!$A$9:$G$286,6,FALSE)</f>
        <v>51</v>
      </c>
      <c r="G2706" s="118">
        <f>VLOOKUP($C2706,'2026 Halloween'!$A$9:$G$286,7,FALSE)</f>
        <v>54</v>
      </c>
      <c r="H2706" s="118">
        <f>F2706*2.5</f>
        <v>127.5</v>
      </c>
      <c r="I2706" s="116">
        <v>9</v>
      </c>
      <c r="J2706" s="117">
        <v>888800367994</v>
      </c>
      <c r="K2706" s="119" t="s">
        <v>145</v>
      </c>
      <c r="L2706" s="116">
        <v>4</v>
      </c>
      <c r="M2706" s="116" t="s">
        <v>656</v>
      </c>
      <c r="N2706" s="116" t="s">
        <v>237</v>
      </c>
      <c r="O2706" s="116" t="s">
        <v>673</v>
      </c>
      <c r="P2706" s="116" t="s">
        <v>229</v>
      </c>
    </row>
    <row r="2707" spans="1:16" customFormat="1" ht="15" x14ac:dyDescent="0.25">
      <c r="A2707" s="116" t="s">
        <v>335</v>
      </c>
      <c r="B2707" s="116">
        <v>42</v>
      </c>
      <c r="C2707" s="116" t="s">
        <v>542</v>
      </c>
      <c r="D2707" s="116" t="s">
        <v>233</v>
      </c>
      <c r="E2707" s="14" t="s">
        <v>563</v>
      </c>
      <c r="F2707" s="118">
        <f>VLOOKUP($C2707,'2026 Halloween'!$A$9:$G$286,6,FALSE)</f>
        <v>51</v>
      </c>
      <c r="G2707" s="118">
        <f>VLOOKUP($C2707,'2026 Halloween'!$A$9:$G$286,7,FALSE)</f>
        <v>54</v>
      </c>
      <c r="H2707" s="118">
        <f>F2707*2.5</f>
        <v>127.5</v>
      </c>
      <c r="I2707" s="116">
        <v>10</v>
      </c>
      <c r="J2707" s="117">
        <v>888800368007</v>
      </c>
      <c r="K2707" s="119" t="s">
        <v>141</v>
      </c>
      <c r="L2707" s="116">
        <v>4</v>
      </c>
      <c r="M2707" s="116" t="s">
        <v>656</v>
      </c>
      <c r="N2707" s="116" t="s">
        <v>237</v>
      </c>
      <c r="O2707" s="116" t="s">
        <v>673</v>
      </c>
      <c r="P2707" s="116" t="s">
        <v>229</v>
      </c>
    </row>
    <row r="2708" spans="1:16" customFormat="1" ht="15" x14ac:dyDescent="0.25">
      <c r="A2708" s="116" t="s">
        <v>335</v>
      </c>
      <c r="B2708" s="116">
        <v>42</v>
      </c>
      <c r="C2708" s="116" t="s">
        <v>542</v>
      </c>
      <c r="D2708" s="116" t="s">
        <v>333</v>
      </c>
      <c r="E2708" s="14" t="s">
        <v>563</v>
      </c>
      <c r="F2708" s="118">
        <f>VLOOKUP($C2708,'2026 Halloween'!$A$9:$G$286,6,FALSE)</f>
        <v>51</v>
      </c>
      <c r="G2708" s="118">
        <f>VLOOKUP($C2708,'2026 Halloween'!$A$9:$G$286,7,FALSE)</f>
        <v>54</v>
      </c>
      <c r="H2708" s="118">
        <f>F2708*2.5</f>
        <v>127.5</v>
      </c>
      <c r="I2708" s="116">
        <v>6</v>
      </c>
      <c r="J2708" s="117">
        <v>888800368014</v>
      </c>
      <c r="K2708" s="119" t="s">
        <v>141</v>
      </c>
      <c r="L2708" s="116">
        <v>4</v>
      </c>
      <c r="M2708" s="116" t="s">
        <v>656</v>
      </c>
      <c r="N2708" s="116" t="s">
        <v>237</v>
      </c>
      <c r="O2708" s="116" t="s">
        <v>673</v>
      </c>
      <c r="P2708" s="116" t="s">
        <v>229</v>
      </c>
    </row>
    <row r="2709" spans="1:16" customFormat="1" ht="15" x14ac:dyDescent="0.25">
      <c r="A2709" s="116" t="s">
        <v>335</v>
      </c>
      <c r="B2709" s="116">
        <v>42</v>
      </c>
      <c r="C2709" s="116" t="s">
        <v>542</v>
      </c>
      <c r="D2709" s="116" t="s">
        <v>333</v>
      </c>
      <c r="E2709" s="14" t="s">
        <v>563</v>
      </c>
      <c r="F2709" s="118">
        <f>VLOOKUP($C2709,'2026 Halloween'!$A$9:$G$286,6,FALSE)</f>
        <v>51</v>
      </c>
      <c r="G2709" s="118">
        <f>VLOOKUP($C2709,'2026 Halloween'!$A$9:$G$286,7,FALSE)</f>
        <v>54</v>
      </c>
      <c r="H2709" s="118">
        <f>F2709*2.5</f>
        <v>127.5</v>
      </c>
      <c r="I2709" s="116">
        <v>7</v>
      </c>
      <c r="J2709" s="117">
        <v>888800368021</v>
      </c>
      <c r="K2709" s="119" t="s">
        <v>141</v>
      </c>
      <c r="L2709" s="116">
        <v>4</v>
      </c>
      <c r="M2709" s="116" t="s">
        <v>656</v>
      </c>
      <c r="N2709" s="116" t="s">
        <v>237</v>
      </c>
      <c r="O2709" s="116" t="s">
        <v>673</v>
      </c>
      <c r="P2709" s="116" t="s">
        <v>229</v>
      </c>
    </row>
    <row r="2710" spans="1:16" customFormat="1" ht="15" x14ac:dyDescent="0.25">
      <c r="A2710" s="116" t="s">
        <v>335</v>
      </c>
      <c r="B2710" s="116">
        <v>42</v>
      </c>
      <c r="C2710" s="116" t="s">
        <v>542</v>
      </c>
      <c r="D2710" s="116" t="s">
        <v>333</v>
      </c>
      <c r="E2710" s="14" t="s">
        <v>563</v>
      </c>
      <c r="F2710" s="118">
        <f>VLOOKUP($C2710,'2026 Halloween'!$A$9:$G$286,6,FALSE)</f>
        <v>51</v>
      </c>
      <c r="G2710" s="118">
        <f>VLOOKUP($C2710,'2026 Halloween'!$A$9:$G$286,7,FALSE)</f>
        <v>54</v>
      </c>
      <c r="H2710" s="118">
        <f>F2710*2.5</f>
        <v>127.5</v>
      </c>
      <c r="I2710" s="116">
        <v>8</v>
      </c>
      <c r="J2710" s="117">
        <v>888800368038</v>
      </c>
      <c r="K2710" s="119" t="s">
        <v>169</v>
      </c>
      <c r="L2710" s="116">
        <v>4</v>
      </c>
      <c r="M2710" s="116" t="s">
        <v>656</v>
      </c>
      <c r="N2710" s="116" t="s">
        <v>237</v>
      </c>
      <c r="O2710" s="116" t="s">
        <v>673</v>
      </c>
      <c r="P2710" s="116" t="s">
        <v>229</v>
      </c>
    </row>
    <row r="2711" spans="1:16" customFormat="1" ht="15" x14ac:dyDescent="0.25">
      <c r="A2711" s="116" t="s">
        <v>335</v>
      </c>
      <c r="B2711" s="116">
        <v>42</v>
      </c>
      <c r="C2711" s="116" t="s">
        <v>542</v>
      </c>
      <c r="D2711" s="116" t="s">
        <v>333</v>
      </c>
      <c r="E2711" s="14" t="s">
        <v>563</v>
      </c>
      <c r="F2711" s="118">
        <f>VLOOKUP($C2711,'2026 Halloween'!$A$9:$G$286,6,FALSE)</f>
        <v>51</v>
      </c>
      <c r="G2711" s="118">
        <f>VLOOKUP($C2711,'2026 Halloween'!$A$9:$G$286,7,FALSE)</f>
        <v>54</v>
      </c>
      <c r="H2711" s="118">
        <f>F2711*2.5</f>
        <v>127.5</v>
      </c>
      <c r="I2711" s="116">
        <v>9</v>
      </c>
      <c r="J2711" s="117">
        <v>888800368045</v>
      </c>
      <c r="K2711" s="119" t="s">
        <v>169</v>
      </c>
      <c r="L2711" s="116">
        <v>4</v>
      </c>
      <c r="M2711" s="116" t="s">
        <v>656</v>
      </c>
      <c r="N2711" s="116" t="s">
        <v>237</v>
      </c>
      <c r="O2711" s="116" t="s">
        <v>673</v>
      </c>
      <c r="P2711" s="116" t="s">
        <v>229</v>
      </c>
    </row>
    <row r="2712" spans="1:16" customFormat="1" ht="15" x14ac:dyDescent="0.25">
      <c r="A2712" s="116" t="s">
        <v>335</v>
      </c>
      <c r="B2712" s="116">
        <v>42</v>
      </c>
      <c r="C2712" s="116" t="s">
        <v>542</v>
      </c>
      <c r="D2712" s="116" t="s">
        <v>333</v>
      </c>
      <c r="E2712" s="14" t="s">
        <v>563</v>
      </c>
      <c r="F2712" s="118">
        <f>VLOOKUP($C2712,'2026 Halloween'!$A$9:$G$286,6,FALSE)</f>
        <v>51</v>
      </c>
      <c r="G2712" s="118">
        <f>VLOOKUP($C2712,'2026 Halloween'!$A$9:$G$286,7,FALSE)</f>
        <v>54</v>
      </c>
      <c r="H2712" s="118">
        <f>F2712*2.5</f>
        <v>127.5</v>
      </c>
      <c r="I2712" s="116">
        <v>10</v>
      </c>
      <c r="J2712" s="117">
        <v>888800368052</v>
      </c>
      <c r="K2712" s="119" t="s">
        <v>169</v>
      </c>
      <c r="L2712" s="116">
        <v>4</v>
      </c>
      <c r="M2712" s="116" t="s">
        <v>656</v>
      </c>
      <c r="N2712" s="116" t="s">
        <v>237</v>
      </c>
      <c r="O2712" s="116" t="s">
        <v>673</v>
      </c>
      <c r="P2712" s="116" t="s">
        <v>229</v>
      </c>
    </row>
    <row r="2713" spans="1:16" customFormat="1" ht="15" x14ac:dyDescent="0.25">
      <c r="A2713" s="116" t="s">
        <v>335</v>
      </c>
      <c r="B2713" s="116" t="s">
        <v>226</v>
      </c>
      <c r="C2713" s="116" t="s">
        <v>763</v>
      </c>
      <c r="D2713" s="116" t="s">
        <v>263</v>
      </c>
      <c r="E2713" s="14" t="s">
        <v>849</v>
      </c>
      <c r="F2713" s="118">
        <f>VLOOKUP($C2713,'2026 Halloween'!$A$9:$G$286,6,FALSE)</f>
        <v>41</v>
      </c>
      <c r="G2713" s="118">
        <f>VLOOKUP($C2713,'2026 Halloween'!$A$9:$G$286,7,FALSE)</f>
        <v>44</v>
      </c>
      <c r="H2713" s="121">
        <f>(G2713*2.5)</f>
        <v>110</v>
      </c>
      <c r="I2713" s="116">
        <v>6</v>
      </c>
      <c r="J2713" s="117">
        <v>888800399667</v>
      </c>
      <c r="K2713" s="119" t="s">
        <v>145</v>
      </c>
      <c r="L2713" s="116">
        <v>3</v>
      </c>
      <c r="M2713" s="116" t="s">
        <v>850</v>
      </c>
      <c r="N2713" s="116" t="s">
        <v>851</v>
      </c>
      <c r="O2713" s="116" t="s">
        <v>236</v>
      </c>
      <c r="P2713" s="116" t="s">
        <v>229</v>
      </c>
    </row>
    <row r="2714" spans="1:16" customFormat="1" ht="15" x14ac:dyDescent="0.25">
      <c r="A2714" s="116" t="s">
        <v>335</v>
      </c>
      <c r="B2714" s="116" t="s">
        <v>226</v>
      </c>
      <c r="C2714" s="116" t="s">
        <v>763</v>
      </c>
      <c r="D2714" s="116" t="s">
        <v>263</v>
      </c>
      <c r="E2714" s="14" t="s">
        <v>849</v>
      </c>
      <c r="F2714" s="118">
        <f>VLOOKUP($C2714,'2026 Halloween'!$A$9:$G$286,6,FALSE)</f>
        <v>41</v>
      </c>
      <c r="G2714" s="118">
        <f>VLOOKUP($C2714,'2026 Halloween'!$A$9:$G$286,7,FALSE)</f>
        <v>44</v>
      </c>
      <c r="H2714" s="121">
        <f>(G2714*2.5)</f>
        <v>110</v>
      </c>
      <c r="I2714" s="116">
        <v>7</v>
      </c>
      <c r="J2714" s="117">
        <v>888800399674</v>
      </c>
      <c r="K2714" s="119" t="s">
        <v>145</v>
      </c>
      <c r="L2714" s="116">
        <v>3</v>
      </c>
      <c r="M2714" s="116" t="s">
        <v>850</v>
      </c>
      <c r="N2714" s="116" t="s">
        <v>851</v>
      </c>
      <c r="O2714" s="116" t="s">
        <v>236</v>
      </c>
      <c r="P2714" s="116" t="s">
        <v>229</v>
      </c>
    </row>
    <row r="2715" spans="1:16" customFormat="1" ht="15" x14ac:dyDescent="0.25">
      <c r="A2715" s="116" t="s">
        <v>335</v>
      </c>
      <c r="B2715" s="116" t="s">
        <v>226</v>
      </c>
      <c r="C2715" s="116" t="s">
        <v>763</v>
      </c>
      <c r="D2715" s="116" t="s">
        <v>263</v>
      </c>
      <c r="E2715" s="14" t="s">
        <v>849</v>
      </c>
      <c r="F2715" s="118">
        <f>VLOOKUP($C2715,'2026 Halloween'!$A$9:$G$286,6,FALSE)</f>
        <v>41</v>
      </c>
      <c r="G2715" s="118">
        <f>VLOOKUP($C2715,'2026 Halloween'!$A$9:$G$286,7,FALSE)</f>
        <v>44</v>
      </c>
      <c r="H2715" s="121">
        <f>(G2715*2.5)</f>
        <v>110</v>
      </c>
      <c r="I2715" s="116">
        <v>8</v>
      </c>
      <c r="J2715" s="117">
        <v>888800399681</v>
      </c>
      <c r="K2715" s="119" t="s">
        <v>145</v>
      </c>
      <c r="L2715" s="116">
        <v>3</v>
      </c>
      <c r="M2715" s="116" t="s">
        <v>850</v>
      </c>
      <c r="N2715" s="116" t="s">
        <v>851</v>
      </c>
      <c r="O2715" s="116" t="s">
        <v>236</v>
      </c>
      <c r="P2715" s="116" t="s">
        <v>229</v>
      </c>
    </row>
    <row r="2716" spans="1:16" customFormat="1" ht="15" x14ac:dyDescent="0.25">
      <c r="A2716" s="116" t="s">
        <v>335</v>
      </c>
      <c r="B2716" s="116" t="s">
        <v>226</v>
      </c>
      <c r="C2716" s="116" t="s">
        <v>763</v>
      </c>
      <c r="D2716" s="116" t="s">
        <v>263</v>
      </c>
      <c r="E2716" s="14" t="s">
        <v>849</v>
      </c>
      <c r="F2716" s="118">
        <f>VLOOKUP($C2716,'2026 Halloween'!$A$9:$G$286,6,FALSE)</f>
        <v>41</v>
      </c>
      <c r="G2716" s="118">
        <f>VLOOKUP($C2716,'2026 Halloween'!$A$9:$G$286,7,FALSE)</f>
        <v>44</v>
      </c>
      <c r="H2716" s="121">
        <f>(G2716*2.5)</f>
        <v>110</v>
      </c>
      <c r="I2716" s="116">
        <v>9</v>
      </c>
      <c r="J2716" s="117">
        <v>888800399698</v>
      </c>
      <c r="K2716" s="119" t="s">
        <v>145</v>
      </c>
      <c r="L2716" s="116">
        <v>3</v>
      </c>
      <c r="M2716" s="116" t="s">
        <v>850</v>
      </c>
      <c r="N2716" s="116" t="s">
        <v>851</v>
      </c>
      <c r="O2716" s="116" t="s">
        <v>236</v>
      </c>
      <c r="P2716" s="116" t="s">
        <v>229</v>
      </c>
    </row>
    <row r="2717" spans="1:16" customFormat="1" ht="15" x14ac:dyDescent="0.25">
      <c r="A2717" s="116" t="s">
        <v>335</v>
      </c>
      <c r="B2717" s="116" t="s">
        <v>226</v>
      </c>
      <c r="C2717" s="116" t="s">
        <v>763</v>
      </c>
      <c r="D2717" s="116" t="s">
        <v>263</v>
      </c>
      <c r="E2717" s="14" t="s">
        <v>849</v>
      </c>
      <c r="F2717" s="118">
        <f>VLOOKUP($C2717,'2026 Halloween'!$A$9:$G$286,6,FALSE)</f>
        <v>41</v>
      </c>
      <c r="G2717" s="118">
        <f>VLOOKUP($C2717,'2026 Halloween'!$A$9:$G$286,7,FALSE)</f>
        <v>44</v>
      </c>
      <c r="H2717" s="121">
        <f>(G2717*2.5)</f>
        <v>110</v>
      </c>
      <c r="I2717" s="116">
        <v>10</v>
      </c>
      <c r="J2717" s="117">
        <v>888800399704</v>
      </c>
      <c r="K2717" s="119" t="s">
        <v>145</v>
      </c>
      <c r="L2717" s="116">
        <v>3</v>
      </c>
      <c r="M2717" s="116" t="s">
        <v>850</v>
      </c>
      <c r="N2717" s="116" t="s">
        <v>851</v>
      </c>
      <c r="O2717" s="116" t="s">
        <v>236</v>
      </c>
      <c r="P2717" s="116" t="s">
        <v>229</v>
      </c>
    </row>
    <row r="2718" spans="1:16" customFormat="1" ht="15" x14ac:dyDescent="0.25">
      <c r="A2718" s="125" t="s">
        <v>335</v>
      </c>
      <c r="B2718" s="126">
        <v>41</v>
      </c>
      <c r="C2718" s="116" t="s">
        <v>727</v>
      </c>
      <c r="D2718" s="116" t="s">
        <v>312</v>
      </c>
      <c r="E2718" s="116" t="s">
        <v>1203</v>
      </c>
      <c r="F2718" s="118">
        <f>VLOOKUP($C2718,'2026 Halloween'!$A$9:$G$286,6,FALSE)</f>
        <v>49</v>
      </c>
      <c r="G2718" s="118">
        <f>VLOOKUP($C2718,'2026 Halloween'!$A$9:$G$286,7,FALSE)</f>
        <v>52</v>
      </c>
      <c r="H2718" s="124">
        <f>F2718*2.5</f>
        <v>122.5</v>
      </c>
      <c r="I2718" s="116">
        <v>6</v>
      </c>
      <c r="J2718" s="117">
        <v>888800394815</v>
      </c>
      <c r="K2718" s="122" t="s">
        <v>177</v>
      </c>
      <c r="L2718" s="116">
        <v>4</v>
      </c>
      <c r="M2718" s="116" t="s">
        <v>656</v>
      </c>
      <c r="N2718" s="116" t="s">
        <v>851</v>
      </c>
      <c r="O2718" s="116" t="s">
        <v>228</v>
      </c>
      <c r="P2718" s="116" t="s">
        <v>229</v>
      </c>
    </row>
    <row r="2719" spans="1:16" customFormat="1" ht="15" x14ac:dyDescent="0.25">
      <c r="A2719" s="125" t="s">
        <v>335</v>
      </c>
      <c r="B2719" s="126">
        <v>41</v>
      </c>
      <c r="C2719" s="116" t="s">
        <v>727</v>
      </c>
      <c r="D2719" s="116" t="s">
        <v>312</v>
      </c>
      <c r="E2719" s="116" t="s">
        <v>1203</v>
      </c>
      <c r="F2719" s="118">
        <f>VLOOKUP($C2719,'2026 Halloween'!$A$9:$G$286,6,FALSE)</f>
        <v>49</v>
      </c>
      <c r="G2719" s="118">
        <f>VLOOKUP($C2719,'2026 Halloween'!$A$9:$G$286,7,FALSE)</f>
        <v>52</v>
      </c>
      <c r="H2719" s="124">
        <f>F2719*2.5</f>
        <v>122.5</v>
      </c>
      <c r="I2719" s="116">
        <v>7</v>
      </c>
      <c r="J2719" s="117">
        <v>888800394822</v>
      </c>
      <c r="K2719" s="122" t="s">
        <v>177</v>
      </c>
      <c r="L2719" s="116">
        <v>4</v>
      </c>
      <c r="M2719" s="116" t="s">
        <v>656</v>
      </c>
      <c r="N2719" s="116" t="s">
        <v>851</v>
      </c>
      <c r="O2719" s="116" t="s">
        <v>228</v>
      </c>
      <c r="P2719" s="116" t="s">
        <v>229</v>
      </c>
    </row>
    <row r="2720" spans="1:16" customFormat="1" ht="15" x14ac:dyDescent="0.25">
      <c r="A2720" s="125" t="s">
        <v>335</v>
      </c>
      <c r="B2720" s="126">
        <v>41</v>
      </c>
      <c r="C2720" s="116" t="s">
        <v>727</v>
      </c>
      <c r="D2720" s="116" t="s">
        <v>312</v>
      </c>
      <c r="E2720" s="116" t="s">
        <v>1203</v>
      </c>
      <c r="F2720" s="118">
        <f>VLOOKUP($C2720,'2026 Halloween'!$A$9:$G$286,6,FALSE)</f>
        <v>49</v>
      </c>
      <c r="G2720" s="118">
        <f>VLOOKUP($C2720,'2026 Halloween'!$A$9:$G$286,7,FALSE)</f>
        <v>52</v>
      </c>
      <c r="H2720" s="124">
        <f>F2720*2.5</f>
        <v>122.5</v>
      </c>
      <c r="I2720" s="116">
        <v>8</v>
      </c>
      <c r="J2720" s="117">
        <v>888800394839</v>
      </c>
      <c r="K2720" s="122" t="s">
        <v>177</v>
      </c>
      <c r="L2720" s="116">
        <v>4</v>
      </c>
      <c r="M2720" s="116" t="s">
        <v>656</v>
      </c>
      <c r="N2720" s="116" t="s">
        <v>851</v>
      </c>
      <c r="O2720" s="116" t="s">
        <v>228</v>
      </c>
      <c r="P2720" s="116" t="s">
        <v>229</v>
      </c>
    </row>
    <row r="2721" spans="1:16" customFormat="1" ht="15" x14ac:dyDescent="0.25">
      <c r="A2721" s="125" t="s">
        <v>335</v>
      </c>
      <c r="B2721" s="126">
        <v>41</v>
      </c>
      <c r="C2721" s="116" t="s">
        <v>727</v>
      </c>
      <c r="D2721" s="116" t="s">
        <v>312</v>
      </c>
      <c r="E2721" s="116" t="s">
        <v>1203</v>
      </c>
      <c r="F2721" s="118">
        <f>VLOOKUP($C2721,'2026 Halloween'!$A$9:$G$286,6,FALSE)</f>
        <v>49</v>
      </c>
      <c r="G2721" s="118">
        <f>VLOOKUP($C2721,'2026 Halloween'!$A$9:$G$286,7,FALSE)</f>
        <v>52</v>
      </c>
      <c r="H2721" s="124">
        <f>F2721*2.5</f>
        <v>122.5</v>
      </c>
      <c r="I2721" s="116">
        <v>9</v>
      </c>
      <c r="J2721" s="117">
        <v>888800394846</v>
      </c>
      <c r="K2721" s="122" t="s">
        <v>177</v>
      </c>
      <c r="L2721" s="116">
        <v>4</v>
      </c>
      <c r="M2721" s="116" t="s">
        <v>656</v>
      </c>
      <c r="N2721" s="116" t="s">
        <v>851</v>
      </c>
      <c r="O2721" s="116" t="s">
        <v>228</v>
      </c>
      <c r="P2721" s="116" t="s">
        <v>229</v>
      </c>
    </row>
    <row r="2722" spans="1:16" customFormat="1" ht="15" x14ac:dyDescent="0.25">
      <c r="A2722" s="125" t="s">
        <v>335</v>
      </c>
      <c r="B2722" s="126">
        <v>41</v>
      </c>
      <c r="C2722" s="116" t="s">
        <v>727</v>
      </c>
      <c r="D2722" s="116" t="s">
        <v>312</v>
      </c>
      <c r="E2722" s="116" t="s">
        <v>1203</v>
      </c>
      <c r="F2722" s="118">
        <f>VLOOKUP($C2722,'2026 Halloween'!$A$9:$G$286,6,FALSE)</f>
        <v>49</v>
      </c>
      <c r="G2722" s="118">
        <f>VLOOKUP($C2722,'2026 Halloween'!$A$9:$G$286,7,FALSE)</f>
        <v>52</v>
      </c>
      <c r="H2722" s="124">
        <f>F2722*2.5</f>
        <v>122.5</v>
      </c>
      <c r="I2722" s="116">
        <v>10</v>
      </c>
      <c r="J2722" s="117">
        <v>888800394853</v>
      </c>
      <c r="K2722" s="122" t="s">
        <v>177</v>
      </c>
      <c r="L2722" s="116">
        <v>4</v>
      </c>
      <c r="M2722" s="116" t="s">
        <v>656</v>
      </c>
      <c r="N2722" s="116" t="s">
        <v>851</v>
      </c>
      <c r="O2722" s="116" t="s">
        <v>228</v>
      </c>
      <c r="P2722" s="116" t="s">
        <v>229</v>
      </c>
    </row>
    <row r="2723" spans="1:16" customFormat="1" ht="15" x14ac:dyDescent="0.25">
      <c r="A2723" s="125" t="s">
        <v>335</v>
      </c>
      <c r="B2723" s="126">
        <v>41</v>
      </c>
      <c r="C2723" s="116" t="s">
        <v>727</v>
      </c>
      <c r="D2723" s="116" t="s">
        <v>312</v>
      </c>
      <c r="E2723" s="116" t="s">
        <v>1203</v>
      </c>
      <c r="F2723" s="118">
        <f>VLOOKUP($C2723,'2026 Halloween'!$A$9:$G$286,6,FALSE)</f>
        <v>49</v>
      </c>
      <c r="G2723" s="118">
        <f>VLOOKUP($C2723,'2026 Halloween'!$A$9:$G$286,7,FALSE)</f>
        <v>52</v>
      </c>
      <c r="H2723" s="124">
        <f>F2723*2.5</f>
        <v>122.5</v>
      </c>
      <c r="I2723" s="116">
        <v>11</v>
      </c>
      <c r="J2723" s="117">
        <v>888800394860</v>
      </c>
      <c r="K2723" s="122" t="s">
        <v>177</v>
      </c>
      <c r="L2723" s="116">
        <v>4</v>
      </c>
      <c r="M2723" s="116" t="s">
        <v>656</v>
      </c>
      <c r="N2723" s="116" t="s">
        <v>851</v>
      </c>
      <c r="O2723" s="116" t="s">
        <v>228</v>
      </c>
      <c r="P2723" s="116" t="s">
        <v>229</v>
      </c>
    </row>
    <row r="2724" spans="1:16" customFormat="1" ht="15" x14ac:dyDescent="0.25">
      <c r="A2724" s="125" t="s">
        <v>335</v>
      </c>
      <c r="B2724" s="126">
        <v>41</v>
      </c>
      <c r="C2724" s="116" t="s">
        <v>727</v>
      </c>
      <c r="D2724" s="116" t="s">
        <v>312</v>
      </c>
      <c r="E2724" s="116" t="s">
        <v>1203</v>
      </c>
      <c r="F2724" s="118">
        <f>VLOOKUP($C2724,'2026 Halloween'!$A$9:$G$286,6,FALSE)</f>
        <v>49</v>
      </c>
      <c r="G2724" s="118">
        <f>VLOOKUP($C2724,'2026 Halloween'!$A$9:$G$286,7,FALSE)</f>
        <v>52</v>
      </c>
      <c r="H2724" s="124">
        <f>F2724*2.5</f>
        <v>122.5</v>
      </c>
      <c r="I2724" s="116">
        <v>12</v>
      </c>
      <c r="J2724" s="117">
        <v>888800394877</v>
      </c>
      <c r="K2724" s="122" t="s">
        <v>177</v>
      </c>
      <c r="L2724" s="116">
        <v>4</v>
      </c>
      <c r="M2724" s="116" t="s">
        <v>656</v>
      </c>
      <c r="N2724" s="116" t="s">
        <v>851</v>
      </c>
      <c r="O2724" s="116" t="s">
        <v>228</v>
      </c>
      <c r="P2724" s="116" t="s">
        <v>229</v>
      </c>
    </row>
    <row r="2725" spans="1:16" customFormat="1" ht="15" x14ac:dyDescent="0.25">
      <c r="A2725" s="125" t="s">
        <v>335</v>
      </c>
      <c r="B2725" s="126">
        <v>41</v>
      </c>
      <c r="C2725" s="116" t="s">
        <v>727</v>
      </c>
      <c r="D2725" s="116" t="s">
        <v>312</v>
      </c>
      <c r="E2725" s="116" t="s">
        <v>1203</v>
      </c>
      <c r="F2725" s="118">
        <f>VLOOKUP($C2725,'2026 Halloween'!$A$9:$G$286,6,FALSE)</f>
        <v>49</v>
      </c>
      <c r="G2725" s="118">
        <f>VLOOKUP($C2725,'2026 Halloween'!$A$9:$G$286,7,FALSE)</f>
        <v>52</v>
      </c>
      <c r="H2725" s="124">
        <f>F2725*2.5</f>
        <v>122.5</v>
      </c>
      <c r="I2725" s="116">
        <v>13</v>
      </c>
      <c r="J2725" s="117">
        <v>888800394884</v>
      </c>
      <c r="K2725" s="122" t="s">
        <v>177</v>
      </c>
      <c r="L2725" s="116">
        <v>4</v>
      </c>
      <c r="M2725" s="116" t="s">
        <v>656</v>
      </c>
      <c r="N2725" s="116" t="s">
        <v>851</v>
      </c>
      <c r="O2725" s="116" t="s">
        <v>228</v>
      </c>
      <c r="P2725" s="116" t="s">
        <v>229</v>
      </c>
    </row>
    <row r="2726" spans="1:16" customFormat="1" ht="15" x14ac:dyDescent="0.25">
      <c r="A2726" s="125" t="s">
        <v>335</v>
      </c>
      <c r="B2726" s="126">
        <v>41</v>
      </c>
      <c r="C2726" s="116" t="s">
        <v>727</v>
      </c>
      <c r="D2726" s="116" t="s">
        <v>248</v>
      </c>
      <c r="E2726" s="116" t="s">
        <v>1203</v>
      </c>
      <c r="F2726" s="118">
        <f>VLOOKUP($C2726,'2026 Halloween'!$A$9:$G$286,6,FALSE)</f>
        <v>49</v>
      </c>
      <c r="G2726" s="118">
        <f>VLOOKUP($C2726,'2026 Halloween'!$A$9:$G$286,7,FALSE)</f>
        <v>52</v>
      </c>
      <c r="H2726" s="124">
        <f>F2726*2.5</f>
        <v>122.5</v>
      </c>
      <c r="I2726" s="116">
        <v>14</v>
      </c>
      <c r="J2726" s="117">
        <v>888800394891</v>
      </c>
      <c r="K2726" s="122" t="s">
        <v>177</v>
      </c>
      <c r="L2726" s="116">
        <v>4</v>
      </c>
      <c r="M2726" s="116" t="s">
        <v>656</v>
      </c>
      <c r="N2726" s="116" t="s">
        <v>851</v>
      </c>
      <c r="O2726" s="116" t="s">
        <v>228</v>
      </c>
      <c r="P2726" s="116" t="s">
        <v>229</v>
      </c>
    </row>
    <row r="2727" spans="1:16" customFormat="1" ht="15" x14ac:dyDescent="0.25">
      <c r="A2727" s="125" t="s">
        <v>335</v>
      </c>
      <c r="B2727" s="126">
        <v>41</v>
      </c>
      <c r="C2727" s="116" t="s">
        <v>727</v>
      </c>
      <c r="D2727" s="116" t="s">
        <v>248</v>
      </c>
      <c r="E2727" s="116" t="s">
        <v>1203</v>
      </c>
      <c r="F2727" s="118">
        <f>VLOOKUP($C2727,'2026 Halloween'!$A$9:$G$286,6,FALSE)</f>
        <v>49</v>
      </c>
      <c r="G2727" s="118">
        <f>VLOOKUP($C2727,'2026 Halloween'!$A$9:$G$286,7,FALSE)</f>
        <v>52</v>
      </c>
      <c r="H2727" s="124">
        <f>F2727*2.5</f>
        <v>122.5</v>
      </c>
      <c r="I2727" s="116">
        <v>6</v>
      </c>
      <c r="J2727" s="117">
        <v>888800394907</v>
      </c>
      <c r="K2727" s="122" t="s">
        <v>177</v>
      </c>
      <c r="L2727" s="116">
        <v>4</v>
      </c>
      <c r="M2727" s="116" t="s">
        <v>656</v>
      </c>
      <c r="N2727" s="116" t="s">
        <v>851</v>
      </c>
      <c r="O2727" s="116" t="s">
        <v>228</v>
      </c>
      <c r="P2727" s="116" t="s">
        <v>229</v>
      </c>
    </row>
    <row r="2728" spans="1:16" customFormat="1" ht="15" x14ac:dyDescent="0.25">
      <c r="A2728" s="125" t="s">
        <v>335</v>
      </c>
      <c r="B2728" s="126">
        <v>41</v>
      </c>
      <c r="C2728" s="116" t="s">
        <v>727</v>
      </c>
      <c r="D2728" s="116" t="s">
        <v>248</v>
      </c>
      <c r="E2728" s="116" t="s">
        <v>1203</v>
      </c>
      <c r="F2728" s="118">
        <f>VLOOKUP($C2728,'2026 Halloween'!$A$9:$G$286,6,FALSE)</f>
        <v>49</v>
      </c>
      <c r="G2728" s="118">
        <f>VLOOKUP($C2728,'2026 Halloween'!$A$9:$G$286,7,FALSE)</f>
        <v>52</v>
      </c>
      <c r="H2728" s="124">
        <f>F2728*2.5</f>
        <v>122.5</v>
      </c>
      <c r="I2728" s="116">
        <v>7</v>
      </c>
      <c r="J2728" s="117">
        <v>888800394914</v>
      </c>
      <c r="K2728" s="122" t="s">
        <v>177</v>
      </c>
      <c r="L2728" s="116">
        <v>4</v>
      </c>
      <c r="M2728" s="116" t="s">
        <v>656</v>
      </c>
      <c r="N2728" s="116" t="s">
        <v>851</v>
      </c>
      <c r="O2728" s="116" t="s">
        <v>228</v>
      </c>
      <c r="P2728" s="116" t="s">
        <v>229</v>
      </c>
    </row>
    <row r="2729" spans="1:16" customFormat="1" ht="15" x14ac:dyDescent="0.25">
      <c r="A2729" s="125" t="s">
        <v>335</v>
      </c>
      <c r="B2729" s="126">
        <v>41</v>
      </c>
      <c r="C2729" s="116" t="s">
        <v>727</v>
      </c>
      <c r="D2729" s="116" t="s">
        <v>248</v>
      </c>
      <c r="E2729" s="116" t="s">
        <v>1203</v>
      </c>
      <c r="F2729" s="118">
        <f>VLOOKUP($C2729,'2026 Halloween'!$A$9:$G$286,6,FALSE)</f>
        <v>49</v>
      </c>
      <c r="G2729" s="118">
        <f>VLOOKUP($C2729,'2026 Halloween'!$A$9:$G$286,7,FALSE)</f>
        <v>52</v>
      </c>
      <c r="H2729" s="124">
        <f>F2729*2.5</f>
        <v>122.5</v>
      </c>
      <c r="I2729" s="116">
        <v>8</v>
      </c>
      <c r="J2729" s="117">
        <v>888800394921</v>
      </c>
      <c r="K2729" s="122" t="s">
        <v>177</v>
      </c>
      <c r="L2729" s="116">
        <v>4</v>
      </c>
      <c r="M2729" s="116" t="s">
        <v>656</v>
      </c>
      <c r="N2729" s="116" t="s">
        <v>851</v>
      </c>
      <c r="O2729" s="116" t="s">
        <v>228</v>
      </c>
      <c r="P2729" s="116" t="s">
        <v>229</v>
      </c>
    </row>
    <row r="2730" spans="1:16" customFormat="1" ht="15" x14ac:dyDescent="0.25">
      <c r="A2730" s="125" t="s">
        <v>335</v>
      </c>
      <c r="B2730" s="126">
        <v>41</v>
      </c>
      <c r="C2730" s="116" t="s">
        <v>727</v>
      </c>
      <c r="D2730" s="116" t="s">
        <v>248</v>
      </c>
      <c r="E2730" s="116" t="s">
        <v>1203</v>
      </c>
      <c r="F2730" s="118">
        <f>VLOOKUP($C2730,'2026 Halloween'!$A$9:$G$286,6,FALSE)</f>
        <v>49</v>
      </c>
      <c r="G2730" s="118">
        <f>VLOOKUP($C2730,'2026 Halloween'!$A$9:$G$286,7,FALSE)</f>
        <v>52</v>
      </c>
      <c r="H2730" s="124">
        <f>F2730*2.5</f>
        <v>122.5</v>
      </c>
      <c r="I2730" s="116">
        <v>9</v>
      </c>
      <c r="J2730" s="117">
        <v>888800394938</v>
      </c>
      <c r="K2730" s="122" t="s">
        <v>177</v>
      </c>
      <c r="L2730" s="116">
        <v>4</v>
      </c>
      <c r="M2730" s="116" t="s">
        <v>656</v>
      </c>
      <c r="N2730" s="116" t="s">
        <v>851</v>
      </c>
      <c r="O2730" s="116" t="s">
        <v>228</v>
      </c>
      <c r="P2730" s="116" t="s">
        <v>229</v>
      </c>
    </row>
    <row r="2731" spans="1:16" customFormat="1" ht="15" x14ac:dyDescent="0.25">
      <c r="A2731" s="125" t="s">
        <v>335</v>
      </c>
      <c r="B2731" s="126">
        <v>41</v>
      </c>
      <c r="C2731" s="116" t="s">
        <v>727</v>
      </c>
      <c r="D2731" s="116" t="s">
        <v>248</v>
      </c>
      <c r="E2731" s="116" t="s">
        <v>1203</v>
      </c>
      <c r="F2731" s="118">
        <f>VLOOKUP($C2731,'2026 Halloween'!$A$9:$G$286,6,FALSE)</f>
        <v>49</v>
      </c>
      <c r="G2731" s="118">
        <f>VLOOKUP($C2731,'2026 Halloween'!$A$9:$G$286,7,FALSE)</f>
        <v>52</v>
      </c>
      <c r="H2731" s="124">
        <f>F2731*2.5</f>
        <v>122.5</v>
      </c>
      <c r="I2731" s="116">
        <v>10</v>
      </c>
      <c r="J2731" s="117">
        <v>888800394945</v>
      </c>
      <c r="K2731" s="122" t="s">
        <v>177</v>
      </c>
      <c r="L2731" s="116">
        <v>4</v>
      </c>
      <c r="M2731" s="116" t="s">
        <v>656</v>
      </c>
      <c r="N2731" s="116" t="s">
        <v>851</v>
      </c>
      <c r="O2731" s="116" t="s">
        <v>228</v>
      </c>
      <c r="P2731" s="116" t="s">
        <v>229</v>
      </c>
    </row>
    <row r="2732" spans="1:16" customFormat="1" ht="15" x14ac:dyDescent="0.25">
      <c r="A2732" s="125" t="s">
        <v>335</v>
      </c>
      <c r="B2732" s="126">
        <v>41</v>
      </c>
      <c r="C2732" s="116" t="s">
        <v>727</v>
      </c>
      <c r="D2732" s="116" t="s">
        <v>248</v>
      </c>
      <c r="E2732" s="116" t="s">
        <v>1203</v>
      </c>
      <c r="F2732" s="118">
        <f>VLOOKUP($C2732,'2026 Halloween'!$A$9:$G$286,6,FALSE)</f>
        <v>49</v>
      </c>
      <c r="G2732" s="118">
        <f>VLOOKUP($C2732,'2026 Halloween'!$A$9:$G$286,7,FALSE)</f>
        <v>52</v>
      </c>
      <c r="H2732" s="124">
        <f>F2732*2.5</f>
        <v>122.5</v>
      </c>
      <c r="I2732" s="116">
        <v>11</v>
      </c>
      <c r="J2732" s="117">
        <v>888800394952</v>
      </c>
      <c r="K2732" s="122" t="s">
        <v>177</v>
      </c>
      <c r="L2732" s="116">
        <v>4</v>
      </c>
      <c r="M2732" s="116" t="s">
        <v>656</v>
      </c>
      <c r="N2732" s="116" t="s">
        <v>851</v>
      </c>
      <c r="O2732" s="116" t="s">
        <v>228</v>
      </c>
      <c r="P2732" s="116" t="s">
        <v>229</v>
      </c>
    </row>
    <row r="2733" spans="1:16" customFormat="1" ht="15" x14ac:dyDescent="0.25">
      <c r="A2733" s="125" t="s">
        <v>335</v>
      </c>
      <c r="B2733" s="126">
        <v>41</v>
      </c>
      <c r="C2733" s="116" t="s">
        <v>727</v>
      </c>
      <c r="D2733" s="116" t="s">
        <v>248</v>
      </c>
      <c r="E2733" s="116" t="s">
        <v>1203</v>
      </c>
      <c r="F2733" s="118">
        <f>VLOOKUP($C2733,'2026 Halloween'!$A$9:$G$286,6,FALSE)</f>
        <v>49</v>
      </c>
      <c r="G2733" s="118">
        <f>VLOOKUP($C2733,'2026 Halloween'!$A$9:$G$286,7,FALSE)</f>
        <v>52</v>
      </c>
      <c r="H2733" s="124">
        <f>F2733*2.5</f>
        <v>122.5</v>
      </c>
      <c r="I2733" s="116">
        <v>12</v>
      </c>
      <c r="J2733" s="117">
        <v>888800394969</v>
      </c>
      <c r="K2733" s="122" t="s">
        <v>177</v>
      </c>
      <c r="L2733" s="116">
        <v>4</v>
      </c>
      <c r="M2733" s="116" t="s">
        <v>656</v>
      </c>
      <c r="N2733" s="116" t="s">
        <v>851</v>
      </c>
      <c r="O2733" s="116" t="s">
        <v>228</v>
      </c>
      <c r="P2733" s="116" t="s">
        <v>229</v>
      </c>
    </row>
    <row r="2734" spans="1:16" customFormat="1" ht="15" x14ac:dyDescent="0.25">
      <c r="A2734" s="125" t="s">
        <v>335</v>
      </c>
      <c r="B2734" s="126">
        <v>41</v>
      </c>
      <c r="C2734" s="116" t="s">
        <v>727</v>
      </c>
      <c r="D2734" s="116" t="s">
        <v>248</v>
      </c>
      <c r="E2734" s="116" t="s">
        <v>1203</v>
      </c>
      <c r="F2734" s="118">
        <f>VLOOKUP($C2734,'2026 Halloween'!$A$9:$G$286,6,FALSE)</f>
        <v>49</v>
      </c>
      <c r="G2734" s="118">
        <f>VLOOKUP($C2734,'2026 Halloween'!$A$9:$G$286,7,FALSE)</f>
        <v>52</v>
      </c>
      <c r="H2734" s="124">
        <f>F2734*2.5</f>
        <v>122.5</v>
      </c>
      <c r="I2734" s="116">
        <v>13</v>
      </c>
      <c r="J2734" s="117">
        <v>888800394976</v>
      </c>
      <c r="K2734" s="122" t="s">
        <v>177</v>
      </c>
      <c r="L2734" s="116">
        <v>4</v>
      </c>
      <c r="M2734" s="116" t="s">
        <v>656</v>
      </c>
      <c r="N2734" s="116" t="s">
        <v>851</v>
      </c>
      <c r="O2734" s="116" t="s">
        <v>228</v>
      </c>
      <c r="P2734" s="116" t="s">
        <v>229</v>
      </c>
    </row>
    <row r="2735" spans="1:16" customFormat="1" ht="15" x14ac:dyDescent="0.25">
      <c r="A2735" s="125" t="s">
        <v>335</v>
      </c>
      <c r="B2735" s="126">
        <v>41</v>
      </c>
      <c r="C2735" s="116" t="s">
        <v>727</v>
      </c>
      <c r="D2735" s="116" t="s">
        <v>248</v>
      </c>
      <c r="E2735" s="116" t="s">
        <v>1203</v>
      </c>
      <c r="F2735" s="118">
        <f>VLOOKUP($C2735,'2026 Halloween'!$A$9:$G$286,6,FALSE)</f>
        <v>49</v>
      </c>
      <c r="G2735" s="118">
        <f>VLOOKUP($C2735,'2026 Halloween'!$A$9:$G$286,7,FALSE)</f>
        <v>52</v>
      </c>
      <c r="H2735" s="124">
        <f>F2735*2.5</f>
        <v>122.5</v>
      </c>
      <c r="I2735" s="116">
        <v>14</v>
      </c>
      <c r="J2735" s="117">
        <v>888800394983</v>
      </c>
      <c r="K2735" s="122" t="s">
        <v>177</v>
      </c>
      <c r="L2735" s="116">
        <v>4</v>
      </c>
      <c r="M2735" s="116" t="s">
        <v>656</v>
      </c>
      <c r="N2735" s="116" t="s">
        <v>851</v>
      </c>
      <c r="O2735" s="116" t="s">
        <v>228</v>
      </c>
      <c r="P2735" s="116" t="s">
        <v>229</v>
      </c>
    </row>
    <row r="2736" spans="1:16" customFormat="1" ht="24.75" x14ac:dyDescent="0.25">
      <c r="A2736" s="116" t="s">
        <v>335</v>
      </c>
      <c r="B2736" s="116" t="s">
        <v>226</v>
      </c>
      <c r="C2736" s="116" t="s">
        <v>770</v>
      </c>
      <c r="D2736" s="116" t="s">
        <v>290</v>
      </c>
      <c r="E2736" s="14" t="s">
        <v>852</v>
      </c>
      <c r="F2736" s="118">
        <f>VLOOKUP($C2736,'2026 Halloween'!$A$9:$G$286,6,FALSE)</f>
        <v>35</v>
      </c>
      <c r="G2736" s="118">
        <f>VLOOKUP($C2736,'2026 Halloween'!$A$9:$G$286,7,FALSE)</f>
        <v>38</v>
      </c>
      <c r="H2736" s="121">
        <f>(G2736*2.5)</f>
        <v>95</v>
      </c>
      <c r="I2736" s="116">
        <v>6</v>
      </c>
      <c r="J2736" s="117">
        <v>888800400226</v>
      </c>
      <c r="K2736" s="119" t="s">
        <v>145</v>
      </c>
      <c r="L2736" s="116">
        <v>3</v>
      </c>
      <c r="M2736" s="116" t="s">
        <v>850</v>
      </c>
      <c r="N2736" s="116" t="s">
        <v>851</v>
      </c>
      <c r="O2736" s="116" t="s">
        <v>236</v>
      </c>
      <c r="P2736" s="116" t="s">
        <v>229</v>
      </c>
    </row>
    <row r="2737" spans="1:16" customFormat="1" ht="24.75" x14ac:dyDescent="0.25">
      <c r="A2737" s="116" t="s">
        <v>335</v>
      </c>
      <c r="B2737" s="116" t="s">
        <v>226</v>
      </c>
      <c r="C2737" s="116" t="s">
        <v>770</v>
      </c>
      <c r="D2737" s="116" t="s">
        <v>290</v>
      </c>
      <c r="E2737" s="14" t="s">
        <v>852</v>
      </c>
      <c r="F2737" s="118">
        <f>VLOOKUP($C2737,'2026 Halloween'!$A$9:$G$286,6,FALSE)</f>
        <v>35</v>
      </c>
      <c r="G2737" s="118">
        <f>VLOOKUP($C2737,'2026 Halloween'!$A$9:$G$286,7,FALSE)</f>
        <v>38</v>
      </c>
      <c r="H2737" s="121">
        <f>(G2737*2.5)</f>
        <v>95</v>
      </c>
      <c r="I2737" s="116">
        <v>7</v>
      </c>
      <c r="J2737" s="117" t="s">
        <v>853</v>
      </c>
      <c r="K2737" s="119" t="s">
        <v>145</v>
      </c>
      <c r="L2737" s="116">
        <v>3</v>
      </c>
      <c r="M2737" s="116" t="s">
        <v>850</v>
      </c>
      <c r="N2737" s="116" t="s">
        <v>851</v>
      </c>
      <c r="O2737" s="116" t="s">
        <v>236</v>
      </c>
      <c r="P2737" s="116" t="s">
        <v>229</v>
      </c>
    </row>
    <row r="2738" spans="1:16" customFormat="1" ht="24.75" x14ac:dyDescent="0.25">
      <c r="A2738" s="116" t="s">
        <v>335</v>
      </c>
      <c r="B2738" s="116" t="s">
        <v>226</v>
      </c>
      <c r="C2738" s="116" t="s">
        <v>770</v>
      </c>
      <c r="D2738" s="116" t="s">
        <v>290</v>
      </c>
      <c r="E2738" s="14" t="s">
        <v>852</v>
      </c>
      <c r="F2738" s="118">
        <f>VLOOKUP($C2738,'2026 Halloween'!$A$9:$G$286,6,FALSE)</f>
        <v>35</v>
      </c>
      <c r="G2738" s="118">
        <f>VLOOKUP($C2738,'2026 Halloween'!$A$9:$G$286,7,FALSE)</f>
        <v>38</v>
      </c>
      <c r="H2738" s="121">
        <f>(G2738*2.5)</f>
        <v>95</v>
      </c>
      <c r="I2738" s="116">
        <v>8</v>
      </c>
      <c r="J2738" s="117" t="s">
        <v>854</v>
      </c>
      <c r="K2738" s="119" t="s">
        <v>145</v>
      </c>
      <c r="L2738" s="116">
        <v>3</v>
      </c>
      <c r="M2738" s="116" t="s">
        <v>850</v>
      </c>
      <c r="N2738" s="116" t="s">
        <v>851</v>
      </c>
      <c r="O2738" s="116" t="s">
        <v>236</v>
      </c>
      <c r="P2738" s="116" t="s">
        <v>229</v>
      </c>
    </row>
    <row r="2739" spans="1:16" customFormat="1" ht="24.75" x14ac:dyDescent="0.25">
      <c r="A2739" s="116" t="s">
        <v>335</v>
      </c>
      <c r="B2739" s="116" t="s">
        <v>226</v>
      </c>
      <c r="C2739" s="116" t="s">
        <v>770</v>
      </c>
      <c r="D2739" s="116" t="s">
        <v>290</v>
      </c>
      <c r="E2739" s="14" t="s">
        <v>852</v>
      </c>
      <c r="F2739" s="118">
        <f>VLOOKUP($C2739,'2026 Halloween'!$A$9:$G$286,6,FALSE)</f>
        <v>35</v>
      </c>
      <c r="G2739" s="118">
        <f>VLOOKUP($C2739,'2026 Halloween'!$A$9:$G$286,7,FALSE)</f>
        <v>38</v>
      </c>
      <c r="H2739" s="121">
        <f>(G2739*2.5)</f>
        <v>95</v>
      </c>
      <c r="I2739" s="116">
        <v>9</v>
      </c>
      <c r="J2739" s="117" t="s">
        <v>855</v>
      </c>
      <c r="K2739" s="119" t="s">
        <v>145</v>
      </c>
      <c r="L2739" s="116">
        <v>3</v>
      </c>
      <c r="M2739" s="116" t="s">
        <v>850</v>
      </c>
      <c r="N2739" s="116" t="s">
        <v>851</v>
      </c>
      <c r="O2739" s="116" t="s">
        <v>236</v>
      </c>
      <c r="P2739" s="116" t="s">
        <v>229</v>
      </c>
    </row>
    <row r="2740" spans="1:16" customFormat="1" ht="24.75" x14ac:dyDescent="0.25">
      <c r="A2740" s="116" t="s">
        <v>335</v>
      </c>
      <c r="B2740" s="116" t="s">
        <v>226</v>
      </c>
      <c r="C2740" s="116" t="s">
        <v>770</v>
      </c>
      <c r="D2740" s="116" t="s">
        <v>290</v>
      </c>
      <c r="E2740" s="14" t="s">
        <v>852</v>
      </c>
      <c r="F2740" s="118">
        <f>VLOOKUP($C2740,'2026 Halloween'!$A$9:$G$286,6,FALSE)</f>
        <v>35</v>
      </c>
      <c r="G2740" s="118">
        <f>VLOOKUP($C2740,'2026 Halloween'!$A$9:$G$286,7,FALSE)</f>
        <v>38</v>
      </c>
      <c r="H2740" s="121">
        <f>(G2740*2.5)</f>
        <v>95</v>
      </c>
      <c r="I2740" s="116">
        <v>10</v>
      </c>
      <c r="J2740" s="117" t="s">
        <v>856</v>
      </c>
      <c r="K2740" s="119" t="s">
        <v>145</v>
      </c>
      <c r="L2740" s="116">
        <v>3</v>
      </c>
      <c r="M2740" s="116" t="s">
        <v>850</v>
      </c>
      <c r="N2740" s="116" t="s">
        <v>851</v>
      </c>
      <c r="O2740" s="116" t="s">
        <v>236</v>
      </c>
      <c r="P2740" s="116" t="s">
        <v>229</v>
      </c>
    </row>
    <row r="2741" spans="1:16" customFormat="1" ht="24.75" x14ac:dyDescent="0.25">
      <c r="A2741" s="116" t="s">
        <v>335</v>
      </c>
      <c r="B2741" s="116" t="s">
        <v>226</v>
      </c>
      <c r="C2741" s="116" t="s">
        <v>770</v>
      </c>
      <c r="D2741" s="116" t="s">
        <v>263</v>
      </c>
      <c r="E2741" s="14" t="s">
        <v>852</v>
      </c>
      <c r="F2741" s="118">
        <f>VLOOKUP($C2741,'2026 Halloween'!$A$9:$G$286,6,FALSE)</f>
        <v>35</v>
      </c>
      <c r="G2741" s="118">
        <f>VLOOKUP($C2741,'2026 Halloween'!$A$9:$G$286,7,FALSE)</f>
        <v>38</v>
      </c>
      <c r="H2741" s="121">
        <f>(G2741*2.5)</f>
        <v>95</v>
      </c>
      <c r="I2741" s="116">
        <v>6</v>
      </c>
      <c r="J2741" s="117">
        <v>888800400271</v>
      </c>
      <c r="K2741" s="119" t="s">
        <v>145</v>
      </c>
      <c r="L2741" s="116">
        <v>3</v>
      </c>
      <c r="M2741" s="116" t="s">
        <v>850</v>
      </c>
      <c r="N2741" s="116" t="s">
        <v>851</v>
      </c>
      <c r="O2741" s="116" t="s">
        <v>236</v>
      </c>
      <c r="P2741" s="116" t="s">
        <v>229</v>
      </c>
    </row>
    <row r="2742" spans="1:16" customFormat="1" ht="24.75" x14ac:dyDescent="0.25">
      <c r="A2742" s="116" t="s">
        <v>335</v>
      </c>
      <c r="B2742" s="116" t="s">
        <v>226</v>
      </c>
      <c r="C2742" s="116" t="s">
        <v>770</v>
      </c>
      <c r="D2742" s="116" t="s">
        <v>263</v>
      </c>
      <c r="E2742" s="14" t="s">
        <v>852</v>
      </c>
      <c r="F2742" s="118">
        <f>VLOOKUP($C2742,'2026 Halloween'!$A$9:$G$286,6,FALSE)</f>
        <v>35</v>
      </c>
      <c r="G2742" s="118">
        <f>VLOOKUP($C2742,'2026 Halloween'!$A$9:$G$286,7,FALSE)</f>
        <v>38</v>
      </c>
      <c r="H2742" s="121">
        <f>(G2742*2.5)</f>
        <v>95</v>
      </c>
      <c r="I2742" s="116">
        <v>7</v>
      </c>
      <c r="J2742" s="117" t="s">
        <v>857</v>
      </c>
      <c r="K2742" s="119" t="s">
        <v>145</v>
      </c>
      <c r="L2742" s="116">
        <v>3</v>
      </c>
      <c r="M2742" s="116" t="s">
        <v>850</v>
      </c>
      <c r="N2742" s="116" t="s">
        <v>851</v>
      </c>
      <c r="O2742" s="116" t="s">
        <v>236</v>
      </c>
      <c r="P2742" s="116" t="s">
        <v>229</v>
      </c>
    </row>
    <row r="2743" spans="1:16" customFormat="1" ht="24.75" x14ac:dyDescent="0.25">
      <c r="A2743" s="116" t="s">
        <v>335</v>
      </c>
      <c r="B2743" s="116" t="s">
        <v>226</v>
      </c>
      <c r="C2743" s="116" t="s">
        <v>770</v>
      </c>
      <c r="D2743" s="116" t="s">
        <v>263</v>
      </c>
      <c r="E2743" s="14" t="s">
        <v>852</v>
      </c>
      <c r="F2743" s="118">
        <f>VLOOKUP($C2743,'2026 Halloween'!$A$9:$G$286,6,FALSE)</f>
        <v>35</v>
      </c>
      <c r="G2743" s="118">
        <f>VLOOKUP($C2743,'2026 Halloween'!$A$9:$G$286,7,FALSE)</f>
        <v>38</v>
      </c>
      <c r="H2743" s="121">
        <f>(G2743*2.5)</f>
        <v>95</v>
      </c>
      <c r="I2743" s="116">
        <v>8</v>
      </c>
      <c r="J2743" s="117" t="s">
        <v>858</v>
      </c>
      <c r="K2743" s="119" t="s">
        <v>145</v>
      </c>
      <c r="L2743" s="116">
        <v>3</v>
      </c>
      <c r="M2743" s="116" t="s">
        <v>850</v>
      </c>
      <c r="N2743" s="116" t="s">
        <v>851</v>
      </c>
      <c r="O2743" s="116" t="s">
        <v>236</v>
      </c>
      <c r="P2743" s="116" t="s">
        <v>229</v>
      </c>
    </row>
    <row r="2744" spans="1:16" customFormat="1" ht="24.75" x14ac:dyDescent="0.25">
      <c r="A2744" s="116" t="s">
        <v>335</v>
      </c>
      <c r="B2744" s="116" t="s">
        <v>226</v>
      </c>
      <c r="C2744" s="116" t="s">
        <v>770</v>
      </c>
      <c r="D2744" s="116" t="s">
        <v>263</v>
      </c>
      <c r="E2744" s="14" t="s">
        <v>852</v>
      </c>
      <c r="F2744" s="118">
        <f>VLOOKUP($C2744,'2026 Halloween'!$A$9:$G$286,6,FALSE)</f>
        <v>35</v>
      </c>
      <c r="G2744" s="118">
        <f>VLOOKUP($C2744,'2026 Halloween'!$A$9:$G$286,7,FALSE)</f>
        <v>38</v>
      </c>
      <c r="H2744" s="121">
        <f>(G2744*2.5)</f>
        <v>95</v>
      </c>
      <c r="I2744" s="116">
        <v>9</v>
      </c>
      <c r="J2744" s="117" t="s">
        <v>859</v>
      </c>
      <c r="K2744" s="119" t="s">
        <v>145</v>
      </c>
      <c r="L2744" s="116">
        <v>3</v>
      </c>
      <c r="M2744" s="116" t="s">
        <v>850</v>
      </c>
      <c r="N2744" s="116" t="s">
        <v>851</v>
      </c>
      <c r="O2744" s="116" t="s">
        <v>236</v>
      </c>
      <c r="P2744" s="116" t="s">
        <v>229</v>
      </c>
    </row>
    <row r="2745" spans="1:16" customFormat="1" ht="24.75" x14ac:dyDescent="0.25">
      <c r="A2745" s="116" t="s">
        <v>335</v>
      </c>
      <c r="B2745" s="116" t="s">
        <v>226</v>
      </c>
      <c r="C2745" s="116" t="s">
        <v>770</v>
      </c>
      <c r="D2745" s="116" t="s">
        <v>263</v>
      </c>
      <c r="E2745" s="14" t="s">
        <v>852</v>
      </c>
      <c r="F2745" s="118">
        <f>VLOOKUP($C2745,'2026 Halloween'!$A$9:$G$286,6,FALSE)</f>
        <v>35</v>
      </c>
      <c r="G2745" s="118">
        <f>VLOOKUP($C2745,'2026 Halloween'!$A$9:$G$286,7,FALSE)</f>
        <v>38</v>
      </c>
      <c r="H2745" s="121">
        <f>(G2745*2.5)</f>
        <v>95</v>
      </c>
      <c r="I2745" s="116">
        <v>10</v>
      </c>
      <c r="J2745" s="117" t="s">
        <v>860</v>
      </c>
      <c r="K2745" s="119" t="s">
        <v>145</v>
      </c>
      <c r="L2745" s="116">
        <v>3</v>
      </c>
      <c r="M2745" s="116" t="s">
        <v>850</v>
      </c>
      <c r="N2745" s="116" t="s">
        <v>851</v>
      </c>
      <c r="O2745" s="116" t="s">
        <v>236</v>
      </c>
      <c r="P2745" s="116" t="s">
        <v>229</v>
      </c>
    </row>
    <row r="2746" spans="1:16" customFormat="1" ht="24.75" x14ac:dyDescent="0.25">
      <c r="A2746" s="116" t="s">
        <v>335</v>
      </c>
      <c r="B2746" s="116" t="s">
        <v>226</v>
      </c>
      <c r="C2746" s="116" t="s">
        <v>770</v>
      </c>
      <c r="D2746" s="116" t="s">
        <v>241</v>
      </c>
      <c r="E2746" s="14" t="s">
        <v>852</v>
      </c>
      <c r="F2746" s="118">
        <f>VLOOKUP($C2746,'2026 Halloween'!$A$9:$G$286,6,FALSE)</f>
        <v>35</v>
      </c>
      <c r="G2746" s="118">
        <f>VLOOKUP($C2746,'2026 Halloween'!$A$9:$G$286,7,FALSE)</f>
        <v>38</v>
      </c>
      <c r="H2746" s="121">
        <f>(G2746*2.5)</f>
        <v>95</v>
      </c>
      <c r="I2746" s="116">
        <v>6</v>
      </c>
      <c r="J2746" s="117">
        <v>888800400325</v>
      </c>
      <c r="K2746" s="119" t="s">
        <v>145</v>
      </c>
      <c r="L2746" s="116">
        <v>3</v>
      </c>
      <c r="M2746" s="116" t="s">
        <v>850</v>
      </c>
      <c r="N2746" s="116" t="s">
        <v>851</v>
      </c>
      <c r="O2746" s="116" t="s">
        <v>236</v>
      </c>
      <c r="P2746" s="116" t="s">
        <v>229</v>
      </c>
    </row>
    <row r="2747" spans="1:16" customFormat="1" ht="24.75" x14ac:dyDescent="0.25">
      <c r="A2747" s="116" t="s">
        <v>335</v>
      </c>
      <c r="B2747" s="116" t="s">
        <v>226</v>
      </c>
      <c r="C2747" s="116" t="s">
        <v>770</v>
      </c>
      <c r="D2747" s="116" t="s">
        <v>241</v>
      </c>
      <c r="E2747" s="14" t="s">
        <v>852</v>
      </c>
      <c r="F2747" s="118">
        <f>VLOOKUP($C2747,'2026 Halloween'!$A$9:$G$286,6,FALSE)</f>
        <v>35</v>
      </c>
      <c r="G2747" s="118">
        <f>VLOOKUP($C2747,'2026 Halloween'!$A$9:$G$286,7,FALSE)</f>
        <v>38</v>
      </c>
      <c r="H2747" s="121">
        <f>(G2747*2.5)</f>
        <v>95</v>
      </c>
      <c r="I2747" s="116">
        <v>7</v>
      </c>
      <c r="J2747" s="117" t="s">
        <v>861</v>
      </c>
      <c r="K2747" s="119" t="s">
        <v>145</v>
      </c>
      <c r="L2747" s="116">
        <v>3</v>
      </c>
      <c r="M2747" s="116" t="s">
        <v>850</v>
      </c>
      <c r="N2747" s="116" t="s">
        <v>851</v>
      </c>
      <c r="O2747" s="116" t="s">
        <v>236</v>
      </c>
      <c r="P2747" s="116" t="s">
        <v>229</v>
      </c>
    </row>
    <row r="2748" spans="1:16" customFormat="1" ht="24.75" x14ac:dyDescent="0.25">
      <c r="A2748" s="116" t="s">
        <v>335</v>
      </c>
      <c r="B2748" s="116" t="s">
        <v>226</v>
      </c>
      <c r="C2748" s="116" t="s">
        <v>770</v>
      </c>
      <c r="D2748" s="116" t="s">
        <v>241</v>
      </c>
      <c r="E2748" s="14" t="s">
        <v>852</v>
      </c>
      <c r="F2748" s="118">
        <f>VLOOKUP($C2748,'2026 Halloween'!$A$9:$G$286,6,FALSE)</f>
        <v>35</v>
      </c>
      <c r="G2748" s="118">
        <f>VLOOKUP($C2748,'2026 Halloween'!$A$9:$G$286,7,FALSE)</f>
        <v>38</v>
      </c>
      <c r="H2748" s="121">
        <f>(G2748*2.5)</f>
        <v>95</v>
      </c>
      <c r="I2748" s="116">
        <v>8</v>
      </c>
      <c r="J2748" s="117" t="s">
        <v>862</v>
      </c>
      <c r="K2748" s="119" t="s">
        <v>145</v>
      </c>
      <c r="L2748" s="116">
        <v>3</v>
      </c>
      <c r="M2748" s="116" t="s">
        <v>850</v>
      </c>
      <c r="N2748" s="116" t="s">
        <v>851</v>
      </c>
      <c r="O2748" s="116" t="s">
        <v>236</v>
      </c>
      <c r="P2748" s="116" t="s">
        <v>229</v>
      </c>
    </row>
    <row r="2749" spans="1:16" customFormat="1" ht="24.75" x14ac:dyDescent="0.25">
      <c r="A2749" s="116" t="s">
        <v>335</v>
      </c>
      <c r="B2749" s="116" t="s">
        <v>226</v>
      </c>
      <c r="C2749" s="116" t="s">
        <v>770</v>
      </c>
      <c r="D2749" s="116" t="s">
        <v>241</v>
      </c>
      <c r="E2749" s="14" t="s">
        <v>852</v>
      </c>
      <c r="F2749" s="118">
        <f>VLOOKUP($C2749,'2026 Halloween'!$A$9:$G$286,6,FALSE)</f>
        <v>35</v>
      </c>
      <c r="G2749" s="118">
        <f>VLOOKUP($C2749,'2026 Halloween'!$A$9:$G$286,7,FALSE)</f>
        <v>38</v>
      </c>
      <c r="H2749" s="121">
        <f>(G2749*2.5)</f>
        <v>95</v>
      </c>
      <c r="I2749" s="116">
        <v>9</v>
      </c>
      <c r="J2749" s="117" t="s">
        <v>863</v>
      </c>
      <c r="K2749" s="119" t="s">
        <v>145</v>
      </c>
      <c r="L2749" s="116">
        <v>3</v>
      </c>
      <c r="M2749" s="116" t="s">
        <v>850</v>
      </c>
      <c r="N2749" s="116" t="s">
        <v>851</v>
      </c>
      <c r="O2749" s="116" t="s">
        <v>236</v>
      </c>
      <c r="P2749" s="116" t="s">
        <v>229</v>
      </c>
    </row>
    <row r="2750" spans="1:16" customFormat="1" ht="24.75" x14ac:dyDescent="0.25">
      <c r="A2750" s="116" t="s">
        <v>335</v>
      </c>
      <c r="B2750" s="116" t="s">
        <v>226</v>
      </c>
      <c r="C2750" s="116" t="s">
        <v>770</v>
      </c>
      <c r="D2750" s="116" t="s">
        <v>241</v>
      </c>
      <c r="E2750" s="14" t="s">
        <v>852</v>
      </c>
      <c r="F2750" s="118">
        <f>VLOOKUP($C2750,'2026 Halloween'!$A$9:$G$286,6,FALSE)</f>
        <v>35</v>
      </c>
      <c r="G2750" s="118">
        <f>VLOOKUP($C2750,'2026 Halloween'!$A$9:$G$286,7,FALSE)</f>
        <v>38</v>
      </c>
      <c r="H2750" s="121">
        <f>(G2750*2.5)</f>
        <v>95</v>
      </c>
      <c r="I2750" s="116">
        <v>10</v>
      </c>
      <c r="J2750" s="117" t="s">
        <v>864</v>
      </c>
      <c r="K2750" s="119" t="s">
        <v>145</v>
      </c>
      <c r="L2750" s="116">
        <v>3</v>
      </c>
      <c r="M2750" s="116" t="s">
        <v>850</v>
      </c>
      <c r="N2750" s="116" t="s">
        <v>851</v>
      </c>
      <c r="O2750" s="116" t="s">
        <v>236</v>
      </c>
      <c r="P2750" s="116" t="s">
        <v>229</v>
      </c>
    </row>
    <row r="2751" spans="1:16" customFormat="1" ht="24.75" x14ac:dyDescent="0.25">
      <c r="A2751" s="116" t="s">
        <v>335</v>
      </c>
      <c r="B2751" s="116" t="s">
        <v>226</v>
      </c>
      <c r="C2751" s="116" t="s">
        <v>762</v>
      </c>
      <c r="D2751" s="116" t="s">
        <v>290</v>
      </c>
      <c r="E2751" s="14" t="s">
        <v>865</v>
      </c>
      <c r="F2751" s="118">
        <f>VLOOKUP($C2751,'2026 Halloween'!$A$9:$G$286,6,FALSE)</f>
        <v>41</v>
      </c>
      <c r="G2751" s="118">
        <f>VLOOKUP($C2751,'2026 Halloween'!$A$9:$G$286,7,FALSE)</f>
        <v>44</v>
      </c>
      <c r="H2751" s="121">
        <f>(G2751*2.5)</f>
        <v>110</v>
      </c>
      <c r="I2751" s="116">
        <v>6</v>
      </c>
      <c r="J2751" s="117">
        <v>888800399049</v>
      </c>
      <c r="K2751" s="119" t="s">
        <v>172</v>
      </c>
      <c r="L2751" s="116">
        <v>3</v>
      </c>
      <c r="M2751" s="116" t="s">
        <v>850</v>
      </c>
      <c r="N2751" s="116" t="s">
        <v>851</v>
      </c>
      <c r="O2751" s="116" t="s">
        <v>236</v>
      </c>
      <c r="P2751" s="116" t="s">
        <v>229</v>
      </c>
    </row>
    <row r="2752" spans="1:16" customFormat="1" ht="24.75" x14ac:dyDescent="0.25">
      <c r="A2752" s="116" t="s">
        <v>335</v>
      </c>
      <c r="B2752" s="116" t="s">
        <v>226</v>
      </c>
      <c r="C2752" s="116" t="s">
        <v>762</v>
      </c>
      <c r="D2752" s="116" t="s">
        <v>290</v>
      </c>
      <c r="E2752" s="14" t="s">
        <v>865</v>
      </c>
      <c r="F2752" s="118">
        <f>VLOOKUP($C2752,'2026 Halloween'!$A$9:$G$286,6,FALSE)</f>
        <v>41</v>
      </c>
      <c r="G2752" s="118">
        <f>VLOOKUP($C2752,'2026 Halloween'!$A$9:$G$286,7,FALSE)</f>
        <v>44</v>
      </c>
      <c r="H2752" s="121">
        <f>(G2752*2.5)</f>
        <v>110</v>
      </c>
      <c r="I2752" s="116">
        <v>7</v>
      </c>
      <c r="J2752" s="117">
        <v>888800399056</v>
      </c>
      <c r="K2752" s="119" t="s">
        <v>172</v>
      </c>
      <c r="L2752" s="116">
        <v>3</v>
      </c>
      <c r="M2752" s="116" t="s">
        <v>850</v>
      </c>
      <c r="N2752" s="116" t="s">
        <v>851</v>
      </c>
      <c r="O2752" s="116" t="s">
        <v>236</v>
      </c>
      <c r="P2752" s="116" t="s">
        <v>229</v>
      </c>
    </row>
    <row r="2753" spans="1:16" customFormat="1" ht="24.75" x14ac:dyDescent="0.25">
      <c r="A2753" s="116" t="s">
        <v>335</v>
      </c>
      <c r="B2753" s="116" t="s">
        <v>226</v>
      </c>
      <c r="C2753" s="116" t="s">
        <v>762</v>
      </c>
      <c r="D2753" s="116" t="s">
        <v>290</v>
      </c>
      <c r="E2753" s="14" t="s">
        <v>865</v>
      </c>
      <c r="F2753" s="118">
        <f>VLOOKUP($C2753,'2026 Halloween'!$A$9:$G$286,6,FALSE)</f>
        <v>41</v>
      </c>
      <c r="G2753" s="118">
        <f>VLOOKUP($C2753,'2026 Halloween'!$A$9:$G$286,7,FALSE)</f>
        <v>44</v>
      </c>
      <c r="H2753" s="121">
        <f>(G2753*2.5)</f>
        <v>110</v>
      </c>
      <c r="I2753" s="116">
        <v>8</v>
      </c>
      <c r="J2753" s="117">
        <v>888800399063</v>
      </c>
      <c r="K2753" s="119" t="s">
        <v>172</v>
      </c>
      <c r="L2753" s="116">
        <v>3</v>
      </c>
      <c r="M2753" s="116" t="s">
        <v>850</v>
      </c>
      <c r="N2753" s="116" t="s">
        <v>851</v>
      </c>
      <c r="O2753" s="116" t="s">
        <v>236</v>
      </c>
      <c r="P2753" s="116" t="s">
        <v>229</v>
      </c>
    </row>
    <row r="2754" spans="1:16" customFormat="1" ht="24.75" x14ac:dyDescent="0.25">
      <c r="A2754" s="116" t="s">
        <v>335</v>
      </c>
      <c r="B2754" s="116" t="s">
        <v>226</v>
      </c>
      <c r="C2754" s="116" t="s">
        <v>762</v>
      </c>
      <c r="D2754" s="116" t="s">
        <v>290</v>
      </c>
      <c r="E2754" s="14" t="s">
        <v>865</v>
      </c>
      <c r="F2754" s="118">
        <f>VLOOKUP($C2754,'2026 Halloween'!$A$9:$G$286,6,FALSE)</f>
        <v>41</v>
      </c>
      <c r="G2754" s="118">
        <f>VLOOKUP($C2754,'2026 Halloween'!$A$9:$G$286,7,FALSE)</f>
        <v>44</v>
      </c>
      <c r="H2754" s="121">
        <f>(G2754*2.5)</f>
        <v>110</v>
      </c>
      <c r="I2754" s="116">
        <v>9</v>
      </c>
      <c r="J2754" s="117">
        <v>888800399070</v>
      </c>
      <c r="K2754" s="119" t="s">
        <v>172</v>
      </c>
      <c r="L2754" s="116">
        <v>3</v>
      </c>
      <c r="M2754" s="116" t="s">
        <v>850</v>
      </c>
      <c r="N2754" s="116" t="s">
        <v>851</v>
      </c>
      <c r="O2754" s="116" t="s">
        <v>236</v>
      </c>
      <c r="P2754" s="116" t="s">
        <v>229</v>
      </c>
    </row>
    <row r="2755" spans="1:16" customFormat="1" ht="24.75" x14ac:dyDescent="0.25">
      <c r="A2755" s="116" t="s">
        <v>335</v>
      </c>
      <c r="B2755" s="116" t="s">
        <v>226</v>
      </c>
      <c r="C2755" s="116" t="s">
        <v>762</v>
      </c>
      <c r="D2755" s="116" t="s">
        <v>290</v>
      </c>
      <c r="E2755" s="14" t="s">
        <v>865</v>
      </c>
      <c r="F2755" s="118">
        <f>VLOOKUP($C2755,'2026 Halloween'!$A$9:$G$286,6,FALSE)</f>
        <v>41</v>
      </c>
      <c r="G2755" s="118">
        <f>VLOOKUP($C2755,'2026 Halloween'!$A$9:$G$286,7,FALSE)</f>
        <v>44</v>
      </c>
      <c r="H2755" s="121">
        <f>(G2755*2.5)</f>
        <v>110</v>
      </c>
      <c r="I2755" s="116">
        <v>10</v>
      </c>
      <c r="J2755" s="117">
        <v>888800399087</v>
      </c>
      <c r="K2755" s="119" t="s">
        <v>172</v>
      </c>
      <c r="L2755" s="116">
        <v>3</v>
      </c>
      <c r="M2755" s="116" t="s">
        <v>850</v>
      </c>
      <c r="N2755" s="116" t="s">
        <v>851</v>
      </c>
      <c r="O2755" s="116" t="s">
        <v>236</v>
      </c>
      <c r="P2755" s="116" t="s">
        <v>229</v>
      </c>
    </row>
    <row r="2756" spans="1:16" customFormat="1" ht="24.75" x14ac:dyDescent="0.25">
      <c r="A2756" s="116" t="s">
        <v>335</v>
      </c>
      <c r="B2756" s="116" t="s">
        <v>226</v>
      </c>
      <c r="C2756" s="116" t="s">
        <v>762</v>
      </c>
      <c r="D2756" s="116" t="s">
        <v>290</v>
      </c>
      <c r="E2756" s="14" t="s">
        <v>865</v>
      </c>
      <c r="F2756" s="118">
        <f>VLOOKUP($C2756,'2026 Halloween'!$A$9:$G$286,6,FALSE)</f>
        <v>41</v>
      </c>
      <c r="G2756" s="118">
        <f>VLOOKUP($C2756,'2026 Halloween'!$A$9:$G$286,7,FALSE)</f>
        <v>44</v>
      </c>
      <c r="H2756" s="121">
        <f>(G2756*2.5)</f>
        <v>110</v>
      </c>
      <c r="I2756" s="116">
        <v>11</v>
      </c>
      <c r="J2756" s="117">
        <v>888800399575</v>
      </c>
      <c r="K2756" s="119" t="s">
        <v>172</v>
      </c>
      <c r="L2756" s="116">
        <v>3</v>
      </c>
      <c r="M2756" s="116" t="s">
        <v>850</v>
      </c>
      <c r="N2756" s="116" t="s">
        <v>851</v>
      </c>
      <c r="O2756" s="116" t="s">
        <v>236</v>
      </c>
      <c r="P2756" s="116" t="s">
        <v>229</v>
      </c>
    </row>
    <row r="2757" spans="1:16" customFormat="1" ht="24.75" x14ac:dyDescent="0.25">
      <c r="A2757" s="116" t="s">
        <v>335</v>
      </c>
      <c r="B2757" s="116" t="s">
        <v>226</v>
      </c>
      <c r="C2757" s="116" t="s">
        <v>762</v>
      </c>
      <c r="D2757" s="116" t="s">
        <v>290</v>
      </c>
      <c r="E2757" s="14" t="s">
        <v>865</v>
      </c>
      <c r="F2757" s="118">
        <f>VLOOKUP($C2757,'2026 Halloween'!$A$9:$G$286,6,FALSE)</f>
        <v>41</v>
      </c>
      <c r="G2757" s="118">
        <f>VLOOKUP($C2757,'2026 Halloween'!$A$9:$G$286,7,FALSE)</f>
        <v>44</v>
      </c>
      <c r="H2757" s="121">
        <f>(G2757*2.5)</f>
        <v>110</v>
      </c>
      <c r="I2757" s="116">
        <v>12</v>
      </c>
      <c r="J2757" s="117">
        <v>888800399582</v>
      </c>
      <c r="K2757" s="119" t="s">
        <v>172</v>
      </c>
      <c r="L2757" s="116">
        <v>3</v>
      </c>
      <c r="M2757" s="116" t="s">
        <v>850</v>
      </c>
      <c r="N2757" s="116" t="s">
        <v>851</v>
      </c>
      <c r="O2757" s="116" t="s">
        <v>236</v>
      </c>
      <c r="P2757" s="116" t="s">
        <v>229</v>
      </c>
    </row>
    <row r="2758" spans="1:16" customFormat="1" ht="24.75" x14ac:dyDescent="0.25">
      <c r="A2758" s="116" t="s">
        <v>335</v>
      </c>
      <c r="B2758" s="116" t="s">
        <v>226</v>
      </c>
      <c r="C2758" s="116" t="s">
        <v>762</v>
      </c>
      <c r="D2758" s="116" t="s">
        <v>376</v>
      </c>
      <c r="E2758" s="14" t="s">
        <v>865</v>
      </c>
      <c r="F2758" s="118">
        <f>VLOOKUP($C2758,'2026 Halloween'!$A$9:$G$286,6,FALSE)</f>
        <v>41</v>
      </c>
      <c r="G2758" s="118">
        <f>VLOOKUP($C2758,'2026 Halloween'!$A$9:$G$286,7,FALSE)</f>
        <v>44</v>
      </c>
      <c r="H2758" s="121">
        <f>(G2758*2.5)</f>
        <v>110</v>
      </c>
      <c r="I2758" s="116">
        <v>6</v>
      </c>
      <c r="J2758" s="117">
        <v>888800399599</v>
      </c>
      <c r="K2758" s="119" t="s">
        <v>172</v>
      </c>
      <c r="L2758" s="116">
        <v>3</v>
      </c>
      <c r="M2758" s="116" t="s">
        <v>850</v>
      </c>
      <c r="N2758" s="116" t="s">
        <v>851</v>
      </c>
      <c r="O2758" s="116" t="s">
        <v>236</v>
      </c>
      <c r="P2758" s="116" t="s">
        <v>229</v>
      </c>
    </row>
    <row r="2759" spans="1:16" customFormat="1" ht="24.75" x14ac:dyDescent="0.25">
      <c r="A2759" s="116" t="s">
        <v>335</v>
      </c>
      <c r="B2759" s="116" t="s">
        <v>226</v>
      </c>
      <c r="C2759" s="116" t="s">
        <v>762</v>
      </c>
      <c r="D2759" s="116" t="s">
        <v>376</v>
      </c>
      <c r="E2759" s="14" t="s">
        <v>865</v>
      </c>
      <c r="F2759" s="118">
        <f>VLOOKUP($C2759,'2026 Halloween'!$A$9:$G$286,6,FALSE)</f>
        <v>41</v>
      </c>
      <c r="G2759" s="118">
        <f>VLOOKUP($C2759,'2026 Halloween'!$A$9:$G$286,7,FALSE)</f>
        <v>44</v>
      </c>
      <c r="H2759" s="121">
        <f>(G2759*2.5)</f>
        <v>110</v>
      </c>
      <c r="I2759" s="116">
        <v>7</v>
      </c>
      <c r="J2759" s="117">
        <v>888800399605</v>
      </c>
      <c r="K2759" s="119" t="s">
        <v>172</v>
      </c>
      <c r="L2759" s="116">
        <v>3</v>
      </c>
      <c r="M2759" s="116" t="s">
        <v>850</v>
      </c>
      <c r="N2759" s="116" t="s">
        <v>851</v>
      </c>
      <c r="O2759" s="116" t="s">
        <v>236</v>
      </c>
      <c r="P2759" s="116" t="s">
        <v>229</v>
      </c>
    </row>
    <row r="2760" spans="1:16" customFormat="1" ht="24.75" x14ac:dyDescent="0.25">
      <c r="A2760" s="116" t="s">
        <v>335</v>
      </c>
      <c r="B2760" s="116" t="s">
        <v>226</v>
      </c>
      <c r="C2760" s="116" t="s">
        <v>762</v>
      </c>
      <c r="D2760" s="116" t="s">
        <v>376</v>
      </c>
      <c r="E2760" s="14" t="s">
        <v>865</v>
      </c>
      <c r="F2760" s="118">
        <f>VLOOKUP($C2760,'2026 Halloween'!$A$9:$G$286,6,FALSE)</f>
        <v>41</v>
      </c>
      <c r="G2760" s="118">
        <f>VLOOKUP($C2760,'2026 Halloween'!$A$9:$G$286,7,FALSE)</f>
        <v>44</v>
      </c>
      <c r="H2760" s="121">
        <f>(G2760*2.5)</f>
        <v>110</v>
      </c>
      <c r="I2760" s="116">
        <v>8</v>
      </c>
      <c r="J2760" s="117">
        <v>888800399612</v>
      </c>
      <c r="K2760" s="119" t="s">
        <v>172</v>
      </c>
      <c r="L2760" s="116">
        <v>3</v>
      </c>
      <c r="M2760" s="116" t="s">
        <v>850</v>
      </c>
      <c r="N2760" s="116" t="s">
        <v>851</v>
      </c>
      <c r="O2760" s="116" t="s">
        <v>236</v>
      </c>
      <c r="P2760" s="116" t="s">
        <v>229</v>
      </c>
    </row>
    <row r="2761" spans="1:16" customFormat="1" ht="24.75" x14ac:dyDescent="0.25">
      <c r="A2761" s="116" t="s">
        <v>335</v>
      </c>
      <c r="B2761" s="116" t="s">
        <v>226</v>
      </c>
      <c r="C2761" s="116" t="s">
        <v>762</v>
      </c>
      <c r="D2761" s="116" t="s">
        <v>376</v>
      </c>
      <c r="E2761" s="14" t="s">
        <v>865</v>
      </c>
      <c r="F2761" s="118">
        <f>VLOOKUP($C2761,'2026 Halloween'!$A$9:$G$286,6,FALSE)</f>
        <v>41</v>
      </c>
      <c r="G2761" s="118">
        <f>VLOOKUP($C2761,'2026 Halloween'!$A$9:$G$286,7,FALSE)</f>
        <v>44</v>
      </c>
      <c r="H2761" s="121">
        <f>(G2761*2.5)</f>
        <v>110</v>
      </c>
      <c r="I2761" s="116">
        <v>9</v>
      </c>
      <c r="J2761" s="117">
        <v>888800399629</v>
      </c>
      <c r="K2761" s="119" t="s">
        <v>172</v>
      </c>
      <c r="L2761" s="116">
        <v>3</v>
      </c>
      <c r="M2761" s="116" t="s">
        <v>850</v>
      </c>
      <c r="N2761" s="116" t="s">
        <v>851</v>
      </c>
      <c r="O2761" s="116" t="s">
        <v>236</v>
      </c>
      <c r="P2761" s="116" t="s">
        <v>229</v>
      </c>
    </row>
    <row r="2762" spans="1:16" customFormat="1" ht="24.75" x14ac:dyDescent="0.25">
      <c r="A2762" s="116" t="s">
        <v>335</v>
      </c>
      <c r="B2762" s="116" t="s">
        <v>226</v>
      </c>
      <c r="C2762" s="116" t="s">
        <v>762</v>
      </c>
      <c r="D2762" s="116" t="s">
        <v>376</v>
      </c>
      <c r="E2762" s="14" t="s">
        <v>865</v>
      </c>
      <c r="F2762" s="118">
        <f>VLOOKUP($C2762,'2026 Halloween'!$A$9:$G$286,6,FALSE)</f>
        <v>41</v>
      </c>
      <c r="G2762" s="118">
        <f>VLOOKUP($C2762,'2026 Halloween'!$A$9:$G$286,7,FALSE)</f>
        <v>44</v>
      </c>
      <c r="H2762" s="121">
        <f>(G2762*2.5)</f>
        <v>110</v>
      </c>
      <c r="I2762" s="116">
        <v>10</v>
      </c>
      <c r="J2762" s="117">
        <v>888800399636</v>
      </c>
      <c r="K2762" s="119" t="s">
        <v>172</v>
      </c>
      <c r="L2762" s="116">
        <v>3</v>
      </c>
      <c r="M2762" s="116" t="s">
        <v>850</v>
      </c>
      <c r="N2762" s="116" t="s">
        <v>851</v>
      </c>
      <c r="O2762" s="116" t="s">
        <v>236</v>
      </c>
      <c r="P2762" s="116" t="s">
        <v>229</v>
      </c>
    </row>
    <row r="2763" spans="1:16" customFormat="1" ht="24.75" x14ac:dyDescent="0.25">
      <c r="A2763" s="116" t="s">
        <v>335</v>
      </c>
      <c r="B2763" s="116" t="s">
        <v>226</v>
      </c>
      <c r="C2763" s="116" t="s">
        <v>762</v>
      </c>
      <c r="D2763" s="116" t="s">
        <v>376</v>
      </c>
      <c r="E2763" s="14" t="s">
        <v>865</v>
      </c>
      <c r="F2763" s="118">
        <f>VLOOKUP($C2763,'2026 Halloween'!$A$9:$G$286,6,FALSE)</f>
        <v>41</v>
      </c>
      <c r="G2763" s="118">
        <f>VLOOKUP($C2763,'2026 Halloween'!$A$9:$G$286,7,FALSE)</f>
        <v>44</v>
      </c>
      <c r="H2763" s="121">
        <f>(G2763*2.5)</f>
        <v>110</v>
      </c>
      <c r="I2763" s="116">
        <v>11</v>
      </c>
      <c r="J2763" s="117">
        <v>888800399643</v>
      </c>
      <c r="K2763" s="119" t="s">
        <v>172</v>
      </c>
      <c r="L2763" s="116">
        <v>3</v>
      </c>
      <c r="M2763" s="116" t="s">
        <v>850</v>
      </c>
      <c r="N2763" s="116" t="s">
        <v>851</v>
      </c>
      <c r="O2763" s="116" t="s">
        <v>236</v>
      </c>
      <c r="P2763" s="116" t="s">
        <v>229</v>
      </c>
    </row>
    <row r="2764" spans="1:16" customFormat="1" ht="24.75" x14ac:dyDescent="0.25">
      <c r="A2764" s="116" t="s">
        <v>335</v>
      </c>
      <c r="B2764" s="116" t="s">
        <v>226</v>
      </c>
      <c r="C2764" s="116" t="s">
        <v>762</v>
      </c>
      <c r="D2764" s="116" t="s">
        <v>376</v>
      </c>
      <c r="E2764" s="14" t="s">
        <v>865</v>
      </c>
      <c r="F2764" s="118">
        <f>VLOOKUP($C2764,'2026 Halloween'!$A$9:$G$286,6,FALSE)</f>
        <v>41</v>
      </c>
      <c r="G2764" s="118">
        <f>VLOOKUP($C2764,'2026 Halloween'!$A$9:$G$286,7,FALSE)</f>
        <v>44</v>
      </c>
      <c r="H2764" s="121">
        <f>(G2764*2.5)</f>
        <v>110</v>
      </c>
      <c r="I2764" s="116">
        <v>12</v>
      </c>
      <c r="J2764" s="117">
        <v>888800399650</v>
      </c>
      <c r="K2764" s="119" t="s">
        <v>172</v>
      </c>
      <c r="L2764" s="116">
        <v>3</v>
      </c>
      <c r="M2764" s="116" t="s">
        <v>850</v>
      </c>
      <c r="N2764" s="116" t="s">
        <v>851</v>
      </c>
      <c r="O2764" s="116" t="s">
        <v>236</v>
      </c>
      <c r="P2764" s="116" t="s">
        <v>229</v>
      </c>
    </row>
    <row r="2765" spans="1:16" customFormat="1" ht="15" x14ac:dyDescent="0.25">
      <c r="A2765" s="116" t="s">
        <v>335</v>
      </c>
      <c r="B2765" s="116">
        <v>42</v>
      </c>
      <c r="C2765" s="116" t="s">
        <v>633</v>
      </c>
      <c r="D2765" s="116" t="s">
        <v>233</v>
      </c>
      <c r="E2765" s="116" t="s">
        <v>651</v>
      </c>
      <c r="F2765" s="118">
        <f>VLOOKUP($C2765,'2026 Halloween'!$A$9:$G$286,6,FALSE)</f>
        <v>47</v>
      </c>
      <c r="G2765" s="118">
        <f>VLOOKUP($C2765,'2026 Halloween'!$A$9:$G$286,7,FALSE)</f>
        <v>50</v>
      </c>
      <c r="H2765" s="121">
        <f>(G2765*2.5)</f>
        <v>125</v>
      </c>
      <c r="I2765" s="116">
        <v>6</v>
      </c>
      <c r="J2765" s="117">
        <v>888800382447</v>
      </c>
      <c r="K2765" s="14" t="s">
        <v>648</v>
      </c>
      <c r="L2765" s="116">
        <v>4</v>
      </c>
      <c r="M2765" s="116" t="s">
        <v>658</v>
      </c>
      <c r="N2765" s="116" t="s">
        <v>237</v>
      </c>
      <c r="O2765" s="116" t="s">
        <v>672</v>
      </c>
      <c r="P2765" s="116" t="s">
        <v>229</v>
      </c>
    </row>
    <row r="2766" spans="1:16" customFormat="1" ht="15" x14ac:dyDescent="0.25">
      <c r="A2766" s="116" t="s">
        <v>335</v>
      </c>
      <c r="B2766" s="116">
        <v>42</v>
      </c>
      <c r="C2766" s="116" t="s">
        <v>633</v>
      </c>
      <c r="D2766" s="116" t="s">
        <v>233</v>
      </c>
      <c r="E2766" s="116" t="s">
        <v>651</v>
      </c>
      <c r="F2766" s="118">
        <f>VLOOKUP($C2766,'2026 Halloween'!$A$9:$G$286,6,FALSE)</f>
        <v>47</v>
      </c>
      <c r="G2766" s="118">
        <f>VLOOKUP($C2766,'2026 Halloween'!$A$9:$G$286,7,FALSE)</f>
        <v>50</v>
      </c>
      <c r="H2766" s="121">
        <f>(G2766*2.5)</f>
        <v>125</v>
      </c>
      <c r="I2766" s="116">
        <v>7</v>
      </c>
      <c r="J2766" s="117">
        <v>888800382454</v>
      </c>
      <c r="K2766" s="14" t="s">
        <v>648</v>
      </c>
      <c r="L2766" s="116">
        <v>4</v>
      </c>
      <c r="M2766" s="116" t="s">
        <v>658</v>
      </c>
      <c r="N2766" s="116" t="s">
        <v>237</v>
      </c>
      <c r="O2766" s="116" t="s">
        <v>672</v>
      </c>
      <c r="P2766" s="116" t="s">
        <v>229</v>
      </c>
    </row>
    <row r="2767" spans="1:16" customFormat="1" ht="15" x14ac:dyDescent="0.25">
      <c r="A2767" s="116" t="s">
        <v>335</v>
      </c>
      <c r="B2767" s="116">
        <v>42</v>
      </c>
      <c r="C2767" s="116" t="s">
        <v>633</v>
      </c>
      <c r="D2767" s="116" t="s">
        <v>233</v>
      </c>
      <c r="E2767" s="116" t="s">
        <v>651</v>
      </c>
      <c r="F2767" s="118">
        <f>VLOOKUP($C2767,'2026 Halloween'!$A$9:$G$286,6,FALSE)</f>
        <v>47</v>
      </c>
      <c r="G2767" s="118">
        <f>VLOOKUP($C2767,'2026 Halloween'!$A$9:$G$286,7,FALSE)</f>
        <v>50</v>
      </c>
      <c r="H2767" s="121">
        <f>(G2767*2.5)</f>
        <v>125</v>
      </c>
      <c r="I2767" s="116">
        <v>8</v>
      </c>
      <c r="J2767" s="117">
        <v>888800382461</v>
      </c>
      <c r="K2767" s="14" t="s">
        <v>648</v>
      </c>
      <c r="L2767" s="116">
        <v>4</v>
      </c>
      <c r="M2767" s="116" t="s">
        <v>658</v>
      </c>
      <c r="N2767" s="116" t="s">
        <v>237</v>
      </c>
      <c r="O2767" s="116" t="s">
        <v>672</v>
      </c>
      <c r="P2767" s="116" t="s">
        <v>229</v>
      </c>
    </row>
    <row r="2768" spans="1:16" customFormat="1" ht="15" x14ac:dyDescent="0.25">
      <c r="A2768" s="116" t="s">
        <v>335</v>
      </c>
      <c r="B2768" s="116">
        <v>42</v>
      </c>
      <c r="C2768" s="116" t="s">
        <v>633</v>
      </c>
      <c r="D2768" s="116" t="s">
        <v>233</v>
      </c>
      <c r="E2768" s="116" t="s">
        <v>651</v>
      </c>
      <c r="F2768" s="118">
        <f>VLOOKUP($C2768,'2026 Halloween'!$A$9:$G$286,6,FALSE)</f>
        <v>47</v>
      </c>
      <c r="G2768" s="118">
        <f>VLOOKUP($C2768,'2026 Halloween'!$A$9:$G$286,7,FALSE)</f>
        <v>50</v>
      </c>
      <c r="H2768" s="121">
        <f>(G2768*2.5)</f>
        <v>125</v>
      </c>
      <c r="I2768" s="116">
        <v>9</v>
      </c>
      <c r="J2768" s="117">
        <v>888800382478</v>
      </c>
      <c r="K2768" s="14" t="s">
        <v>648</v>
      </c>
      <c r="L2768" s="116">
        <v>4</v>
      </c>
      <c r="M2768" s="116" t="s">
        <v>658</v>
      </c>
      <c r="N2768" s="116" t="s">
        <v>237</v>
      </c>
      <c r="O2768" s="116" t="s">
        <v>672</v>
      </c>
      <c r="P2768" s="116" t="s">
        <v>229</v>
      </c>
    </row>
    <row r="2769" spans="1:16" customFormat="1" ht="15" x14ac:dyDescent="0.25">
      <c r="A2769" s="116" t="s">
        <v>335</v>
      </c>
      <c r="B2769" s="116">
        <v>42</v>
      </c>
      <c r="C2769" s="116" t="s">
        <v>633</v>
      </c>
      <c r="D2769" s="116" t="s">
        <v>233</v>
      </c>
      <c r="E2769" s="116" t="s">
        <v>651</v>
      </c>
      <c r="F2769" s="118">
        <f>VLOOKUP($C2769,'2026 Halloween'!$A$9:$G$286,6,FALSE)</f>
        <v>47</v>
      </c>
      <c r="G2769" s="118">
        <f>VLOOKUP($C2769,'2026 Halloween'!$A$9:$G$286,7,FALSE)</f>
        <v>50</v>
      </c>
      <c r="H2769" s="121">
        <f>(G2769*2.5)</f>
        <v>125</v>
      </c>
      <c r="I2769" s="116">
        <v>10</v>
      </c>
      <c r="J2769" s="117">
        <v>888800382485</v>
      </c>
      <c r="K2769" s="14" t="s">
        <v>648</v>
      </c>
      <c r="L2769" s="116">
        <v>4</v>
      </c>
      <c r="M2769" s="116" t="s">
        <v>658</v>
      </c>
      <c r="N2769" s="116" t="s">
        <v>237</v>
      </c>
      <c r="O2769" s="116" t="s">
        <v>672</v>
      </c>
      <c r="P2769" s="116" t="s">
        <v>229</v>
      </c>
    </row>
    <row r="2770" spans="1:16" customFormat="1" ht="15" x14ac:dyDescent="0.25">
      <c r="A2770" s="116" t="s">
        <v>335</v>
      </c>
      <c r="B2770" s="116">
        <v>42</v>
      </c>
      <c r="C2770" s="116" t="s">
        <v>633</v>
      </c>
      <c r="D2770" s="116" t="s">
        <v>233</v>
      </c>
      <c r="E2770" s="116" t="s">
        <v>651</v>
      </c>
      <c r="F2770" s="118">
        <f>VLOOKUP($C2770,'2026 Halloween'!$A$9:$G$286,6,FALSE)</f>
        <v>47</v>
      </c>
      <c r="G2770" s="118">
        <f>VLOOKUP($C2770,'2026 Halloween'!$A$9:$G$286,7,FALSE)</f>
        <v>50</v>
      </c>
      <c r="H2770" s="121">
        <f>(G2770*2.5)</f>
        <v>125</v>
      </c>
      <c r="I2770" s="116">
        <v>11</v>
      </c>
      <c r="J2770" s="117">
        <v>888800382492</v>
      </c>
      <c r="K2770" s="14" t="s">
        <v>648</v>
      </c>
      <c r="L2770" s="116">
        <v>4</v>
      </c>
      <c r="M2770" s="116" t="s">
        <v>658</v>
      </c>
      <c r="N2770" s="116" t="s">
        <v>237</v>
      </c>
      <c r="O2770" s="116" t="s">
        <v>672</v>
      </c>
      <c r="P2770" s="116" t="s">
        <v>229</v>
      </c>
    </row>
    <row r="2771" spans="1:16" customFormat="1" ht="15" x14ac:dyDescent="0.25">
      <c r="A2771" s="116" t="s">
        <v>335</v>
      </c>
      <c r="B2771" s="116">
        <v>42</v>
      </c>
      <c r="C2771" s="116" t="s">
        <v>633</v>
      </c>
      <c r="D2771" s="116" t="s">
        <v>233</v>
      </c>
      <c r="E2771" s="116" t="s">
        <v>651</v>
      </c>
      <c r="F2771" s="118">
        <f>VLOOKUP($C2771,'2026 Halloween'!$A$9:$G$286,6,FALSE)</f>
        <v>47</v>
      </c>
      <c r="G2771" s="118">
        <f>VLOOKUP($C2771,'2026 Halloween'!$A$9:$G$286,7,FALSE)</f>
        <v>50</v>
      </c>
      <c r="H2771" s="121">
        <f>(G2771*2.5)</f>
        <v>125</v>
      </c>
      <c r="I2771" s="116">
        <v>12</v>
      </c>
      <c r="J2771" s="117">
        <v>888800382508</v>
      </c>
      <c r="K2771" s="14" t="s">
        <v>648</v>
      </c>
      <c r="L2771" s="116">
        <v>4</v>
      </c>
      <c r="M2771" s="116" t="s">
        <v>658</v>
      </c>
      <c r="N2771" s="116" t="s">
        <v>237</v>
      </c>
      <c r="O2771" s="116" t="s">
        <v>672</v>
      </c>
      <c r="P2771" s="116" t="s">
        <v>229</v>
      </c>
    </row>
    <row r="2772" spans="1:16" customFormat="1" ht="15" x14ac:dyDescent="0.25">
      <c r="A2772" s="116" t="s">
        <v>335</v>
      </c>
      <c r="B2772" s="116">
        <v>42</v>
      </c>
      <c r="C2772" s="116" t="s">
        <v>633</v>
      </c>
      <c r="D2772" s="116" t="s">
        <v>239</v>
      </c>
      <c r="E2772" s="116" t="s">
        <v>651</v>
      </c>
      <c r="F2772" s="118">
        <f>VLOOKUP($C2772,'2026 Halloween'!$A$9:$G$286,6,FALSE)</f>
        <v>47</v>
      </c>
      <c r="G2772" s="118">
        <f>VLOOKUP($C2772,'2026 Halloween'!$A$9:$G$286,7,FALSE)</f>
        <v>50</v>
      </c>
      <c r="H2772" s="121">
        <f>(G2772*2.5)</f>
        <v>125</v>
      </c>
      <c r="I2772" s="116">
        <v>6</v>
      </c>
      <c r="J2772" s="117">
        <v>888800382515</v>
      </c>
      <c r="K2772" s="14" t="s">
        <v>648</v>
      </c>
      <c r="L2772" s="116">
        <v>4</v>
      </c>
      <c r="M2772" s="116" t="s">
        <v>658</v>
      </c>
      <c r="N2772" s="116" t="s">
        <v>237</v>
      </c>
      <c r="O2772" s="116" t="s">
        <v>672</v>
      </c>
      <c r="P2772" s="116" t="s">
        <v>229</v>
      </c>
    </row>
    <row r="2773" spans="1:16" customFormat="1" ht="15" x14ac:dyDescent="0.25">
      <c r="A2773" s="116" t="s">
        <v>335</v>
      </c>
      <c r="B2773" s="116">
        <v>42</v>
      </c>
      <c r="C2773" s="116" t="s">
        <v>633</v>
      </c>
      <c r="D2773" s="116" t="s">
        <v>239</v>
      </c>
      <c r="E2773" s="116" t="s">
        <v>651</v>
      </c>
      <c r="F2773" s="118">
        <f>VLOOKUP($C2773,'2026 Halloween'!$A$9:$G$286,6,FALSE)</f>
        <v>47</v>
      </c>
      <c r="G2773" s="118">
        <f>VLOOKUP($C2773,'2026 Halloween'!$A$9:$G$286,7,FALSE)</f>
        <v>50</v>
      </c>
      <c r="H2773" s="121">
        <f>(G2773*2.5)</f>
        <v>125</v>
      </c>
      <c r="I2773" s="116">
        <v>7</v>
      </c>
      <c r="J2773" s="117">
        <v>888800382522</v>
      </c>
      <c r="K2773" s="14" t="s">
        <v>648</v>
      </c>
      <c r="L2773" s="116">
        <v>4</v>
      </c>
      <c r="M2773" s="116" t="s">
        <v>658</v>
      </c>
      <c r="N2773" s="116" t="s">
        <v>237</v>
      </c>
      <c r="O2773" s="116" t="s">
        <v>672</v>
      </c>
      <c r="P2773" s="116" t="s">
        <v>229</v>
      </c>
    </row>
    <row r="2774" spans="1:16" customFormat="1" ht="15" x14ac:dyDescent="0.25">
      <c r="A2774" s="116" t="s">
        <v>335</v>
      </c>
      <c r="B2774" s="116">
        <v>42</v>
      </c>
      <c r="C2774" s="116" t="s">
        <v>633</v>
      </c>
      <c r="D2774" s="116" t="s">
        <v>239</v>
      </c>
      <c r="E2774" s="116" t="s">
        <v>651</v>
      </c>
      <c r="F2774" s="118">
        <f>VLOOKUP($C2774,'2026 Halloween'!$A$9:$G$286,6,FALSE)</f>
        <v>47</v>
      </c>
      <c r="G2774" s="118">
        <f>VLOOKUP($C2774,'2026 Halloween'!$A$9:$G$286,7,FALSE)</f>
        <v>50</v>
      </c>
      <c r="H2774" s="121">
        <f>(G2774*2.5)</f>
        <v>125</v>
      </c>
      <c r="I2774" s="116">
        <v>8</v>
      </c>
      <c r="J2774" s="117">
        <v>888800382539</v>
      </c>
      <c r="K2774" s="14" t="s">
        <v>648</v>
      </c>
      <c r="L2774" s="116">
        <v>4</v>
      </c>
      <c r="M2774" s="116" t="s">
        <v>658</v>
      </c>
      <c r="N2774" s="116" t="s">
        <v>237</v>
      </c>
      <c r="O2774" s="116" t="s">
        <v>672</v>
      </c>
      <c r="P2774" s="116" t="s">
        <v>229</v>
      </c>
    </row>
    <row r="2775" spans="1:16" customFormat="1" ht="15" x14ac:dyDescent="0.25">
      <c r="A2775" s="116" t="s">
        <v>335</v>
      </c>
      <c r="B2775" s="116">
        <v>42</v>
      </c>
      <c r="C2775" s="116" t="s">
        <v>633</v>
      </c>
      <c r="D2775" s="116" t="s">
        <v>239</v>
      </c>
      <c r="E2775" s="116" t="s">
        <v>651</v>
      </c>
      <c r="F2775" s="118">
        <f>VLOOKUP($C2775,'2026 Halloween'!$A$9:$G$286,6,FALSE)</f>
        <v>47</v>
      </c>
      <c r="G2775" s="118">
        <f>VLOOKUP($C2775,'2026 Halloween'!$A$9:$G$286,7,FALSE)</f>
        <v>50</v>
      </c>
      <c r="H2775" s="121">
        <f>(G2775*2.5)</f>
        <v>125</v>
      </c>
      <c r="I2775" s="116">
        <v>9</v>
      </c>
      <c r="J2775" s="117">
        <v>888800382546</v>
      </c>
      <c r="K2775" s="14" t="s">
        <v>648</v>
      </c>
      <c r="L2775" s="116">
        <v>4</v>
      </c>
      <c r="M2775" s="116" t="s">
        <v>658</v>
      </c>
      <c r="N2775" s="116" t="s">
        <v>237</v>
      </c>
      <c r="O2775" s="116" t="s">
        <v>672</v>
      </c>
      <c r="P2775" s="116" t="s">
        <v>229</v>
      </c>
    </row>
    <row r="2776" spans="1:16" customFormat="1" ht="15" x14ac:dyDescent="0.25">
      <c r="A2776" s="116" t="s">
        <v>335</v>
      </c>
      <c r="B2776" s="116">
        <v>42</v>
      </c>
      <c r="C2776" s="116" t="s">
        <v>633</v>
      </c>
      <c r="D2776" s="116" t="s">
        <v>239</v>
      </c>
      <c r="E2776" s="116" t="s">
        <v>651</v>
      </c>
      <c r="F2776" s="118">
        <f>VLOOKUP($C2776,'2026 Halloween'!$A$9:$G$286,6,FALSE)</f>
        <v>47</v>
      </c>
      <c r="G2776" s="118">
        <f>VLOOKUP($C2776,'2026 Halloween'!$A$9:$G$286,7,FALSE)</f>
        <v>50</v>
      </c>
      <c r="H2776" s="121">
        <f>(G2776*2.5)</f>
        <v>125</v>
      </c>
      <c r="I2776" s="116">
        <v>10</v>
      </c>
      <c r="J2776" s="117">
        <v>888800382553</v>
      </c>
      <c r="K2776" s="14" t="s">
        <v>648</v>
      </c>
      <c r="L2776" s="116">
        <v>4</v>
      </c>
      <c r="M2776" s="116" t="s">
        <v>658</v>
      </c>
      <c r="N2776" s="116" t="s">
        <v>237</v>
      </c>
      <c r="O2776" s="116" t="s">
        <v>672</v>
      </c>
      <c r="P2776" s="116" t="s">
        <v>229</v>
      </c>
    </row>
    <row r="2777" spans="1:16" customFormat="1" ht="15" x14ac:dyDescent="0.25">
      <c r="A2777" s="116" t="s">
        <v>335</v>
      </c>
      <c r="B2777" s="116">
        <v>42</v>
      </c>
      <c r="C2777" s="116" t="s">
        <v>633</v>
      </c>
      <c r="D2777" s="116" t="s">
        <v>239</v>
      </c>
      <c r="E2777" s="116" t="s">
        <v>651</v>
      </c>
      <c r="F2777" s="118">
        <f>VLOOKUP($C2777,'2026 Halloween'!$A$9:$G$286,6,FALSE)</f>
        <v>47</v>
      </c>
      <c r="G2777" s="118">
        <f>VLOOKUP($C2777,'2026 Halloween'!$A$9:$G$286,7,FALSE)</f>
        <v>50</v>
      </c>
      <c r="H2777" s="121">
        <f>(G2777*2.5)</f>
        <v>125</v>
      </c>
      <c r="I2777" s="116">
        <v>11</v>
      </c>
      <c r="J2777" s="117">
        <v>888800382560</v>
      </c>
      <c r="K2777" s="14" t="s">
        <v>648</v>
      </c>
      <c r="L2777" s="116">
        <v>4</v>
      </c>
      <c r="M2777" s="116" t="s">
        <v>658</v>
      </c>
      <c r="N2777" s="116" t="s">
        <v>237</v>
      </c>
      <c r="O2777" s="116" t="s">
        <v>672</v>
      </c>
      <c r="P2777" s="116" t="s">
        <v>229</v>
      </c>
    </row>
    <row r="2778" spans="1:16" customFormat="1" ht="15" x14ac:dyDescent="0.25">
      <c r="A2778" s="116" t="s">
        <v>335</v>
      </c>
      <c r="B2778" s="116">
        <v>42</v>
      </c>
      <c r="C2778" s="116" t="s">
        <v>633</v>
      </c>
      <c r="D2778" s="116" t="s">
        <v>239</v>
      </c>
      <c r="E2778" s="116" t="s">
        <v>651</v>
      </c>
      <c r="F2778" s="118">
        <f>VLOOKUP($C2778,'2026 Halloween'!$A$9:$G$286,6,FALSE)</f>
        <v>47</v>
      </c>
      <c r="G2778" s="118">
        <f>VLOOKUP($C2778,'2026 Halloween'!$A$9:$G$286,7,FALSE)</f>
        <v>50</v>
      </c>
      <c r="H2778" s="121">
        <f>(G2778*2.5)</f>
        <v>125</v>
      </c>
      <c r="I2778" s="116">
        <v>12</v>
      </c>
      <c r="J2778" s="117">
        <v>888800382577</v>
      </c>
      <c r="K2778" s="14" t="s">
        <v>648</v>
      </c>
      <c r="L2778" s="116">
        <v>4</v>
      </c>
      <c r="M2778" s="116" t="s">
        <v>658</v>
      </c>
      <c r="N2778" s="116" t="s">
        <v>237</v>
      </c>
      <c r="O2778" s="116" t="s">
        <v>672</v>
      </c>
      <c r="P2778" s="116" t="s">
        <v>229</v>
      </c>
    </row>
    <row r="2779" spans="1:16" customFormat="1" ht="24.75" x14ac:dyDescent="0.25">
      <c r="A2779" s="116" t="s">
        <v>335</v>
      </c>
      <c r="B2779" s="117">
        <v>5</v>
      </c>
      <c r="C2779" s="116" t="s">
        <v>3</v>
      </c>
      <c r="D2779" s="116" t="s">
        <v>233</v>
      </c>
      <c r="E2779" s="14" t="s">
        <v>402</v>
      </c>
      <c r="F2779" s="118">
        <f>VLOOKUP($C2779,'2026 Halloween'!$A$9:$G$286,6,FALSE)</f>
        <v>22</v>
      </c>
      <c r="G2779" s="118">
        <f>VLOOKUP($C2779,'2026 Halloween'!$A$9:$G$286,7,FALSE)</f>
        <v>25</v>
      </c>
      <c r="H2779" s="118">
        <f>F2779*2.5</f>
        <v>55</v>
      </c>
      <c r="I2779" s="116">
        <v>5</v>
      </c>
      <c r="J2779" s="117">
        <v>843226008852</v>
      </c>
      <c r="K2779" s="119" t="s">
        <v>127</v>
      </c>
      <c r="L2779" s="116">
        <v>3</v>
      </c>
      <c r="M2779" s="116" t="s">
        <v>690</v>
      </c>
      <c r="N2779" s="116" t="s">
        <v>235</v>
      </c>
      <c r="O2779" s="116" t="s">
        <v>236</v>
      </c>
      <c r="P2779" s="116" t="s">
        <v>229</v>
      </c>
    </row>
    <row r="2780" spans="1:16" customFormat="1" ht="24.75" x14ac:dyDescent="0.25">
      <c r="A2780" s="116" t="s">
        <v>335</v>
      </c>
      <c r="B2780" s="117">
        <v>5</v>
      </c>
      <c r="C2780" s="116" t="s">
        <v>3</v>
      </c>
      <c r="D2780" s="116" t="s">
        <v>233</v>
      </c>
      <c r="E2780" s="14" t="s">
        <v>402</v>
      </c>
      <c r="F2780" s="118">
        <f>VLOOKUP($C2780,'2026 Halloween'!$A$9:$G$286,6,FALSE)</f>
        <v>22</v>
      </c>
      <c r="G2780" s="118">
        <f>VLOOKUP($C2780,'2026 Halloween'!$A$9:$G$286,7,FALSE)</f>
        <v>25</v>
      </c>
      <c r="H2780" s="118">
        <f>F2780*2.5</f>
        <v>55</v>
      </c>
      <c r="I2780" s="116">
        <v>6</v>
      </c>
      <c r="J2780" s="117">
        <v>843226000399</v>
      </c>
      <c r="K2780" s="119" t="s">
        <v>127</v>
      </c>
      <c r="L2780" s="116">
        <v>3</v>
      </c>
      <c r="M2780" s="116" t="s">
        <v>690</v>
      </c>
      <c r="N2780" s="116" t="s">
        <v>235</v>
      </c>
      <c r="O2780" s="116" t="s">
        <v>236</v>
      </c>
      <c r="P2780" s="116" t="s">
        <v>229</v>
      </c>
    </row>
    <row r="2781" spans="1:16" customFormat="1" ht="24.75" x14ac:dyDescent="0.25">
      <c r="A2781" s="116" t="s">
        <v>335</v>
      </c>
      <c r="B2781" s="117">
        <v>5</v>
      </c>
      <c r="C2781" s="116" t="s">
        <v>3</v>
      </c>
      <c r="D2781" s="116" t="s">
        <v>233</v>
      </c>
      <c r="E2781" s="14" t="s">
        <v>402</v>
      </c>
      <c r="F2781" s="118">
        <f>VLOOKUP($C2781,'2026 Halloween'!$A$9:$G$286,6,FALSE)</f>
        <v>22</v>
      </c>
      <c r="G2781" s="118">
        <f>VLOOKUP($C2781,'2026 Halloween'!$A$9:$G$286,7,FALSE)</f>
        <v>25</v>
      </c>
      <c r="H2781" s="118">
        <f>F2781*2.5</f>
        <v>55</v>
      </c>
      <c r="I2781" s="116">
        <v>7</v>
      </c>
      <c r="J2781" s="117">
        <v>898345000485</v>
      </c>
      <c r="K2781" s="119" t="s">
        <v>127</v>
      </c>
      <c r="L2781" s="116">
        <v>3</v>
      </c>
      <c r="M2781" s="116" t="s">
        <v>690</v>
      </c>
      <c r="N2781" s="116" t="s">
        <v>235</v>
      </c>
      <c r="O2781" s="116" t="s">
        <v>236</v>
      </c>
      <c r="P2781" s="116" t="s">
        <v>229</v>
      </c>
    </row>
    <row r="2782" spans="1:16" customFormat="1" ht="24.75" x14ac:dyDescent="0.25">
      <c r="A2782" s="116" t="s">
        <v>335</v>
      </c>
      <c r="B2782" s="117">
        <v>5</v>
      </c>
      <c r="C2782" s="116" t="s">
        <v>3</v>
      </c>
      <c r="D2782" s="116" t="s">
        <v>233</v>
      </c>
      <c r="E2782" s="14" t="s">
        <v>402</v>
      </c>
      <c r="F2782" s="118">
        <f>VLOOKUP($C2782,'2026 Halloween'!$A$9:$G$286,6,FALSE)</f>
        <v>22</v>
      </c>
      <c r="G2782" s="118">
        <f>VLOOKUP($C2782,'2026 Halloween'!$A$9:$G$286,7,FALSE)</f>
        <v>25</v>
      </c>
      <c r="H2782" s="118">
        <f>F2782*2.5</f>
        <v>55</v>
      </c>
      <c r="I2782" s="116">
        <v>8</v>
      </c>
      <c r="J2782" s="117">
        <v>898345000492</v>
      </c>
      <c r="K2782" s="119" t="s">
        <v>127</v>
      </c>
      <c r="L2782" s="116">
        <v>3</v>
      </c>
      <c r="M2782" s="116" t="s">
        <v>690</v>
      </c>
      <c r="N2782" s="116" t="s">
        <v>235</v>
      </c>
      <c r="O2782" s="116" t="s">
        <v>236</v>
      </c>
      <c r="P2782" s="116" t="s">
        <v>229</v>
      </c>
    </row>
    <row r="2783" spans="1:16" customFormat="1" ht="24.75" x14ac:dyDescent="0.25">
      <c r="A2783" s="116" t="s">
        <v>335</v>
      </c>
      <c r="B2783" s="117">
        <v>5</v>
      </c>
      <c r="C2783" s="116" t="s">
        <v>3</v>
      </c>
      <c r="D2783" s="116" t="s">
        <v>233</v>
      </c>
      <c r="E2783" s="14" t="s">
        <v>402</v>
      </c>
      <c r="F2783" s="118">
        <f>VLOOKUP($C2783,'2026 Halloween'!$A$9:$G$286,6,FALSE)</f>
        <v>22</v>
      </c>
      <c r="G2783" s="118">
        <f>VLOOKUP($C2783,'2026 Halloween'!$A$9:$G$286,7,FALSE)</f>
        <v>25</v>
      </c>
      <c r="H2783" s="118">
        <f>F2783*2.5</f>
        <v>55</v>
      </c>
      <c r="I2783" s="116">
        <v>9</v>
      </c>
      <c r="J2783" s="117">
        <v>898345000508</v>
      </c>
      <c r="K2783" s="119" t="s">
        <v>127</v>
      </c>
      <c r="L2783" s="116">
        <v>3</v>
      </c>
      <c r="M2783" s="116" t="s">
        <v>690</v>
      </c>
      <c r="N2783" s="116" t="s">
        <v>235</v>
      </c>
      <c r="O2783" s="116" t="s">
        <v>236</v>
      </c>
      <c r="P2783" s="116" t="s">
        <v>229</v>
      </c>
    </row>
    <row r="2784" spans="1:16" customFormat="1" ht="24.75" x14ac:dyDescent="0.25">
      <c r="A2784" s="116" t="s">
        <v>335</v>
      </c>
      <c r="B2784" s="117">
        <v>5</v>
      </c>
      <c r="C2784" s="116" t="s">
        <v>3</v>
      </c>
      <c r="D2784" s="116" t="s">
        <v>233</v>
      </c>
      <c r="E2784" s="14" t="s">
        <v>402</v>
      </c>
      <c r="F2784" s="118">
        <f>VLOOKUP($C2784,'2026 Halloween'!$A$9:$G$286,6,FALSE)</f>
        <v>22</v>
      </c>
      <c r="G2784" s="118">
        <f>VLOOKUP($C2784,'2026 Halloween'!$A$9:$G$286,7,FALSE)</f>
        <v>25</v>
      </c>
      <c r="H2784" s="118">
        <f>F2784*2.5</f>
        <v>55</v>
      </c>
      <c r="I2784" s="116">
        <v>10</v>
      </c>
      <c r="J2784" s="117">
        <v>898345000461</v>
      </c>
      <c r="K2784" s="119" t="s">
        <v>127</v>
      </c>
      <c r="L2784" s="116">
        <v>3</v>
      </c>
      <c r="M2784" s="116" t="s">
        <v>690</v>
      </c>
      <c r="N2784" s="116" t="s">
        <v>235</v>
      </c>
      <c r="O2784" s="116" t="s">
        <v>236</v>
      </c>
      <c r="P2784" s="116" t="s">
        <v>229</v>
      </c>
    </row>
    <row r="2785" spans="1:16" customFormat="1" ht="24.75" x14ac:dyDescent="0.25">
      <c r="A2785" s="116" t="s">
        <v>335</v>
      </c>
      <c r="B2785" s="117">
        <v>5</v>
      </c>
      <c r="C2785" s="116" t="s">
        <v>3</v>
      </c>
      <c r="D2785" s="116" t="s">
        <v>233</v>
      </c>
      <c r="E2785" s="14" t="s">
        <v>402</v>
      </c>
      <c r="F2785" s="118">
        <f>VLOOKUP($C2785,'2026 Halloween'!$A$9:$G$286,6,FALSE)</f>
        <v>22</v>
      </c>
      <c r="G2785" s="118">
        <f>VLOOKUP($C2785,'2026 Halloween'!$A$9:$G$286,7,FALSE)</f>
        <v>25</v>
      </c>
      <c r="H2785" s="118">
        <f>F2785*2.5</f>
        <v>55</v>
      </c>
      <c r="I2785" s="116">
        <v>11</v>
      </c>
      <c r="J2785" s="117">
        <v>898345000478</v>
      </c>
      <c r="K2785" s="119" t="s">
        <v>127</v>
      </c>
      <c r="L2785" s="116">
        <v>3</v>
      </c>
      <c r="M2785" s="116" t="s">
        <v>697</v>
      </c>
      <c r="N2785" s="116" t="s">
        <v>235</v>
      </c>
      <c r="O2785" s="116" t="s">
        <v>236</v>
      </c>
      <c r="P2785" s="116" t="s">
        <v>229</v>
      </c>
    </row>
    <row r="2786" spans="1:16" customFormat="1" ht="24.75" x14ac:dyDescent="0.25">
      <c r="A2786" s="116" t="s">
        <v>335</v>
      </c>
      <c r="B2786" s="117">
        <v>5</v>
      </c>
      <c r="C2786" s="116" t="s">
        <v>3</v>
      </c>
      <c r="D2786" s="116" t="s">
        <v>233</v>
      </c>
      <c r="E2786" s="14" t="s">
        <v>402</v>
      </c>
      <c r="F2786" s="118">
        <f>VLOOKUP($C2786,'2026 Halloween'!$A$9:$G$286,6,FALSE)</f>
        <v>22</v>
      </c>
      <c r="G2786" s="118">
        <f>VLOOKUP($C2786,'2026 Halloween'!$A$9:$G$286,7,FALSE)</f>
        <v>25</v>
      </c>
      <c r="H2786" s="118">
        <f>F2786*2.5</f>
        <v>55</v>
      </c>
      <c r="I2786" s="116">
        <v>12</v>
      </c>
      <c r="J2786" s="117">
        <v>843226008869</v>
      </c>
      <c r="K2786" s="119" t="s">
        <v>127</v>
      </c>
      <c r="L2786" s="116">
        <v>3</v>
      </c>
      <c r="M2786" s="116" t="s">
        <v>697</v>
      </c>
      <c r="N2786" s="116" t="s">
        <v>235</v>
      </c>
      <c r="O2786" s="116" t="s">
        <v>236</v>
      </c>
      <c r="P2786" s="116" t="s">
        <v>229</v>
      </c>
    </row>
    <row r="2787" spans="1:16" customFormat="1" ht="24.75" x14ac:dyDescent="0.25">
      <c r="A2787" s="116" t="s">
        <v>335</v>
      </c>
      <c r="B2787" s="117">
        <v>5</v>
      </c>
      <c r="C2787" s="116" t="s">
        <v>3</v>
      </c>
      <c r="D2787" s="116" t="s">
        <v>233</v>
      </c>
      <c r="E2787" s="14" t="s">
        <v>402</v>
      </c>
      <c r="F2787" s="118">
        <f>VLOOKUP($C2787,'2026 Halloween'!$A$9:$G$286,6,FALSE)</f>
        <v>22</v>
      </c>
      <c r="G2787" s="118">
        <f>VLOOKUP($C2787,'2026 Halloween'!$A$9:$G$286,7,FALSE)</f>
        <v>25</v>
      </c>
      <c r="H2787" s="118">
        <f>F2787*2.5</f>
        <v>55</v>
      </c>
      <c r="I2787" s="116">
        <v>13</v>
      </c>
      <c r="J2787" s="117">
        <v>843226008876</v>
      </c>
      <c r="K2787" s="119" t="s">
        <v>127</v>
      </c>
      <c r="L2787" s="116">
        <v>3</v>
      </c>
      <c r="M2787" s="116" t="s">
        <v>697</v>
      </c>
      <c r="N2787" s="116" t="s">
        <v>235</v>
      </c>
      <c r="O2787" s="116" t="s">
        <v>236</v>
      </c>
      <c r="P2787" s="116" t="s">
        <v>229</v>
      </c>
    </row>
    <row r="2788" spans="1:16" customFormat="1" ht="24.75" x14ac:dyDescent="0.25">
      <c r="A2788" s="116" t="s">
        <v>335</v>
      </c>
      <c r="B2788" s="117">
        <v>5</v>
      </c>
      <c r="C2788" s="116" t="s">
        <v>3</v>
      </c>
      <c r="D2788" s="116" t="s">
        <v>233</v>
      </c>
      <c r="E2788" s="14" t="s">
        <v>402</v>
      </c>
      <c r="F2788" s="118">
        <f>VLOOKUP($C2788,'2026 Halloween'!$A$9:$G$286,6,FALSE)</f>
        <v>22</v>
      </c>
      <c r="G2788" s="118">
        <f>VLOOKUP($C2788,'2026 Halloween'!$A$9:$G$286,7,FALSE)</f>
        <v>25</v>
      </c>
      <c r="H2788" s="118">
        <f>F2788*2.5</f>
        <v>55</v>
      </c>
      <c r="I2788" s="116">
        <v>14</v>
      </c>
      <c r="J2788" s="117">
        <v>843226008883</v>
      </c>
      <c r="K2788" s="119" t="s">
        <v>127</v>
      </c>
      <c r="L2788" s="116">
        <v>3</v>
      </c>
      <c r="M2788" s="116" t="s">
        <v>697</v>
      </c>
      <c r="N2788" s="116" t="s">
        <v>235</v>
      </c>
      <c r="O2788" s="116" t="s">
        <v>236</v>
      </c>
      <c r="P2788" s="116" t="s">
        <v>229</v>
      </c>
    </row>
    <row r="2789" spans="1:16" customFormat="1" ht="24.75" x14ac:dyDescent="0.25">
      <c r="A2789" s="116" t="s">
        <v>335</v>
      </c>
      <c r="B2789" s="117">
        <v>5</v>
      </c>
      <c r="C2789" s="116" t="s">
        <v>3</v>
      </c>
      <c r="D2789" s="116" t="s">
        <v>239</v>
      </c>
      <c r="E2789" s="14" t="s">
        <v>402</v>
      </c>
      <c r="F2789" s="118">
        <f>VLOOKUP($C2789,'2026 Halloween'!$A$9:$G$286,6,FALSE)</f>
        <v>22</v>
      </c>
      <c r="G2789" s="118">
        <f>VLOOKUP($C2789,'2026 Halloween'!$A$9:$G$286,7,FALSE)</f>
        <v>25</v>
      </c>
      <c r="H2789" s="118">
        <f>F2789*2.5</f>
        <v>55</v>
      </c>
      <c r="I2789" s="116">
        <v>5</v>
      </c>
      <c r="J2789" s="117">
        <v>843226008951</v>
      </c>
      <c r="K2789" s="119" t="s">
        <v>127</v>
      </c>
      <c r="L2789" s="116">
        <v>3</v>
      </c>
      <c r="M2789" s="116" t="s">
        <v>690</v>
      </c>
      <c r="N2789" s="116" t="s">
        <v>235</v>
      </c>
      <c r="O2789" s="116" t="s">
        <v>236</v>
      </c>
      <c r="P2789" s="116" t="s">
        <v>229</v>
      </c>
    </row>
    <row r="2790" spans="1:16" customFormat="1" ht="24.75" x14ac:dyDescent="0.25">
      <c r="A2790" s="116" t="s">
        <v>335</v>
      </c>
      <c r="B2790" s="117">
        <v>5</v>
      </c>
      <c r="C2790" s="116" t="s">
        <v>3</v>
      </c>
      <c r="D2790" s="116" t="s">
        <v>239</v>
      </c>
      <c r="E2790" s="14" t="s">
        <v>402</v>
      </c>
      <c r="F2790" s="118">
        <f>VLOOKUP($C2790,'2026 Halloween'!$A$9:$G$286,6,FALSE)</f>
        <v>22</v>
      </c>
      <c r="G2790" s="118">
        <f>VLOOKUP($C2790,'2026 Halloween'!$A$9:$G$286,7,FALSE)</f>
        <v>25</v>
      </c>
      <c r="H2790" s="118">
        <f>F2790*2.5</f>
        <v>55</v>
      </c>
      <c r="I2790" s="116">
        <v>6</v>
      </c>
      <c r="J2790" s="117">
        <v>843226008968</v>
      </c>
      <c r="K2790" s="119" t="s">
        <v>127</v>
      </c>
      <c r="L2790" s="116">
        <v>3</v>
      </c>
      <c r="M2790" s="116" t="s">
        <v>690</v>
      </c>
      <c r="N2790" s="116" t="s">
        <v>235</v>
      </c>
      <c r="O2790" s="116" t="s">
        <v>236</v>
      </c>
      <c r="P2790" s="116" t="s">
        <v>229</v>
      </c>
    </row>
    <row r="2791" spans="1:16" customFormat="1" ht="24.75" x14ac:dyDescent="0.25">
      <c r="A2791" s="116" t="s">
        <v>335</v>
      </c>
      <c r="B2791" s="117">
        <v>5</v>
      </c>
      <c r="C2791" s="116" t="s">
        <v>3</v>
      </c>
      <c r="D2791" s="116" t="s">
        <v>239</v>
      </c>
      <c r="E2791" s="14" t="s">
        <v>402</v>
      </c>
      <c r="F2791" s="118">
        <f>VLOOKUP($C2791,'2026 Halloween'!$A$9:$G$286,6,FALSE)</f>
        <v>22</v>
      </c>
      <c r="G2791" s="118">
        <f>VLOOKUP($C2791,'2026 Halloween'!$A$9:$G$286,7,FALSE)</f>
        <v>25</v>
      </c>
      <c r="H2791" s="118">
        <f>F2791*2.5</f>
        <v>55</v>
      </c>
      <c r="I2791" s="116">
        <v>7</v>
      </c>
      <c r="J2791" s="117">
        <v>843226008975</v>
      </c>
      <c r="K2791" s="119" t="s">
        <v>127</v>
      </c>
      <c r="L2791" s="116">
        <v>3</v>
      </c>
      <c r="M2791" s="116" t="s">
        <v>690</v>
      </c>
      <c r="N2791" s="116" t="s">
        <v>235</v>
      </c>
      <c r="O2791" s="116" t="s">
        <v>236</v>
      </c>
      <c r="P2791" s="116" t="s">
        <v>229</v>
      </c>
    </row>
    <row r="2792" spans="1:16" customFormat="1" ht="24.75" x14ac:dyDescent="0.25">
      <c r="A2792" s="116" t="s">
        <v>335</v>
      </c>
      <c r="B2792" s="117">
        <v>5</v>
      </c>
      <c r="C2792" s="116" t="s">
        <v>3</v>
      </c>
      <c r="D2792" s="116" t="s">
        <v>239</v>
      </c>
      <c r="E2792" s="14" t="s">
        <v>402</v>
      </c>
      <c r="F2792" s="118">
        <f>VLOOKUP($C2792,'2026 Halloween'!$A$9:$G$286,6,FALSE)</f>
        <v>22</v>
      </c>
      <c r="G2792" s="118">
        <f>VLOOKUP($C2792,'2026 Halloween'!$A$9:$G$286,7,FALSE)</f>
        <v>25</v>
      </c>
      <c r="H2792" s="118">
        <f>F2792*2.5</f>
        <v>55</v>
      </c>
      <c r="I2792" s="116">
        <v>8</v>
      </c>
      <c r="J2792" s="117">
        <v>843226008982</v>
      </c>
      <c r="K2792" s="119" t="s">
        <v>127</v>
      </c>
      <c r="L2792" s="116">
        <v>3</v>
      </c>
      <c r="M2792" s="116" t="s">
        <v>690</v>
      </c>
      <c r="N2792" s="116" t="s">
        <v>235</v>
      </c>
      <c r="O2792" s="116" t="s">
        <v>236</v>
      </c>
      <c r="P2792" s="116" t="s">
        <v>229</v>
      </c>
    </row>
    <row r="2793" spans="1:16" customFormat="1" ht="24.75" x14ac:dyDescent="0.25">
      <c r="A2793" s="116" t="s">
        <v>335</v>
      </c>
      <c r="B2793" s="117">
        <v>5</v>
      </c>
      <c r="C2793" s="116" t="s">
        <v>3</v>
      </c>
      <c r="D2793" s="116" t="s">
        <v>239</v>
      </c>
      <c r="E2793" s="14" t="s">
        <v>402</v>
      </c>
      <c r="F2793" s="118">
        <f>VLOOKUP($C2793,'2026 Halloween'!$A$9:$G$286,6,FALSE)</f>
        <v>22</v>
      </c>
      <c r="G2793" s="118">
        <f>VLOOKUP($C2793,'2026 Halloween'!$A$9:$G$286,7,FALSE)</f>
        <v>25</v>
      </c>
      <c r="H2793" s="118">
        <f>F2793*2.5</f>
        <v>55</v>
      </c>
      <c r="I2793" s="116">
        <v>9</v>
      </c>
      <c r="J2793" s="117">
        <v>843226008999</v>
      </c>
      <c r="K2793" s="119" t="s">
        <v>127</v>
      </c>
      <c r="L2793" s="116">
        <v>3</v>
      </c>
      <c r="M2793" s="116" t="s">
        <v>690</v>
      </c>
      <c r="N2793" s="116" t="s">
        <v>235</v>
      </c>
      <c r="O2793" s="116" t="s">
        <v>236</v>
      </c>
      <c r="P2793" s="116" t="s">
        <v>229</v>
      </c>
    </row>
    <row r="2794" spans="1:16" customFormat="1" ht="24.75" x14ac:dyDescent="0.25">
      <c r="A2794" s="116" t="s">
        <v>335</v>
      </c>
      <c r="B2794" s="117">
        <v>5</v>
      </c>
      <c r="C2794" s="116" t="s">
        <v>3</v>
      </c>
      <c r="D2794" s="116" t="s">
        <v>239</v>
      </c>
      <c r="E2794" s="14" t="s">
        <v>402</v>
      </c>
      <c r="F2794" s="118">
        <f>VLOOKUP($C2794,'2026 Halloween'!$A$9:$G$286,6,FALSE)</f>
        <v>22</v>
      </c>
      <c r="G2794" s="118">
        <f>VLOOKUP($C2794,'2026 Halloween'!$A$9:$G$286,7,FALSE)</f>
        <v>25</v>
      </c>
      <c r="H2794" s="118">
        <f>F2794*2.5</f>
        <v>55</v>
      </c>
      <c r="I2794" s="116">
        <v>10</v>
      </c>
      <c r="J2794" s="117">
        <v>843226009002</v>
      </c>
      <c r="K2794" s="119" t="s">
        <v>127</v>
      </c>
      <c r="L2794" s="116">
        <v>3</v>
      </c>
      <c r="M2794" s="116" t="s">
        <v>690</v>
      </c>
      <c r="N2794" s="116" t="s">
        <v>235</v>
      </c>
      <c r="O2794" s="116" t="s">
        <v>236</v>
      </c>
      <c r="P2794" s="116" t="s">
        <v>229</v>
      </c>
    </row>
    <row r="2795" spans="1:16" customFormat="1" ht="24.75" x14ac:dyDescent="0.25">
      <c r="A2795" s="116" t="s">
        <v>335</v>
      </c>
      <c r="B2795" s="117">
        <v>5</v>
      </c>
      <c r="C2795" s="116" t="s">
        <v>3</v>
      </c>
      <c r="D2795" s="116" t="s">
        <v>239</v>
      </c>
      <c r="E2795" s="14" t="s">
        <v>402</v>
      </c>
      <c r="F2795" s="118">
        <f>VLOOKUP($C2795,'2026 Halloween'!$A$9:$G$286,6,FALSE)</f>
        <v>22</v>
      </c>
      <c r="G2795" s="118">
        <f>VLOOKUP($C2795,'2026 Halloween'!$A$9:$G$286,7,FALSE)</f>
        <v>25</v>
      </c>
      <c r="H2795" s="118">
        <f>F2795*2.5</f>
        <v>55</v>
      </c>
      <c r="I2795" s="116">
        <v>11</v>
      </c>
      <c r="J2795" s="117">
        <v>843226009019</v>
      </c>
      <c r="K2795" s="119" t="s">
        <v>127</v>
      </c>
      <c r="L2795" s="116">
        <v>3</v>
      </c>
      <c r="M2795" s="116" t="s">
        <v>697</v>
      </c>
      <c r="N2795" s="116" t="s">
        <v>235</v>
      </c>
      <c r="O2795" s="116" t="s">
        <v>236</v>
      </c>
      <c r="P2795" s="116" t="s">
        <v>229</v>
      </c>
    </row>
    <row r="2796" spans="1:16" customFormat="1" ht="24.75" x14ac:dyDescent="0.25">
      <c r="A2796" s="116" t="s">
        <v>335</v>
      </c>
      <c r="B2796" s="117">
        <v>5</v>
      </c>
      <c r="C2796" s="116" t="s">
        <v>3</v>
      </c>
      <c r="D2796" s="116" t="s">
        <v>239</v>
      </c>
      <c r="E2796" s="14" t="s">
        <v>402</v>
      </c>
      <c r="F2796" s="118">
        <f>VLOOKUP($C2796,'2026 Halloween'!$A$9:$G$286,6,FALSE)</f>
        <v>22</v>
      </c>
      <c r="G2796" s="118">
        <f>VLOOKUP($C2796,'2026 Halloween'!$A$9:$G$286,7,FALSE)</f>
        <v>25</v>
      </c>
      <c r="H2796" s="118">
        <f>F2796*2.5</f>
        <v>55</v>
      </c>
      <c r="I2796" s="116">
        <v>12</v>
      </c>
      <c r="J2796" s="117">
        <v>843226009026</v>
      </c>
      <c r="K2796" s="119" t="s">
        <v>127</v>
      </c>
      <c r="L2796" s="116">
        <v>3</v>
      </c>
      <c r="M2796" s="116" t="s">
        <v>697</v>
      </c>
      <c r="N2796" s="116" t="s">
        <v>235</v>
      </c>
      <c r="O2796" s="116" t="s">
        <v>236</v>
      </c>
      <c r="P2796" s="116" t="s">
        <v>229</v>
      </c>
    </row>
    <row r="2797" spans="1:16" customFormat="1" ht="24.75" x14ac:dyDescent="0.25">
      <c r="A2797" s="116" t="s">
        <v>335</v>
      </c>
      <c r="B2797" s="117">
        <v>5</v>
      </c>
      <c r="C2797" s="116" t="s">
        <v>3</v>
      </c>
      <c r="D2797" s="116" t="s">
        <v>239</v>
      </c>
      <c r="E2797" s="14" t="s">
        <v>402</v>
      </c>
      <c r="F2797" s="118">
        <f>VLOOKUP($C2797,'2026 Halloween'!$A$9:$G$286,6,FALSE)</f>
        <v>22</v>
      </c>
      <c r="G2797" s="118">
        <f>VLOOKUP($C2797,'2026 Halloween'!$A$9:$G$286,7,FALSE)</f>
        <v>25</v>
      </c>
      <c r="H2797" s="118">
        <f>F2797*2.5</f>
        <v>55</v>
      </c>
      <c r="I2797" s="116">
        <v>13</v>
      </c>
      <c r="J2797" s="117">
        <v>843226009033</v>
      </c>
      <c r="K2797" s="119" t="s">
        <v>127</v>
      </c>
      <c r="L2797" s="116">
        <v>3</v>
      </c>
      <c r="M2797" s="116" t="s">
        <v>697</v>
      </c>
      <c r="N2797" s="116" t="s">
        <v>235</v>
      </c>
      <c r="O2797" s="116" t="s">
        <v>236</v>
      </c>
      <c r="P2797" s="116" t="s">
        <v>229</v>
      </c>
    </row>
    <row r="2798" spans="1:16" customFormat="1" ht="24.75" x14ac:dyDescent="0.25">
      <c r="A2798" s="116" t="s">
        <v>335</v>
      </c>
      <c r="B2798" s="117">
        <v>5</v>
      </c>
      <c r="C2798" s="116" t="s">
        <v>3</v>
      </c>
      <c r="D2798" s="116" t="s">
        <v>239</v>
      </c>
      <c r="E2798" s="14" t="s">
        <v>402</v>
      </c>
      <c r="F2798" s="118">
        <f>VLOOKUP($C2798,'2026 Halloween'!$A$9:$G$286,6,FALSE)</f>
        <v>22</v>
      </c>
      <c r="G2798" s="118">
        <f>VLOOKUP($C2798,'2026 Halloween'!$A$9:$G$286,7,FALSE)</f>
        <v>25</v>
      </c>
      <c r="H2798" s="118">
        <f>F2798*2.5</f>
        <v>55</v>
      </c>
      <c r="I2798" s="116">
        <v>14</v>
      </c>
      <c r="J2798" s="117">
        <v>843226009040</v>
      </c>
      <c r="K2798" s="119" t="s">
        <v>127</v>
      </c>
      <c r="L2798" s="116">
        <v>3</v>
      </c>
      <c r="M2798" s="116" t="s">
        <v>697</v>
      </c>
      <c r="N2798" s="116" t="s">
        <v>235</v>
      </c>
      <c r="O2798" s="116" t="s">
        <v>236</v>
      </c>
      <c r="P2798" s="116" t="s">
        <v>229</v>
      </c>
    </row>
    <row r="2799" spans="1:16" customFormat="1" ht="24.75" x14ac:dyDescent="0.25">
      <c r="A2799" s="116" t="s">
        <v>335</v>
      </c>
      <c r="B2799" s="117">
        <v>5</v>
      </c>
      <c r="C2799" s="116" t="s">
        <v>3</v>
      </c>
      <c r="D2799" s="116" t="s">
        <v>256</v>
      </c>
      <c r="E2799" s="14" t="s">
        <v>402</v>
      </c>
      <c r="F2799" s="118">
        <f>VLOOKUP($C2799,'2026 Halloween'!$A$9:$G$286,6,FALSE)</f>
        <v>22</v>
      </c>
      <c r="G2799" s="118">
        <f>VLOOKUP($C2799,'2026 Halloween'!$A$9:$G$286,7,FALSE)</f>
        <v>25</v>
      </c>
      <c r="H2799" s="118">
        <f>F2799*2.5</f>
        <v>55</v>
      </c>
      <c r="I2799" s="116">
        <v>5</v>
      </c>
      <c r="J2799" s="117">
        <v>843226008890</v>
      </c>
      <c r="K2799" s="119" t="s">
        <v>127</v>
      </c>
      <c r="L2799" s="116">
        <v>3</v>
      </c>
      <c r="M2799" s="116" t="s">
        <v>690</v>
      </c>
      <c r="N2799" s="116" t="s">
        <v>235</v>
      </c>
      <c r="O2799" s="116" t="s">
        <v>236</v>
      </c>
      <c r="P2799" s="116" t="s">
        <v>229</v>
      </c>
    </row>
    <row r="2800" spans="1:16" customFormat="1" ht="24.75" x14ac:dyDescent="0.25">
      <c r="A2800" s="116" t="s">
        <v>335</v>
      </c>
      <c r="B2800" s="117">
        <v>5</v>
      </c>
      <c r="C2800" s="116" t="s">
        <v>3</v>
      </c>
      <c r="D2800" s="116" t="s">
        <v>256</v>
      </c>
      <c r="E2800" s="14" t="s">
        <v>402</v>
      </c>
      <c r="F2800" s="118">
        <f>VLOOKUP($C2800,'2026 Halloween'!$A$9:$G$286,6,FALSE)</f>
        <v>22</v>
      </c>
      <c r="G2800" s="118">
        <f>VLOOKUP($C2800,'2026 Halloween'!$A$9:$G$286,7,FALSE)</f>
        <v>25</v>
      </c>
      <c r="H2800" s="118">
        <f>F2800*2.5</f>
        <v>55</v>
      </c>
      <c r="I2800" s="116">
        <v>6</v>
      </c>
      <c r="J2800" s="117">
        <v>843226006131</v>
      </c>
      <c r="K2800" s="119" t="s">
        <v>127</v>
      </c>
      <c r="L2800" s="116">
        <v>3</v>
      </c>
      <c r="M2800" s="116" t="s">
        <v>690</v>
      </c>
      <c r="N2800" s="116" t="s">
        <v>235</v>
      </c>
      <c r="O2800" s="116" t="s">
        <v>236</v>
      </c>
      <c r="P2800" s="116" t="s">
        <v>229</v>
      </c>
    </row>
    <row r="2801" spans="1:16" customFormat="1" ht="24.75" x14ac:dyDescent="0.25">
      <c r="A2801" s="116" t="s">
        <v>335</v>
      </c>
      <c r="B2801" s="117">
        <v>5</v>
      </c>
      <c r="C2801" s="116" t="s">
        <v>3</v>
      </c>
      <c r="D2801" s="116" t="s">
        <v>256</v>
      </c>
      <c r="E2801" s="14" t="s">
        <v>402</v>
      </c>
      <c r="F2801" s="118">
        <f>VLOOKUP($C2801,'2026 Halloween'!$A$9:$G$286,6,FALSE)</f>
        <v>22</v>
      </c>
      <c r="G2801" s="118">
        <f>VLOOKUP($C2801,'2026 Halloween'!$A$9:$G$286,7,FALSE)</f>
        <v>25</v>
      </c>
      <c r="H2801" s="118">
        <f>F2801*2.5</f>
        <v>55</v>
      </c>
      <c r="I2801" s="116">
        <v>7</v>
      </c>
      <c r="J2801" s="117">
        <v>843226006148</v>
      </c>
      <c r="K2801" s="119" t="s">
        <v>127</v>
      </c>
      <c r="L2801" s="116">
        <v>3</v>
      </c>
      <c r="M2801" s="116" t="s">
        <v>690</v>
      </c>
      <c r="N2801" s="116" t="s">
        <v>235</v>
      </c>
      <c r="O2801" s="116" t="s">
        <v>236</v>
      </c>
      <c r="P2801" s="116" t="s">
        <v>229</v>
      </c>
    </row>
    <row r="2802" spans="1:16" customFormat="1" ht="24.75" x14ac:dyDescent="0.25">
      <c r="A2802" s="116" t="s">
        <v>335</v>
      </c>
      <c r="B2802" s="117">
        <v>5</v>
      </c>
      <c r="C2802" s="116" t="s">
        <v>3</v>
      </c>
      <c r="D2802" s="116" t="s">
        <v>256</v>
      </c>
      <c r="E2802" s="14" t="s">
        <v>402</v>
      </c>
      <c r="F2802" s="118">
        <f>VLOOKUP($C2802,'2026 Halloween'!$A$9:$G$286,6,FALSE)</f>
        <v>22</v>
      </c>
      <c r="G2802" s="118">
        <f>VLOOKUP($C2802,'2026 Halloween'!$A$9:$G$286,7,FALSE)</f>
        <v>25</v>
      </c>
      <c r="H2802" s="118">
        <f>F2802*2.5</f>
        <v>55</v>
      </c>
      <c r="I2802" s="116">
        <v>8</v>
      </c>
      <c r="J2802" s="117">
        <v>843226006155</v>
      </c>
      <c r="K2802" s="119" t="s">
        <v>127</v>
      </c>
      <c r="L2802" s="116">
        <v>3</v>
      </c>
      <c r="M2802" s="116" t="s">
        <v>690</v>
      </c>
      <c r="N2802" s="116" t="s">
        <v>235</v>
      </c>
      <c r="O2802" s="116" t="s">
        <v>236</v>
      </c>
      <c r="P2802" s="116" t="s">
        <v>229</v>
      </c>
    </row>
    <row r="2803" spans="1:16" customFormat="1" ht="24.75" x14ac:dyDescent="0.25">
      <c r="A2803" s="116" t="s">
        <v>335</v>
      </c>
      <c r="B2803" s="117">
        <v>5</v>
      </c>
      <c r="C2803" s="116" t="s">
        <v>3</v>
      </c>
      <c r="D2803" s="116" t="s">
        <v>256</v>
      </c>
      <c r="E2803" s="14" t="s">
        <v>402</v>
      </c>
      <c r="F2803" s="118">
        <f>VLOOKUP($C2803,'2026 Halloween'!$A$9:$G$286,6,FALSE)</f>
        <v>22</v>
      </c>
      <c r="G2803" s="118">
        <f>VLOOKUP($C2803,'2026 Halloween'!$A$9:$G$286,7,FALSE)</f>
        <v>25</v>
      </c>
      <c r="H2803" s="118">
        <f>F2803*2.5</f>
        <v>55</v>
      </c>
      <c r="I2803" s="116">
        <v>9</v>
      </c>
      <c r="J2803" s="117">
        <v>843226006162</v>
      </c>
      <c r="K2803" s="119" t="s">
        <v>127</v>
      </c>
      <c r="L2803" s="116">
        <v>3</v>
      </c>
      <c r="M2803" s="116" t="s">
        <v>690</v>
      </c>
      <c r="N2803" s="116" t="s">
        <v>235</v>
      </c>
      <c r="O2803" s="116" t="s">
        <v>236</v>
      </c>
      <c r="P2803" s="116" t="s">
        <v>229</v>
      </c>
    </row>
    <row r="2804" spans="1:16" customFormat="1" ht="24.75" x14ac:dyDescent="0.25">
      <c r="A2804" s="116" t="s">
        <v>335</v>
      </c>
      <c r="B2804" s="117">
        <v>5</v>
      </c>
      <c r="C2804" s="116" t="s">
        <v>3</v>
      </c>
      <c r="D2804" s="116" t="s">
        <v>256</v>
      </c>
      <c r="E2804" s="14" t="s">
        <v>402</v>
      </c>
      <c r="F2804" s="118">
        <f>VLOOKUP($C2804,'2026 Halloween'!$A$9:$G$286,6,FALSE)</f>
        <v>22</v>
      </c>
      <c r="G2804" s="118">
        <f>VLOOKUP($C2804,'2026 Halloween'!$A$9:$G$286,7,FALSE)</f>
        <v>25</v>
      </c>
      <c r="H2804" s="118">
        <f>F2804*2.5</f>
        <v>55</v>
      </c>
      <c r="I2804" s="116">
        <v>10</v>
      </c>
      <c r="J2804" s="117">
        <v>843226006179</v>
      </c>
      <c r="K2804" s="119" t="s">
        <v>127</v>
      </c>
      <c r="L2804" s="116">
        <v>3</v>
      </c>
      <c r="M2804" s="116" t="s">
        <v>690</v>
      </c>
      <c r="N2804" s="116" t="s">
        <v>235</v>
      </c>
      <c r="O2804" s="116" t="s">
        <v>236</v>
      </c>
      <c r="P2804" s="116" t="s">
        <v>229</v>
      </c>
    </row>
    <row r="2805" spans="1:16" customFormat="1" ht="24.75" x14ac:dyDescent="0.25">
      <c r="A2805" s="116" t="s">
        <v>335</v>
      </c>
      <c r="B2805" s="117">
        <v>5</v>
      </c>
      <c r="C2805" s="116" t="s">
        <v>3</v>
      </c>
      <c r="D2805" s="116" t="s">
        <v>256</v>
      </c>
      <c r="E2805" s="14" t="s">
        <v>402</v>
      </c>
      <c r="F2805" s="118">
        <f>VLOOKUP($C2805,'2026 Halloween'!$A$9:$G$286,6,FALSE)</f>
        <v>22</v>
      </c>
      <c r="G2805" s="118">
        <f>VLOOKUP($C2805,'2026 Halloween'!$A$9:$G$286,7,FALSE)</f>
        <v>25</v>
      </c>
      <c r="H2805" s="118">
        <f>F2805*2.5</f>
        <v>55</v>
      </c>
      <c r="I2805" s="116">
        <v>11</v>
      </c>
      <c r="J2805" s="117">
        <v>843226008913</v>
      </c>
      <c r="K2805" s="119" t="s">
        <v>127</v>
      </c>
      <c r="L2805" s="116">
        <v>3</v>
      </c>
      <c r="M2805" s="116" t="s">
        <v>697</v>
      </c>
      <c r="N2805" s="116" t="s">
        <v>235</v>
      </c>
      <c r="O2805" s="116" t="s">
        <v>236</v>
      </c>
      <c r="P2805" s="116" t="s">
        <v>229</v>
      </c>
    </row>
    <row r="2806" spans="1:16" customFormat="1" ht="24.75" x14ac:dyDescent="0.25">
      <c r="A2806" s="116" t="s">
        <v>335</v>
      </c>
      <c r="B2806" s="117">
        <v>5</v>
      </c>
      <c r="C2806" s="116" t="s">
        <v>3</v>
      </c>
      <c r="D2806" s="116" t="s">
        <v>256</v>
      </c>
      <c r="E2806" s="14" t="s">
        <v>402</v>
      </c>
      <c r="F2806" s="118">
        <f>VLOOKUP($C2806,'2026 Halloween'!$A$9:$G$286,6,FALSE)</f>
        <v>22</v>
      </c>
      <c r="G2806" s="118">
        <f>VLOOKUP($C2806,'2026 Halloween'!$A$9:$G$286,7,FALSE)</f>
        <v>25</v>
      </c>
      <c r="H2806" s="118">
        <f>F2806*2.5</f>
        <v>55</v>
      </c>
      <c r="I2806" s="116">
        <v>12</v>
      </c>
      <c r="J2806" s="117">
        <v>843226008920</v>
      </c>
      <c r="K2806" s="119" t="s">
        <v>127</v>
      </c>
      <c r="L2806" s="116">
        <v>3</v>
      </c>
      <c r="M2806" s="116" t="s">
        <v>697</v>
      </c>
      <c r="N2806" s="116" t="s">
        <v>235</v>
      </c>
      <c r="O2806" s="116" t="s">
        <v>236</v>
      </c>
      <c r="P2806" s="116" t="s">
        <v>229</v>
      </c>
    </row>
    <row r="2807" spans="1:16" customFormat="1" ht="24.75" x14ac:dyDescent="0.25">
      <c r="A2807" s="116" t="s">
        <v>335</v>
      </c>
      <c r="B2807" s="117">
        <v>5</v>
      </c>
      <c r="C2807" s="116" t="s">
        <v>3</v>
      </c>
      <c r="D2807" s="116" t="s">
        <v>256</v>
      </c>
      <c r="E2807" s="14" t="s">
        <v>402</v>
      </c>
      <c r="F2807" s="118">
        <f>VLOOKUP($C2807,'2026 Halloween'!$A$9:$G$286,6,FALSE)</f>
        <v>22</v>
      </c>
      <c r="G2807" s="118">
        <f>VLOOKUP($C2807,'2026 Halloween'!$A$9:$G$286,7,FALSE)</f>
        <v>25</v>
      </c>
      <c r="H2807" s="118">
        <f>F2807*2.5</f>
        <v>55</v>
      </c>
      <c r="I2807" s="116">
        <v>13</v>
      </c>
      <c r="J2807" s="117">
        <v>843226008937</v>
      </c>
      <c r="K2807" s="119" t="s">
        <v>127</v>
      </c>
      <c r="L2807" s="116">
        <v>3</v>
      </c>
      <c r="M2807" s="116" t="s">
        <v>697</v>
      </c>
      <c r="N2807" s="116" t="s">
        <v>235</v>
      </c>
      <c r="O2807" s="116" t="s">
        <v>236</v>
      </c>
      <c r="P2807" s="116" t="s">
        <v>229</v>
      </c>
    </row>
    <row r="2808" spans="1:16" customFormat="1" ht="24.75" x14ac:dyDescent="0.25">
      <c r="A2808" s="116" t="s">
        <v>335</v>
      </c>
      <c r="B2808" s="117">
        <v>5</v>
      </c>
      <c r="C2808" s="116" t="s">
        <v>3</v>
      </c>
      <c r="D2808" s="116" t="s">
        <v>256</v>
      </c>
      <c r="E2808" s="14" t="s">
        <v>402</v>
      </c>
      <c r="F2808" s="118">
        <f>VLOOKUP($C2808,'2026 Halloween'!$A$9:$G$286,6,FALSE)</f>
        <v>22</v>
      </c>
      <c r="G2808" s="118">
        <f>VLOOKUP($C2808,'2026 Halloween'!$A$9:$G$286,7,FALSE)</f>
        <v>25</v>
      </c>
      <c r="H2808" s="118">
        <f>F2808*2.5</f>
        <v>55</v>
      </c>
      <c r="I2808" s="116">
        <v>14</v>
      </c>
      <c r="J2808" s="117">
        <v>843226008944</v>
      </c>
      <c r="K2808" s="119" t="s">
        <v>127</v>
      </c>
      <c r="L2808" s="116">
        <v>3</v>
      </c>
      <c r="M2808" s="116" t="s">
        <v>697</v>
      </c>
      <c r="N2808" s="116" t="s">
        <v>235</v>
      </c>
      <c r="O2808" s="116" t="s">
        <v>236</v>
      </c>
      <c r="P2808" s="116" t="s">
        <v>229</v>
      </c>
    </row>
    <row r="2809" spans="1:16" customFormat="1" ht="24.75" x14ac:dyDescent="0.25">
      <c r="A2809" s="116" t="s">
        <v>335</v>
      </c>
      <c r="B2809" s="117">
        <v>5</v>
      </c>
      <c r="C2809" s="116" t="s">
        <v>3</v>
      </c>
      <c r="D2809" s="116" t="s">
        <v>241</v>
      </c>
      <c r="E2809" s="14" t="s">
        <v>402</v>
      </c>
      <c r="F2809" s="118">
        <f>VLOOKUP($C2809,'2026 Halloween'!$A$9:$G$286,6,FALSE)</f>
        <v>22</v>
      </c>
      <c r="G2809" s="118">
        <f>VLOOKUP($C2809,'2026 Halloween'!$A$9:$G$286,7,FALSE)</f>
        <v>25</v>
      </c>
      <c r="H2809" s="118">
        <f>F2809*2.5</f>
        <v>55</v>
      </c>
      <c r="I2809" s="116">
        <v>5</v>
      </c>
      <c r="J2809" s="117">
        <v>843226009057</v>
      </c>
      <c r="K2809" s="119" t="s">
        <v>127</v>
      </c>
      <c r="L2809" s="116">
        <v>3</v>
      </c>
      <c r="M2809" s="116" t="s">
        <v>690</v>
      </c>
      <c r="N2809" s="116" t="s">
        <v>235</v>
      </c>
      <c r="O2809" s="116" t="s">
        <v>236</v>
      </c>
      <c r="P2809" s="116" t="s">
        <v>229</v>
      </c>
    </row>
    <row r="2810" spans="1:16" customFormat="1" ht="24.75" x14ac:dyDescent="0.25">
      <c r="A2810" s="116" t="s">
        <v>335</v>
      </c>
      <c r="B2810" s="117">
        <v>5</v>
      </c>
      <c r="C2810" s="116" t="s">
        <v>3</v>
      </c>
      <c r="D2810" s="116" t="s">
        <v>241</v>
      </c>
      <c r="E2810" s="14" t="s">
        <v>402</v>
      </c>
      <c r="F2810" s="118">
        <f>VLOOKUP($C2810,'2026 Halloween'!$A$9:$G$286,6,FALSE)</f>
        <v>22</v>
      </c>
      <c r="G2810" s="118">
        <f>VLOOKUP($C2810,'2026 Halloween'!$A$9:$G$286,7,FALSE)</f>
        <v>25</v>
      </c>
      <c r="H2810" s="118">
        <f>F2810*2.5</f>
        <v>55</v>
      </c>
      <c r="I2810" s="116">
        <v>6</v>
      </c>
      <c r="J2810" s="117">
        <v>843226000665</v>
      </c>
      <c r="K2810" s="119" t="s">
        <v>127</v>
      </c>
      <c r="L2810" s="116">
        <v>3</v>
      </c>
      <c r="M2810" s="116" t="s">
        <v>690</v>
      </c>
      <c r="N2810" s="116" t="s">
        <v>235</v>
      </c>
      <c r="O2810" s="116" t="s">
        <v>236</v>
      </c>
      <c r="P2810" s="116" t="s">
        <v>229</v>
      </c>
    </row>
    <row r="2811" spans="1:16" customFormat="1" ht="24.75" x14ac:dyDescent="0.25">
      <c r="A2811" s="116" t="s">
        <v>335</v>
      </c>
      <c r="B2811" s="117">
        <v>5</v>
      </c>
      <c r="C2811" s="116" t="s">
        <v>3</v>
      </c>
      <c r="D2811" s="116" t="s">
        <v>241</v>
      </c>
      <c r="E2811" s="14" t="s">
        <v>402</v>
      </c>
      <c r="F2811" s="118">
        <f>VLOOKUP($C2811,'2026 Halloween'!$A$9:$G$286,6,FALSE)</f>
        <v>22</v>
      </c>
      <c r="G2811" s="118">
        <f>VLOOKUP($C2811,'2026 Halloween'!$A$9:$G$286,7,FALSE)</f>
        <v>25</v>
      </c>
      <c r="H2811" s="118">
        <f>F2811*2.5</f>
        <v>55</v>
      </c>
      <c r="I2811" s="116">
        <v>7</v>
      </c>
      <c r="J2811" s="117">
        <v>843226000672</v>
      </c>
      <c r="K2811" s="119" t="s">
        <v>127</v>
      </c>
      <c r="L2811" s="116">
        <v>3</v>
      </c>
      <c r="M2811" s="116" t="s">
        <v>690</v>
      </c>
      <c r="N2811" s="116" t="s">
        <v>235</v>
      </c>
      <c r="O2811" s="116" t="s">
        <v>236</v>
      </c>
      <c r="P2811" s="116" t="s">
        <v>229</v>
      </c>
    </row>
    <row r="2812" spans="1:16" customFormat="1" ht="24.75" x14ac:dyDescent="0.25">
      <c r="A2812" s="116" t="s">
        <v>335</v>
      </c>
      <c r="B2812" s="117">
        <v>5</v>
      </c>
      <c r="C2812" s="116" t="s">
        <v>3</v>
      </c>
      <c r="D2812" s="116" t="s">
        <v>241</v>
      </c>
      <c r="E2812" s="14" t="s">
        <v>402</v>
      </c>
      <c r="F2812" s="118">
        <f>VLOOKUP($C2812,'2026 Halloween'!$A$9:$G$286,6,FALSE)</f>
        <v>22</v>
      </c>
      <c r="G2812" s="118">
        <f>VLOOKUP($C2812,'2026 Halloween'!$A$9:$G$286,7,FALSE)</f>
        <v>25</v>
      </c>
      <c r="H2812" s="118">
        <f>F2812*2.5</f>
        <v>55</v>
      </c>
      <c r="I2812" s="116">
        <v>8</v>
      </c>
      <c r="J2812" s="117">
        <v>843226000689</v>
      </c>
      <c r="K2812" s="119" t="s">
        <v>127</v>
      </c>
      <c r="L2812" s="116">
        <v>3</v>
      </c>
      <c r="M2812" s="116" t="s">
        <v>690</v>
      </c>
      <c r="N2812" s="116" t="s">
        <v>235</v>
      </c>
      <c r="O2812" s="116" t="s">
        <v>236</v>
      </c>
      <c r="P2812" s="116" t="s">
        <v>229</v>
      </c>
    </row>
    <row r="2813" spans="1:16" customFormat="1" ht="24.75" x14ac:dyDescent="0.25">
      <c r="A2813" s="116" t="s">
        <v>335</v>
      </c>
      <c r="B2813" s="117">
        <v>5</v>
      </c>
      <c r="C2813" s="116" t="s">
        <v>3</v>
      </c>
      <c r="D2813" s="116" t="s">
        <v>241</v>
      </c>
      <c r="E2813" s="14" t="s">
        <v>402</v>
      </c>
      <c r="F2813" s="118">
        <f>VLOOKUP($C2813,'2026 Halloween'!$A$9:$G$286,6,FALSE)</f>
        <v>22</v>
      </c>
      <c r="G2813" s="118">
        <f>VLOOKUP($C2813,'2026 Halloween'!$A$9:$G$286,7,FALSE)</f>
        <v>25</v>
      </c>
      <c r="H2813" s="118">
        <f>F2813*2.5</f>
        <v>55</v>
      </c>
      <c r="I2813" s="116">
        <v>9</v>
      </c>
      <c r="J2813" s="117">
        <v>843226000696</v>
      </c>
      <c r="K2813" s="119" t="s">
        <v>127</v>
      </c>
      <c r="L2813" s="116">
        <v>3</v>
      </c>
      <c r="M2813" s="116" t="s">
        <v>690</v>
      </c>
      <c r="N2813" s="116" t="s">
        <v>235</v>
      </c>
      <c r="O2813" s="116" t="s">
        <v>236</v>
      </c>
      <c r="P2813" s="116" t="s">
        <v>229</v>
      </c>
    </row>
    <row r="2814" spans="1:16" customFormat="1" ht="24.75" x14ac:dyDescent="0.25">
      <c r="A2814" s="116" t="s">
        <v>335</v>
      </c>
      <c r="B2814" s="117">
        <v>5</v>
      </c>
      <c r="C2814" s="116" t="s">
        <v>3</v>
      </c>
      <c r="D2814" s="116" t="s">
        <v>241</v>
      </c>
      <c r="E2814" s="14" t="s">
        <v>402</v>
      </c>
      <c r="F2814" s="118">
        <f>VLOOKUP($C2814,'2026 Halloween'!$A$9:$G$286,6,FALSE)</f>
        <v>22</v>
      </c>
      <c r="G2814" s="118">
        <f>VLOOKUP($C2814,'2026 Halloween'!$A$9:$G$286,7,FALSE)</f>
        <v>25</v>
      </c>
      <c r="H2814" s="118">
        <f>F2814*2.5</f>
        <v>55</v>
      </c>
      <c r="I2814" s="116">
        <v>10</v>
      </c>
      <c r="J2814" s="117">
        <v>843226000702</v>
      </c>
      <c r="K2814" s="119" t="s">
        <v>127</v>
      </c>
      <c r="L2814" s="116">
        <v>3</v>
      </c>
      <c r="M2814" s="116" t="s">
        <v>690</v>
      </c>
      <c r="N2814" s="116" t="s">
        <v>235</v>
      </c>
      <c r="O2814" s="116" t="s">
        <v>236</v>
      </c>
      <c r="P2814" s="116" t="s">
        <v>229</v>
      </c>
    </row>
    <row r="2815" spans="1:16" customFormat="1" ht="24.75" x14ac:dyDescent="0.25">
      <c r="A2815" s="116" t="s">
        <v>335</v>
      </c>
      <c r="B2815" s="117">
        <v>5</v>
      </c>
      <c r="C2815" s="116" t="s">
        <v>3</v>
      </c>
      <c r="D2815" s="116" t="s">
        <v>241</v>
      </c>
      <c r="E2815" s="14" t="s">
        <v>402</v>
      </c>
      <c r="F2815" s="118">
        <f>VLOOKUP($C2815,'2026 Halloween'!$A$9:$G$286,6,FALSE)</f>
        <v>22</v>
      </c>
      <c r="G2815" s="118">
        <f>VLOOKUP($C2815,'2026 Halloween'!$A$9:$G$286,7,FALSE)</f>
        <v>25</v>
      </c>
      <c r="H2815" s="118">
        <f>F2815*2.5</f>
        <v>55</v>
      </c>
      <c r="I2815" s="116">
        <v>11</v>
      </c>
      <c r="J2815" s="117">
        <v>843226009064</v>
      </c>
      <c r="K2815" s="119" t="s">
        <v>127</v>
      </c>
      <c r="L2815" s="116">
        <v>3</v>
      </c>
      <c r="M2815" s="116" t="s">
        <v>697</v>
      </c>
      <c r="N2815" s="116" t="s">
        <v>235</v>
      </c>
      <c r="O2815" s="116" t="s">
        <v>236</v>
      </c>
      <c r="P2815" s="116" t="s">
        <v>229</v>
      </c>
    </row>
    <row r="2816" spans="1:16" customFormat="1" ht="24.75" x14ac:dyDescent="0.25">
      <c r="A2816" s="116" t="s">
        <v>335</v>
      </c>
      <c r="B2816" s="117">
        <v>5</v>
      </c>
      <c r="C2816" s="116" t="s">
        <v>3</v>
      </c>
      <c r="D2816" s="116" t="s">
        <v>241</v>
      </c>
      <c r="E2816" s="14" t="s">
        <v>402</v>
      </c>
      <c r="F2816" s="118">
        <f>VLOOKUP($C2816,'2026 Halloween'!$A$9:$G$286,6,FALSE)</f>
        <v>22</v>
      </c>
      <c r="G2816" s="118">
        <f>VLOOKUP($C2816,'2026 Halloween'!$A$9:$G$286,7,FALSE)</f>
        <v>25</v>
      </c>
      <c r="H2816" s="118">
        <f>F2816*2.5</f>
        <v>55</v>
      </c>
      <c r="I2816" s="116">
        <v>12</v>
      </c>
      <c r="J2816" s="117">
        <v>843226009071</v>
      </c>
      <c r="K2816" s="119" t="s">
        <v>127</v>
      </c>
      <c r="L2816" s="116">
        <v>3</v>
      </c>
      <c r="M2816" s="116" t="s">
        <v>697</v>
      </c>
      <c r="N2816" s="116" t="s">
        <v>235</v>
      </c>
      <c r="O2816" s="116" t="s">
        <v>236</v>
      </c>
      <c r="P2816" s="116" t="s">
        <v>229</v>
      </c>
    </row>
    <row r="2817" spans="1:16" customFormat="1" ht="24.75" x14ac:dyDescent="0.25">
      <c r="A2817" s="116" t="s">
        <v>335</v>
      </c>
      <c r="B2817" s="117">
        <v>5</v>
      </c>
      <c r="C2817" s="116" t="s">
        <v>3</v>
      </c>
      <c r="D2817" s="116" t="s">
        <v>241</v>
      </c>
      <c r="E2817" s="14" t="s">
        <v>402</v>
      </c>
      <c r="F2817" s="118">
        <f>VLOOKUP($C2817,'2026 Halloween'!$A$9:$G$286,6,FALSE)</f>
        <v>22</v>
      </c>
      <c r="G2817" s="118">
        <f>VLOOKUP($C2817,'2026 Halloween'!$A$9:$G$286,7,FALSE)</f>
        <v>25</v>
      </c>
      <c r="H2817" s="118">
        <f>F2817*2.5</f>
        <v>55</v>
      </c>
      <c r="I2817" s="116">
        <v>13</v>
      </c>
      <c r="J2817" s="117">
        <v>843226009088</v>
      </c>
      <c r="K2817" s="119" t="s">
        <v>127</v>
      </c>
      <c r="L2817" s="116">
        <v>3</v>
      </c>
      <c r="M2817" s="116" t="s">
        <v>697</v>
      </c>
      <c r="N2817" s="116" t="s">
        <v>235</v>
      </c>
      <c r="O2817" s="116" t="s">
        <v>236</v>
      </c>
      <c r="P2817" s="116" t="s">
        <v>229</v>
      </c>
    </row>
    <row r="2818" spans="1:16" customFormat="1" ht="24.75" x14ac:dyDescent="0.25">
      <c r="A2818" s="116" t="s">
        <v>335</v>
      </c>
      <c r="B2818" s="117">
        <v>5</v>
      </c>
      <c r="C2818" s="116" t="s">
        <v>3</v>
      </c>
      <c r="D2818" s="116" t="s">
        <v>241</v>
      </c>
      <c r="E2818" s="14" t="s">
        <v>402</v>
      </c>
      <c r="F2818" s="118">
        <f>VLOOKUP($C2818,'2026 Halloween'!$A$9:$G$286,6,FALSE)</f>
        <v>22</v>
      </c>
      <c r="G2818" s="118">
        <f>VLOOKUP($C2818,'2026 Halloween'!$A$9:$G$286,7,FALSE)</f>
        <v>25</v>
      </c>
      <c r="H2818" s="118">
        <f>F2818*2.5</f>
        <v>55</v>
      </c>
      <c r="I2818" s="116">
        <v>14</v>
      </c>
      <c r="J2818" s="117">
        <v>843226009095</v>
      </c>
      <c r="K2818" s="119" t="s">
        <v>127</v>
      </c>
      <c r="L2818" s="116">
        <v>3</v>
      </c>
      <c r="M2818" s="116" t="s">
        <v>697</v>
      </c>
      <c r="N2818" s="116" t="s">
        <v>235</v>
      </c>
      <c r="O2818" s="116" t="s">
        <v>236</v>
      </c>
      <c r="P2818" s="116" t="s">
        <v>229</v>
      </c>
    </row>
    <row r="2819" spans="1:16" customFormat="1" ht="24.75" x14ac:dyDescent="0.25">
      <c r="A2819" s="116" t="s">
        <v>335</v>
      </c>
      <c r="B2819" s="117">
        <v>4</v>
      </c>
      <c r="C2819" s="116" t="s">
        <v>9</v>
      </c>
      <c r="D2819" s="116" t="s">
        <v>246</v>
      </c>
      <c r="E2819" s="14" t="s">
        <v>403</v>
      </c>
      <c r="F2819" s="118">
        <f>VLOOKUP($C2819,'2026 Halloween'!$A$9:$G$286,6,FALSE)</f>
        <v>23</v>
      </c>
      <c r="G2819" s="118">
        <f>VLOOKUP($C2819,'2026 Halloween'!$A$9:$G$286,7,FALSE)</f>
        <v>26</v>
      </c>
      <c r="H2819" s="118">
        <f>F2819*2.5</f>
        <v>57.5</v>
      </c>
      <c r="I2819" s="116">
        <v>5</v>
      </c>
      <c r="J2819" s="117">
        <v>843226034905</v>
      </c>
      <c r="K2819" s="119" t="s">
        <v>127</v>
      </c>
      <c r="L2819" s="116">
        <v>3</v>
      </c>
      <c r="M2819" s="116" t="s">
        <v>690</v>
      </c>
      <c r="N2819" s="116" t="s">
        <v>292</v>
      </c>
      <c r="O2819" s="116" t="s">
        <v>236</v>
      </c>
      <c r="P2819" s="116" t="s">
        <v>229</v>
      </c>
    </row>
    <row r="2820" spans="1:16" customFormat="1" ht="24.75" x14ac:dyDescent="0.25">
      <c r="A2820" s="116" t="s">
        <v>335</v>
      </c>
      <c r="B2820" s="117">
        <v>4</v>
      </c>
      <c r="C2820" s="116" t="s">
        <v>9</v>
      </c>
      <c r="D2820" s="116" t="s">
        <v>246</v>
      </c>
      <c r="E2820" s="14" t="s">
        <v>403</v>
      </c>
      <c r="F2820" s="118">
        <f>VLOOKUP($C2820,'2026 Halloween'!$A$9:$G$286,6,FALSE)</f>
        <v>23</v>
      </c>
      <c r="G2820" s="118">
        <f>VLOOKUP($C2820,'2026 Halloween'!$A$9:$G$286,7,FALSE)</f>
        <v>26</v>
      </c>
      <c r="H2820" s="118">
        <f>F2820*2.5</f>
        <v>57.5</v>
      </c>
      <c r="I2820" s="116">
        <v>6</v>
      </c>
      <c r="J2820" s="117">
        <v>843226012323</v>
      </c>
      <c r="K2820" s="119" t="s">
        <v>127</v>
      </c>
      <c r="L2820" s="116">
        <v>3</v>
      </c>
      <c r="M2820" s="116" t="s">
        <v>690</v>
      </c>
      <c r="N2820" s="116" t="s">
        <v>292</v>
      </c>
      <c r="O2820" s="116" t="s">
        <v>236</v>
      </c>
      <c r="P2820" s="116" t="s">
        <v>229</v>
      </c>
    </row>
    <row r="2821" spans="1:16" customFormat="1" ht="24.75" x14ac:dyDescent="0.25">
      <c r="A2821" s="116" t="s">
        <v>335</v>
      </c>
      <c r="B2821" s="117">
        <v>4</v>
      </c>
      <c r="C2821" s="116" t="s">
        <v>9</v>
      </c>
      <c r="D2821" s="116" t="s">
        <v>246</v>
      </c>
      <c r="E2821" s="14" t="s">
        <v>403</v>
      </c>
      <c r="F2821" s="118">
        <f>VLOOKUP($C2821,'2026 Halloween'!$A$9:$G$286,6,FALSE)</f>
        <v>23</v>
      </c>
      <c r="G2821" s="118">
        <f>VLOOKUP($C2821,'2026 Halloween'!$A$9:$G$286,7,FALSE)</f>
        <v>26</v>
      </c>
      <c r="H2821" s="118">
        <f>F2821*2.5</f>
        <v>57.5</v>
      </c>
      <c r="I2821" s="116">
        <v>7</v>
      </c>
      <c r="J2821" s="117">
        <v>843226012330</v>
      </c>
      <c r="K2821" s="119" t="s">
        <v>127</v>
      </c>
      <c r="L2821" s="116">
        <v>3</v>
      </c>
      <c r="M2821" s="116" t="s">
        <v>690</v>
      </c>
      <c r="N2821" s="116" t="s">
        <v>292</v>
      </c>
      <c r="O2821" s="116" t="s">
        <v>236</v>
      </c>
      <c r="P2821" s="116" t="s">
        <v>229</v>
      </c>
    </row>
    <row r="2822" spans="1:16" customFormat="1" ht="24.75" x14ac:dyDescent="0.25">
      <c r="A2822" s="116" t="s">
        <v>335</v>
      </c>
      <c r="B2822" s="117">
        <v>4</v>
      </c>
      <c r="C2822" s="116" t="s">
        <v>9</v>
      </c>
      <c r="D2822" s="116" t="s">
        <v>246</v>
      </c>
      <c r="E2822" s="14" t="s">
        <v>403</v>
      </c>
      <c r="F2822" s="118">
        <f>VLOOKUP($C2822,'2026 Halloween'!$A$9:$G$286,6,FALSE)</f>
        <v>23</v>
      </c>
      <c r="G2822" s="118">
        <f>VLOOKUP($C2822,'2026 Halloween'!$A$9:$G$286,7,FALSE)</f>
        <v>26</v>
      </c>
      <c r="H2822" s="118">
        <f>F2822*2.5</f>
        <v>57.5</v>
      </c>
      <c r="I2822" s="116">
        <v>8</v>
      </c>
      <c r="J2822" s="117">
        <v>843226011562</v>
      </c>
      <c r="K2822" s="119" t="s">
        <v>127</v>
      </c>
      <c r="L2822" s="116">
        <v>3</v>
      </c>
      <c r="M2822" s="116" t="s">
        <v>690</v>
      </c>
      <c r="N2822" s="116" t="s">
        <v>292</v>
      </c>
      <c r="O2822" s="116" t="s">
        <v>236</v>
      </c>
      <c r="P2822" s="116" t="s">
        <v>229</v>
      </c>
    </row>
    <row r="2823" spans="1:16" customFormat="1" ht="24.75" x14ac:dyDescent="0.25">
      <c r="A2823" s="116" t="s">
        <v>335</v>
      </c>
      <c r="B2823" s="117">
        <v>4</v>
      </c>
      <c r="C2823" s="116" t="s">
        <v>9</v>
      </c>
      <c r="D2823" s="116" t="s">
        <v>246</v>
      </c>
      <c r="E2823" s="14" t="s">
        <v>403</v>
      </c>
      <c r="F2823" s="118">
        <f>VLOOKUP($C2823,'2026 Halloween'!$A$9:$G$286,6,FALSE)</f>
        <v>23</v>
      </c>
      <c r="G2823" s="118">
        <f>VLOOKUP($C2823,'2026 Halloween'!$A$9:$G$286,7,FALSE)</f>
        <v>26</v>
      </c>
      <c r="H2823" s="118">
        <f>F2823*2.5</f>
        <v>57.5</v>
      </c>
      <c r="I2823" s="116">
        <v>9</v>
      </c>
      <c r="J2823" s="117">
        <v>843226012347</v>
      </c>
      <c r="K2823" s="119" t="s">
        <v>127</v>
      </c>
      <c r="L2823" s="116">
        <v>3</v>
      </c>
      <c r="M2823" s="116" t="s">
        <v>690</v>
      </c>
      <c r="N2823" s="116" t="s">
        <v>292</v>
      </c>
      <c r="O2823" s="116" t="s">
        <v>236</v>
      </c>
      <c r="P2823" s="116" t="s">
        <v>229</v>
      </c>
    </row>
    <row r="2824" spans="1:16" customFormat="1" ht="24.75" x14ac:dyDescent="0.25">
      <c r="A2824" s="116" t="s">
        <v>335</v>
      </c>
      <c r="B2824" s="117">
        <v>4</v>
      </c>
      <c r="C2824" s="116" t="s">
        <v>9</v>
      </c>
      <c r="D2824" s="116" t="s">
        <v>246</v>
      </c>
      <c r="E2824" s="14" t="s">
        <v>403</v>
      </c>
      <c r="F2824" s="118">
        <f>VLOOKUP($C2824,'2026 Halloween'!$A$9:$G$286,6,FALSE)</f>
        <v>23</v>
      </c>
      <c r="G2824" s="118">
        <f>VLOOKUP($C2824,'2026 Halloween'!$A$9:$G$286,7,FALSE)</f>
        <v>26</v>
      </c>
      <c r="H2824" s="118">
        <f>F2824*2.5</f>
        <v>57.5</v>
      </c>
      <c r="I2824" s="116">
        <v>10</v>
      </c>
      <c r="J2824" s="117">
        <v>843226012354</v>
      </c>
      <c r="K2824" s="119" t="s">
        <v>127</v>
      </c>
      <c r="L2824" s="116">
        <v>3</v>
      </c>
      <c r="M2824" s="116" t="s">
        <v>690</v>
      </c>
      <c r="N2824" s="116" t="s">
        <v>292</v>
      </c>
      <c r="O2824" s="116" t="s">
        <v>236</v>
      </c>
      <c r="P2824" s="116" t="s">
        <v>229</v>
      </c>
    </row>
    <row r="2825" spans="1:16" customFormat="1" ht="24.75" x14ac:dyDescent="0.25">
      <c r="A2825" s="116" t="s">
        <v>335</v>
      </c>
      <c r="B2825" s="117">
        <v>4</v>
      </c>
      <c r="C2825" s="116" t="s">
        <v>9</v>
      </c>
      <c r="D2825" s="116" t="s">
        <v>246</v>
      </c>
      <c r="E2825" s="14" t="s">
        <v>403</v>
      </c>
      <c r="F2825" s="118">
        <f>VLOOKUP($C2825,'2026 Halloween'!$A$9:$G$286,6,FALSE)</f>
        <v>23</v>
      </c>
      <c r="G2825" s="118">
        <f>VLOOKUP($C2825,'2026 Halloween'!$A$9:$G$286,7,FALSE)</f>
        <v>26</v>
      </c>
      <c r="H2825" s="118">
        <f>F2825*2.5</f>
        <v>57.5</v>
      </c>
      <c r="I2825" s="116">
        <v>11</v>
      </c>
      <c r="J2825" s="117">
        <v>843226034912</v>
      </c>
      <c r="K2825" s="119" t="s">
        <v>127</v>
      </c>
      <c r="L2825" s="116">
        <v>3</v>
      </c>
      <c r="M2825" s="116" t="s">
        <v>697</v>
      </c>
      <c r="N2825" s="116" t="s">
        <v>292</v>
      </c>
      <c r="O2825" s="116" t="s">
        <v>236</v>
      </c>
      <c r="P2825" s="116" t="s">
        <v>229</v>
      </c>
    </row>
    <row r="2826" spans="1:16" customFormat="1" ht="24.75" x14ac:dyDescent="0.25">
      <c r="A2826" s="116" t="s">
        <v>335</v>
      </c>
      <c r="B2826" s="117">
        <v>4</v>
      </c>
      <c r="C2826" s="116" t="s">
        <v>9</v>
      </c>
      <c r="D2826" s="116" t="s">
        <v>246</v>
      </c>
      <c r="E2826" s="14" t="s">
        <v>403</v>
      </c>
      <c r="F2826" s="118">
        <f>VLOOKUP($C2826,'2026 Halloween'!$A$9:$G$286,6,FALSE)</f>
        <v>23</v>
      </c>
      <c r="G2826" s="118">
        <f>VLOOKUP($C2826,'2026 Halloween'!$A$9:$G$286,7,FALSE)</f>
        <v>26</v>
      </c>
      <c r="H2826" s="118">
        <f>F2826*2.5</f>
        <v>57.5</v>
      </c>
      <c r="I2826" s="116">
        <v>12</v>
      </c>
      <c r="J2826" s="117">
        <v>843226034929</v>
      </c>
      <c r="K2826" s="119" t="s">
        <v>127</v>
      </c>
      <c r="L2826" s="116">
        <v>3</v>
      </c>
      <c r="M2826" s="116" t="s">
        <v>697</v>
      </c>
      <c r="N2826" s="116" t="s">
        <v>292</v>
      </c>
      <c r="O2826" s="116" t="s">
        <v>236</v>
      </c>
      <c r="P2826" s="116" t="s">
        <v>229</v>
      </c>
    </row>
    <row r="2827" spans="1:16" customFormat="1" ht="24.75" x14ac:dyDescent="0.25">
      <c r="A2827" s="116" t="s">
        <v>335</v>
      </c>
      <c r="B2827" s="117">
        <v>4</v>
      </c>
      <c r="C2827" s="116" t="s">
        <v>9</v>
      </c>
      <c r="D2827" s="116" t="s">
        <v>246</v>
      </c>
      <c r="E2827" s="14" t="s">
        <v>403</v>
      </c>
      <c r="F2827" s="118">
        <f>VLOOKUP($C2827,'2026 Halloween'!$A$9:$G$286,6,FALSE)</f>
        <v>23</v>
      </c>
      <c r="G2827" s="118">
        <f>VLOOKUP($C2827,'2026 Halloween'!$A$9:$G$286,7,FALSE)</f>
        <v>26</v>
      </c>
      <c r="H2827" s="118">
        <f>F2827*2.5</f>
        <v>57.5</v>
      </c>
      <c r="I2827" s="116">
        <v>13</v>
      </c>
      <c r="J2827" s="117">
        <v>843226034936</v>
      </c>
      <c r="K2827" s="119" t="s">
        <v>127</v>
      </c>
      <c r="L2827" s="116">
        <v>3</v>
      </c>
      <c r="M2827" s="116" t="s">
        <v>697</v>
      </c>
      <c r="N2827" s="116" t="s">
        <v>292</v>
      </c>
      <c r="O2827" s="116" t="s">
        <v>236</v>
      </c>
      <c r="P2827" s="116" t="s">
        <v>229</v>
      </c>
    </row>
    <row r="2828" spans="1:16" customFormat="1" ht="24.75" x14ac:dyDescent="0.25">
      <c r="A2828" s="116" t="s">
        <v>335</v>
      </c>
      <c r="B2828" s="117">
        <v>4</v>
      </c>
      <c r="C2828" s="116" t="s">
        <v>9</v>
      </c>
      <c r="D2828" s="116" t="s">
        <v>246</v>
      </c>
      <c r="E2828" s="14" t="s">
        <v>403</v>
      </c>
      <c r="F2828" s="118">
        <f>VLOOKUP($C2828,'2026 Halloween'!$A$9:$G$286,6,FALSE)</f>
        <v>23</v>
      </c>
      <c r="G2828" s="118">
        <f>VLOOKUP($C2828,'2026 Halloween'!$A$9:$G$286,7,FALSE)</f>
        <v>26</v>
      </c>
      <c r="H2828" s="118">
        <f>F2828*2.5</f>
        <v>57.5</v>
      </c>
      <c r="I2828" s="116">
        <v>14</v>
      </c>
      <c r="J2828" s="117">
        <v>843226034943</v>
      </c>
      <c r="K2828" s="119" t="s">
        <v>127</v>
      </c>
      <c r="L2828" s="116">
        <v>3</v>
      </c>
      <c r="M2828" s="116" t="s">
        <v>697</v>
      </c>
      <c r="N2828" s="116" t="s">
        <v>292</v>
      </c>
      <c r="O2828" s="116" t="s">
        <v>236</v>
      </c>
      <c r="P2828" s="116" t="s">
        <v>229</v>
      </c>
    </row>
    <row r="2829" spans="1:16" customFormat="1" ht="24.75" x14ac:dyDescent="0.25">
      <c r="A2829" s="116" t="s">
        <v>335</v>
      </c>
      <c r="B2829" s="117">
        <v>4</v>
      </c>
      <c r="C2829" s="116" t="s">
        <v>9</v>
      </c>
      <c r="D2829" s="116" t="s">
        <v>247</v>
      </c>
      <c r="E2829" s="14" t="s">
        <v>403</v>
      </c>
      <c r="F2829" s="118">
        <f>VLOOKUP($C2829,'2026 Halloween'!$A$9:$G$286,6,FALSE)</f>
        <v>23</v>
      </c>
      <c r="G2829" s="118">
        <f>VLOOKUP($C2829,'2026 Halloween'!$A$9:$G$286,7,FALSE)</f>
        <v>26</v>
      </c>
      <c r="H2829" s="118">
        <f>F2829*2.5</f>
        <v>57.5</v>
      </c>
      <c r="I2829" s="116">
        <v>5</v>
      </c>
      <c r="J2829" s="117">
        <v>843226034950</v>
      </c>
      <c r="K2829" s="119" t="s">
        <v>127</v>
      </c>
      <c r="L2829" s="116">
        <v>3</v>
      </c>
      <c r="M2829" s="116" t="s">
        <v>690</v>
      </c>
      <c r="N2829" s="116" t="s">
        <v>292</v>
      </c>
      <c r="O2829" s="116" t="s">
        <v>236</v>
      </c>
      <c r="P2829" s="116" t="s">
        <v>229</v>
      </c>
    </row>
    <row r="2830" spans="1:16" customFormat="1" ht="24.75" x14ac:dyDescent="0.25">
      <c r="A2830" s="116" t="s">
        <v>335</v>
      </c>
      <c r="B2830" s="117">
        <v>4</v>
      </c>
      <c r="C2830" s="116" t="s">
        <v>9</v>
      </c>
      <c r="D2830" s="116" t="s">
        <v>247</v>
      </c>
      <c r="E2830" s="14" t="s">
        <v>403</v>
      </c>
      <c r="F2830" s="118">
        <f>VLOOKUP($C2830,'2026 Halloween'!$A$9:$G$286,6,FALSE)</f>
        <v>23</v>
      </c>
      <c r="G2830" s="118">
        <f>VLOOKUP($C2830,'2026 Halloween'!$A$9:$G$286,7,FALSE)</f>
        <v>26</v>
      </c>
      <c r="H2830" s="118">
        <f>F2830*2.5</f>
        <v>57.5</v>
      </c>
      <c r="I2830" s="116">
        <v>6</v>
      </c>
      <c r="J2830" s="117">
        <v>843226003444</v>
      </c>
      <c r="K2830" s="119" t="s">
        <v>127</v>
      </c>
      <c r="L2830" s="116">
        <v>3</v>
      </c>
      <c r="M2830" s="116" t="s">
        <v>690</v>
      </c>
      <c r="N2830" s="116" t="s">
        <v>292</v>
      </c>
      <c r="O2830" s="116" t="s">
        <v>236</v>
      </c>
      <c r="P2830" s="116" t="s">
        <v>229</v>
      </c>
    </row>
    <row r="2831" spans="1:16" customFormat="1" ht="24.75" x14ac:dyDescent="0.25">
      <c r="A2831" s="116" t="s">
        <v>335</v>
      </c>
      <c r="B2831" s="117">
        <v>4</v>
      </c>
      <c r="C2831" s="116" t="s">
        <v>9</v>
      </c>
      <c r="D2831" s="116" t="s">
        <v>247</v>
      </c>
      <c r="E2831" s="14" t="s">
        <v>403</v>
      </c>
      <c r="F2831" s="118">
        <f>VLOOKUP($C2831,'2026 Halloween'!$A$9:$G$286,6,FALSE)</f>
        <v>23</v>
      </c>
      <c r="G2831" s="118">
        <f>VLOOKUP($C2831,'2026 Halloween'!$A$9:$G$286,7,FALSE)</f>
        <v>26</v>
      </c>
      <c r="H2831" s="118">
        <f>F2831*2.5</f>
        <v>57.5</v>
      </c>
      <c r="I2831" s="116">
        <v>7</v>
      </c>
      <c r="J2831" s="117">
        <v>898345000539</v>
      </c>
      <c r="K2831" s="119" t="s">
        <v>127</v>
      </c>
      <c r="L2831" s="116">
        <v>3</v>
      </c>
      <c r="M2831" s="116" t="s">
        <v>690</v>
      </c>
      <c r="N2831" s="116" t="s">
        <v>292</v>
      </c>
      <c r="O2831" s="116" t="s">
        <v>236</v>
      </c>
      <c r="P2831" s="116" t="s">
        <v>229</v>
      </c>
    </row>
    <row r="2832" spans="1:16" customFormat="1" ht="24.75" x14ac:dyDescent="0.25">
      <c r="A2832" s="116" t="s">
        <v>335</v>
      </c>
      <c r="B2832" s="117">
        <v>4</v>
      </c>
      <c r="C2832" s="116" t="s">
        <v>9</v>
      </c>
      <c r="D2832" s="116" t="s">
        <v>247</v>
      </c>
      <c r="E2832" s="14" t="s">
        <v>403</v>
      </c>
      <c r="F2832" s="118">
        <f>VLOOKUP($C2832,'2026 Halloween'!$A$9:$G$286,6,FALSE)</f>
        <v>23</v>
      </c>
      <c r="G2832" s="118">
        <f>VLOOKUP($C2832,'2026 Halloween'!$A$9:$G$286,7,FALSE)</f>
        <v>26</v>
      </c>
      <c r="H2832" s="118">
        <f>F2832*2.5</f>
        <v>57.5</v>
      </c>
      <c r="I2832" s="116">
        <v>8</v>
      </c>
      <c r="J2832" s="117">
        <v>898345000546</v>
      </c>
      <c r="K2832" s="119" t="s">
        <v>127</v>
      </c>
      <c r="L2832" s="116">
        <v>3</v>
      </c>
      <c r="M2832" s="116" t="s">
        <v>690</v>
      </c>
      <c r="N2832" s="116" t="s">
        <v>292</v>
      </c>
      <c r="O2832" s="116" t="s">
        <v>236</v>
      </c>
      <c r="P2832" s="116" t="s">
        <v>229</v>
      </c>
    </row>
    <row r="2833" spans="1:16" customFormat="1" ht="24.75" x14ac:dyDescent="0.25">
      <c r="A2833" s="116" t="s">
        <v>335</v>
      </c>
      <c r="B2833" s="117">
        <v>4</v>
      </c>
      <c r="C2833" s="116" t="s">
        <v>9</v>
      </c>
      <c r="D2833" s="116" t="s">
        <v>247</v>
      </c>
      <c r="E2833" s="14" t="s">
        <v>403</v>
      </c>
      <c r="F2833" s="118">
        <f>VLOOKUP($C2833,'2026 Halloween'!$A$9:$G$286,6,FALSE)</f>
        <v>23</v>
      </c>
      <c r="G2833" s="118">
        <f>VLOOKUP($C2833,'2026 Halloween'!$A$9:$G$286,7,FALSE)</f>
        <v>26</v>
      </c>
      <c r="H2833" s="118">
        <f>F2833*2.5</f>
        <v>57.5</v>
      </c>
      <c r="I2833" s="116">
        <v>9</v>
      </c>
      <c r="J2833" s="117">
        <v>898345000553</v>
      </c>
      <c r="K2833" s="119" t="s">
        <v>127</v>
      </c>
      <c r="L2833" s="116">
        <v>3</v>
      </c>
      <c r="M2833" s="116" t="s">
        <v>690</v>
      </c>
      <c r="N2833" s="116" t="s">
        <v>292</v>
      </c>
      <c r="O2833" s="116" t="s">
        <v>236</v>
      </c>
      <c r="P2833" s="116" t="s">
        <v>229</v>
      </c>
    </row>
    <row r="2834" spans="1:16" customFormat="1" ht="24.75" x14ac:dyDescent="0.25">
      <c r="A2834" s="116" t="s">
        <v>335</v>
      </c>
      <c r="B2834" s="117">
        <v>4</v>
      </c>
      <c r="C2834" s="116" t="s">
        <v>9</v>
      </c>
      <c r="D2834" s="116" t="s">
        <v>247</v>
      </c>
      <c r="E2834" s="14" t="s">
        <v>403</v>
      </c>
      <c r="F2834" s="118">
        <f>VLOOKUP($C2834,'2026 Halloween'!$A$9:$G$286,6,FALSE)</f>
        <v>23</v>
      </c>
      <c r="G2834" s="118">
        <f>VLOOKUP($C2834,'2026 Halloween'!$A$9:$G$286,7,FALSE)</f>
        <v>26</v>
      </c>
      <c r="H2834" s="118">
        <f>F2834*2.5</f>
        <v>57.5</v>
      </c>
      <c r="I2834" s="116">
        <v>10</v>
      </c>
      <c r="J2834" s="117">
        <v>898345000515</v>
      </c>
      <c r="K2834" s="119" t="s">
        <v>127</v>
      </c>
      <c r="L2834" s="116">
        <v>3</v>
      </c>
      <c r="M2834" s="116" t="s">
        <v>690</v>
      </c>
      <c r="N2834" s="116" t="s">
        <v>292</v>
      </c>
      <c r="O2834" s="116" t="s">
        <v>236</v>
      </c>
      <c r="P2834" s="116" t="s">
        <v>229</v>
      </c>
    </row>
    <row r="2835" spans="1:16" customFormat="1" ht="24.75" x14ac:dyDescent="0.25">
      <c r="A2835" s="116" t="s">
        <v>335</v>
      </c>
      <c r="B2835" s="117">
        <v>4</v>
      </c>
      <c r="C2835" s="116" t="s">
        <v>9</v>
      </c>
      <c r="D2835" s="116" t="s">
        <v>247</v>
      </c>
      <c r="E2835" s="14" t="s">
        <v>403</v>
      </c>
      <c r="F2835" s="118">
        <f>VLOOKUP($C2835,'2026 Halloween'!$A$9:$G$286,6,FALSE)</f>
        <v>23</v>
      </c>
      <c r="G2835" s="118">
        <f>VLOOKUP($C2835,'2026 Halloween'!$A$9:$G$286,7,FALSE)</f>
        <v>26</v>
      </c>
      <c r="H2835" s="118">
        <f>F2835*2.5</f>
        <v>57.5</v>
      </c>
      <c r="I2835" s="116">
        <v>11</v>
      </c>
      <c r="J2835" s="117">
        <v>898345000522</v>
      </c>
      <c r="K2835" s="119" t="s">
        <v>127</v>
      </c>
      <c r="L2835" s="116">
        <v>3</v>
      </c>
      <c r="M2835" s="116" t="s">
        <v>697</v>
      </c>
      <c r="N2835" s="116" t="s">
        <v>292</v>
      </c>
      <c r="O2835" s="116" t="s">
        <v>236</v>
      </c>
      <c r="P2835" s="116" t="s">
        <v>229</v>
      </c>
    </row>
    <row r="2836" spans="1:16" customFormat="1" ht="24.75" x14ac:dyDescent="0.25">
      <c r="A2836" s="116" t="s">
        <v>335</v>
      </c>
      <c r="B2836" s="117">
        <v>4</v>
      </c>
      <c r="C2836" s="116" t="s">
        <v>9</v>
      </c>
      <c r="D2836" s="116" t="s">
        <v>247</v>
      </c>
      <c r="E2836" s="14" t="s">
        <v>403</v>
      </c>
      <c r="F2836" s="118">
        <f>VLOOKUP($C2836,'2026 Halloween'!$A$9:$G$286,6,FALSE)</f>
        <v>23</v>
      </c>
      <c r="G2836" s="118">
        <f>VLOOKUP($C2836,'2026 Halloween'!$A$9:$G$286,7,FALSE)</f>
        <v>26</v>
      </c>
      <c r="H2836" s="118">
        <f>F2836*2.5</f>
        <v>57.5</v>
      </c>
      <c r="I2836" s="116">
        <v>12</v>
      </c>
      <c r="J2836" s="117">
        <v>843226034967</v>
      </c>
      <c r="K2836" s="119" t="s">
        <v>127</v>
      </c>
      <c r="L2836" s="116">
        <v>3</v>
      </c>
      <c r="M2836" s="116" t="s">
        <v>697</v>
      </c>
      <c r="N2836" s="116" t="s">
        <v>292</v>
      </c>
      <c r="O2836" s="116" t="s">
        <v>236</v>
      </c>
      <c r="P2836" s="116" t="s">
        <v>229</v>
      </c>
    </row>
    <row r="2837" spans="1:16" customFormat="1" ht="24.75" x14ac:dyDescent="0.25">
      <c r="A2837" s="116" t="s">
        <v>335</v>
      </c>
      <c r="B2837" s="117">
        <v>4</v>
      </c>
      <c r="C2837" s="116" t="s">
        <v>9</v>
      </c>
      <c r="D2837" s="116" t="s">
        <v>247</v>
      </c>
      <c r="E2837" s="14" t="s">
        <v>403</v>
      </c>
      <c r="F2837" s="118">
        <f>VLOOKUP($C2837,'2026 Halloween'!$A$9:$G$286,6,FALSE)</f>
        <v>23</v>
      </c>
      <c r="G2837" s="118">
        <f>VLOOKUP($C2837,'2026 Halloween'!$A$9:$G$286,7,FALSE)</f>
        <v>26</v>
      </c>
      <c r="H2837" s="118">
        <f>F2837*2.5</f>
        <v>57.5</v>
      </c>
      <c r="I2837" s="116">
        <v>13</v>
      </c>
      <c r="J2837" s="117">
        <v>843226034974</v>
      </c>
      <c r="K2837" s="119" t="s">
        <v>127</v>
      </c>
      <c r="L2837" s="116">
        <v>3</v>
      </c>
      <c r="M2837" s="116" t="s">
        <v>697</v>
      </c>
      <c r="N2837" s="116" t="s">
        <v>292</v>
      </c>
      <c r="O2837" s="116" t="s">
        <v>236</v>
      </c>
      <c r="P2837" s="116" t="s">
        <v>229</v>
      </c>
    </row>
    <row r="2838" spans="1:16" customFormat="1" ht="24.75" x14ac:dyDescent="0.25">
      <c r="A2838" s="116" t="s">
        <v>335</v>
      </c>
      <c r="B2838" s="117">
        <v>4</v>
      </c>
      <c r="C2838" s="116" t="s">
        <v>9</v>
      </c>
      <c r="D2838" s="116" t="s">
        <v>247</v>
      </c>
      <c r="E2838" s="14" t="s">
        <v>403</v>
      </c>
      <c r="F2838" s="118">
        <f>VLOOKUP($C2838,'2026 Halloween'!$A$9:$G$286,6,FALSE)</f>
        <v>23</v>
      </c>
      <c r="G2838" s="118">
        <f>VLOOKUP($C2838,'2026 Halloween'!$A$9:$G$286,7,FALSE)</f>
        <v>26</v>
      </c>
      <c r="H2838" s="118">
        <f>F2838*2.5</f>
        <v>57.5</v>
      </c>
      <c r="I2838" s="116">
        <v>14</v>
      </c>
      <c r="J2838" s="117">
        <v>843226034981</v>
      </c>
      <c r="K2838" s="119" t="s">
        <v>127</v>
      </c>
      <c r="L2838" s="116">
        <v>3</v>
      </c>
      <c r="M2838" s="116" t="s">
        <v>697</v>
      </c>
      <c r="N2838" s="116" t="s">
        <v>292</v>
      </c>
      <c r="O2838" s="116" t="s">
        <v>236</v>
      </c>
      <c r="P2838" s="116" t="s">
        <v>229</v>
      </c>
    </row>
    <row r="2839" spans="1:16" customFormat="1" ht="24.75" x14ac:dyDescent="0.25">
      <c r="A2839" s="116" t="s">
        <v>335</v>
      </c>
      <c r="B2839" s="116" t="s">
        <v>226</v>
      </c>
      <c r="C2839" s="116" t="s">
        <v>768</v>
      </c>
      <c r="D2839" s="116" t="s">
        <v>233</v>
      </c>
      <c r="E2839" s="14" t="s">
        <v>866</v>
      </c>
      <c r="F2839" s="118">
        <f>VLOOKUP($C2839,'2026 Halloween'!$A$9:$G$286,6,FALSE)</f>
        <v>55</v>
      </c>
      <c r="G2839" s="118">
        <f>VLOOKUP($C2839,'2026 Halloween'!$A$9:$G$286,7,FALSE)</f>
        <v>58</v>
      </c>
      <c r="H2839" s="121">
        <f>(G2839*2.5)</f>
        <v>145</v>
      </c>
      <c r="I2839" s="116">
        <v>6</v>
      </c>
      <c r="J2839" s="117">
        <v>888800400370</v>
      </c>
      <c r="K2839" s="119" t="s">
        <v>172</v>
      </c>
      <c r="L2839" s="116">
        <v>4</v>
      </c>
      <c r="M2839" s="116" t="s">
        <v>867</v>
      </c>
      <c r="N2839" s="116" t="s">
        <v>237</v>
      </c>
      <c r="O2839" s="116" t="s">
        <v>236</v>
      </c>
      <c r="P2839" s="116" t="s">
        <v>229</v>
      </c>
    </row>
    <row r="2840" spans="1:16" customFormat="1" ht="24.75" x14ac:dyDescent="0.25">
      <c r="A2840" s="116" t="s">
        <v>335</v>
      </c>
      <c r="B2840" s="116" t="s">
        <v>226</v>
      </c>
      <c r="C2840" s="116" t="s">
        <v>768</v>
      </c>
      <c r="D2840" s="116" t="s">
        <v>233</v>
      </c>
      <c r="E2840" s="14" t="s">
        <v>866</v>
      </c>
      <c r="F2840" s="118">
        <f>VLOOKUP($C2840,'2026 Halloween'!$A$9:$G$286,6,FALSE)</f>
        <v>55</v>
      </c>
      <c r="G2840" s="118">
        <f>VLOOKUP($C2840,'2026 Halloween'!$A$9:$G$286,7,FALSE)</f>
        <v>58</v>
      </c>
      <c r="H2840" s="121">
        <f>(G2840*2.5)</f>
        <v>145</v>
      </c>
      <c r="I2840" s="116">
        <v>7</v>
      </c>
      <c r="J2840" s="117" t="s">
        <v>868</v>
      </c>
      <c r="K2840" s="119" t="s">
        <v>172</v>
      </c>
      <c r="L2840" s="116">
        <v>4</v>
      </c>
      <c r="M2840" s="116" t="s">
        <v>867</v>
      </c>
      <c r="N2840" s="116" t="s">
        <v>237</v>
      </c>
      <c r="O2840" s="116" t="s">
        <v>236</v>
      </c>
      <c r="P2840" s="116" t="s">
        <v>229</v>
      </c>
    </row>
    <row r="2841" spans="1:16" customFormat="1" ht="24.75" x14ac:dyDescent="0.25">
      <c r="A2841" s="116" t="s">
        <v>335</v>
      </c>
      <c r="B2841" s="116" t="s">
        <v>226</v>
      </c>
      <c r="C2841" s="116" t="s">
        <v>768</v>
      </c>
      <c r="D2841" s="116" t="s">
        <v>233</v>
      </c>
      <c r="E2841" s="14" t="s">
        <v>866</v>
      </c>
      <c r="F2841" s="118">
        <f>VLOOKUP($C2841,'2026 Halloween'!$A$9:$G$286,6,FALSE)</f>
        <v>55</v>
      </c>
      <c r="G2841" s="118">
        <f>VLOOKUP($C2841,'2026 Halloween'!$A$9:$G$286,7,FALSE)</f>
        <v>58</v>
      </c>
      <c r="H2841" s="121">
        <f>(G2841*2.5)</f>
        <v>145</v>
      </c>
      <c r="I2841" s="116">
        <v>8</v>
      </c>
      <c r="J2841" s="117" t="s">
        <v>869</v>
      </c>
      <c r="K2841" s="119" t="s">
        <v>172</v>
      </c>
      <c r="L2841" s="116">
        <v>4</v>
      </c>
      <c r="M2841" s="116" t="s">
        <v>867</v>
      </c>
      <c r="N2841" s="116" t="s">
        <v>237</v>
      </c>
      <c r="O2841" s="116" t="s">
        <v>236</v>
      </c>
      <c r="P2841" s="116" t="s">
        <v>229</v>
      </c>
    </row>
    <row r="2842" spans="1:16" customFormat="1" ht="24.75" x14ac:dyDescent="0.25">
      <c r="A2842" s="116" t="s">
        <v>335</v>
      </c>
      <c r="B2842" s="116" t="s">
        <v>226</v>
      </c>
      <c r="C2842" s="116" t="s">
        <v>768</v>
      </c>
      <c r="D2842" s="116" t="s">
        <v>233</v>
      </c>
      <c r="E2842" s="14" t="s">
        <v>866</v>
      </c>
      <c r="F2842" s="118">
        <f>VLOOKUP($C2842,'2026 Halloween'!$A$9:$G$286,6,FALSE)</f>
        <v>55</v>
      </c>
      <c r="G2842" s="118">
        <f>VLOOKUP($C2842,'2026 Halloween'!$A$9:$G$286,7,FALSE)</f>
        <v>58</v>
      </c>
      <c r="H2842" s="121">
        <f>(G2842*2.5)</f>
        <v>145</v>
      </c>
      <c r="I2842" s="116">
        <v>9</v>
      </c>
      <c r="J2842" s="117" t="s">
        <v>870</v>
      </c>
      <c r="K2842" s="119" t="s">
        <v>172</v>
      </c>
      <c r="L2842" s="116">
        <v>4</v>
      </c>
      <c r="M2842" s="116" t="s">
        <v>867</v>
      </c>
      <c r="N2842" s="116" t="s">
        <v>237</v>
      </c>
      <c r="O2842" s="116" t="s">
        <v>236</v>
      </c>
      <c r="P2842" s="116" t="s">
        <v>229</v>
      </c>
    </row>
    <row r="2843" spans="1:16" customFormat="1" ht="24.75" x14ac:dyDescent="0.25">
      <c r="A2843" s="116" t="s">
        <v>335</v>
      </c>
      <c r="B2843" s="116" t="s">
        <v>226</v>
      </c>
      <c r="C2843" s="116" t="s">
        <v>768</v>
      </c>
      <c r="D2843" s="116" t="s">
        <v>233</v>
      </c>
      <c r="E2843" s="14" t="s">
        <v>866</v>
      </c>
      <c r="F2843" s="118">
        <f>VLOOKUP($C2843,'2026 Halloween'!$A$9:$G$286,6,FALSE)</f>
        <v>55</v>
      </c>
      <c r="G2843" s="118">
        <f>VLOOKUP($C2843,'2026 Halloween'!$A$9:$G$286,7,FALSE)</f>
        <v>58</v>
      </c>
      <c r="H2843" s="121">
        <f>(G2843*2.5)</f>
        <v>145</v>
      </c>
      <c r="I2843" s="116">
        <v>10</v>
      </c>
      <c r="J2843" s="117" t="s">
        <v>871</v>
      </c>
      <c r="K2843" s="119" t="s">
        <v>172</v>
      </c>
      <c r="L2843" s="116">
        <v>4</v>
      </c>
      <c r="M2843" s="116" t="s">
        <v>867</v>
      </c>
      <c r="N2843" s="116" t="s">
        <v>237</v>
      </c>
      <c r="O2843" s="116" t="s">
        <v>236</v>
      </c>
      <c r="P2843" s="116" t="s">
        <v>229</v>
      </c>
    </row>
    <row r="2844" spans="1:16" customFormat="1" ht="24.75" x14ac:dyDescent="0.25">
      <c r="A2844" s="116" t="s">
        <v>335</v>
      </c>
      <c r="B2844" s="116" t="s">
        <v>226</v>
      </c>
      <c r="C2844" s="116" t="s">
        <v>768</v>
      </c>
      <c r="D2844" s="116" t="s">
        <v>233</v>
      </c>
      <c r="E2844" s="14" t="s">
        <v>866</v>
      </c>
      <c r="F2844" s="118">
        <f>VLOOKUP($C2844,'2026 Halloween'!$A$9:$G$286,6,FALSE)</f>
        <v>55</v>
      </c>
      <c r="G2844" s="118">
        <f>VLOOKUP($C2844,'2026 Halloween'!$A$9:$G$286,7,FALSE)</f>
        <v>58</v>
      </c>
      <c r="H2844" s="121">
        <f>(G2844*2.5)</f>
        <v>145</v>
      </c>
      <c r="I2844" s="116">
        <v>11</v>
      </c>
      <c r="J2844" s="117" t="s">
        <v>872</v>
      </c>
      <c r="K2844" s="119" t="s">
        <v>172</v>
      </c>
      <c r="L2844" s="116">
        <v>4</v>
      </c>
      <c r="M2844" s="116" t="s">
        <v>867</v>
      </c>
      <c r="N2844" s="116" t="s">
        <v>237</v>
      </c>
      <c r="O2844" s="116" t="s">
        <v>236</v>
      </c>
      <c r="P2844" s="116" t="s">
        <v>229</v>
      </c>
    </row>
    <row r="2845" spans="1:16" customFormat="1" ht="24.75" x14ac:dyDescent="0.25">
      <c r="A2845" s="116" t="s">
        <v>335</v>
      </c>
      <c r="B2845" s="116" t="s">
        <v>226</v>
      </c>
      <c r="C2845" s="116" t="s">
        <v>768</v>
      </c>
      <c r="D2845" s="116" t="s">
        <v>233</v>
      </c>
      <c r="E2845" s="14" t="s">
        <v>866</v>
      </c>
      <c r="F2845" s="118">
        <f>VLOOKUP($C2845,'2026 Halloween'!$A$9:$G$286,6,FALSE)</f>
        <v>55</v>
      </c>
      <c r="G2845" s="118">
        <f>VLOOKUP($C2845,'2026 Halloween'!$A$9:$G$286,7,FALSE)</f>
        <v>58</v>
      </c>
      <c r="H2845" s="121">
        <f>(G2845*2.5)</f>
        <v>145</v>
      </c>
      <c r="I2845" s="116">
        <v>12</v>
      </c>
      <c r="J2845" s="117" t="s">
        <v>873</v>
      </c>
      <c r="K2845" s="119" t="s">
        <v>172</v>
      </c>
      <c r="L2845" s="116">
        <v>4</v>
      </c>
      <c r="M2845" s="116" t="s">
        <v>867</v>
      </c>
      <c r="N2845" s="116" t="s">
        <v>237</v>
      </c>
      <c r="O2845" s="116" t="s">
        <v>236</v>
      </c>
      <c r="P2845" s="116" t="s">
        <v>229</v>
      </c>
    </row>
    <row r="2846" spans="1:16" customFormat="1" ht="24.75" x14ac:dyDescent="0.25">
      <c r="A2846" s="116" t="s">
        <v>335</v>
      </c>
      <c r="B2846" s="116" t="s">
        <v>226</v>
      </c>
      <c r="C2846" s="116" t="s">
        <v>768</v>
      </c>
      <c r="D2846" s="116" t="s">
        <v>239</v>
      </c>
      <c r="E2846" s="14" t="s">
        <v>866</v>
      </c>
      <c r="F2846" s="118">
        <f>VLOOKUP($C2846,'2026 Halloween'!$A$9:$G$286,6,FALSE)</f>
        <v>55</v>
      </c>
      <c r="G2846" s="118">
        <f>VLOOKUP($C2846,'2026 Halloween'!$A$9:$G$286,7,FALSE)</f>
        <v>58</v>
      </c>
      <c r="H2846" s="121">
        <f>(G2846*2.5)</f>
        <v>145</v>
      </c>
      <c r="I2846" s="116">
        <v>6</v>
      </c>
      <c r="J2846" s="117">
        <v>888800400448</v>
      </c>
      <c r="K2846" s="119" t="s">
        <v>172</v>
      </c>
      <c r="L2846" s="116">
        <v>4</v>
      </c>
      <c r="M2846" s="116" t="s">
        <v>867</v>
      </c>
      <c r="N2846" s="116" t="s">
        <v>237</v>
      </c>
      <c r="O2846" s="116" t="s">
        <v>236</v>
      </c>
      <c r="P2846" s="116" t="s">
        <v>229</v>
      </c>
    </row>
    <row r="2847" spans="1:16" customFormat="1" ht="24.75" x14ac:dyDescent="0.25">
      <c r="A2847" s="116" t="s">
        <v>335</v>
      </c>
      <c r="B2847" s="116" t="s">
        <v>226</v>
      </c>
      <c r="C2847" s="116" t="s">
        <v>768</v>
      </c>
      <c r="D2847" s="116" t="s">
        <v>239</v>
      </c>
      <c r="E2847" s="14" t="s">
        <v>866</v>
      </c>
      <c r="F2847" s="118">
        <f>VLOOKUP($C2847,'2026 Halloween'!$A$9:$G$286,6,FALSE)</f>
        <v>55</v>
      </c>
      <c r="G2847" s="118">
        <f>VLOOKUP($C2847,'2026 Halloween'!$A$9:$G$286,7,FALSE)</f>
        <v>58</v>
      </c>
      <c r="H2847" s="121">
        <f>(G2847*2.5)</f>
        <v>145</v>
      </c>
      <c r="I2847" s="116">
        <v>7</v>
      </c>
      <c r="J2847" s="117" t="s">
        <v>874</v>
      </c>
      <c r="K2847" s="119" t="s">
        <v>172</v>
      </c>
      <c r="L2847" s="116">
        <v>4</v>
      </c>
      <c r="M2847" s="116" t="s">
        <v>867</v>
      </c>
      <c r="N2847" s="116" t="s">
        <v>237</v>
      </c>
      <c r="O2847" s="116" t="s">
        <v>236</v>
      </c>
      <c r="P2847" s="116" t="s">
        <v>229</v>
      </c>
    </row>
    <row r="2848" spans="1:16" customFormat="1" ht="24.75" x14ac:dyDescent="0.25">
      <c r="A2848" s="116" t="s">
        <v>335</v>
      </c>
      <c r="B2848" s="116" t="s">
        <v>226</v>
      </c>
      <c r="C2848" s="116" t="s">
        <v>768</v>
      </c>
      <c r="D2848" s="116" t="s">
        <v>239</v>
      </c>
      <c r="E2848" s="14" t="s">
        <v>866</v>
      </c>
      <c r="F2848" s="118">
        <f>VLOOKUP($C2848,'2026 Halloween'!$A$9:$G$286,6,FALSE)</f>
        <v>55</v>
      </c>
      <c r="G2848" s="118">
        <f>VLOOKUP($C2848,'2026 Halloween'!$A$9:$G$286,7,FALSE)</f>
        <v>58</v>
      </c>
      <c r="H2848" s="121">
        <f>(G2848*2.5)</f>
        <v>145</v>
      </c>
      <c r="I2848" s="116">
        <v>8</v>
      </c>
      <c r="J2848" s="117" t="s">
        <v>875</v>
      </c>
      <c r="K2848" s="119" t="s">
        <v>172</v>
      </c>
      <c r="L2848" s="116">
        <v>4</v>
      </c>
      <c r="M2848" s="116" t="s">
        <v>867</v>
      </c>
      <c r="N2848" s="116" t="s">
        <v>237</v>
      </c>
      <c r="O2848" s="116" t="s">
        <v>236</v>
      </c>
      <c r="P2848" s="116" t="s">
        <v>229</v>
      </c>
    </row>
    <row r="2849" spans="1:16" customFormat="1" ht="24.75" x14ac:dyDescent="0.25">
      <c r="A2849" s="116" t="s">
        <v>335</v>
      </c>
      <c r="B2849" s="116" t="s">
        <v>226</v>
      </c>
      <c r="C2849" s="116" t="s">
        <v>768</v>
      </c>
      <c r="D2849" s="116" t="s">
        <v>239</v>
      </c>
      <c r="E2849" s="14" t="s">
        <v>866</v>
      </c>
      <c r="F2849" s="118">
        <f>VLOOKUP($C2849,'2026 Halloween'!$A$9:$G$286,6,FALSE)</f>
        <v>55</v>
      </c>
      <c r="G2849" s="118">
        <f>VLOOKUP($C2849,'2026 Halloween'!$A$9:$G$286,7,FALSE)</f>
        <v>58</v>
      </c>
      <c r="H2849" s="121">
        <f>(G2849*2.5)</f>
        <v>145</v>
      </c>
      <c r="I2849" s="116">
        <v>9</v>
      </c>
      <c r="J2849" s="117" t="s">
        <v>876</v>
      </c>
      <c r="K2849" s="119" t="s">
        <v>172</v>
      </c>
      <c r="L2849" s="116">
        <v>4</v>
      </c>
      <c r="M2849" s="116" t="s">
        <v>867</v>
      </c>
      <c r="N2849" s="116" t="s">
        <v>237</v>
      </c>
      <c r="O2849" s="116" t="s">
        <v>236</v>
      </c>
      <c r="P2849" s="116" t="s">
        <v>229</v>
      </c>
    </row>
    <row r="2850" spans="1:16" customFormat="1" ht="24.75" x14ac:dyDescent="0.25">
      <c r="A2850" s="116" t="s">
        <v>335</v>
      </c>
      <c r="B2850" s="116" t="s">
        <v>226</v>
      </c>
      <c r="C2850" s="116" t="s">
        <v>768</v>
      </c>
      <c r="D2850" s="116" t="s">
        <v>239</v>
      </c>
      <c r="E2850" s="14" t="s">
        <v>866</v>
      </c>
      <c r="F2850" s="118">
        <f>VLOOKUP($C2850,'2026 Halloween'!$A$9:$G$286,6,FALSE)</f>
        <v>55</v>
      </c>
      <c r="G2850" s="118">
        <f>VLOOKUP($C2850,'2026 Halloween'!$A$9:$G$286,7,FALSE)</f>
        <v>58</v>
      </c>
      <c r="H2850" s="121">
        <f>(G2850*2.5)</f>
        <v>145</v>
      </c>
      <c r="I2850" s="116">
        <v>10</v>
      </c>
      <c r="J2850" s="117" t="s">
        <v>877</v>
      </c>
      <c r="K2850" s="119" t="s">
        <v>172</v>
      </c>
      <c r="L2850" s="116">
        <v>4</v>
      </c>
      <c r="M2850" s="116" t="s">
        <v>867</v>
      </c>
      <c r="N2850" s="116" t="s">
        <v>237</v>
      </c>
      <c r="O2850" s="116" t="s">
        <v>236</v>
      </c>
      <c r="P2850" s="116" t="s">
        <v>229</v>
      </c>
    </row>
    <row r="2851" spans="1:16" customFormat="1" ht="24.75" x14ac:dyDescent="0.25">
      <c r="A2851" s="116" t="s">
        <v>335</v>
      </c>
      <c r="B2851" s="116" t="s">
        <v>226</v>
      </c>
      <c r="C2851" s="116" t="s">
        <v>768</v>
      </c>
      <c r="D2851" s="116" t="s">
        <v>239</v>
      </c>
      <c r="E2851" s="14" t="s">
        <v>866</v>
      </c>
      <c r="F2851" s="118">
        <f>VLOOKUP($C2851,'2026 Halloween'!$A$9:$G$286,6,FALSE)</f>
        <v>55</v>
      </c>
      <c r="G2851" s="118">
        <f>VLOOKUP($C2851,'2026 Halloween'!$A$9:$G$286,7,FALSE)</f>
        <v>58</v>
      </c>
      <c r="H2851" s="121">
        <f>(G2851*2.5)</f>
        <v>145</v>
      </c>
      <c r="I2851" s="116">
        <v>11</v>
      </c>
      <c r="J2851" s="117" t="s">
        <v>878</v>
      </c>
      <c r="K2851" s="119" t="s">
        <v>172</v>
      </c>
      <c r="L2851" s="116">
        <v>4</v>
      </c>
      <c r="M2851" s="116" t="s">
        <v>867</v>
      </c>
      <c r="N2851" s="116" t="s">
        <v>237</v>
      </c>
      <c r="O2851" s="116" t="s">
        <v>236</v>
      </c>
      <c r="P2851" s="116" t="s">
        <v>229</v>
      </c>
    </row>
    <row r="2852" spans="1:16" customFormat="1" ht="24.75" x14ac:dyDescent="0.25">
      <c r="A2852" s="116" t="s">
        <v>335</v>
      </c>
      <c r="B2852" s="116" t="s">
        <v>226</v>
      </c>
      <c r="C2852" s="116" t="s">
        <v>768</v>
      </c>
      <c r="D2852" s="116" t="s">
        <v>239</v>
      </c>
      <c r="E2852" s="14" t="s">
        <v>866</v>
      </c>
      <c r="F2852" s="118">
        <f>VLOOKUP($C2852,'2026 Halloween'!$A$9:$G$286,6,FALSE)</f>
        <v>55</v>
      </c>
      <c r="G2852" s="118">
        <f>VLOOKUP($C2852,'2026 Halloween'!$A$9:$G$286,7,FALSE)</f>
        <v>58</v>
      </c>
      <c r="H2852" s="121">
        <f>(G2852*2.5)</f>
        <v>145</v>
      </c>
      <c r="I2852" s="116">
        <v>12</v>
      </c>
      <c r="J2852" s="117" t="s">
        <v>879</v>
      </c>
      <c r="K2852" s="119" t="s">
        <v>172</v>
      </c>
      <c r="L2852" s="116">
        <v>4</v>
      </c>
      <c r="M2852" s="116" t="s">
        <v>867</v>
      </c>
      <c r="N2852" s="116" t="s">
        <v>237</v>
      </c>
      <c r="O2852" s="116" t="s">
        <v>236</v>
      </c>
      <c r="P2852" s="116" t="s">
        <v>229</v>
      </c>
    </row>
    <row r="2853" spans="1:16" customFormat="1" ht="24.75" x14ac:dyDescent="0.25">
      <c r="A2853" s="116" t="s">
        <v>335</v>
      </c>
      <c r="B2853" s="116" t="s">
        <v>226</v>
      </c>
      <c r="C2853" s="116" t="s">
        <v>768</v>
      </c>
      <c r="D2853" s="116" t="s">
        <v>256</v>
      </c>
      <c r="E2853" s="14" t="s">
        <v>866</v>
      </c>
      <c r="F2853" s="118">
        <f>VLOOKUP($C2853,'2026 Halloween'!$A$9:$G$286,6,FALSE)</f>
        <v>55</v>
      </c>
      <c r="G2853" s="118">
        <f>VLOOKUP($C2853,'2026 Halloween'!$A$9:$G$286,7,FALSE)</f>
        <v>58</v>
      </c>
      <c r="H2853" s="121">
        <f>(G2853*2.5)</f>
        <v>145</v>
      </c>
      <c r="I2853" s="116">
        <v>6</v>
      </c>
      <c r="J2853" s="117">
        <v>888800400516</v>
      </c>
      <c r="K2853" s="119" t="s">
        <v>172</v>
      </c>
      <c r="L2853" s="116">
        <v>4</v>
      </c>
      <c r="M2853" s="116" t="s">
        <v>867</v>
      </c>
      <c r="N2853" s="116" t="s">
        <v>237</v>
      </c>
      <c r="O2853" s="116" t="s">
        <v>236</v>
      </c>
      <c r="P2853" s="116" t="s">
        <v>229</v>
      </c>
    </row>
    <row r="2854" spans="1:16" customFormat="1" ht="24.75" x14ac:dyDescent="0.25">
      <c r="A2854" s="116" t="s">
        <v>335</v>
      </c>
      <c r="B2854" s="116" t="s">
        <v>226</v>
      </c>
      <c r="C2854" s="116" t="s">
        <v>768</v>
      </c>
      <c r="D2854" s="116" t="s">
        <v>256</v>
      </c>
      <c r="E2854" s="14" t="s">
        <v>866</v>
      </c>
      <c r="F2854" s="118">
        <f>VLOOKUP($C2854,'2026 Halloween'!$A$9:$G$286,6,FALSE)</f>
        <v>55</v>
      </c>
      <c r="G2854" s="118">
        <f>VLOOKUP($C2854,'2026 Halloween'!$A$9:$G$286,7,FALSE)</f>
        <v>58</v>
      </c>
      <c r="H2854" s="121">
        <f>(G2854*2.5)</f>
        <v>145</v>
      </c>
      <c r="I2854" s="116">
        <v>7</v>
      </c>
      <c r="J2854" s="117" t="s">
        <v>880</v>
      </c>
      <c r="K2854" s="119" t="s">
        <v>172</v>
      </c>
      <c r="L2854" s="116">
        <v>4</v>
      </c>
      <c r="M2854" s="116" t="s">
        <v>867</v>
      </c>
      <c r="N2854" s="116" t="s">
        <v>237</v>
      </c>
      <c r="O2854" s="116" t="s">
        <v>236</v>
      </c>
      <c r="P2854" s="116" t="s">
        <v>229</v>
      </c>
    </row>
    <row r="2855" spans="1:16" customFormat="1" ht="24.75" x14ac:dyDescent="0.25">
      <c r="A2855" s="116" t="s">
        <v>335</v>
      </c>
      <c r="B2855" s="116" t="s">
        <v>226</v>
      </c>
      <c r="C2855" s="116" t="s">
        <v>768</v>
      </c>
      <c r="D2855" s="116" t="s">
        <v>256</v>
      </c>
      <c r="E2855" s="14" t="s">
        <v>866</v>
      </c>
      <c r="F2855" s="118">
        <f>VLOOKUP($C2855,'2026 Halloween'!$A$9:$G$286,6,FALSE)</f>
        <v>55</v>
      </c>
      <c r="G2855" s="118">
        <f>VLOOKUP($C2855,'2026 Halloween'!$A$9:$G$286,7,FALSE)</f>
        <v>58</v>
      </c>
      <c r="H2855" s="121">
        <f>(G2855*2.5)</f>
        <v>145</v>
      </c>
      <c r="I2855" s="116">
        <v>8</v>
      </c>
      <c r="J2855" s="117" t="s">
        <v>881</v>
      </c>
      <c r="K2855" s="119" t="s">
        <v>172</v>
      </c>
      <c r="L2855" s="116">
        <v>4</v>
      </c>
      <c r="M2855" s="116" t="s">
        <v>867</v>
      </c>
      <c r="N2855" s="116" t="s">
        <v>237</v>
      </c>
      <c r="O2855" s="116" t="s">
        <v>236</v>
      </c>
      <c r="P2855" s="116" t="s">
        <v>229</v>
      </c>
    </row>
    <row r="2856" spans="1:16" customFormat="1" ht="24.75" x14ac:dyDescent="0.25">
      <c r="A2856" s="116" t="s">
        <v>335</v>
      </c>
      <c r="B2856" s="116" t="s">
        <v>226</v>
      </c>
      <c r="C2856" s="116" t="s">
        <v>768</v>
      </c>
      <c r="D2856" s="116" t="s">
        <v>256</v>
      </c>
      <c r="E2856" s="14" t="s">
        <v>866</v>
      </c>
      <c r="F2856" s="118">
        <f>VLOOKUP($C2856,'2026 Halloween'!$A$9:$G$286,6,FALSE)</f>
        <v>55</v>
      </c>
      <c r="G2856" s="118">
        <f>VLOOKUP($C2856,'2026 Halloween'!$A$9:$G$286,7,FALSE)</f>
        <v>58</v>
      </c>
      <c r="H2856" s="121">
        <f>(G2856*2.5)</f>
        <v>145</v>
      </c>
      <c r="I2856" s="116">
        <v>9</v>
      </c>
      <c r="J2856" s="117" t="s">
        <v>882</v>
      </c>
      <c r="K2856" s="119" t="s">
        <v>172</v>
      </c>
      <c r="L2856" s="116">
        <v>4</v>
      </c>
      <c r="M2856" s="116" t="s">
        <v>867</v>
      </c>
      <c r="N2856" s="116" t="s">
        <v>237</v>
      </c>
      <c r="O2856" s="116" t="s">
        <v>236</v>
      </c>
      <c r="P2856" s="116" t="s">
        <v>229</v>
      </c>
    </row>
    <row r="2857" spans="1:16" customFormat="1" ht="24.75" x14ac:dyDescent="0.25">
      <c r="A2857" s="116" t="s">
        <v>335</v>
      </c>
      <c r="B2857" s="116" t="s">
        <v>226</v>
      </c>
      <c r="C2857" s="116" t="s">
        <v>768</v>
      </c>
      <c r="D2857" s="116" t="s">
        <v>256</v>
      </c>
      <c r="E2857" s="14" t="s">
        <v>866</v>
      </c>
      <c r="F2857" s="118">
        <f>VLOOKUP($C2857,'2026 Halloween'!$A$9:$G$286,6,FALSE)</f>
        <v>55</v>
      </c>
      <c r="G2857" s="118">
        <f>VLOOKUP($C2857,'2026 Halloween'!$A$9:$G$286,7,FALSE)</f>
        <v>58</v>
      </c>
      <c r="H2857" s="121">
        <f>(G2857*2.5)</f>
        <v>145</v>
      </c>
      <c r="I2857" s="116">
        <v>10</v>
      </c>
      <c r="J2857" s="117" t="s">
        <v>883</v>
      </c>
      <c r="K2857" s="119" t="s">
        <v>172</v>
      </c>
      <c r="L2857" s="116">
        <v>4</v>
      </c>
      <c r="M2857" s="116" t="s">
        <v>867</v>
      </c>
      <c r="N2857" s="116" t="s">
        <v>237</v>
      </c>
      <c r="O2857" s="116" t="s">
        <v>236</v>
      </c>
      <c r="P2857" s="116" t="s">
        <v>229</v>
      </c>
    </row>
    <row r="2858" spans="1:16" customFormat="1" ht="24.75" x14ac:dyDescent="0.25">
      <c r="A2858" s="116" t="s">
        <v>335</v>
      </c>
      <c r="B2858" s="116" t="s">
        <v>226</v>
      </c>
      <c r="C2858" s="116" t="s">
        <v>768</v>
      </c>
      <c r="D2858" s="116" t="s">
        <v>256</v>
      </c>
      <c r="E2858" s="14" t="s">
        <v>866</v>
      </c>
      <c r="F2858" s="118">
        <f>VLOOKUP($C2858,'2026 Halloween'!$A$9:$G$286,6,FALSE)</f>
        <v>55</v>
      </c>
      <c r="G2858" s="118">
        <f>VLOOKUP($C2858,'2026 Halloween'!$A$9:$G$286,7,FALSE)</f>
        <v>58</v>
      </c>
      <c r="H2858" s="121">
        <f>(G2858*2.5)</f>
        <v>145</v>
      </c>
      <c r="I2858" s="116">
        <v>11</v>
      </c>
      <c r="J2858" s="117" t="s">
        <v>884</v>
      </c>
      <c r="K2858" s="119" t="s">
        <v>172</v>
      </c>
      <c r="L2858" s="116">
        <v>4</v>
      </c>
      <c r="M2858" s="116" t="s">
        <v>867</v>
      </c>
      <c r="N2858" s="116" t="s">
        <v>237</v>
      </c>
      <c r="O2858" s="116" t="s">
        <v>236</v>
      </c>
      <c r="P2858" s="116" t="s">
        <v>229</v>
      </c>
    </row>
    <row r="2859" spans="1:16" customFormat="1" ht="24.75" x14ac:dyDescent="0.25">
      <c r="A2859" s="116" t="s">
        <v>335</v>
      </c>
      <c r="B2859" s="116" t="s">
        <v>226</v>
      </c>
      <c r="C2859" s="116" t="s">
        <v>768</v>
      </c>
      <c r="D2859" s="116" t="s">
        <v>256</v>
      </c>
      <c r="E2859" s="14" t="s">
        <v>866</v>
      </c>
      <c r="F2859" s="118">
        <f>VLOOKUP($C2859,'2026 Halloween'!$A$9:$G$286,6,FALSE)</f>
        <v>55</v>
      </c>
      <c r="G2859" s="118">
        <f>VLOOKUP($C2859,'2026 Halloween'!$A$9:$G$286,7,FALSE)</f>
        <v>58</v>
      </c>
      <c r="H2859" s="121">
        <f>(G2859*2.5)</f>
        <v>145</v>
      </c>
      <c r="I2859" s="116">
        <v>12</v>
      </c>
      <c r="J2859" s="117" t="s">
        <v>885</v>
      </c>
      <c r="K2859" s="119" t="s">
        <v>172</v>
      </c>
      <c r="L2859" s="116">
        <v>4</v>
      </c>
      <c r="M2859" s="116" t="s">
        <v>867</v>
      </c>
      <c r="N2859" s="116" t="s">
        <v>237</v>
      </c>
      <c r="O2859" s="116" t="s">
        <v>236</v>
      </c>
      <c r="P2859" s="116" t="s">
        <v>229</v>
      </c>
    </row>
    <row r="2860" spans="1:16" customFormat="1" ht="15" x14ac:dyDescent="0.25">
      <c r="A2860" s="125" t="s">
        <v>335</v>
      </c>
      <c r="B2860" s="126">
        <v>30</v>
      </c>
      <c r="C2860" s="116" t="s">
        <v>755</v>
      </c>
      <c r="D2860" s="116" t="s">
        <v>233</v>
      </c>
      <c r="E2860" s="116" t="s">
        <v>1204</v>
      </c>
      <c r="F2860" s="118">
        <f>VLOOKUP($C2860,'2026 Halloween'!$A$9:$G$286,6,FALSE)</f>
        <v>46</v>
      </c>
      <c r="G2860" s="118">
        <f>VLOOKUP($C2860,'2026 Halloween'!$A$9:$G$286,7,FALSE)</f>
        <v>49</v>
      </c>
      <c r="H2860" s="124">
        <f>F2860*2.5</f>
        <v>115</v>
      </c>
      <c r="I2860" s="116">
        <v>6</v>
      </c>
      <c r="J2860" s="117">
        <v>888800392873</v>
      </c>
      <c r="K2860" s="127" t="s">
        <v>145</v>
      </c>
      <c r="L2860" s="116">
        <v>3</v>
      </c>
      <c r="M2860" s="116" t="s">
        <v>690</v>
      </c>
      <c r="N2860" s="116" t="s">
        <v>235</v>
      </c>
      <c r="O2860" s="116" t="s">
        <v>236</v>
      </c>
      <c r="P2860" s="116" t="s">
        <v>229</v>
      </c>
    </row>
    <row r="2861" spans="1:16" customFormat="1" ht="15" x14ac:dyDescent="0.25">
      <c r="A2861" s="125" t="s">
        <v>335</v>
      </c>
      <c r="B2861" s="126">
        <v>30</v>
      </c>
      <c r="C2861" s="116" t="s">
        <v>755</v>
      </c>
      <c r="D2861" s="116" t="s">
        <v>233</v>
      </c>
      <c r="E2861" s="116" t="s">
        <v>1204</v>
      </c>
      <c r="F2861" s="118">
        <f>VLOOKUP($C2861,'2026 Halloween'!$A$9:$G$286,6,FALSE)</f>
        <v>46</v>
      </c>
      <c r="G2861" s="118">
        <f>VLOOKUP($C2861,'2026 Halloween'!$A$9:$G$286,7,FALSE)</f>
        <v>49</v>
      </c>
      <c r="H2861" s="124">
        <f>F2861*2.5</f>
        <v>115</v>
      </c>
      <c r="I2861" s="116">
        <v>7</v>
      </c>
      <c r="J2861" s="117">
        <v>888800392880</v>
      </c>
      <c r="K2861" s="127" t="s">
        <v>145</v>
      </c>
      <c r="L2861" s="116">
        <v>3</v>
      </c>
      <c r="M2861" s="116" t="s">
        <v>690</v>
      </c>
      <c r="N2861" s="116" t="s">
        <v>235</v>
      </c>
      <c r="O2861" s="116" t="s">
        <v>236</v>
      </c>
      <c r="P2861" s="116" t="s">
        <v>229</v>
      </c>
    </row>
    <row r="2862" spans="1:16" customFormat="1" ht="15" x14ac:dyDescent="0.25">
      <c r="A2862" s="125" t="s">
        <v>335</v>
      </c>
      <c r="B2862" s="126">
        <v>30</v>
      </c>
      <c r="C2862" s="116" t="s">
        <v>755</v>
      </c>
      <c r="D2862" s="116" t="s">
        <v>233</v>
      </c>
      <c r="E2862" s="116" t="s">
        <v>1204</v>
      </c>
      <c r="F2862" s="118">
        <f>VLOOKUP($C2862,'2026 Halloween'!$A$9:$G$286,6,FALSE)</f>
        <v>46</v>
      </c>
      <c r="G2862" s="118">
        <f>VLOOKUP($C2862,'2026 Halloween'!$A$9:$G$286,7,FALSE)</f>
        <v>49</v>
      </c>
      <c r="H2862" s="124">
        <f>F2862*2.5</f>
        <v>115</v>
      </c>
      <c r="I2862" s="116">
        <v>8</v>
      </c>
      <c r="J2862" s="117">
        <v>888800392897</v>
      </c>
      <c r="K2862" s="127" t="s">
        <v>145</v>
      </c>
      <c r="L2862" s="116">
        <v>3</v>
      </c>
      <c r="M2862" s="116" t="s">
        <v>690</v>
      </c>
      <c r="N2862" s="116" t="s">
        <v>235</v>
      </c>
      <c r="O2862" s="116" t="s">
        <v>236</v>
      </c>
      <c r="P2862" s="116" t="s">
        <v>229</v>
      </c>
    </row>
    <row r="2863" spans="1:16" customFormat="1" ht="15" x14ac:dyDescent="0.25">
      <c r="A2863" s="125" t="s">
        <v>335</v>
      </c>
      <c r="B2863" s="126">
        <v>30</v>
      </c>
      <c r="C2863" s="116" t="s">
        <v>755</v>
      </c>
      <c r="D2863" s="116" t="s">
        <v>233</v>
      </c>
      <c r="E2863" s="116" t="s">
        <v>1204</v>
      </c>
      <c r="F2863" s="118">
        <f>VLOOKUP($C2863,'2026 Halloween'!$A$9:$G$286,6,FALSE)</f>
        <v>46</v>
      </c>
      <c r="G2863" s="118">
        <f>VLOOKUP($C2863,'2026 Halloween'!$A$9:$G$286,7,FALSE)</f>
        <v>49</v>
      </c>
      <c r="H2863" s="124">
        <f>F2863*2.5</f>
        <v>115</v>
      </c>
      <c r="I2863" s="116">
        <v>9</v>
      </c>
      <c r="J2863" s="117">
        <v>888800392903</v>
      </c>
      <c r="K2863" s="127" t="s">
        <v>145</v>
      </c>
      <c r="L2863" s="116">
        <v>3</v>
      </c>
      <c r="M2863" s="116" t="s">
        <v>690</v>
      </c>
      <c r="N2863" s="116" t="s">
        <v>235</v>
      </c>
      <c r="O2863" s="116" t="s">
        <v>236</v>
      </c>
      <c r="P2863" s="116" t="s">
        <v>229</v>
      </c>
    </row>
    <row r="2864" spans="1:16" customFormat="1" ht="15" x14ac:dyDescent="0.25">
      <c r="A2864" s="125" t="s">
        <v>335</v>
      </c>
      <c r="B2864" s="126">
        <v>30</v>
      </c>
      <c r="C2864" s="116" t="s">
        <v>755</v>
      </c>
      <c r="D2864" s="116" t="s">
        <v>233</v>
      </c>
      <c r="E2864" s="116" t="s">
        <v>1204</v>
      </c>
      <c r="F2864" s="118">
        <f>VLOOKUP($C2864,'2026 Halloween'!$A$9:$G$286,6,FALSE)</f>
        <v>46</v>
      </c>
      <c r="G2864" s="118">
        <f>VLOOKUP($C2864,'2026 Halloween'!$A$9:$G$286,7,FALSE)</f>
        <v>49</v>
      </c>
      <c r="H2864" s="124">
        <f>F2864*2.5</f>
        <v>115</v>
      </c>
      <c r="I2864" s="116">
        <v>10</v>
      </c>
      <c r="J2864" s="117">
        <v>888800392910</v>
      </c>
      <c r="K2864" s="127" t="s">
        <v>145</v>
      </c>
      <c r="L2864" s="116">
        <v>3</v>
      </c>
      <c r="M2864" s="116" t="s">
        <v>690</v>
      </c>
      <c r="N2864" s="116" t="s">
        <v>235</v>
      </c>
      <c r="O2864" s="116" t="s">
        <v>236</v>
      </c>
      <c r="P2864" s="116" t="s">
        <v>229</v>
      </c>
    </row>
    <row r="2865" spans="1:16" customFormat="1" ht="15" x14ac:dyDescent="0.25">
      <c r="A2865" s="125" t="s">
        <v>335</v>
      </c>
      <c r="B2865" s="126">
        <v>32</v>
      </c>
      <c r="C2865" s="117" t="s">
        <v>723</v>
      </c>
      <c r="D2865" s="116" t="s">
        <v>271</v>
      </c>
      <c r="E2865" s="116" t="s">
        <v>1205</v>
      </c>
      <c r="F2865" s="118">
        <f>VLOOKUP($C2865,'2026 Halloween'!$A$9:$G$286,6,FALSE)</f>
        <v>48</v>
      </c>
      <c r="G2865" s="118">
        <f>VLOOKUP($C2865,'2026 Halloween'!$A$9:$G$286,7,FALSE)</f>
        <v>51</v>
      </c>
      <c r="H2865" s="124">
        <f>F2865*2.5</f>
        <v>120</v>
      </c>
      <c r="I2865" s="116">
        <v>6</v>
      </c>
      <c r="J2865" s="117">
        <v>888800391661</v>
      </c>
      <c r="K2865" s="127" t="s">
        <v>172</v>
      </c>
      <c r="L2865" s="116">
        <v>4</v>
      </c>
      <c r="M2865" s="116" t="s">
        <v>666</v>
      </c>
      <c r="N2865" s="116" t="s">
        <v>1206</v>
      </c>
      <c r="O2865" s="116" t="s">
        <v>671</v>
      </c>
      <c r="P2865" s="116" t="s">
        <v>229</v>
      </c>
    </row>
    <row r="2866" spans="1:16" customFormat="1" ht="15" x14ac:dyDescent="0.25">
      <c r="A2866" s="125" t="s">
        <v>335</v>
      </c>
      <c r="B2866" s="126">
        <v>32</v>
      </c>
      <c r="C2866" s="117" t="s">
        <v>723</v>
      </c>
      <c r="D2866" s="116" t="s">
        <v>271</v>
      </c>
      <c r="E2866" s="116" t="s">
        <v>1205</v>
      </c>
      <c r="F2866" s="118">
        <f>VLOOKUP($C2866,'2026 Halloween'!$A$9:$G$286,6,FALSE)</f>
        <v>48</v>
      </c>
      <c r="G2866" s="118">
        <f>VLOOKUP($C2866,'2026 Halloween'!$A$9:$G$286,7,FALSE)</f>
        <v>51</v>
      </c>
      <c r="H2866" s="124">
        <f>F2866*2.5</f>
        <v>120</v>
      </c>
      <c r="I2866" s="116">
        <v>7</v>
      </c>
      <c r="J2866" s="117">
        <v>888800391678</v>
      </c>
      <c r="K2866" s="127" t="s">
        <v>172</v>
      </c>
      <c r="L2866" s="116">
        <v>4</v>
      </c>
      <c r="M2866" s="116" t="s">
        <v>666</v>
      </c>
      <c r="N2866" s="116" t="s">
        <v>1206</v>
      </c>
      <c r="O2866" s="116" t="s">
        <v>671</v>
      </c>
      <c r="P2866" s="116" t="s">
        <v>229</v>
      </c>
    </row>
    <row r="2867" spans="1:16" customFormat="1" ht="15" x14ac:dyDescent="0.25">
      <c r="A2867" s="125" t="s">
        <v>335</v>
      </c>
      <c r="B2867" s="126">
        <v>32</v>
      </c>
      <c r="C2867" s="117" t="s">
        <v>723</v>
      </c>
      <c r="D2867" s="116" t="s">
        <v>271</v>
      </c>
      <c r="E2867" s="116" t="s">
        <v>1205</v>
      </c>
      <c r="F2867" s="118">
        <f>VLOOKUP($C2867,'2026 Halloween'!$A$9:$G$286,6,FALSE)</f>
        <v>48</v>
      </c>
      <c r="G2867" s="118">
        <f>VLOOKUP($C2867,'2026 Halloween'!$A$9:$G$286,7,FALSE)</f>
        <v>51</v>
      </c>
      <c r="H2867" s="124">
        <f>F2867*2.5</f>
        <v>120</v>
      </c>
      <c r="I2867" s="116">
        <v>8</v>
      </c>
      <c r="J2867" s="117">
        <v>888800391685</v>
      </c>
      <c r="K2867" s="127" t="s">
        <v>172</v>
      </c>
      <c r="L2867" s="116">
        <v>4</v>
      </c>
      <c r="M2867" s="116" t="s">
        <v>666</v>
      </c>
      <c r="N2867" s="116" t="s">
        <v>1206</v>
      </c>
      <c r="O2867" s="116" t="s">
        <v>671</v>
      </c>
      <c r="P2867" s="116" t="s">
        <v>229</v>
      </c>
    </row>
    <row r="2868" spans="1:16" customFormat="1" ht="15" x14ac:dyDescent="0.25">
      <c r="A2868" s="125" t="s">
        <v>335</v>
      </c>
      <c r="B2868" s="126">
        <v>32</v>
      </c>
      <c r="C2868" s="117" t="s">
        <v>723</v>
      </c>
      <c r="D2868" s="116" t="s">
        <v>271</v>
      </c>
      <c r="E2868" s="116" t="s">
        <v>1205</v>
      </c>
      <c r="F2868" s="118">
        <f>VLOOKUP($C2868,'2026 Halloween'!$A$9:$G$286,6,FALSE)</f>
        <v>48</v>
      </c>
      <c r="G2868" s="118">
        <f>VLOOKUP($C2868,'2026 Halloween'!$A$9:$G$286,7,FALSE)</f>
        <v>51</v>
      </c>
      <c r="H2868" s="124">
        <f>F2868*2.5</f>
        <v>120</v>
      </c>
      <c r="I2868" s="116">
        <v>9</v>
      </c>
      <c r="J2868" s="117">
        <v>888800391692</v>
      </c>
      <c r="K2868" s="127" t="s">
        <v>172</v>
      </c>
      <c r="L2868" s="116">
        <v>4</v>
      </c>
      <c r="M2868" s="116" t="s">
        <v>666</v>
      </c>
      <c r="N2868" s="116" t="s">
        <v>1206</v>
      </c>
      <c r="O2868" s="116" t="s">
        <v>671</v>
      </c>
      <c r="P2868" s="116" t="s">
        <v>229</v>
      </c>
    </row>
    <row r="2869" spans="1:16" customFormat="1" ht="15" x14ac:dyDescent="0.25">
      <c r="A2869" s="125" t="s">
        <v>335</v>
      </c>
      <c r="B2869" s="126">
        <v>32</v>
      </c>
      <c r="C2869" s="117" t="s">
        <v>723</v>
      </c>
      <c r="D2869" s="116" t="s">
        <v>271</v>
      </c>
      <c r="E2869" s="116" t="s">
        <v>1205</v>
      </c>
      <c r="F2869" s="118">
        <f>VLOOKUP($C2869,'2026 Halloween'!$A$9:$G$286,6,FALSE)</f>
        <v>48</v>
      </c>
      <c r="G2869" s="118">
        <f>VLOOKUP($C2869,'2026 Halloween'!$A$9:$G$286,7,FALSE)</f>
        <v>51</v>
      </c>
      <c r="H2869" s="124">
        <f>F2869*2.5</f>
        <v>120</v>
      </c>
      <c r="I2869" s="116">
        <v>10</v>
      </c>
      <c r="J2869" s="117">
        <v>888800391708</v>
      </c>
      <c r="K2869" s="127" t="s">
        <v>172</v>
      </c>
      <c r="L2869" s="116">
        <v>4</v>
      </c>
      <c r="M2869" s="116" t="s">
        <v>666</v>
      </c>
      <c r="N2869" s="116" t="s">
        <v>1206</v>
      </c>
      <c r="O2869" s="116" t="s">
        <v>671</v>
      </c>
      <c r="P2869" s="116" t="s">
        <v>229</v>
      </c>
    </row>
    <row r="2870" spans="1:16" customFormat="1" ht="15" x14ac:dyDescent="0.25">
      <c r="A2870" s="125" t="s">
        <v>335</v>
      </c>
      <c r="B2870" s="126">
        <v>32</v>
      </c>
      <c r="C2870" s="117" t="s">
        <v>723</v>
      </c>
      <c r="D2870" s="116" t="s">
        <v>271</v>
      </c>
      <c r="E2870" s="116" t="s">
        <v>1205</v>
      </c>
      <c r="F2870" s="118">
        <f>VLOOKUP($C2870,'2026 Halloween'!$A$9:$G$286,6,FALSE)</f>
        <v>48</v>
      </c>
      <c r="G2870" s="118">
        <f>VLOOKUP($C2870,'2026 Halloween'!$A$9:$G$286,7,FALSE)</f>
        <v>51</v>
      </c>
      <c r="H2870" s="124">
        <f>F2870*2.5</f>
        <v>120</v>
      </c>
      <c r="I2870" s="116">
        <v>11</v>
      </c>
      <c r="J2870" s="117">
        <v>888800391715</v>
      </c>
      <c r="K2870" s="127" t="s">
        <v>172</v>
      </c>
      <c r="L2870" s="116">
        <v>4</v>
      </c>
      <c r="M2870" s="116" t="s">
        <v>666</v>
      </c>
      <c r="N2870" s="116" t="s">
        <v>1206</v>
      </c>
      <c r="O2870" s="116" t="s">
        <v>671</v>
      </c>
      <c r="P2870" s="116" t="s">
        <v>229</v>
      </c>
    </row>
    <row r="2871" spans="1:16" customFormat="1" ht="15" x14ac:dyDescent="0.25">
      <c r="A2871" s="125" t="s">
        <v>335</v>
      </c>
      <c r="B2871" s="126">
        <v>32</v>
      </c>
      <c r="C2871" s="117" t="s">
        <v>723</v>
      </c>
      <c r="D2871" s="116" t="s">
        <v>271</v>
      </c>
      <c r="E2871" s="116" t="s">
        <v>1205</v>
      </c>
      <c r="F2871" s="118">
        <f>VLOOKUP($C2871,'2026 Halloween'!$A$9:$G$286,6,FALSE)</f>
        <v>48</v>
      </c>
      <c r="G2871" s="118">
        <f>VLOOKUP($C2871,'2026 Halloween'!$A$9:$G$286,7,FALSE)</f>
        <v>51</v>
      </c>
      <c r="H2871" s="124">
        <f>F2871*2.5</f>
        <v>120</v>
      </c>
      <c r="I2871" s="116">
        <v>12</v>
      </c>
      <c r="J2871" s="117">
        <v>888800391722</v>
      </c>
      <c r="K2871" s="127" t="s">
        <v>172</v>
      </c>
      <c r="L2871" s="116">
        <v>4</v>
      </c>
      <c r="M2871" s="116" t="s">
        <v>666</v>
      </c>
      <c r="N2871" s="116" t="s">
        <v>1206</v>
      </c>
      <c r="O2871" s="116" t="s">
        <v>671</v>
      </c>
      <c r="P2871" s="116" t="s">
        <v>229</v>
      </c>
    </row>
    <row r="2872" spans="1:16" customFormat="1" ht="15" x14ac:dyDescent="0.25">
      <c r="A2872" s="125" t="s">
        <v>335</v>
      </c>
      <c r="B2872" s="126">
        <v>32</v>
      </c>
      <c r="C2872" s="117" t="s">
        <v>723</v>
      </c>
      <c r="D2872" s="116" t="s">
        <v>277</v>
      </c>
      <c r="E2872" s="116" t="s">
        <v>1205</v>
      </c>
      <c r="F2872" s="118">
        <f>VLOOKUP($C2872,'2026 Halloween'!$A$9:$G$286,6,FALSE)</f>
        <v>48</v>
      </c>
      <c r="G2872" s="118">
        <f>VLOOKUP($C2872,'2026 Halloween'!$A$9:$G$286,7,FALSE)</f>
        <v>51</v>
      </c>
      <c r="H2872" s="124">
        <f>F2872*2.5</f>
        <v>120</v>
      </c>
      <c r="I2872" s="116">
        <v>6</v>
      </c>
      <c r="J2872" s="117">
        <v>888800391739</v>
      </c>
      <c r="K2872" s="127" t="s">
        <v>172</v>
      </c>
      <c r="L2872" s="116">
        <v>4</v>
      </c>
      <c r="M2872" s="116" t="s">
        <v>666</v>
      </c>
      <c r="N2872" s="116" t="s">
        <v>1206</v>
      </c>
      <c r="O2872" s="116" t="s">
        <v>671</v>
      </c>
      <c r="P2872" s="116" t="s">
        <v>229</v>
      </c>
    </row>
    <row r="2873" spans="1:16" customFormat="1" ht="15" x14ac:dyDescent="0.25">
      <c r="A2873" s="125" t="s">
        <v>335</v>
      </c>
      <c r="B2873" s="126">
        <v>32</v>
      </c>
      <c r="C2873" s="117" t="s">
        <v>723</v>
      </c>
      <c r="D2873" s="116" t="s">
        <v>277</v>
      </c>
      <c r="E2873" s="116" t="s">
        <v>1205</v>
      </c>
      <c r="F2873" s="118">
        <f>VLOOKUP($C2873,'2026 Halloween'!$A$9:$G$286,6,FALSE)</f>
        <v>48</v>
      </c>
      <c r="G2873" s="118">
        <f>VLOOKUP($C2873,'2026 Halloween'!$A$9:$G$286,7,FALSE)</f>
        <v>51</v>
      </c>
      <c r="H2873" s="124">
        <f>F2873*2.5</f>
        <v>120</v>
      </c>
      <c r="I2873" s="116">
        <v>7</v>
      </c>
      <c r="J2873" s="117">
        <v>888800391746</v>
      </c>
      <c r="K2873" s="127" t="s">
        <v>172</v>
      </c>
      <c r="L2873" s="116">
        <v>4</v>
      </c>
      <c r="M2873" s="116" t="s">
        <v>666</v>
      </c>
      <c r="N2873" s="116" t="s">
        <v>1206</v>
      </c>
      <c r="O2873" s="116" t="s">
        <v>671</v>
      </c>
      <c r="P2873" s="116" t="s">
        <v>229</v>
      </c>
    </row>
    <row r="2874" spans="1:16" customFormat="1" ht="15" x14ac:dyDescent="0.25">
      <c r="A2874" s="125" t="s">
        <v>335</v>
      </c>
      <c r="B2874" s="126">
        <v>32</v>
      </c>
      <c r="C2874" s="117" t="s">
        <v>723</v>
      </c>
      <c r="D2874" s="116" t="s">
        <v>277</v>
      </c>
      <c r="E2874" s="116" t="s">
        <v>1205</v>
      </c>
      <c r="F2874" s="118">
        <f>VLOOKUP($C2874,'2026 Halloween'!$A$9:$G$286,6,FALSE)</f>
        <v>48</v>
      </c>
      <c r="G2874" s="118">
        <f>VLOOKUP($C2874,'2026 Halloween'!$A$9:$G$286,7,FALSE)</f>
        <v>51</v>
      </c>
      <c r="H2874" s="124">
        <f>F2874*2.5</f>
        <v>120</v>
      </c>
      <c r="I2874" s="116">
        <v>8</v>
      </c>
      <c r="J2874" s="117">
        <v>888800391753</v>
      </c>
      <c r="K2874" s="127" t="s">
        <v>172</v>
      </c>
      <c r="L2874" s="116">
        <v>4</v>
      </c>
      <c r="M2874" s="116" t="s">
        <v>666</v>
      </c>
      <c r="N2874" s="116" t="s">
        <v>1206</v>
      </c>
      <c r="O2874" s="116" t="s">
        <v>671</v>
      </c>
      <c r="P2874" s="116" t="s">
        <v>229</v>
      </c>
    </row>
    <row r="2875" spans="1:16" customFormat="1" ht="15" x14ac:dyDescent="0.25">
      <c r="A2875" s="125" t="s">
        <v>335</v>
      </c>
      <c r="B2875" s="126">
        <v>32</v>
      </c>
      <c r="C2875" s="117" t="s">
        <v>723</v>
      </c>
      <c r="D2875" s="116" t="s">
        <v>277</v>
      </c>
      <c r="E2875" s="116" t="s">
        <v>1205</v>
      </c>
      <c r="F2875" s="118">
        <f>VLOOKUP($C2875,'2026 Halloween'!$A$9:$G$286,6,FALSE)</f>
        <v>48</v>
      </c>
      <c r="G2875" s="118">
        <f>VLOOKUP($C2875,'2026 Halloween'!$A$9:$G$286,7,FALSE)</f>
        <v>51</v>
      </c>
      <c r="H2875" s="124">
        <f>F2875*2.5</f>
        <v>120</v>
      </c>
      <c r="I2875" s="116">
        <v>9</v>
      </c>
      <c r="J2875" s="117">
        <v>888800391760</v>
      </c>
      <c r="K2875" s="127" t="s">
        <v>172</v>
      </c>
      <c r="L2875" s="116">
        <v>4</v>
      </c>
      <c r="M2875" s="116" t="s">
        <v>666</v>
      </c>
      <c r="N2875" s="116" t="s">
        <v>1206</v>
      </c>
      <c r="O2875" s="116" t="s">
        <v>671</v>
      </c>
      <c r="P2875" s="116" t="s">
        <v>229</v>
      </c>
    </row>
    <row r="2876" spans="1:16" customFormat="1" ht="15" x14ac:dyDescent="0.25">
      <c r="A2876" s="125" t="s">
        <v>335</v>
      </c>
      <c r="B2876" s="126">
        <v>32</v>
      </c>
      <c r="C2876" s="117" t="s">
        <v>723</v>
      </c>
      <c r="D2876" s="116" t="s">
        <v>277</v>
      </c>
      <c r="E2876" s="116" t="s">
        <v>1205</v>
      </c>
      <c r="F2876" s="118">
        <f>VLOOKUP($C2876,'2026 Halloween'!$A$9:$G$286,6,FALSE)</f>
        <v>48</v>
      </c>
      <c r="G2876" s="118">
        <f>VLOOKUP($C2876,'2026 Halloween'!$A$9:$G$286,7,FALSE)</f>
        <v>51</v>
      </c>
      <c r="H2876" s="124">
        <f>F2876*2.5</f>
        <v>120</v>
      </c>
      <c r="I2876" s="116">
        <v>10</v>
      </c>
      <c r="J2876" s="117">
        <v>888800391777</v>
      </c>
      <c r="K2876" s="127" t="s">
        <v>172</v>
      </c>
      <c r="L2876" s="116">
        <v>4</v>
      </c>
      <c r="M2876" s="116" t="s">
        <v>666</v>
      </c>
      <c r="N2876" s="116" t="s">
        <v>1206</v>
      </c>
      <c r="O2876" s="116" t="s">
        <v>671</v>
      </c>
      <c r="P2876" s="116" t="s">
        <v>229</v>
      </c>
    </row>
    <row r="2877" spans="1:16" customFormat="1" ht="15" x14ac:dyDescent="0.25">
      <c r="A2877" s="125" t="s">
        <v>335</v>
      </c>
      <c r="B2877" s="126">
        <v>32</v>
      </c>
      <c r="C2877" s="117" t="s">
        <v>723</v>
      </c>
      <c r="D2877" s="116" t="s">
        <v>277</v>
      </c>
      <c r="E2877" s="116" t="s">
        <v>1205</v>
      </c>
      <c r="F2877" s="118">
        <f>VLOOKUP($C2877,'2026 Halloween'!$A$9:$G$286,6,FALSE)</f>
        <v>48</v>
      </c>
      <c r="G2877" s="118">
        <f>VLOOKUP($C2877,'2026 Halloween'!$A$9:$G$286,7,FALSE)</f>
        <v>51</v>
      </c>
      <c r="H2877" s="124">
        <f>F2877*2.5</f>
        <v>120</v>
      </c>
      <c r="I2877" s="116">
        <v>11</v>
      </c>
      <c r="J2877" s="117">
        <v>888800391784</v>
      </c>
      <c r="K2877" s="127" t="s">
        <v>172</v>
      </c>
      <c r="L2877" s="116">
        <v>4</v>
      </c>
      <c r="M2877" s="116" t="s">
        <v>666</v>
      </c>
      <c r="N2877" s="116" t="s">
        <v>1206</v>
      </c>
      <c r="O2877" s="116" t="s">
        <v>671</v>
      </c>
      <c r="P2877" s="116" t="s">
        <v>229</v>
      </c>
    </row>
    <row r="2878" spans="1:16" customFormat="1" ht="15" x14ac:dyDescent="0.25">
      <c r="A2878" s="125" t="s">
        <v>335</v>
      </c>
      <c r="B2878" s="126">
        <v>32</v>
      </c>
      <c r="C2878" s="117" t="s">
        <v>723</v>
      </c>
      <c r="D2878" s="116" t="s">
        <v>277</v>
      </c>
      <c r="E2878" s="116" t="s">
        <v>1205</v>
      </c>
      <c r="F2878" s="118">
        <f>VLOOKUP($C2878,'2026 Halloween'!$A$9:$G$286,6,FALSE)</f>
        <v>48</v>
      </c>
      <c r="G2878" s="118">
        <f>VLOOKUP($C2878,'2026 Halloween'!$A$9:$G$286,7,FALSE)</f>
        <v>51</v>
      </c>
      <c r="H2878" s="124">
        <f>F2878*2.5</f>
        <v>120</v>
      </c>
      <c r="I2878" s="116">
        <v>12</v>
      </c>
      <c r="J2878" s="117">
        <v>888800391791</v>
      </c>
      <c r="K2878" s="127" t="s">
        <v>172</v>
      </c>
      <c r="L2878" s="116">
        <v>4</v>
      </c>
      <c r="M2878" s="116" t="s">
        <v>666</v>
      </c>
      <c r="N2878" s="116" t="s">
        <v>1206</v>
      </c>
      <c r="O2878" s="116" t="s">
        <v>671</v>
      </c>
      <c r="P2878" s="116" t="s">
        <v>229</v>
      </c>
    </row>
    <row r="2879" spans="1:16" customFormat="1" ht="24.75" x14ac:dyDescent="0.25">
      <c r="A2879" s="116" t="s">
        <v>335</v>
      </c>
      <c r="B2879" s="117">
        <v>32</v>
      </c>
      <c r="C2879" s="116" t="s">
        <v>53</v>
      </c>
      <c r="D2879" s="116" t="s">
        <v>245</v>
      </c>
      <c r="E2879" s="14" t="s">
        <v>404</v>
      </c>
      <c r="F2879" s="118">
        <f>VLOOKUP($C2879,'2026 Halloween'!$A$9:$G$286,6,FALSE)</f>
        <v>24</v>
      </c>
      <c r="G2879" s="118">
        <f>VLOOKUP($C2879,'2026 Halloween'!$A$9:$G$286,7,FALSE)</f>
        <v>27</v>
      </c>
      <c r="H2879" s="118">
        <f>F2879*2.5</f>
        <v>60</v>
      </c>
      <c r="I2879" s="116">
        <v>6</v>
      </c>
      <c r="J2879" s="117">
        <v>843226011517</v>
      </c>
      <c r="K2879" s="119" t="s">
        <v>145</v>
      </c>
      <c r="L2879" s="116">
        <v>3</v>
      </c>
      <c r="M2879" s="116" t="s">
        <v>690</v>
      </c>
      <c r="N2879" s="116" t="s">
        <v>292</v>
      </c>
      <c r="O2879" s="116" t="s">
        <v>236</v>
      </c>
      <c r="P2879" s="116" t="s">
        <v>229</v>
      </c>
    </row>
    <row r="2880" spans="1:16" customFormat="1" ht="24.75" x14ac:dyDescent="0.25">
      <c r="A2880" s="116" t="s">
        <v>335</v>
      </c>
      <c r="B2880" s="117">
        <v>32</v>
      </c>
      <c r="C2880" s="116" t="s">
        <v>53</v>
      </c>
      <c r="D2880" s="116" t="s">
        <v>245</v>
      </c>
      <c r="E2880" s="14" t="s">
        <v>404</v>
      </c>
      <c r="F2880" s="118">
        <f>VLOOKUP($C2880,'2026 Halloween'!$A$9:$G$286,6,FALSE)</f>
        <v>24</v>
      </c>
      <c r="G2880" s="118">
        <f>VLOOKUP($C2880,'2026 Halloween'!$A$9:$G$286,7,FALSE)</f>
        <v>27</v>
      </c>
      <c r="H2880" s="118">
        <f>F2880*2.5</f>
        <v>60</v>
      </c>
      <c r="I2880" s="116">
        <v>7</v>
      </c>
      <c r="J2880" s="117">
        <v>843226011524</v>
      </c>
      <c r="K2880" s="119" t="s">
        <v>145</v>
      </c>
      <c r="L2880" s="116">
        <v>3</v>
      </c>
      <c r="M2880" s="116" t="s">
        <v>690</v>
      </c>
      <c r="N2880" s="116" t="s">
        <v>292</v>
      </c>
      <c r="O2880" s="116" t="s">
        <v>236</v>
      </c>
      <c r="P2880" s="116" t="s">
        <v>229</v>
      </c>
    </row>
    <row r="2881" spans="1:16" customFormat="1" ht="24.75" x14ac:dyDescent="0.25">
      <c r="A2881" s="116" t="s">
        <v>335</v>
      </c>
      <c r="B2881" s="117">
        <v>32</v>
      </c>
      <c r="C2881" s="116" t="s">
        <v>53</v>
      </c>
      <c r="D2881" s="116" t="s">
        <v>245</v>
      </c>
      <c r="E2881" s="14" t="s">
        <v>404</v>
      </c>
      <c r="F2881" s="118">
        <f>VLOOKUP($C2881,'2026 Halloween'!$A$9:$G$286,6,FALSE)</f>
        <v>24</v>
      </c>
      <c r="G2881" s="118">
        <f>VLOOKUP($C2881,'2026 Halloween'!$A$9:$G$286,7,FALSE)</f>
        <v>27</v>
      </c>
      <c r="H2881" s="118">
        <f>F2881*2.5</f>
        <v>60</v>
      </c>
      <c r="I2881" s="116">
        <v>8</v>
      </c>
      <c r="J2881" s="117">
        <v>843226011531</v>
      </c>
      <c r="K2881" s="119" t="s">
        <v>145</v>
      </c>
      <c r="L2881" s="116">
        <v>3</v>
      </c>
      <c r="M2881" s="116" t="s">
        <v>690</v>
      </c>
      <c r="N2881" s="116" t="s">
        <v>292</v>
      </c>
      <c r="O2881" s="116" t="s">
        <v>236</v>
      </c>
      <c r="P2881" s="116" t="s">
        <v>229</v>
      </c>
    </row>
    <row r="2882" spans="1:16" customFormat="1" ht="24.75" x14ac:dyDescent="0.25">
      <c r="A2882" s="116" t="s">
        <v>335</v>
      </c>
      <c r="B2882" s="117">
        <v>32</v>
      </c>
      <c r="C2882" s="116" t="s">
        <v>53</v>
      </c>
      <c r="D2882" s="116" t="s">
        <v>245</v>
      </c>
      <c r="E2882" s="14" t="s">
        <v>404</v>
      </c>
      <c r="F2882" s="118">
        <f>VLOOKUP($C2882,'2026 Halloween'!$A$9:$G$286,6,FALSE)</f>
        <v>24</v>
      </c>
      <c r="G2882" s="118">
        <f>VLOOKUP($C2882,'2026 Halloween'!$A$9:$G$286,7,FALSE)</f>
        <v>27</v>
      </c>
      <c r="H2882" s="118">
        <f>F2882*2.5</f>
        <v>60</v>
      </c>
      <c r="I2882" s="116">
        <v>9</v>
      </c>
      <c r="J2882" s="117">
        <v>843226011548</v>
      </c>
      <c r="K2882" s="119" t="s">
        <v>145</v>
      </c>
      <c r="L2882" s="116">
        <v>3</v>
      </c>
      <c r="M2882" s="116" t="s">
        <v>690</v>
      </c>
      <c r="N2882" s="116" t="s">
        <v>292</v>
      </c>
      <c r="O2882" s="116" t="s">
        <v>236</v>
      </c>
      <c r="P2882" s="116" t="s">
        <v>229</v>
      </c>
    </row>
    <row r="2883" spans="1:16" customFormat="1" ht="24.75" x14ac:dyDescent="0.25">
      <c r="A2883" s="116" t="s">
        <v>335</v>
      </c>
      <c r="B2883" s="117">
        <v>32</v>
      </c>
      <c r="C2883" s="116" t="s">
        <v>53</v>
      </c>
      <c r="D2883" s="116" t="s">
        <v>245</v>
      </c>
      <c r="E2883" s="14" t="s">
        <v>404</v>
      </c>
      <c r="F2883" s="118">
        <f>VLOOKUP($C2883,'2026 Halloween'!$A$9:$G$286,6,FALSE)</f>
        <v>24</v>
      </c>
      <c r="G2883" s="118">
        <f>VLOOKUP($C2883,'2026 Halloween'!$A$9:$G$286,7,FALSE)</f>
        <v>27</v>
      </c>
      <c r="H2883" s="118">
        <f>F2883*2.5</f>
        <v>60</v>
      </c>
      <c r="I2883" s="116">
        <v>10</v>
      </c>
      <c r="J2883" s="117">
        <v>843226011555</v>
      </c>
      <c r="K2883" s="119" t="s">
        <v>145</v>
      </c>
      <c r="L2883" s="116">
        <v>3</v>
      </c>
      <c r="M2883" s="116" t="s">
        <v>690</v>
      </c>
      <c r="N2883" s="116" t="s">
        <v>292</v>
      </c>
      <c r="O2883" s="116" t="s">
        <v>236</v>
      </c>
      <c r="P2883" s="116" t="s">
        <v>229</v>
      </c>
    </row>
    <row r="2884" spans="1:16" customFormat="1" ht="24.75" x14ac:dyDescent="0.25">
      <c r="A2884" s="116" t="s">
        <v>335</v>
      </c>
      <c r="B2884" s="116" t="s">
        <v>226</v>
      </c>
      <c r="C2884" s="116" t="s">
        <v>767</v>
      </c>
      <c r="D2884" s="116" t="s">
        <v>233</v>
      </c>
      <c r="E2884" s="14" t="s">
        <v>886</v>
      </c>
      <c r="F2884" s="118">
        <f>VLOOKUP($C2884,'2026 Halloween'!$A$9:$G$286,6,FALSE)</f>
        <v>49</v>
      </c>
      <c r="G2884" s="118">
        <f>VLOOKUP($C2884,'2026 Halloween'!$A$9:$G$286,7,FALSE)</f>
        <v>52</v>
      </c>
      <c r="H2884" s="121">
        <f>(G2884*2.5)</f>
        <v>130</v>
      </c>
      <c r="I2884" s="116">
        <v>6</v>
      </c>
      <c r="J2884" s="117">
        <v>888800400585</v>
      </c>
      <c r="K2884" s="119" t="s">
        <v>177</v>
      </c>
      <c r="L2884" s="116">
        <v>4</v>
      </c>
      <c r="M2884" s="116" t="s">
        <v>867</v>
      </c>
      <c r="N2884" s="116" t="s">
        <v>237</v>
      </c>
      <c r="O2884" s="116" t="s">
        <v>236</v>
      </c>
      <c r="P2884" s="116" t="s">
        <v>229</v>
      </c>
    </row>
    <row r="2885" spans="1:16" customFormat="1" ht="24.75" x14ac:dyDescent="0.25">
      <c r="A2885" s="116" t="s">
        <v>335</v>
      </c>
      <c r="B2885" s="116" t="s">
        <v>226</v>
      </c>
      <c r="C2885" s="116" t="s">
        <v>767</v>
      </c>
      <c r="D2885" s="116" t="s">
        <v>233</v>
      </c>
      <c r="E2885" s="14" t="s">
        <v>886</v>
      </c>
      <c r="F2885" s="118">
        <f>VLOOKUP($C2885,'2026 Halloween'!$A$9:$G$286,6,FALSE)</f>
        <v>49</v>
      </c>
      <c r="G2885" s="118">
        <f>VLOOKUP($C2885,'2026 Halloween'!$A$9:$G$286,7,FALSE)</f>
        <v>52</v>
      </c>
      <c r="H2885" s="121">
        <f>(G2885*2.5)</f>
        <v>130</v>
      </c>
      <c r="I2885" s="116">
        <v>7</v>
      </c>
      <c r="J2885" s="117" t="s">
        <v>887</v>
      </c>
      <c r="K2885" s="119" t="s">
        <v>177</v>
      </c>
      <c r="L2885" s="116">
        <v>4</v>
      </c>
      <c r="M2885" s="116" t="s">
        <v>867</v>
      </c>
      <c r="N2885" s="116" t="s">
        <v>237</v>
      </c>
      <c r="O2885" s="116" t="s">
        <v>236</v>
      </c>
      <c r="P2885" s="116" t="s">
        <v>229</v>
      </c>
    </row>
    <row r="2886" spans="1:16" customFormat="1" ht="24.75" x14ac:dyDescent="0.25">
      <c r="A2886" s="116" t="s">
        <v>335</v>
      </c>
      <c r="B2886" s="116" t="s">
        <v>226</v>
      </c>
      <c r="C2886" s="116" t="s">
        <v>767</v>
      </c>
      <c r="D2886" s="116" t="s">
        <v>233</v>
      </c>
      <c r="E2886" s="14" t="s">
        <v>886</v>
      </c>
      <c r="F2886" s="118">
        <f>VLOOKUP($C2886,'2026 Halloween'!$A$9:$G$286,6,FALSE)</f>
        <v>49</v>
      </c>
      <c r="G2886" s="118">
        <f>VLOOKUP($C2886,'2026 Halloween'!$A$9:$G$286,7,FALSE)</f>
        <v>52</v>
      </c>
      <c r="H2886" s="121">
        <f>(G2886*2.5)</f>
        <v>130</v>
      </c>
      <c r="I2886" s="116">
        <v>8</v>
      </c>
      <c r="J2886" s="117">
        <v>888800400608</v>
      </c>
      <c r="K2886" s="119" t="s">
        <v>177</v>
      </c>
      <c r="L2886" s="116">
        <v>4</v>
      </c>
      <c r="M2886" s="116" t="s">
        <v>867</v>
      </c>
      <c r="N2886" s="116" t="s">
        <v>237</v>
      </c>
      <c r="O2886" s="116" t="s">
        <v>236</v>
      </c>
      <c r="P2886" s="116" t="s">
        <v>229</v>
      </c>
    </row>
    <row r="2887" spans="1:16" customFormat="1" ht="24.75" x14ac:dyDescent="0.25">
      <c r="A2887" s="116" t="s">
        <v>335</v>
      </c>
      <c r="B2887" s="116" t="s">
        <v>226</v>
      </c>
      <c r="C2887" s="116" t="s">
        <v>767</v>
      </c>
      <c r="D2887" s="116" t="s">
        <v>233</v>
      </c>
      <c r="E2887" s="14" t="s">
        <v>886</v>
      </c>
      <c r="F2887" s="118">
        <f>VLOOKUP($C2887,'2026 Halloween'!$A$9:$G$286,6,FALSE)</f>
        <v>49</v>
      </c>
      <c r="G2887" s="118">
        <f>VLOOKUP($C2887,'2026 Halloween'!$A$9:$G$286,7,FALSE)</f>
        <v>52</v>
      </c>
      <c r="H2887" s="121">
        <f>(G2887*2.5)</f>
        <v>130</v>
      </c>
      <c r="I2887" s="116">
        <v>9</v>
      </c>
      <c r="J2887" s="117" t="s">
        <v>888</v>
      </c>
      <c r="K2887" s="119" t="s">
        <v>177</v>
      </c>
      <c r="L2887" s="116">
        <v>4</v>
      </c>
      <c r="M2887" s="116" t="s">
        <v>867</v>
      </c>
      <c r="N2887" s="116" t="s">
        <v>237</v>
      </c>
      <c r="O2887" s="116" t="s">
        <v>236</v>
      </c>
      <c r="P2887" s="116" t="s">
        <v>229</v>
      </c>
    </row>
    <row r="2888" spans="1:16" customFormat="1" ht="24.75" x14ac:dyDescent="0.25">
      <c r="A2888" s="116" t="s">
        <v>335</v>
      </c>
      <c r="B2888" s="116" t="s">
        <v>226</v>
      </c>
      <c r="C2888" s="116" t="s">
        <v>767</v>
      </c>
      <c r="D2888" s="116" t="s">
        <v>233</v>
      </c>
      <c r="E2888" s="14" t="s">
        <v>886</v>
      </c>
      <c r="F2888" s="118">
        <f>VLOOKUP($C2888,'2026 Halloween'!$A$9:$G$286,6,FALSE)</f>
        <v>49</v>
      </c>
      <c r="G2888" s="118">
        <f>VLOOKUP($C2888,'2026 Halloween'!$A$9:$G$286,7,FALSE)</f>
        <v>52</v>
      </c>
      <c r="H2888" s="121">
        <f>(G2888*2.5)</f>
        <v>130</v>
      </c>
      <c r="I2888" s="116">
        <v>10</v>
      </c>
      <c r="J2888" s="117" t="s">
        <v>889</v>
      </c>
      <c r="K2888" s="119" t="s">
        <v>177</v>
      </c>
      <c r="L2888" s="116">
        <v>4</v>
      </c>
      <c r="M2888" s="116" t="s">
        <v>867</v>
      </c>
      <c r="N2888" s="116" t="s">
        <v>237</v>
      </c>
      <c r="O2888" s="116" t="s">
        <v>236</v>
      </c>
      <c r="P2888" s="116" t="s">
        <v>229</v>
      </c>
    </row>
    <row r="2889" spans="1:16" customFormat="1" ht="24.75" x14ac:dyDescent="0.25">
      <c r="A2889" s="116" t="s">
        <v>335</v>
      </c>
      <c r="B2889" s="116" t="s">
        <v>226</v>
      </c>
      <c r="C2889" s="116" t="s">
        <v>767</v>
      </c>
      <c r="D2889" s="116" t="s">
        <v>233</v>
      </c>
      <c r="E2889" s="14" t="s">
        <v>886</v>
      </c>
      <c r="F2889" s="118">
        <f>VLOOKUP($C2889,'2026 Halloween'!$A$9:$G$286,6,FALSE)</f>
        <v>49</v>
      </c>
      <c r="G2889" s="118">
        <f>VLOOKUP($C2889,'2026 Halloween'!$A$9:$G$286,7,FALSE)</f>
        <v>52</v>
      </c>
      <c r="H2889" s="121">
        <f>(G2889*2.5)</f>
        <v>130</v>
      </c>
      <c r="I2889" s="116">
        <v>11</v>
      </c>
      <c r="J2889" s="117" t="s">
        <v>890</v>
      </c>
      <c r="K2889" s="119" t="s">
        <v>177</v>
      </c>
      <c r="L2889" s="116">
        <v>4</v>
      </c>
      <c r="M2889" s="116" t="s">
        <v>867</v>
      </c>
      <c r="N2889" s="116" t="s">
        <v>237</v>
      </c>
      <c r="O2889" s="116" t="s">
        <v>236</v>
      </c>
      <c r="P2889" s="116" t="s">
        <v>229</v>
      </c>
    </row>
    <row r="2890" spans="1:16" customFormat="1" ht="24.75" x14ac:dyDescent="0.25">
      <c r="A2890" s="116" t="s">
        <v>335</v>
      </c>
      <c r="B2890" s="116" t="s">
        <v>226</v>
      </c>
      <c r="C2890" s="116" t="s">
        <v>767</v>
      </c>
      <c r="D2890" s="116" t="s">
        <v>233</v>
      </c>
      <c r="E2890" s="14" t="s">
        <v>886</v>
      </c>
      <c r="F2890" s="118">
        <f>VLOOKUP($C2890,'2026 Halloween'!$A$9:$G$286,6,FALSE)</f>
        <v>49</v>
      </c>
      <c r="G2890" s="118">
        <f>VLOOKUP($C2890,'2026 Halloween'!$A$9:$G$286,7,FALSE)</f>
        <v>52</v>
      </c>
      <c r="H2890" s="121">
        <f>(G2890*2.5)</f>
        <v>130</v>
      </c>
      <c r="I2890" s="116">
        <v>12</v>
      </c>
      <c r="J2890" s="117" t="s">
        <v>891</v>
      </c>
      <c r="K2890" s="119" t="s">
        <v>177</v>
      </c>
      <c r="L2890" s="116">
        <v>4</v>
      </c>
      <c r="M2890" s="116" t="s">
        <v>867</v>
      </c>
      <c r="N2890" s="116" t="s">
        <v>237</v>
      </c>
      <c r="O2890" s="116" t="s">
        <v>236</v>
      </c>
      <c r="P2890" s="116" t="s">
        <v>229</v>
      </c>
    </row>
    <row r="2891" spans="1:16" customFormat="1" ht="24.75" x14ac:dyDescent="0.25">
      <c r="A2891" s="116" t="s">
        <v>335</v>
      </c>
      <c r="B2891" s="116" t="s">
        <v>226</v>
      </c>
      <c r="C2891" s="116" t="s">
        <v>767</v>
      </c>
      <c r="D2891" s="116" t="s">
        <v>233</v>
      </c>
      <c r="E2891" s="14" t="s">
        <v>886</v>
      </c>
      <c r="F2891" s="118">
        <f>VLOOKUP($C2891,'2026 Halloween'!$A$9:$G$286,6,FALSE)</f>
        <v>49</v>
      </c>
      <c r="G2891" s="118">
        <f>VLOOKUP($C2891,'2026 Halloween'!$A$9:$G$286,7,FALSE)</f>
        <v>52</v>
      </c>
      <c r="H2891" s="121">
        <f>(G2891*2.5)</f>
        <v>130</v>
      </c>
      <c r="I2891" s="116">
        <v>13</v>
      </c>
      <c r="J2891" s="117" t="s">
        <v>892</v>
      </c>
      <c r="K2891" s="119" t="s">
        <v>177</v>
      </c>
      <c r="L2891" s="116">
        <v>4</v>
      </c>
      <c r="M2891" s="116" t="s">
        <v>867</v>
      </c>
      <c r="N2891" s="116" t="s">
        <v>237</v>
      </c>
      <c r="O2891" s="116" t="s">
        <v>236</v>
      </c>
      <c r="P2891" s="116" t="s">
        <v>229</v>
      </c>
    </row>
    <row r="2892" spans="1:16" customFormat="1" ht="24.75" x14ac:dyDescent="0.25">
      <c r="A2892" s="116" t="s">
        <v>335</v>
      </c>
      <c r="B2892" s="116" t="s">
        <v>226</v>
      </c>
      <c r="C2892" s="116" t="s">
        <v>767</v>
      </c>
      <c r="D2892" s="116" t="s">
        <v>233</v>
      </c>
      <c r="E2892" s="14" t="s">
        <v>886</v>
      </c>
      <c r="F2892" s="118">
        <f>VLOOKUP($C2892,'2026 Halloween'!$A$9:$G$286,6,FALSE)</f>
        <v>49</v>
      </c>
      <c r="G2892" s="118">
        <f>VLOOKUP($C2892,'2026 Halloween'!$A$9:$G$286,7,FALSE)</f>
        <v>52</v>
      </c>
      <c r="H2892" s="121">
        <f>(G2892*2.5)</f>
        <v>130</v>
      </c>
      <c r="I2892" s="116">
        <v>14</v>
      </c>
      <c r="J2892" s="117" t="s">
        <v>893</v>
      </c>
      <c r="K2892" s="119" t="s">
        <v>177</v>
      </c>
      <c r="L2892" s="116">
        <v>4</v>
      </c>
      <c r="M2892" s="116" t="s">
        <v>867</v>
      </c>
      <c r="N2892" s="116" t="s">
        <v>237</v>
      </c>
      <c r="O2892" s="116" t="s">
        <v>236</v>
      </c>
      <c r="P2892" s="116" t="s">
        <v>229</v>
      </c>
    </row>
    <row r="2893" spans="1:16" customFormat="1" ht="24.75" x14ac:dyDescent="0.25">
      <c r="A2893" s="116" t="s">
        <v>335</v>
      </c>
      <c r="B2893" s="116" t="s">
        <v>226</v>
      </c>
      <c r="C2893" s="116" t="s">
        <v>767</v>
      </c>
      <c r="D2893" s="116" t="s">
        <v>290</v>
      </c>
      <c r="E2893" s="14" t="s">
        <v>886</v>
      </c>
      <c r="F2893" s="118">
        <f>VLOOKUP($C2893,'2026 Halloween'!$A$9:$G$286,6,FALSE)</f>
        <v>49</v>
      </c>
      <c r="G2893" s="118">
        <f>VLOOKUP($C2893,'2026 Halloween'!$A$9:$G$286,7,FALSE)</f>
        <v>52</v>
      </c>
      <c r="H2893" s="121">
        <f>(G2893*2.5)</f>
        <v>130</v>
      </c>
      <c r="I2893" s="116">
        <v>6</v>
      </c>
      <c r="J2893" s="117">
        <v>888800400677</v>
      </c>
      <c r="K2893" s="119" t="s">
        <v>177</v>
      </c>
      <c r="L2893" s="116">
        <v>4</v>
      </c>
      <c r="M2893" s="116" t="s">
        <v>867</v>
      </c>
      <c r="N2893" s="116" t="s">
        <v>237</v>
      </c>
      <c r="O2893" s="116" t="s">
        <v>236</v>
      </c>
      <c r="P2893" s="116" t="s">
        <v>229</v>
      </c>
    </row>
    <row r="2894" spans="1:16" customFormat="1" ht="24.75" x14ac:dyDescent="0.25">
      <c r="A2894" s="116" t="s">
        <v>335</v>
      </c>
      <c r="B2894" s="116" t="s">
        <v>226</v>
      </c>
      <c r="C2894" s="116" t="s">
        <v>767</v>
      </c>
      <c r="D2894" s="116" t="s">
        <v>290</v>
      </c>
      <c r="E2894" s="14" t="s">
        <v>886</v>
      </c>
      <c r="F2894" s="118">
        <f>VLOOKUP($C2894,'2026 Halloween'!$A$9:$G$286,6,FALSE)</f>
        <v>49</v>
      </c>
      <c r="G2894" s="118">
        <f>VLOOKUP($C2894,'2026 Halloween'!$A$9:$G$286,7,FALSE)</f>
        <v>52</v>
      </c>
      <c r="H2894" s="121">
        <f>(G2894*2.5)</f>
        <v>130</v>
      </c>
      <c r="I2894" s="116">
        <v>7</v>
      </c>
      <c r="J2894" s="117" t="s">
        <v>894</v>
      </c>
      <c r="K2894" s="119" t="s">
        <v>177</v>
      </c>
      <c r="L2894" s="116">
        <v>4</v>
      </c>
      <c r="M2894" s="116" t="s">
        <v>867</v>
      </c>
      <c r="N2894" s="116" t="s">
        <v>237</v>
      </c>
      <c r="O2894" s="116" t="s">
        <v>236</v>
      </c>
      <c r="P2894" s="116" t="s">
        <v>229</v>
      </c>
    </row>
    <row r="2895" spans="1:16" customFormat="1" ht="24.75" x14ac:dyDescent="0.25">
      <c r="A2895" s="116" t="s">
        <v>335</v>
      </c>
      <c r="B2895" s="116" t="s">
        <v>226</v>
      </c>
      <c r="C2895" s="116" t="s">
        <v>767</v>
      </c>
      <c r="D2895" s="116" t="s">
        <v>290</v>
      </c>
      <c r="E2895" s="14" t="s">
        <v>886</v>
      </c>
      <c r="F2895" s="118">
        <f>VLOOKUP($C2895,'2026 Halloween'!$A$9:$G$286,6,FALSE)</f>
        <v>49</v>
      </c>
      <c r="G2895" s="118">
        <f>VLOOKUP($C2895,'2026 Halloween'!$A$9:$G$286,7,FALSE)</f>
        <v>52</v>
      </c>
      <c r="H2895" s="121">
        <f>(G2895*2.5)</f>
        <v>130</v>
      </c>
      <c r="I2895" s="116">
        <v>8</v>
      </c>
      <c r="J2895" s="117" t="s">
        <v>895</v>
      </c>
      <c r="K2895" s="119" t="s">
        <v>177</v>
      </c>
      <c r="L2895" s="116">
        <v>4</v>
      </c>
      <c r="M2895" s="116" t="s">
        <v>867</v>
      </c>
      <c r="N2895" s="116" t="s">
        <v>237</v>
      </c>
      <c r="O2895" s="116" t="s">
        <v>236</v>
      </c>
      <c r="P2895" s="116" t="s">
        <v>229</v>
      </c>
    </row>
    <row r="2896" spans="1:16" customFormat="1" ht="24.75" x14ac:dyDescent="0.25">
      <c r="A2896" s="116" t="s">
        <v>335</v>
      </c>
      <c r="B2896" s="116" t="s">
        <v>226</v>
      </c>
      <c r="C2896" s="116" t="s">
        <v>767</v>
      </c>
      <c r="D2896" s="116" t="s">
        <v>290</v>
      </c>
      <c r="E2896" s="14" t="s">
        <v>886</v>
      </c>
      <c r="F2896" s="118">
        <f>VLOOKUP($C2896,'2026 Halloween'!$A$9:$G$286,6,FALSE)</f>
        <v>49</v>
      </c>
      <c r="G2896" s="118">
        <f>VLOOKUP($C2896,'2026 Halloween'!$A$9:$G$286,7,FALSE)</f>
        <v>52</v>
      </c>
      <c r="H2896" s="121">
        <f>(G2896*2.5)</f>
        <v>130</v>
      </c>
      <c r="I2896" s="116">
        <v>9</v>
      </c>
      <c r="J2896" s="117" t="s">
        <v>896</v>
      </c>
      <c r="K2896" s="119" t="s">
        <v>177</v>
      </c>
      <c r="L2896" s="116">
        <v>4</v>
      </c>
      <c r="M2896" s="116" t="s">
        <v>867</v>
      </c>
      <c r="N2896" s="116" t="s">
        <v>237</v>
      </c>
      <c r="O2896" s="116" t="s">
        <v>236</v>
      </c>
      <c r="P2896" s="116" t="s">
        <v>229</v>
      </c>
    </row>
    <row r="2897" spans="1:16" customFormat="1" ht="24.75" x14ac:dyDescent="0.25">
      <c r="A2897" s="116" t="s">
        <v>335</v>
      </c>
      <c r="B2897" s="116" t="s">
        <v>226</v>
      </c>
      <c r="C2897" s="116" t="s">
        <v>767</v>
      </c>
      <c r="D2897" s="116" t="s">
        <v>290</v>
      </c>
      <c r="E2897" s="14" t="s">
        <v>886</v>
      </c>
      <c r="F2897" s="118">
        <f>VLOOKUP($C2897,'2026 Halloween'!$A$9:$G$286,6,FALSE)</f>
        <v>49</v>
      </c>
      <c r="G2897" s="118">
        <f>VLOOKUP($C2897,'2026 Halloween'!$A$9:$G$286,7,FALSE)</f>
        <v>52</v>
      </c>
      <c r="H2897" s="121">
        <f>(G2897*2.5)</f>
        <v>130</v>
      </c>
      <c r="I2897" s="116">
        <v>10</v>
      </c>
      <c r="J2897" s="117">
        <v>888800400714</v>
      </c>
      <c r="K2897" s="119" t="s">
        <v>177</v>
      </c>
      <c r="L2897" s="116">
        <v>4</v>
      </c>
      <c r="M2897" s="116" t="s">
        <v>867</v>
      </c>
      <c r="N2897" s="116" t="s">
        <v>237</v>
      </c>
      <c r="O2897" s="116" t="s">
        <v>236</v>
      </c>
      <c r="P2897" s="116" t="s">
        <v>229</v>
      </c>
    </row>
    <row r="2898" spans="1:16" customFormat="1" ht="24.75" x14ac:dyDescent="0.25">
      <c r="A2898" s="116" t="s">
        <v>335</v>
      </c>
      <c r="B2898" s="116" t="s">
        <v>226</v>
      </c>
      <c r="C2898" s="116" t="s">
        <v>767</v>
      </c>
      <c r="D2898" s="116" t="s">
        <v>290</v>
      </c>
      <c r="E2898" s="14" t="s">
        <v>886</v>
      </c>
      <c r="F2898" s="118">
        <f>VLOOKUP($C2898,'2026 Halloween'!$A$9:$G$286,6,FALSE)</f>
        <v>49</v>
      </c>
      <c r="G2898" s="118">
        <f>VLOOKUP($C2898,'2026 Halloween'!$A$9:$G$286,7,FALSE)</f>
        <v>52</v>
      </c>
      <c r="H2898" s="121">
        <f>(G2898*2.5)</f>
        <v>130</v>
      </c>
      <c r="I2898" s="116">
        <v>11</v>
      </c>
      <c r="J2898" s="117" t="s">
        <v>897</v>
      </c>
      <c r="K2898" s="119" t="s">
        <v>177</v>
      </c>
      <c r="L2898" s="116">
        <v>4</v>
      </c>
      <c r="M2898" s="116" t="s">
        <v>867</v>
      </c>
      <c r="N2898" s="116" t="s">
        <v>237</v>
      </c>
      <c r="O2898" s="116" t="s">
        <v>236</v>
      </c>
      <c r="P2898" s="116" t="s">
        <v>229</v>
      </c>
    </row>
    <row r="2899" spans="1:16" customFormat="1" ht="24.75" x14ac:dyDescent="0.25">
      <c r="A2899" s="116" t="s">
        <v>335</v>
      </c>
      <c r="B2899" s="116" t="s">
        <v>226</v>
      </c>
      <c r="C2899" s="116" t="s">
        <v>767</v>
      </c>
      <c r="D2899" s="116" t="s">
        <v>290</v>
      </c>
      <c r="E2899" s="14" t="s">
        <v>886</v>
      </c>
      <c r="F2899" s="118">
        <f>VLOOKUP($C2899,'2026 Halloween'!$A$9:$G$286,6,FALSE)</f>
        <v>49</v>
      </c>
      <c r="G2899" s="118">
        <f>VLOOKUP($C2899,'2026 Halloween'!$A$9:$G$286,7,FALSE)</f>
        <v>52</v>
      </c>
      <c r="H2899" s="121">
        <f>(G2899*2.5)</f>
        <v>130</v>
      </c>
      <c r="I2899" s="116">
        <v>12</v>
      </c>
      <c r="J2899" s="117" t="s">
        <v>898</v>
      </c>
      <c r="K2899" s="119" t="s">
        <v>177</v>
      </c>
      <c r="L2899" s="116">
        <v>4</v>
      </c>
      <c r="M2899" s="116" t="s">
        <v>867</v>
      </c>
      <c r="N2899" s="116" t="s">
        <v>237</v>
      </c>
      <c r="O2899" s="116" t="s">
        <v>236</v>
      </c>
      <c r="P2899" s="116" t="s">
        <v>229</v>
      </c>
    </row>
    <row r="2900" spans="1:16" customFormat="1" ht="24.75" x14ac:dyDescent="0.25">
      <c r="A2900" s="116" t="s">
        <v>335</v>
      </c>
      <c r="B2900" s="116" t="s">
        <v>226</v>
      </c>
      <c r="C2900" s="116" t="s">
        <v>767</v>
      </c>
      <c r="D2900" s="116" t="s">
        <v>290</v>
      </c>
      <c r="E2900" s="14" t="s">
        <v>886</v>
      </c>
      <c r="F2900" s="118">
        <f>VLOOKUP($C2900,'2026 Halloween'!$A$9:$G$286,6,FALSE)</f>
        <v>49</v>
      </c>
      <c r="G2900" s="118">
        <f>VLOOKUP($C2900,'2026 Halloween'!$A$9:$G$286,7,FALSE)</f>
        <v>52</v>
      </c>
      <c r="H2900" s="121">
        <f>(G2900*2.5)</f>
        <v>130</v>
      </c>
      <c r="I2900" s="116">
        <v>13</v>
      </c>
      <c r="J2900" s="117" t="s">
        <v>899</v>
      </c>
      <c r="K2900" s="119" t="s">
        <v>177</v>
      </c>
      <c r="L2900" s="116">
        <v>4</v>
      </c>
      <c r="M2900" s="116" t="s">
        <v>867</v>
      </c>
      <c r="N2900" s="116" t="s">
        <v>237</v>
      </c>
      <c r="O2900" s="116" t="s">
        <v>236</v>
      </c>
      <c r="P2900" s="116" t="s">
        <v>229</v>
      </c>
    </row>
    <row r="2901" spans="1:16" customFormat="1" ht="24.75" x14ac:dyDescent="0.25">
      <c r="A2901" s="116" t="s">
        <v>335</v>
      </c>
      <c r="B2901" s="116" t="s">
        <v>226</v>
      </c>
      <c r="C2901" s="116" t="s">
        <v>767</v>
      </c>
      <c r="D2901" s="116" t="s">
        <v>290</v>
      </c>
      <c r="E2901" s="14" t="s">
        <v>886</v>
      </c>
      <c r="F2901" s="118">
        <f>VLOOKUP($C2901,'2026 Halloween'!$A$9:$G$286,6,FALSE)</f>
        <v>49</v>
      </c>
      <c r="G2901" s="118">
        <f>VLOOKUP($C2901,'2026 Halloween'!$A$9:$G$286,7,FALSE)</f>
        <v>52</v>
      </c>
      <c r="H2901" s="121">
        <f>(G2901*2.5)</f>
        <v>130</v>
      </c>
      <c r="I2901" s="116">
        <v>14</v>
      </c>
      <c r="J2901" s="117" t="s">
        <v>900</v>
      </c>
      <c r="K2901" s="119" t="s">
        <v>177</v>
      </c>
      <c r="L2901" s="116">
        <v>4</v>
      </c>
      <c r="M2901" s="116" t="s">
        <v>867</v>
      </c>
      <c r="N2901" s="116" t="s">
        <v>237</v>
      </c>
      <c r="O2901" s="116" t="s">
        <v>236</v>
      </c>
      <c r="P2901" s="116" t="s">
        <v>229</v>
      </c>
    </row>
    <row r="2902" spans="1:16" customFormat="1" ht="15" x14ac:dyDescent="0.25">
      <c r="A2902" s="116" t="s">
        <v>335</v>
      </c>
      <c r="B2902" s="116">
        <v>42</v>
      </c>
      <c r="C2902" s="116" t="s">
        <v>545</v>
      </c>
      <c r="D2902" s="116" t="s">
        <v>239</v>
      </c>
      <c r="E2902" s="14" t="s">
        <v>565</v>
      </c>
      <c r="F2902" s="118">
        <f>VLOOKUP($C2902,'2026 Halloween'!$A$9:$G$286,6,FALSE)</f>
        <v>50</v>
      </c>
      <c r="G2902" s="118">
        <f>VLOOKUP($C2902,'2026 Halloween'!$A$9:$G$286,7,FALSE)</f>
        <v>53</v>
      </c>
      <c r="H2902" s="118">
        <f>F2902*2.5</f>
        <v>125</v>
      </c>
      <c r="I2902" s="116">
        <v>6</v>
      </c>
      <c r="J2902" s="117">
        <v>888800368069</v>
      </c>
      <c r="K2902" s="119" t="s">
        <v>145</v>
      </c>
      <c r="L2902" s="116">
        <v>4</v>
      </c>
      <c r="M2902" s="116" t="s">
        <v>658</v>
      </c>
      <c r="N2902" s="116" t="s">
        <v>390</v>
      </c>
      <c r="O2902" s="116" t="s">
        <v>672</v>
      </c>
      <c r="P2902" s="116" t="s">
        <v>229</v>
      </c>
    </row>
    <row r="2903" spans="1:16" customFormat="1" ht="15" x14ac:dyDescent="0.25">
      <c r="A2903" s="116" t="s">
        <v>335</v>
      </c>
      <c r="B2903" s="116">
        <v>42</v>
      </c>
      <c r="C2903" s="116" t="s">
        <v>545</v>
      </c>
      <c r="D2903" s="116" t="s">
        <v>239</v>
      </c>
      <c r="E2903" s="14" t="s">
        <v>565</v>
      </c>
      <c r="F2903" s="118">
        <f>VLOOKUP($C2903,'2026 Halloween'!$A$9:$G$286,6,FALSE)</f>
        <v>50</v>
      </c>
      <c r="G2903" s="118">
        <f>VLOOKUP($C2903,'2026 Halloween'!$A$9:$G$286,7,FALSE)</f>
        <v>53</v>
      </c>
      <c r="H2903" s="118">
        <f>F2903*2.5</f>
        <v>125</v>
      </c>
      <c r="I2903" s="116">
        <v>7</v>
      </c>
      <c r="J2903" s="117">
        <v>888800368076</v>
      </c>
      <c r="K2903" s="119" t="s">
        <v>145</v>
      </c>
      <c r="L2903" s="116">
        <v>4</v>
      </c>
      <c r="M2903" s="116" t="s">
        <v>658</v>
      </c>
      <c r="N2903" s="116" t="s">
        <v>390</v>
      </c>
      <c r="O2903" s="116" t="s">
        <v>672</v>
      </c>
      <c r="P2903" s="116" t="s">
        <v>229</v>
      </c>
    </row>
    <row r="2904" spans="1:16" customFormat="1" ht="15" x14ac:dyDescent="0.25">
      <c r="A2904" s="116" t="s">
        <v>335</v>
      </c>
      <c r="B2904" s="116">
        <v>42</v>
      </c>
      <c r="C2904" s="116" t="s">
        <v>545</v>
      </c>
      <c r="D2904" s="116" t="s">
        <v>239</v>
      </c>
      <c r="E2904" s="14" t="s">
        <v>565</v>
      </c>
      <c r="F2904" s="118">
        <f>VLOOKUP($C2904,'2026 Halloween'!$A$9:$G$286,6,FALSE)</f>
        <v>50</v>
      </c>
      <c r="G2904" s="118">
        <f>VLOOKUP($C2904,'2026 Halloween'!$A$9:$G$286,7,FALSE)</f>
        <v>53</v>
      </c>
      <c r="H2904" s="118">
        <f>F2904*2.5</f>
        <v>125</v>
      </c>
      <c r="I2904" s="116">
        <v>8</v>
      </c>
      <c r="J2904" s="117">
        <v>888800368083</v>
      </c>
      <c r="K2904" s="119" t="s">
        <v>145</v>
      </c>
      <c r="L2904" s="116">
        <v>4</v>
      </c>
      <c r="M2904" s="116" t="s">
        <v>658</v>
      </c>
      <c r="N2904" s="116" t="s">
        <v>390</v>
      </c>
      <c r="O2904" s="116" t="s">
        <v>672</v>
      </c>
      <c r="P2904" s="116" t="s">
        <v>229</v>
      </c>
    </row>
    <row r="2905" spans="1:16" customFormat="1" ht="15" x14ac:dyDescent="0.25">
      <c r="A2905" s="116" t="s">
        <v>335</v>
      </c>
      <c r="B2905" s="116">
        <v>42</v>
      </c>
      <c r="C2905" s="116" t="s">
        <v>545</v>
      </c>
      <c r="D2905" s="116" t="s">
        <v>239</v>
      </c>
      <c r="E2905" s="14" t="s">
        <v>565</v>
      </c>
      <c r="F2905" s="118">
        <f>VLOOKUP($C2905,'2026 Halloween'!$A$9:$G$286,6,FALSE)</f>
        <v>50</v>
      </c>
      <c r="G2905" s="118">
        <f>VLOOKUP($C2905,'2026 Halloween'!$A$9:$G$286,7,FALSE)</f>
        <v>53</v>
      </c>
      <c r="H2905" s="118">
        <f>F2905*2.5</f>
        <v>125</v>
      </c>
      <c r="I2905" s="116">
        <v>9</v>
      </c>
      <c r="J2905" s="117">
        <v>888800368090</v>
      </c>
      <c r="K2905" s="119" t="s">
        <v>145</v>
      </c>
      <c r="L2905" s="116">
        <v>4</v>
      </c>
      <c r="M2905" s="116" t="s">
        <v>658</v>
      </c>
      <c r="N2905" s="116" t="s">
        <v>390</v>
      </c>
      <c r="O2905" s="116" t="s">
        <v>672</v>
      </c>
      <c r="P2905" s="116" t="s">
        <v>229</v>
      </c>
    </row>
    <row r="2906" spans="1:16" customFormat="1" ht="15" x14ac:dyDescent="0.25">
      <c r="A2906" s="116" t="s">
        <v>335</v>
      </c>
      <c r="B2906" s="116">
        <v>42</v>
      </c>
      <c r="C2906" s="116" t="s">
        <v>545</v>
      </c>
      <c r="D2906" s="116" t="s">
        <v>239</v>
      </c>
      <c r="E2906" s="14" t="s">
        <v>565</v>
      </c>
      <c r="F2906" s="118">
        <f>VLOOKUP($C2906,'2026 Halloween'!$A$9:$G$286,6,FALSE)</f>
        <v>50</v>
      </c>
      <c r="G2906" s="118">
        <f>VLOOKUP($C2906,'2026 Halloween'!$A$9:$G$286,7,FALSE)</f>
        <v>53</v>
      </c>
      <c r="H2906" s="118">
        <f>F2906*2.5</f>
        <v>125</v>
      </c>
      <c r="I2906" s="116">
        <v>10</v>
      </c>
      <c r="J2906" s="117">
        <v>888800368106</v>
      </c>
      <c r="K2906" s="119" t="s">
        <v>145</v>
      </c>
      <c r="L2906" s="116">
        <v>4</v>
      </c>
      <c r="M2906" s="116" t="s">
        <v>658</v>
      </c>
      <c r="N2906" s="116" t="s">
        <v>390</v>
      </c>
      <c r="O2906" s="116" t="s">
        <v>672</v>
      </c>
      <c r="P2906" s="116" t="s">
        <v>229</v>
      </c>
    </row>
    <row r="2907" spans="1:16" customFormat="1" ht="15" x14ac:dyDescent="0.25">
      <c r="A2907" s="116" t="s">
        <v>335</v>
      </c>
      <c r="B2907" s="116">
        <v>42</v>
      </c>
      <c r="C2907" s="116" t="s">
        <v>545</v>
      </c>
      <c r="D2907" s="116" t="s">
        <v>241</v>
      </c>
      <c r="E2907" s="14" t="s">
        <v>565</v>
      </c>
      <c r="F2907" s="118">
        <f>VLOOKUP($C2907,'2026 Halloween'!$A$9:$G$286,6,FALSE)</f>
        <v>50</v>
      </c>
      <c r="G2907" s="118">
        <f>VLOOKUP($C2907,'2026 Halloween'!$A$9:$G$286,7,FALSE)</f>
        <v>53</v>
      </c>
      <c r="H2907" s="118">
        <f>F2907*2.5</f>
        <v>125</v>
      </c>
      <c r="I2907" s="116">
        <v>6</v>
      </c>
      <c r="J2907" s="117">
        <v>888800368151</v>
      </c>
      <c r="K2907" s="119" t="s">
        <v>145</v>
      </c>
      <c r="L2907" s="116">
        <v>4</v>
      </c>
      <c r="M2907" s="116" t="s">
        <v>658</v>
      </c>
      <c r="N2907" s="116" t="s">
        <v>390</v>
      </c>
      <c r="O2907" s="116" t="s">
        <v>672</v>
      </c>
      <c r="P2907" s="116" t="s">
        <v>229</v>
      </c>
    </row>
    <row r="2908" spans="1:16" customFormat="1" ht="15" x14ac:dyDescent="0.25">
      <c r="A2908" s="116" t="s">
        <v>335</v>
      </c>
      <c r="B2908" s="116">
        <v>42</v>
      </c>
      <c r="C2908" s="116" t="s">
        <v>545</v>
      </c>
      <c r="D2908" s="116" t="s">
        <v>241</v>
      </c>
      <c r="E2908" s="14" t="s">
        <v>565</v>
      </c>
      <c r="F2908" s="118">
        <f>VLOOKUP($C2908,'2026 Halloween'!$A$9:$G$286,6,FALSE)</f>
        <v>50</v>
      </c>
      <c r="G2908" s="118">
        <f>VLOOKUP($C2908,'2026 Halloween'!$A$9:$G$286,7,FALSE)</f>
        <v>53</v>
      </c>
      <c r="H2908" s="118">
        <f>F2908*2.5</f>
        <v>125</v>
      </c>
      <c r="I2908" s="116">
        <v>7</v>
      </c>
      <c r="J2908" s="117">
        <v>888800368168</v>
      </c>
      <c r="K2908" s="119" t="s">
        <v>145</v>
      </c>
      <c r="L2908" s="116">
        <v>4</v>
      </c>
      <c r="M2908" s="116" t="s">
        <v>658</v>
      </c>
      <c r="N2908" s="116" t="s">
        <v>390</v>
      </c>
      <c r="O2908" s="116" t="s">
        <v>672</v>
      </c>
      <c r="P2908" s="116" t="s">
        <v>229</v>
      </c>
    </row>
    <row r="2909" spans="1:16" customFormat="1" ht="15" x14ac:dyDescent="0.25">
      <c r="A2909" s="116" t="s">
        <v>335</v>
      </c>
      <c r="B2909" s="116">
        <v>42</v>
      </c>
      <c r="C2909" s="116" t="s">
        <v>545</v>
      </c>
      <c r="D2909" s="116" t="s">
        <v>241</v>
      </c>
      <c r="E2909" s="14" t="s">
        <v>565</v>
      </c>
      <c r="F2909" s="118">
        <f>VLOOKUP($C2909,'2026 Halloween'!$A$9:$G$286,6,FALSE)</f>
        <v>50</v>
      </c>
      <c r="G2909" s="118">
        <f>VLOOKUP($C2909,'2026 Halloween'!$A$9:$G$286,7,FALSE)</f>
        <v>53</v>
      </c>
      <c r="H2909" s="118">
        <f>F2909*2.5</f>
        <v>125</v>
      </c>
      <c r="I2909" s="116">
        <v>8</v>
      </c>
      <c r="J2909" s="117">
        <v>888800368175</v>
      </c>
      <c r="K2909" s="119" t="s">
        <v>145</v>
      </c>
      <c r="L2909" s="116">
        <v>4</v>
      </c>
      <c r="M2909" s="116" t="s">
        <v>658</v>
      </c>
      <c r="N2909" s="116" t="s">
        <v>390</v>
      </c>
      <c r="O2909" s="116" t="s">
        <v>672</v>
      </c>
      <c r="P2909" s="116" t="s">
        <v>229</v>
      </c>
    </row>
    <row r="2910" spans="1:16" customFormat="1" ht="15" x14ac:dyDescent="0.25">
      <c r="A2910" s="116" t="s">
        <v>335</v>
      </c>
      <c r="B2910" s="116">
        <v>42</v>
      </c>
      <c r="C2910" s="116" t="s">
        <v>545</v>
      </c>
      <c r="D2910" s="116" t="s">
        <v>241</v>
      </c>
      <c r="E2910" s="14" t="s">
        <v>565</v>
      </c>
      <c r="F2910" s="118">
        <f>VLOOKUP($C2910,'2026 Halloween'!$A$9:$G$286,6,FALSE)</f>
        <v>50</v>
      </c>
      <c r="G2910" s="118">
        <f>VLOOKUP($C2910,'2026 Halloween'!$A$9:$G$286,7,FALSE)</f>
        <v>53</v>
      </c>
      <c r="H2910" s="118">
        <f>F2910*2.5</f>
        <v>125</v>
      </c>
      <c r="I2910" s="116">
        <v>9</v>
      </c>
      <c r="J2910" s="117">
        <v>888800368182</v>
      </c>
      <c r="K2910" s="119" t="s">
        <v>145</v>
      </c>
      <c r="L2910" s="116">
        <v>4</v>
      </c>
      <c r="M2910" s="116" t="s">
        <v>658</v>
      </c>
      <c r="N2910" s="116" t="s">
        <v>390</v>
      </c>
      <c r="O2910" s="116" t="s">
        <v>672</v>
      </c>
      <c r="P2910" s="116" t="s">
        <v>229</v>
      </c>
    </row>
    <row r="2911" spans="1:16" customFormat="1" ht="15" x14ac:dyDescent="0.25">
      <c r="A2911" s="116" t="s">
        <v>335</v>
      </c>
      <c r="B2911" s="116">
        <v>42</v>
      </c>
      <c r="C2911" s="116" t="s">
        <v>545</v>
      </c>
      <c r="D2911" s="116" t="s">
        <v>241</v>
      </c>
      <c r="E2911" s="14" t="s">
        <v>565</v>
      </c>
      <c r="F2911" s="118">
        <f>VLOOKUP($C2911,'2026 Halloween'!$A$9:$G$286,6,FALSE)</f>
        <v>50</v>
      </c>
      <c r="G2911" s="118">
        <f>VLOOKUP($C2911,'2026 Halloween'!$A$9:$G$286,7,FALSE)</f>
        <v>53</v>
      </c>
      <c r="H2911" s="118">
        <f>F2911*2.5</f>
        <v>125</v>
      </c>
      <c r="I2911" s="116">
        <v>10</v>
      </c>
      <c r="J2911" s="117">
        <v>888800368199</v>
      </c>
      <c r="K2911" s="119" t="s">
        <v>145</v>
      </c>
      <c r="L2911" s="116">
        <v>4</v>
      </c>
      <c r="M2911" s="116" t="s">
        <v>658</v>
      </c>
      <c r="N2911" s="116" t="s">
        <v>390</v>
      </c>
      <c r="O2911" s="116" t="s">
        <v>672</v>
      </c>
      <c r="P2911" s="116" t="s">
        <v>229</v>
      </c>
    </row>
    <row r="2912" spans="1:16" customFormat="1" ht="15" x14ac:dyDescent="0.25">
      <c r="A2912" s="125" t="s">
        <v>335</v>
      </c>
      <c r="B2912" s="126">
        <v>41</v>
      </c>
      <c r="C2912" s="116" t="s">
        <v>726</v>
      </c>
      <c r="D2912" s="116" t="s">
        <v>401</v>
      </c>
      <c r="E2912" s="116" t="s">
        <v>1202</v>
      </c>
      <c r="F2912" s="118">
        <f>VLOOKUP($C2912,'2026 Halloween'!$A$9:$G$286,6,FALSE)</f>
        <v>51</v>
      </c>
      <c r="G2912" s="118">
        <f>VLOOKUP($C2912,'2026 Halloween'!$A$9:$G$286,7,FALSE)</f>
        <v>54</v>
      </c>
      <c r="H2912" s="124">
        <f>F2912*2.5</f>
        <v>127.5</v>
      </c>
      <c r="I2912" s="116">
        <v>6</v>
      </c>
      <c r="J2912" s="117">
        <v>888800391869</v>
      </c>
      <c r="K2912" s="127" t="s">
        <v>172</v>
      </c>
      <c r="L2912" s="116">
        <v>4</v>
      </c>
      <c r="M2912" s="116" t="s">
        <v>656</v>
      </c>
      <c r="N2912" s="116" t="s">
        <v>235</v>
      </c>
      <c r="O2912" s="116" t="s">
        <v>228</v>
      </c>
      <c r="P2912" s="116" t="s">
        <v>229</v>
      </c>
    </row>
    <row r="2913" spans="1:16" customFormat="1" ht="15" x14ac:dyDescent="0.25">
      <c r="A2913" s="125" t="s">
        <v>335</v>
      </c>
      <c r="B2913" s="126">
        <v>41</v>
      </c>
      <c r="C2913" s="116" t="s">
        <v>726</v>
      </c>
      <c r="D2913" s="116" t="s">
        <v>401</v>
      </c>
      <c r="E2913" s="116" t="s">
        <v>1202</v>
      </c>
      <c r="F2913" s="118">
        <f>VLOOKUP($C2913,'2026 Halloween'!$A$9:$G$286,6,FALSE)</f>
        <v>51</v>
      </c>
      <c r="G2913" s="118">
        <f>VLOOKUP($C2913,'2026 Halloween'!$A$9:$G$286,7,FALSE)</f>
        <v>54</v>
      </c>
      <c r="H2913" s="124">
        <f>F2913*2.5</f>
        <v>127.5</v>
      </c>
      <c r="I2913" s="116">
        <v>7</v>
      </c>
      <c r="J2913" s="117">
        <v>888800391876</v>
      </c>
      <c r="K2913" s="127" t="s">
        <v>172</v>
      </c>
      <c r="L2913" s="116">
        <v>4</v>
      </c>
      <c r="M2913" s="116" t="s">
        <v>656</v>
      </c>
      <c r="N2913" s="116" t="s">
        <v>235</v>
      </c>
      <c r="O2913" s="116" t="s">
        <v>228</v>
      </c>
      <c r="P2913" s="116" t="s">
        <v>229</v>
      </c>
    </row>
    <row r="2914" spans="1:16" customFormat="1" ht="15" x14ac:dyDescent="0.25">
      <c r="A2914" s="125" t="s">
        <v>335</v>
      </c>
      <c r="B2914" s="126">
        <v>41</v>
      </c>
      <c r="C2914" s="116" t="s">
        <v>726</v>
      </c>
      <c r="D2914" s="116" t="s">
        <v>401</v>
      </c>
      <c r="E2914" s="116" t="s">
        <v>1202</v>
      </c>
      <c r="F2914" s="118">
        <f>VLOOKUP($C2914,'2026 Halloween'!$A$9:$G$286,6,FALSE)</f>
        <v>51</v>
      </c>
      <c r="G2914" s="118">
        <f>VLOOKUP($C2914,'2026 Halloween'!$A$9:$G$286,7,FALSE)</f>
        <v>54</v>
      </c>
      <c r="H2914" s="124">
        <f>F2914*2.5</f>
        <v>127.5</v>
      </c>
      <c r="I2914" s="116">
        <v>8</v>
      </c>
      <c r="J2914" s="117">
        <v>888800391883</v>
      </c>
      <c r="K2914" s="127" t="s">
        <v>172</v>
      </c>
      <c r="L2914" s="116">
        <v>4</v>
      </c>
      <c r="M2914" s="116" t="s">
        <v>656</v>
      </c>
      <c r="N2914" s="116" t="s">
        <v>235</v>
      </c>
      <c r="O2914" s="116" t="s">
        <v>228</v>
      </c>
      <c r="P2914" s="116" t="s">
        <v>229</v>
      </c>
    </row>
    <row r="2915" spans="1:16" customFormat="1" ht="15" x14ac:dyDescent="0.25">
      <c r="A2915" s="125" t="s">
        <v>335</v>
      </c>
      <c r="B2915" s="126">
        <v>41</v>
      </c>
      <c r="C2915" s="116" t="s">
        <v>726</v>
      </c>
      <c r="D2915" s="116" t="s">
        <v>401</v>
      </c>
      <c r="E2915" s="116" t="s">
        <v>1202</v>
      </c>
      <c r="F2915" s="118">
        <f>VLOOKUP($C2915,'2026 Halloween'!$A$9:$G$286,6,FALSE)</f>
        <v>51</v>
      </c>
      <c r="G2915" s="118">
        <f>VLOOKUP($C2915,'2026 Halloween'!$A$9:$G$286,7,FALSE)</f>
        <v>54</v>
      </c>
      <c r="H2915" s="124">
        <f>F2915*2.5</f>
        <v>127.5</v>
      </c>
      <c r="I2915" s="116">
        <v>9</v>
      </c>
      <c r="J2915" s="117">
        <v>888800391890</v>
      </c>
      <c r="K2915" s="127" t="s">
        <v>172</v>
      </c>
      <c r="L2915" s="116">
        <v>4</v>
      </c>
      <c r="M2915" s="116" t="s">
        <v>656</v>
      </c>
      <c r="N2915" s="116" t="s">
        <v>235</v>
      </c>
      <c r="O2915" s="116" t="s">
        <v>228</v>
      </c>
      <c r="P2915" s="116" t="s">
        <v>229</v>
      </c>
    </row>
    <row r="2916" spans="1:16" customFormat="1" ht="15" x14ac:dyDescent="0.25">
      <c r="A2916" s="125" t="s">
        <v>335</v>
      </c>
      <c r="B2916" s="126">
        <v>41</v>
      </c>
      <c r="C2916" s="116" t="s">
        <v>726</v>
      </c>
      <c r="D2916" s="116" t="s">
        <v>401</v>
      </c>
      <c r="E2916" s="116" t="s">
        <v>1202</v>
      </c>
      <c r="F2916" s="118">
        <f>VLOOKUP($C2916,'2026 Halloween'!$A$9:$G$286,6,FALSE)</f>
        <v>51</v>
      </c>
      <c r="G2916" s="118">
        <f>VLOOKUP($C2916,'2026 Halloween'!$A$9:$G$286,7,FALSE)</f>
        <v>54</v>
      </c>
      <c r="H2916" s="124">
        <f>F2916*2.5</f>
        <v>127.5</v>
      </c>
      <c r="I2916" s="116">
        <v>10</v>
      </c>
      <c r="J2916" s="117">
        <v>888800391906</v>
      </c>
      <c r="K2916" s="127" t="s">
        <v>172</v>
      </c>
      <c r="L2916" s="116">
        <v>4</v>
      </c>
      <c r="M2916" s="116" t="s">
        <v>656</v>
      </c>
      <c r="N2916" s="116" t="s">
        <v>235</v>
      </c>
      <c r="O2916" s="116" t="s">
        <v>228</v>
      </c>
      <c r="P2916" s="116" t="s">
        <v>229</v>
      </c>
    </row>
    <row r="2917" spans="1:16" customFormat="1" ht="15" x14ac:dyDescent="0.25">
      <c r="A2917" s="125" t="s">
        <v>335</v>
      </c>
      <c r="B2917" s="126">
        <v>41</v>
      </c>
      <c r="C2917" s="116" t="s">
        <v>726</v>
      </c>
      <c r="D2917" s="116" t="s">
        <v>401</v>
      </c>
      <c r="E2917" s="116" t="s">
        <v>1202</v>
      </c>
      <c r="F2917" s="118">
        <f>VLOOKUP($C2917,'2026 Halloween'!$A$9:$G$286,6,FALSE)</f>
        <v>51</v>
      </c>
      <c r="G2917" s="118">
        <f>VLOOKUP($C2917,'2026 Halloween'!$A$9:$G$286,7,FALSE)</f>
        <v>54</v>
      </c>
      <c r="H2917" s="124">
        <f>F2917*2.5</f>
        <v>127.5</v>
      </c>
      <c r="I2917" s="116">
        <v>11</v>
      </c>
      <c r="J2917" s="117">
        <v>888800391913</v>
      </c>
      <c r="K2917" s="127" t="s">
        <v>172</v>
      </c>
      <c r="L2917" s="116">
        <v>4</v>
      </c>
      <c r="M2917" s="116" t="s">
        <v>656</v>
      </c>
      <c r="N2917" s="116" t="s">
        <v>235</v>
      </c>
      <c r="O2917" s="116" t="s">
        <v>228</v>
      </c>
      <c r="P2917" s="116" t="s">
        <v>229</v>
      </c>
    </row>
    <row r="2918" spans="1:16" customFormat="1" ht="15" x14ac:dyDescent="0.25">
      <c r="A2918" s="125" t="s">
        <v>335</v>
      </c>
      <c r="B2918" s="126">
        <v>41</v>
      </c>
      <c r="C2918" s="116" t="s">
        <v>726</v>
      </c>
      <c r="D2918" s="116" t="s">
        <v>401</v>
      </c>
      <c r="E2918" s="116" t="s">
        <v>1202</v>
      </c>
      <c r="F2918" s="118">
        <f>VLOOKUP($C2918,'2026 Halloween'!$A$9:$G$286,6,FALSE)</f>
        <v>51</v>
      </c>
      <c r="G2918" s="118">
        <f>VLOOKUP($C2918,'2026 Halloween'!$A$9:$G$286,7,FALSE)</f>
        <v>54</v>
      </c>
      <c r="H2918" s="124">
        <f>F2918*2.5</f>
        <v>127.5</v>
      </c>
      <c r="I2918" s="116">
        <v>12</v>
      </c>
      <c r="J2918" s="117">
        <v>888800391920</v>
      </c>
      <c r="K2918" s="127" t="s">
        <v>172</v>
      </c>
      <c r="L2918" s="116">
        <v>4</v>
      </c>
      <c r="M2918" s="116" t="s">
        <v>656</v>
      </c>
      <c r="N2918" s="116" t="s">
        <v>235</v>
      </c>
      <c r="O2918" s="116" t="s">
        <v>228</v>
      </c>
      <c r="P2918" s="116" t="s">
        <v>229</v>
      </c>
    </row>
    <row r="2919" spans="1:16" customFormat="1" ht="24.75" x14ac:dyDescent="0.25">
      <c r="A2919" s="116" t="s">
        <v>335</v>
      </c>
      <c r="B2919" s="116" t="s">
        <v>226</v>
      </c>
      <c r="C2919" s="116" t="s">
        <v>771</v>
      </c>
      <c r="D2919" s="116" t="s">
        <v>247</v>
      </c>
      <c r="E2919" s="14" t="s">
        <v>901</v>
      </c>
      <c r="F2919" s="118">
        <f>VLOOKUP($C2919,'2026 Halloween'!$A$9:$G$286,6,FALSE)</f>
        <v>33</v>
      </c>
      <c r="G2919" s="118">
        <f>VLOOKUP($C2919,'2026 Halloween'!$A$9:$G$286,7,FALSE)</f>
        <v>36</v>
      </c>
      <c r="H2919" s="121">
        <f>(G2919*2.5)</f>
        <v>90</v>
      </c>
      <c r="I2919" s="116">
        <v>6</v>
      </c>
      <c r="J2919" s="117">
        <v>888800399094</v>
      </c>
      <c r="K2919" s="119" t="s">
        <v>177</v>
      </c>
      <c r="L2919" s="116">
        <v>3</v>
      </c>
      <c r="M2919" s="116" t="s">
        <v>850</v>
      </c>
      <c r="N2919" s="116" t="s">
        <v>851</v>
      </c>
      <c r="O2919" s="116" t="s">
        <v>236</v>
      </c>
      <c r="P2919" s="116" t="s">
        <v>229</v>
      </c>
    </row>
    <row r="2920" spans="1:16" customFormat="1" ht="24.75" x14ac:dyDescent="0.25">
      <c r="A2920" s="116" t="s">
        <v>335</v>
      </c>
      <c r="B2920" s="116" t="s">
        <v>226</v>
      </c>
      <c r="C2920" s="116" t="s">
        <v>771</v>
      </c>
      <c r="D2920" s="116" t="s">
        <v>247</v>
      </c>
      <c r="E2920" s="14" t="s">
        <v>901</v>
      </c>
      <c r="F2920" s="118">
        <f>VLOOKUP($C2920,'2026 Halloween'!$A$9:$G$286,6,FALSE)</f>
        <v>33</v>
      </c>
      <c r="G2920" s="118">
        <f>VLOOKUP($C2920,'2026 Halloween'!$A$9:$G$286,7,FALSE)</f>
        <v>36</v>
      </c>
      <c r="H2920" s="121">
        <f>(G2920*2.5)</f>
        <v>90</v>
      </c>
      <c r="I2920" s="116">
        <v>7</v>
      </c>
      <c r="J2920" s="117">
        <v>888800399100</v>
      </c>
      <c r="K2920" s="119" t="s">
        <v>177</v>
      </c>
      <c r="L2920" s="116">
        <v>3</v>
      </c>
      <c r="M2920" s="116" t="s">
        <v>850</v>
      </c>
      <c r="N2920" s="116" t="s">
        <v>851</v>
      </c>
      <c r="O2920" s="116" t="s">
        <v>236</v>
      </c>
      <c r="P2920" s="116" t="s">
        <v>229</v>
      </c>
    </row>
    <row r="2921" spans="1:16" customFormat="1" ht="24.75" x14ac:dyDescent="0.25">
      <c r="A2921" s="116" t="s">
        <v>335</v>
      </c>
      <c r="B2921" s="116" t="s">
        <v>226</v>
      </c>
      <c r="C2921" s="116" t="s">
        <v>771</v>
      </c>
      <c r="D2921" s="116" t="s">
        <v>247</v>
      </c>
      <c r="E2921" s="14" t="s">
        <v>901</v>
      </c>
      <c r="F2921" s="118">
        <f>VLOOKUP($C2921,'2026 Halloween'!$A$9:$G$286,6,FALSE)</f>
        <v>33</v>
      </c>
      <c r="G2921" s="118">
        <f>VLOOKUP($C2921,'2026 Halloween'!$A$9:$G$286,7,FALSE)</f>
        <v>36</v>
      </c>
      <c r="H2921" s="121">
        <f>(G2921*2.5)</f>
        <v>90</v>
      </c>
      <c r="I2921" s="116">
        <v>8</v>
      </c>
      <c r="J2921" s="117">
        <v>888800399117</v>
      </c>
      <c r="K2921" s="119" t="s">
        <v>177</v>
      </c>
      <c r="L2921" s="116">
        <v>3</v>
      </c>
      <c r="M2921" s="116" t="s">
        <v>850</v>
      </c>
      <c r="N2921" s="116" t="s">
        <v>851</v>
      </c>
      <c r="O2921" s="116" t="s">
        <v>236</v>
      </c>
      <c r="P2921" s="116" t="s">
        <v>229</v>
      </c>
    </row>
    <row r="2922" spans="1:16" customFormat="1" ht="24.75" x14ac:dyDescent="0.25">
      <c r="A2922" s="116" t="s">
        <v>335</v>
      </c>
      <c r="B2922" s="116" t="s">
        <v>226</v>
      </c>
      <c r="C2922" s="116" t="s">
        <v>771</v>
      </c>
      <c r="D2922" s="116" t="s">
        <v>247</v>
      </c>
      <c r="E2922" s="14" t="s">
        <v>901</v>
      </c>
      <c r="F2922" s="118">
        <f>VLOOKUP($C2922,'2026 Halloween'!$A$9:$G$286,6,FALSE)</f>
        <v>33</v>
      </c>
      <c r="G2922" s="118">
        <f>VLOOKUP($C2922,'2026 Halloween'!$A$9:$G$286,7,FALSE)</f>
        <v>36</v>
      </c>
      <c r="H2922" s="121">
        <f>(G2922*2.5)</f>
        <v>90</v>
      </c>
      <c r="I2922" s="116">
        <v>9</v>
      </c>
      <c r="J2922" s="117">
        <v>888800399124</v>
      </c>
      <c r="K2922" s="119" t="s">
        <v>177</v>
      </c>
      <c r="L2922" s="116">
        <v>3</v>
      </c>
      <c r="M2922" s="116" t="s">
        <v>850</v>
      </c>
      <c r="N2922" s="116" t="s">
        <v>851</v>
      </c>
      <c r="O2922" s="116" t="s">
        <v>236</v>
      </c>
      <c r="P2922" s="116" t="s">
        <v>229</v>
      </c>
    </row>
    <row r="2923" spans="1:16" customFormat="1" ht="24.75" x14ac:dyDescent="0.25">
      <c r="A2923" s="116" t="s">
        <v>335</v>
      </c>
      <c r="B2923" s="116" t="s">
        <v>226</v>
      </c>
      <c r="C2923" s="116" t="s">
        <v>771</v>
      </c>
      <c r="D2923" s="116" t="s">
        <v>247</v>
      </c>
      <c r="E2923" s="14" t="s">
        <v>901</v>
      </c>
      <c r="F2923" s="118">
        <f>VLOOKUP($C2923,'2026 Halloween'!$A$9:$G$286,6,FALSE)</f>
        <v>33</v>
      </c>
      <c r="G2923" s="118">
        <f>VLOOKUP($C2923,'2026 Halloween'!$A$9:$G$286,7,FALSE)</f>
        <v>36</v>
      </c>
      <c r="H2923" s="121">
        <f>(G2923*2.5)</f>
        <v>90</v>
      </c>
      <c r="I2923" s="116">
        <v>10</v>
      </c>
      <c r="J2923" s="117">
        <v>888800399131</v>
      </c>
      <c r="K2923" s="119" t="s">
        <v>177</v>
      </c>
      <c r="L2923" s="116">
        <v>3</v>
      </c>
      <c r="M2923" s="116" t="s">
        <v>850</v>
      </c>
      <c r="N2923" s="116" t="s">
        <v>851</v>
      </c>
      <c r="O2923" s="116" t="s">
        <v>236</v>
      </c>
      <c r="P2923" s="116" t="s">
        <v>229</v>
      </c>
    </row>
    <row r="2924" spans="1:16" customFormat="1" ht="24.75" x14ac:dyDescent="0.25">
      <c r="A2924" s="116" t="s">
        <v>335</v>
      </c>
      <c r="B2924" s="116" t="s">
        <v>226</v>
      </c>
      <c r="C2924" s="116" t="s">
        <v>771</v>
      </c>
      <c r="D2924" s="116" t="s">
        <v>247</v>
      </c>
      <c r="E2924" s="14" t="s">
        <v>901</v>
      </c>
      <c r="F2924" s="118">
        <f>VLOOKUP($C2924,'2026 Halloween'!$A$9:$G$286,6,FALSE)</f>
        <v>33</v>
      </c>
      <c r="G2924" s="118">
        <f>VLOOKUP($C2924,'2026 Halloween'!$A$9:$G$286,7,FALSE)</f>
        <v>36</v>
      </c>
      <c r="H2924" s="121">
        <f>(G2924*2.5)</f>
        <v>90</v>
      </c>
      <c r="I2924" s="116">
        <v>11</v>
      </c>
      <c r="J2924" s="117">
        <v>888800399872</v>
      </c>
      <c r="K2924" s="119" t="s">
        <v>177</v>
      </c>
      <c r="L2924" s="116">
        <v>3</v>
      </c>
      <c r="M2924" s="116" t="s">
        <v>850</v>
      </c>
      <c r="N2924" s="116" t="s">
        <v>851</v>
      </c>
      <c r="O2924" s="116" t="s">
        <v>236</v>
      </c>
      <c r="P2924" s="116" t="s">
        <v>229</v>
      </c>
    </row>
    <row r="2925" spans="1:16" customFormat="1" ht="24.75" x14ac:dyDescent="0.25">
      <c r="A2925" s="116" t="s">
        <v>335</v>
      </c>
      <c r="B2925" s="116" t="s">
        <v>226</v>
      </c>
      <c r="C2925" s="116" t="s">
        <v>771</v>
      </c>
      <c r="D2925" s="116" t="s">
        <v>247</v>
      </c>
      <c r="E2925" s="14" t="s">
        <v>901</v>
      </c>
      <c r="F2925" s="118">
        <f>VLOOKUP($C2925,'2026 Halloween'!$A$9:$G$286,6,FALSE)</f>
        <v>33</v>
      </c>
      <c r="G2925" s="118">
        <f>VLOOKUP($C2925,'2026 Halloween'!$A$9:$G$286,7,FALSE)</f>
        <v>36</v>
      </c>
      <c r="H2925" s="121">
        <f>(G2925*2.5)</f>
        <v>90</v>
      </c>
      <c r="I2925" s="116">
        <v>12</v>
      </c>
      <c r="J2925" s="117">
        <v>888800399889</v>
      </c>
      <c r="K2925" s="119" t="s">
        <v>177</v>
      </c>
      <c r="L2925" s="116">
        <v>3</v>
      </c>
      <c r="M2925" s="116" t="s">
        <v>850</v>
      </c>
      <c r="N2925" s="116" t="s">
        <v>851</v>
      </c>
      <c r="O2925" s="116" t="s">
        <v>236</v>
      </c>
      <c r="P2925" s="116" t="s">
        <v>229</v>
      </c>
    </row>
    <row r="2926" spans="1:16" customFormat="1" ht="24.75" x14ac:dyDescent="0.25">
      <c r="A2926" s="116" t="s">
        <v>335</v>
      </c>
      <c r="B2926" s="116" t="s">
        <v>226</v>
      </c>
      <c r="C2926" s="116" t="s">
        <v>771</v>
      </c>
      <c r="D2926" s="116" t="s">
        <v>247</v>
      </c>
      <c r="E2926" s="14" t="s">
        <v>901</v>
      </c>
      <c r="F2926" s="118">
        <f>VLOOKUP($C2926,'2026 Halloween'!$A$9:$G$286,6,FALSE)</f>
        <v>33</v>
      </c>
      <c r="G2926" s="118">
        <f>VLOOKUP($C2926,'2026 Halloween'!$A$9:$G$286,7,FALSE)</f>
        <v>36</v>
      </c>
      <c r="H2926" s="121">
        <f>(G2926*2.5)</f>
        <v>90</v>
      </c>
      <c r="I2926" s="116">
        <v>13</v>
      </c>
      <c r="J2926" s="117">
        <v>888800399896</v>
      </c>
      <c r="K2926" s="119" t="s">
        <v>177</v>
      </c>
      <c r="L2926" s="116">
        <v>3</v>
      </c>
      <c r="M2926" s="116" t="s">
        <v>850</v>
      </c>
      <c r="N2926" s="116" t="s">
        <v>851</v>
      </c>
      <c r="O2926" s="116" t="s">
        <v>236</v>
      </c>
      <c r="P2926" s="116" t="s">
        <v>229</v>
      </c>
    </row>
    <row r="2927" spans="1:16" customFormat="1" ht="24.75" x14ac:dyDescent="0.25">
      <c r="A2927" s="116" t="s">
        <v>335</v>
      </c>
      <c r="B2927" s="116" t="s">
        <v>226</v>
      </c>
      <c r="C2927" s="116" t="s">
        <v>771</v>
      </c>
      <c r="D2927" s="116" t="s">
        <v>247</v>
      </c>
      <c r="E2927" s="14" t="s">
        <v>901</v>
      </c>
      <c r="F2927" s="118">
        <f>VLOOKUP($C2927,'2026 Halloween'!$A$9:$G$286,6,FALSE)</f>
        <v>33</v>
      </c>
      <c r="G2927" s="118">
        <f>VLOOKUP($C2927,'2026 Halloween'!$A$9:$G$286,7,FALSE)</f>
        <v>36</v>
      </c>
      <c r="H2927" s="121">
        <f>(G2927*2.5)</f>
        <v>90</v>
      </c>
      <c r="I2927" s="116">
        <v>14</v>
      </c>
      <c r="J2927" s="117">
        <v>888800399902</v>
      </c>
      <c r="K2927" s="119" t="s">
        <v>177</v>
      </c>
      <c r="L2927" s="116">
        <v>3</v>
      </c>
      <c r="M2927" s="116" t="s">
        <v>850</v>
      </c>
      <c r="N2927" s="116" t="s">
        <v>851</v>
      </c>
      <c r="O2927" s="116" t="s">
        <v>236</v>
      </c>
      <c r="P2927" s="116" t="s">
        <v>229</v>
      </c>
    </row>
    <row r="2928" spans="1:16" customFormat="1" ht="24.75" x14ac:dyDescent="0.25">
      <c r="A2928" s="116" t="s">
        <v>335</v>
      </c>
      <c r="B2928" s="116" t="s">
        <v>226</v>
      </c>
      <c r="C2928" s="116" t="s">
        <v>771</v>
      </c>
      <c r="D2928" s="116" t="s">
        <v>248</v>
      </c>
      <c r="E2928" s="14" t="s">
        <v>901</v>
      </c>
      <c r="F2928" s="118">
        <f>VLOOKUP($C2928,'2026 Halloween'!$A$9:$G$286,6,FALSE)</f>
        <v>33</v>
      </c>
      <c r="G2928" s="118">
        <f>VLOOKUP($C2928,'2026 Halloween'!$A$9:$G$286,7,FALSE)</f>
        <v>36</v>
      </c>
      <c r="H2928" s="121">
        <f>(G2928*2.5)</f>
        <v>90</v>
      </c>
      <c r="I2928" s="116">
        <v>6</v>
      </c>
      <c r="J2928" s="117">
        <v>888800399148</v>
      </c>
      <c r="K2928" s="119" t="s">
        <v>177</v>
      </c>
      <c r="L2928" s="116">
        <v>3</v>
      </c>
      <c r="M2928" s="116" t="s">
        <v>850</v>
      </c>
      <c r="N2928" s="116" t="s">
        <v>851</v>
      </c>
      <c r="O2928" s="116" t="s">
        <v>236</v>
      </c>
      <c r="P2928" s="116" t="s">
        <v>229</v>
      </c>
    </row>
    <row r="2929" spans="1:16" customFormat="1" ht="24.75" x14ac:dyDescent="0.25">
      <c r="A2929" s="116" t="s">
        <v>335</v>
      </c>
      <c r="B2929" s="116" t="s">
        <v>226</v>
      </c>
      <c r="C2929" s="116" t="s">
        <v>771</v>
      </c>
      <c r="D2929" s="116" t="s">
        <v>248</v>
      </c>
      <c r="E2929" s="14" t="s">
        <v>901</v>
      </c>
      <c r="F2929" s="118">
        <f>VLOOKUP($C2929,'2026 Halloween'!$A$9:$G$286,6,FALSE)</f>
        <v>33</v>
      </c>
      <c r="G2929" s="118">
        <f>VLOOKUP($C2929,'2026 Halloween'!$A$9:$G$286,7,FALSE)</f>
        <v>36</v>
      </c>
      <c r="H2929" s="121">
        <f>(G2929*2.5)</f>
        <v>90</v>
      </c>
      <c r="I2929" s="116">
        <v>7</v>
      </c>
      <c r="J2929" s="117">
        <v>888800399155</v>
      </c>
      <c r="K2929" s="119" t="s">
        <v>177</v>
      </c>
      <c r="L2929" s="116">
        <v>3</v>
      </c>
      <c r="M2929" s="116" t="s">
        <v>850</v>
      </c>
      <c r="N2929" s="116" t="s">
        <v>851</v>
      </c>
      <c r="O2929" s="116" t="s">
        <v>236</v>
      </c>
      <c r="P2929" s="116" t="s">
        <v>229</v>
      </c>
    </row>
    <row r="2930" spans="1:16" customFormat="1" ht="24.75" x14ac:dyDescent="0.25">
      <c r="A2930" s="116" t="s">
        <v>335</v>
      </c>
      <c r="B2930" s="116" t="s">
        <v>226</v>
      </c>
      <c r="C2930" s="116" t="s">
        <v>771</v>
      </c>
      <c r="D2930" s="116" t="s">
        <v>248</v>
      </c>
      <c r="E2930" s="14" t="s">
        <v>901</v>
      </c>
      <c r="F2930" s="118">
        <f>VLOOKUP($C2930,'2026 Halloween'!$A$9:$G$286,6,FALSE)</f>
        <v>33</v>
      </c>
      <c r="G2930" s="118">
        <f>VLOOKUP($C2930,'2026 Halloween'!$A$9:$G$286,7,FALSE)</f>
        <v>36</v>
      </c>
      <c r="H2930" s="121">
        <f>(G2930*2.5)</f>
        <v>90</v>
      </c>
      <c r="I2930" s="116">
        <v>8</v>
      </c>
      <c r="J2930" s="117">
        <v>888800399162</v>
      </c>
      <c r="K2930" s="119" t="s">
        <v>177</v>
      </c>
      <c r="L2930" s="116">
        <v>3</v>
      </c>
      <c r="M2930" s="116" t="s">
        <v>850</v>
      </c>
      <c r="N2930" s="116" t="s">
        <v>851</v>
      </c>
      <c r="O2930" s="116" t="s">
        <v>236</v>
      </c>
      <c r="P2930" s="116" t="s">
        <v>229</v>
      </c>
    </row>
    <row r="2931" spans="1:16" customFormat="1" ht="24.75" x14ac:dyDescent="0.25">
      <c r="A2931" s="116" t="s">
        <v>335</v>
      </c>
      <c r="B2931" s="116" t="s">
        <v>226</v>
      </c>
      <c r="C2931" s="116" t="s">
        <v>771</v>
      </c>
      <c r="D2931" s="116" t="s">
        <v>248</v>
      </c>
      <c r="E2931" s="14" t="s">
        <v>901</v>
      </c>
      <c r="F2931" s="118">
        <f>VLOOKUP($C2931,'2026 Halloween'!$A$9:$G$286,6,FALSE)</f>
        <v>33</v>
      </c>
      <c r="G2931" s="118">
        <f>VLOOKUP($C2931,'2026 Halloween'!$A$9:$G$286,7,FALSE)</f>
        <v>36</v>
      </c>
      <c r="H2931" s="121">
        <f>(G2931*2.5)</f>
        <v>90</v>
      </c>
      <c r="I2931" s="116">
        <v>9</v>
      </c>
      <c r="J2931" s="117">
        <v>888800399179</v>
      </c>
      <c r="K2931" s="119" t="s">
        <v>177</v>
      </c>
      <c r="L2931" s="116">
        <v>3</v>
      </c>
      <c r="M2931" s="116" t="s">
        <v>850</v>
      </c>
      <c r="N2931" s="116" t="s">
        <v>851</v>
      </c>
      <c r="O2931" s="116" t="s">
        <v>236</v>
      </c>
      <c r="P2931" s="116" t="s">
        <v>229</v>
      </c>
    </row>
    <row r="2932" spans="1:16" customFormat="1" ht="24.75" x14ac:dyDescent="0.25">
      <c r="A2932" s="116" t="s">
        <v>335</v>
      </c>
      <c r="B2932" s="116" t="s">
        <v>226</v>
      </c>
      <c r="C2932" s="116" t="s">
        <v>771</v>
      </c>
      <c r="D2932" s="116" t="s">
        <v>248</v>
      </c>
      <c r="E2932" s="14" t="s">
        <v>901</v>
      </c>
      <c r="F2932" s="118">
        <f>VLOOKUP($C2932,'2026 Halloween'!$A$9:$G$286,6,FALSE)</f>
        <v>33</v>
      </c>
      <c r="G2932" s="118">
        <f>VLOOKUP($C2932,'2026 Halloween'!$A$9:$G$286,7,FALSE)</f>
        <v>36</v>
      </c>
      <c r="H2932" s="121">
        <f>(G2932*2.5)</f>
        <v>90</v>
      </c>
      <c r="I2932" s="116">
        <v>10</v>
      </c>
      <c r="J2932" s="117">
        <v>888800399186</v>
      </c>
      <c r="K2932" s="119" t="s">
        <v>177</v>
      </c>
      <c r="L2932" s="116">
        <v>3</v>
      </c>
      <c r="M2932" s="116" t="s">
        <v>850</v>
      </c>
      <c r="N2932" s="116" t="s">
        <v>851</v>
      </c>
      <c r="O2932" s="116" t="s">
        <v>236</v>
      </c>
      <c r="P2932" s="116" t="s">
        <v>229</v>
      </c>
    </row>
    <row r="2933" spans="1:16" customFormat="1" ht="24.75" x14ac:dyDescent="0.25">
      <c r="A2933" s="116" t="s">
        <v>335</v>
      </c>
      <c r="B2933" s="116" t="s">
        <v>226</v>
      </c>
      <c r="C2933" s="116" t="s">
        <v>771</v>
      </c>
      <c r="D2933" s="116" t="s">
        <v>248</v>
      </c>
      <c r="E2933" s="14" t="s">
        <v>901</v>
      </c>
      <c r="F2933" s="118">
        <f>VLOOKUP($C2933,'2026 Halloween'!$A$9:$G$286,6,FALSE)</f>
        <v>33</v>
      </c>
      <c r="G2933" s="118">
        <f>VLOOKUP($C2933,'2026 Halloween'!$A$9:$G$286,7,FALSE)</f>
        <v>36</v>
      </c>
      <c r="H2933" s="121">
        <f>(G2933*2.5)</f>
        <v>90</v>
      </c>
      <c r="I2933" s="116">
        <v>11</v>
      </c>
      <c r="J2933" s="117">
        <v>888800399919</v>
      </c>
      <c r="K2933" s="119" t="s">
        <v>177</v>
      </c>
      <c r="L2933" s="116">
        <v>3</v>
      </c>
      <c r="M2933" s="116" t="s">
        <v>850</v>
      </c>
      <c r="N2933" s="116" t="s">
        <v>851</v>
      </c>
      <c r="O2933" s="116" t="s">
        <v>236</v>
      </c>
      <c r="P2933" s="116" t="s">
        <v>229</v>
      </c>
    </row>
    <row r="2934" spans="1:16" customFormat="1" ht="24.75" x14ac:dyDescent="0.25">
      <c r="A2934" s="116" t="s">
        <v>335</v>
      </c>
      <c r="B2934" s="116" t="s">
        <v>226</v>
      </c>
      <c r="C2934" s="116" t="s">
        <v>771</v>
      </c>
      <c r="D2934" s="116" t="s">
        <v>248</v>
      </c>
      <c r="E2934" s="14" t="s">
        <v>901</v>
      </c>
      <c r="F2934" s="118">
        <f>VLOOKUP($C2934,'2026 Halloween'!$A$9:$G$286,6,FALSE)</f>
        <v>33</v>
      </c>
      <c r="G2934" s="118">
        <f>VLOOKUP($C2934,'2026 Halloween'!$A$9:$G$286,7,FALSE)</f>
        <v>36</v>
      </c>
      <c r="H2934" s="121">
        <f>(G2934*2.5)</f>
        <v>90</v>
      </c>
      <c r="I2934" s="116">
        <v>12</v>
      </c>
      <c r="J2934" s="117">
        <v>888800399926</v>
      </c>
      <c r="K2934" s="119" t="s">
        <v>177</v>
      </c>
      <c r="L2934" s="116">
        <v>3</v>
      </c>
      <c r="M2934" s="116" t="s">
        <v>850</v>
      </c>
      <c r="N2934" s="116" t="s">
        <v>851</v>
      </c>
      <c r="O2934" s="116" t="s">
        <v>236</v>
      </c>
      <c r="P2934" s="116" t="s">
        <v>229</v>
      </c>
    </row>
    <row r="2935" spans="1:16" customFormat="1" ht="24.75" x14ac:dyDescent="0.25">
      <c r="A2935" s="116" t="s">
        <v>335</v>
      </c>
      <c r="B2935" s="116" t="s">
        <v>226</v>
      </c>
      <c r="C2935" s="116" t="s">
        <v>771</v>
      </c>
      <c r="D2935" s="116" t="s">
        <v>248</v>
      </c>
      <c r="E2935" s="14" t="s">
        <v>901</v>
      </c>
      <c r="F2935" s="118">
        <f>VLOOKUP($C2935,'2026 Halloween'!$A$9:$G$286,6,FALSE)</f>
        <v>33</v>
      </c>
      <c r="G2935" s="118">
        <f>VLOOKUP($C2935,'2026 Halloween'!$A$9:$G$286,7,FALSE)</f>
        <v>36</v>
      </c>
      <c r="H2935" s="121">
        <f>(G2935*2.5)</f>
        <v>90</v>
      </c>
      <c r="I2935" s="116">
        <v>13</v>
      </c>
      <c r="J2935" s="117">
        <v>888800399933</v>
      </c>
      <c r="K2935" s="119" t="s">
        <v>177</v>
      </c>
      <c r="L2935" s="116">
        <v>3</v>
      </c>
      <c r="M2935" s="116" t="s">
        <v>850</v>
      </c>
      <c r="N2935" s="116" t="s">
        <v>851</v>
      </c>
      <c r="O2935" s="116" t="s">
        <v>236</v>
      </c>
      <c r="P2935" s="116" t="s">
        <v>229</v>
      </c>
    </row>
    <row r="2936" spans="1:16" customFormat="1" ht="24.75" x14ac:dyDescent="0.25">
      <c r="A2936" s="116" t="s">
        <v>335</v>
      </c>
      <c r="B2936" s="116" t="s">
        <v>226</v>
      </c>
      <c r="C2936" s="116" t="s">
        <v>771</v>
      </c>
      <c r="D2936" s="116" t="s">
        <v>248</v>
      </c>
      <c r="E2936" s="14" t="s">
        <v>901</v>
      </c>
      <c r="F2936" s="118">
        <f>VLOOKUP($C2936,'2026 Halloween'!$A$9:$G$286,6,FALSE)</f>
        <v>33</v>
      </c>
      <c r="G2936" s="118">
        <f>VLOOKUP($C2936,'2026 Halloween'!$A$9:$G$286,7,FALSE)</f>
        <v>36</v>
      </c>
      <c r="H2936" s="121">
        <f>(G2936*2.5)</f>
        <v>90</v>
      </c>
      <c r="I2936" s="116">
        <v>14</v>
      </c>
      <c r="J2936" s="117" t="s">
        <v>902</v>
      </c>
      <c r="K2936" s="119" t="s">
        <v>177</v>
      </c>
      <c r="L2936" s="116">
        <v>3</v>
      </c>
      <c r="M2936" s="116" t="s">
        <v>850</v>
      </c>
      <c r="N2936" s="116" t="s">
        <v>851</v>
      </c>
      <c r="O2936" s="116" t="s">
        <v>236</v>
      </c>
      <c r="P2936" s="116" t="s">
        <v>229</v>
      </c>
    </row>
    <row r="2937" spans="1:16" customFormat="1" ht="24.75" x14ac:dyDescent="0.25">
      <c r="A2937" s="116" t="s">
        <v>335</v>
      </c>
      <c r="B2937" s="116" t="s">
        <v>226</v>
      </c>
      <c r="C2937" s="116" t="s">
        <v>771</v>
      </c>
      <c r="D2937" s="116" t="s">
        <v>312</v>
      </c>
      <c r="E2937" s="14" t="s">
        <v>901</v>
      </c>
      <c r="F2937" s="118">
        <f>VLOOKUP($C2937,'2026 Halloween'!$A$9:$G$286,6,FALSE)</f>
        <v>33</v>
      </c>
      <c r="G2937" s="118">
        <f>VLOOKUP($C2937,'2026 Halloween'!$A$9:$G$286,7,FALSE)</f>
        <v>36</v>
      </c>
      <c r="H2937" s="121">
        <f>(G2937*2.5)</f>
        <v>90</v>
      </c>
      <c r="I2937" s="116">
        <v>6</v>
      </c>
      <c r="J2937" s="117">
        <v>888800399957</v>
      </c>
      <c r="K2937" s="119" t="s">
        <v>177</v>
      </c>
      <c r="L2937" s="116">
        <v>3</v>
      </c>
      <c r="M2937" s="116" t="s">
        <v>850</v>
      </c>
      <c r="N2937" s="116" t="s">
        <v>851</v>
      </c>
      <c r="O2937" s="116" t="s">
        <v>236</v>
      </c>
      <c r="P2937" s="116" t="s">
        <v>229</v>
      </c>
    </row>
    <row r="2938" spans="1:16" customFormat="1" ht="24.75" x14ac:dyDescent="0.25">
      <c r="A2938" s="116" t="s">
        <v>335</v>
      </c>
      <c r="B2938" s="116" t="s">
        <v>226</v>
      </c>
      <c r="C2938" s="116" t="s">
        <v>771</v>
      </c>
      <c r="D2938" s="116" t="s">
        <v>312</v>
      </c>
      <c r="E2938" s="14" t="s">
        <v>901</v>
      </c>
      <c r="F2938" s="118">
        <f>VLOOKUP($C2938,'2026 Halloween'!$A$9:$G$286,6,FALSE)</f>
        <v>33</v>
      </c>
      <c r="G2938" s="118">
        <f>VLOOKUP($C2938,'2026 Halloween'!$A$9:$G$286,7,FALSE)</f>
        <v>36</v>
      </c>
      <c r="H2938" s="121">
        <f>(G2938*2.5)</f>
        <v>90</v>
      </c>
      <c r="I2938" s="116">
        <v>7</v>
      </c>
      <c r="J2938" s="117" t="s">
        <v>903</v>
      </c>
      <c r="K2938" s="119" t="s">
        <v>177</v>
      </c>
      <c r="L2938" s="116">
        <v>3</v>
      </c>
      <c r="M2938" s="116" t="s">
        <v>850</v>
      </c>
      <c r="N2938" s="116" t="s">
        <v>851</v>
      </c>
      <c r="O2938" s="116" t="s">
        <v>236</v>
      </c>
      <c r="P2938" s="116" t="s">
        <v>229</v>
      </c>
    </row>
    <row r="2939" spans="1:16" customFormat="1" ht="24.75" x14ac:dyDescent="0.25">
      <c r="A2939" s="116" t="s">
        <v>335</v>
      </c>
      <c r="B2939" s="116" t="s">
        <v>226</v>
      </c>
      <c r="C2939" s="116" t="s">
        <v>771</v>
      </c>
      <c r="D2939" s="116" t="s">
        <v>312</v>
      </c>
      <c r="E2939" s="14" t="s">
        <v>901</v>
      </c>
      <c r="F2939" s="118">
        <f>VLOOKUP($C2939,'2026 Halloween'!$A$9:$G$286,6,FALSE)</f>
        <v>33</v>
      </c>
      <c r="G2939" s="118">
        <f>VLOOKUP($C2939,'2026 Halloween'!$A$9:$G$286,7,FALSE)</f>
        <v>36</v>
      </c>
      <c r="H2939" s="121">
        <f>(G2939*2.5)</f>
        <v>90</v>
      </c>
      <c r="I2939" s="116">
        <v>8</v>
      </c>
      <c r="J2939" s="117" t="s">
        <v>904</v>
      </c>
      <c r="K2939" s="119" t="s">
        <v>177</v>
      </c>
      <c r="L2939" s="116">
        <v>3</v>
      </c>
      <c r="M2939" s="116" t="s">
        <v>850</v>
      </c>
      <c r="N2939" s="116" t="s">
        <v>851</v>
      </c>
      <c r="O2939" s="116" t="s">
        <v>236</v>
      </c>
      <c r="P2939" s="116" t="s">
        <v>229</v>
      </c>
    </row>
    <row r="2940" spans="1:16" customFormat="1" ht="24.75" x14ac:dyDescent="0.25">
      <c r="A2940" s="116" t="s">
        <v>335</v>
      </c>
      <c r="B2940" s="116" t="s">
        <v>226</v>
      </c>
      <c r="C2940" s="116" t="s">
        <v>771</v>
      </c>
      <c r="D2940" s="116" t="s">
        <v>312</v>
      </c>
      <c r="E2940" s="14" t="s">
        <v>901</v>
      </c>
      <c r="F2940" s="118">
        <f>VLOOKUP($C2940,'2026 Halloween'!$A$9:$G$286,6,FALSE)</f>
        <v>33</v>
      </c>
      <c r="G2940" s="118">
        <f>VLOOKUP($C2940,'2026 Halloween'!$A$9:$G$286,7,FALSE)</f>
        <v>36</v>
      </c>
      <c r="H2940" s="121">
        <f>(G2940*2.5)</f>
        <v>90</v>
      </c>
      <c r="I2940" s="116">
        <v>9</v>
      </c>
      <c r="J2940" s="117" t="s">
        <v>905</v>
      </c>
      <c r="K2940" s="119" t="s">
        <v>177</v>
      </c>
      <c r="L2940" s="116">
        <v>3</v>
      </c>
      <c r="M2940" s="116" t="s">
        <v>850</v>
      </c>
      <c r="N2940" s="116" t="s">
        <v>851</v>
      </c>
      <c r="O2940" s="116" t="s">
        <v>236</v>
      </c>
      <c r="P2940" s="116" t="s">
        <v>229</v>
      </c>
    </row>
    <row r="2941" spans="1:16" customFormat="1" ht="24.75" x14ac:dyDescent="0.25">
      <c r="A2941" s="116" t="s">
        <v>335</v>
      </c>
      <c r="B2941" s="116" t="s">
        <v>226</v>
      </c>
      <c r="C2941" s="116" t="s">
        <v>771</v>
      </c>
      <c r="D2941" s="116" t="s">
        <v>312</v>
      </c>
      <c r="E2941" s="14" t="s">
        <v>901</v>
      </c>
      <c r="F2941" s="118">
        <f>VLOOKUP($C2941,'2026 Halloween'!$A$9:$G$286,6,FALSE)</f>
        <v>33</v>
      </c>
      <c r="G2941" s="118">
        <f>VLOOKUP($C2941,'2026 Halloween'!$A$9:$G$286,7,FALSE)</f>
        <v>36</v>
      </c>
      <c r="H2941" s="121">
        <f>(G2941*2.5)</f>
        <v>90</v>
      </c>
      <c r="I2941" s="116">
        <v>10</v>
      </c>
      <c r="J2941" s="117" t="s">
        <v>906</v>
      </c>
      <c r="K2941" s="119" t="s">
        <v>177</v>
      </c>
      <c r="L2941" s="116">
        <v>3</v>
      </c>
      <c r="M2941" s="116" t="s">
        <v>850</v>
      </c>
      <c r="N2941" s="116" t="s">
        <v>851</v>
      </c>
      <c r="O2941" s="116" t="s">
        <v>236</v>
      </c>
      <c r="P2941" s="116" t="s">
        <v>229</v>
      </c>
    </row>
    <row r="2942" spans="1:16" customFormat="1" ht="24.75" x14ac:dyDescent="0.25">
      <c r="A2942" s="116" t="s">
        <v>335</v>
      </c>
      <c r="B2942" s="116" t="s">
        <v>226</v>
      </c>
      <c r="C2942" s="116" t="s">
        <v>771</v>
      </c>
      <c r="D2942" s="116" t="s">
        <v>312</v>
      </c>
      <c r="E2942" s="14" t="s">
        <v>901</v>
      </c>
      <c r="F2942" s="118">
        <f>VLOOKUP($C2942,'2026 Halloween'!$A$9:$G$286,6,FALSE)</f>
        <v>33</v>
      </c>
      <c r="G2942" s="118">
        <f>VLOOKUP($C2942,'2026 Halloween'!$A$9:$G$286,7,FALSE)</f>
        <v>36</v>
      </c>
      <c r="H2942" s="121">
        <f>(G2942*2.5)</f>
        <v>90</v>
      </c>
      <c r="I2942" s="116">
        <v>11</v>
      </c>
      <c r="J2942" s="117">
        <v>888800400004</v>
      </c>
      <c r="K2942" s="119" t="s">
        <v>177</v>
      </c>
      <c r="L2942" s="116">
        <v>3</v>
      </c>
      <c r="M2942" s="116" t="s">
        <v>850</v>
      </c>
      <c r="N2942" s="116" t="s">
        <v>851</v>
      </c>
      <c r="O2942" s="116" t="s">
        <v>236</v>
      </c>
      <c r="P2942" s="116" t="s">
        <v>229</v>
      </c>
    </row>
    <row r="2943" spans="1:16" customFormat="1" ht="24.75" x14ac:dyDescent="0.25">
      <c r="A2943" s="116" t="s">
        <v>335</v>
      </c>
      <c r="B2943" s="116" t="s">
        <v>226</v>
      </c>
      <c r="C2943" s="116" t="s">
        <v>771</v>
      </c>
      <c r="D2943" s="116" t="s">
        <v>312</v>
      </c>
      <c r="E2943" s="14" t="s">
        <v>901</v>
      </c>
      <c r="F2943" s="118">
        <f>VLOOKUP($C2943,'2026 Halloween'!$A$9:$G$286,6,FALSE)</f>
        <v>33</v>
      </c>
      <c r="G2943" s="118">
        <f>VLOOKUP($C2943,'2026 Halloween'!$A$9:$G$286,7,FALSE)</f>
        <v>36</v>
      </c>
      <c r="H2943" s="121">
        <f>(G2943*2.5)</f>
        <v>90</v>
      </c>
      <c r="I2943" s="116">
        <v>12</v>
      </c>
      <c r="J2943" s="117" t="s">
        <v>907</v>
      </c>
      <c r="K2943" s="119" t="s">
        <v>177</v>
      </c>
      <c r="L2943" s="116">
        <v>3</v>
      </c>
      <c r="M2943" s="116" t="s">
        <v>850</v>
      </c>
      <c r="N2943" s="116" t="s">
        <v>851</v>
      </c>
      <c r="O2943" s="116" t="s">
        <v>236</v>
      </c>
      <c r="P2943" s="116" t="s">
        <v>229</v>
      </c>
    </row>
    <row r="2944" spans="1:16" customFormat="1" ht="24.75" x14ac:dyDescent="0.25">
      <c r="A2944" s="116" t="s">
        <v>335</v>
      </c>
      <c r="B2944" s="116" t="s">
        <v>226</v>
      </c>
      <c r="C2944" s="116" t="s">
        <v>771</v>
      </c>
      <c r="D2944" s="116" t="s">
        <v>312</v>
      </c>
      <c r="E2944" s="14" t="s">
        <v>901</v>
      </c>
      <c r="F2944" s="118">
        <f>VLOOKUP($C2944,'2026 Halloween'!$A$9:$G$286,6,FALSE)</f>
        <v>33</v>
      </c>
      <c r="G2944" s="118">
        <f>VLOOKUP($C2944,'2026 Halloween'!$A$9:$G$286,7,FALSE)</f>
        <v>36</v>
      </c>
      <c r="H2944" s="121">
        <f>(G2944*2.5)</f>
        <v>90</v>
      </c>
      <c r="I2944" s="116">
        <v>13</v>
      </c>
      <c r="J2944" s="117" t="s">
        <v>908</v>
      </c>
      <c r="K2944" s="119" t="s">
        <v>177</v>
      </c>
      <c r="L2944" s="116">
        <v>3</v>
      </c>
      <c r="M2944" s="116" t="s">
        <v>850</v>
      </c>
      <c r="N2944" s="116" t="s">
        <v>851</v>
      </c>
      <c r="O2944" s="116" t="s">
        <v>236</v>
      </c>
      <c r="P2944" s="116" t="s">
        <v>229</v>
      </c>
    </row>
    <row r="2945" spans="1:16" customFormat="1" ht="24.75" x14ac:dyDescent="0.25">
      <c r="A2945" s="116" t="s">
        <v>335</v>
      </c>
      <c r="B2945" s="116" t="s">
        <v>226</v>
      </c>
      <c r="C2945" s="116" t="s">
        <v>771</v>
      </c>
      <c r="D2945" s="116" t="s">
        <v>312</v>
      </c>
      <c r="E2945" s="14" t="s">
        <v>901</v>
      </c>
      <c r="F2945" s="118">
        <f>VLOOKUP($C2945,'2026 Halloween'!$A$9:$G$286,6,FALSE)</f>
        <v>33</v>
      </c>
      <c r="G2945" s="118">
        <f>VLOOKUP($C2945,'2026 Halloween'!$A$9:$G$286,7,FALSE)</f>
        <v>36</v>
      </c>
      <c r="H2945" s="121">
        <f>(G2945*2.5)</f>
        <v>90</v>
      </c>
      <c r="I2945" s="116">
        <v>14</v>
      </c>
      <c r="J2945" s="117" t="s">
        <v>909</v>
      </c>
      <c r="K2945" s="119" t="s">
        <v>177</v>
      </c>
      <c r="L2945" s="116">
        <v>3</v>
      </c>
      <c r="M2945" s="116" t="s">
        <v>850</v>
      </c>
      <c r="N2945" s="116" t="s">
        <v>851</v>
      </c>
      <c r="O2945" s="116" t="s">
        <v>236</v>
      </c>
      <c r="P2945" s="116" t="s">
        <v>229</v>
      </c>
    </row>
    <row r="2946" spans="1:16" customFormat="1" ht="24.75" x14ac:dyDescent="0.25">
      <c r="A2946" s="116" t="s">
        <v>335</v>
      </c>
      <c r="B2946" s="116" t="s">
        <v>226</v>
      </c>
      <c r="C2946" s="116" t="s">
        <v>771</v>
      </c>
      <c r="D2946" s="116" t="s">
        <v>242</v>
      </c>
      <c r="E2946" s="14" t="s">
        <v>901</v>
      </c>
      <c r="F2946" s="118">
        <f>VLOOKUP($C2946,'2026 Halloween'!$A$9:$G$286,6,FALSE)</f>
        <v>33</v>
      </c>
      <c r="G2946" s="118">
        <f>VLOOKUP($C2946,'2026 Halloween'!$A$9:$G$286,7,FALSE)</f>
        <v>36</v>
      </c>
      <c r="H2946" s="121">
        <f>(G2946*2.5)</f>
        <v>90</v>
      </c>
      <c r="I2946" s="116">
        <v>6</v>
      </c>
      <c r="J2946" s="117">
        <v>888800400042</v>
      </c>
      <c r="K2946" s="119" t="s">
        <v>177</v>
      </c>
      <c r="L2946" s="116">
        <v>3</v>
      </c>
      <c r="M2946" s="116" t="s">
        <v>850</v>
      </c>
      <c r="N2946" s="116" t="s">
        <v>851</v>
      </c>
      <c r="O2946" s="116" t="s">
        <v>236</v>
      </c>
      <c r="P2946" s="116" t="s">
        <v>229</v>
      </c>
    </row>
    <row r="2947" spans="1:16" customFormat="1" ht="24.75" x14ac:dyDescent="0.25">
      <c r="A2947" s="116" t="s">
        <v>335</v>
      </c>
      <c r="B2947" s="116" t="s">
        <v>226</v>
      </c>
      <c r="C2947" s="116" t="s">
        <v>771</v>
      </c>
      <c r="D2947" s="116" t="s">
        <v>242</v>
      </c>
      <c r="E2947" s="14" t="s">
        <v>901</v>
      </c>
      <c r="F2947" s="118">
        <f>VLOOKUP($C2947,'2026 Halloween'!$A$9:$G$286,6,FALSE)</f>
        <v>33</v>
      </c>
      <c r="G2947" s="118">
        <f>VLOOKUP($C2947,'2026 Halloween'!$A$9:$G$286,7,FALSE)</f>
        <v>36</v>
      </c>
      <c r="H2947" s="121">
        <f>(G2947*2.5)</f>
        <v>90</v>
      </c>
      <c r="I2947" s="116">
        <v>7</v>
      </c>
      <c r="J2947" s="117" t="s">
        <v>910</v>
      </c>
      <c r="K2947" s="119" t="s">
        <v>177</v>
      </c>
      <c r="L2947" s="116">
        <v>3</v>
      </c>
      <c r="M2947" s="116" t="s">
        <v>850</v>
      </c>
      <c r="N2947" s="116" t="s">
        <v>851</v>
      </c>
      <c r="O2947" s="116" t="s">
        <v>236</v>
      </c>
      <c r="P2947" s="116" t="s">
        <v>229</v>
      </c>
    </row>
    <row r="2948" spans="1:16" customFormat="1" ht="24.75" x14ac:dyDescent="0.25">
      <c r="A2948" s="116" t="s">
        <v>335</v>
      </c>
      <c r="B2948" s="116" t="s">
        <v>226</v>
      </c>
      <c r="C2948" s="116" t="s">
        <v>771</v>
      </c>
      <c r="D2948" s="116" t="s">
        <v>242</v>
      </c>
      <c r="E2948" s="14" t="s">
        <v>901</v>
      </c>
      <c r="F2948" s="118">
        <f>VLOOKUP($C2948,'2026 Halloween'!$A$9:$G$286,6,FALSE)</f>
        <v>33</v>
      </c>
      <c r="G2948" s="118">
        <f>VLOOKUP($C2948,'2026 Halloween'!$A$9:$G$286,7,FALSE)</f>
        <v>36</v>
      </c>
      <c r="H2948" s="121">
        <f>(G2948*2.5)</f>
        <v>90</v>
      </c>
      <c r="I2948" s="116">
        <v>8</v>
      </c>
      <c r="J2948" s="117" t="s">
        <v>911</v>
      </c>
      <c r="K2948" s="119" t="s">
        <v>177</v>
      </c>
      <c r="L2948" s="116">
        <v>3</v>
      </c>
      <c r="M2948" s="116" t="s">
        <v>850</v>
      </c>
      <c r="N2948" s="116" t="s">
        <v>851</v>
      </c>
      <c r="O2948" s="116" t="s">
        <v>236</v>
      </c>
      <c r="P2948" s="116" t="s">
        <v>229</v>
      </c>
    </row>
    <row r="2949" spans="1:16" customFormat="1" ht="24.75" x14ac:dyDescent="0.25">
      <c r="A2949" s="116" t="s">
        <v>335</v>
      </c>
      <c r="B2949" s="116" t="s">
        <v>226</v>
      </c>
      <c r="C2949" s="116" t="s">
        <v>771</v>
      </c>
      <c r="D2949" s="116" t="s">
        <v>242</v>
      </c>
      <c r="E2949" s="14" t="s">
        <v>901</v>
      </c>
      <c r="F2949" s="118">
        <f>VLOOKUP($C2949,'2026 Halloween'!$A$9:$G$286,6,FALSE)</f>
        <v>33</v>
      </c>
      <c r="G2949" s="118">
        <f>VLOOKUP($C2949,'2026 Halloween'!$A$9:$G$286,7,FALSE)</f>
        <v>36</v>
      </c>
      <c r="H2949" s="121">
        <f>(G2949*2.5)</f>
        <v>90</v>
      </c>
      <c r="I2949" s="116">
        <v>9</v>
      </c>
      <c r="J2949" s="117" t="s">
        <v>912</v>
      </c>
      <c r="K2949" s="119" t="s">
        <v>177</v>
      </c>
      <c r="L2949" s="116">
        <v>3</v>
      </c>
      <c r="M2949" s="116" t="s">
        <v>850</v>
      </c>
      <c r="N2949" s="116" t="s">
        <v>851</v>
      </c>
      <c r="O2949" s="116" t="s">
        <v>236</v>
      </c>
      <c r="P2949" s="116" t="s">
        <v>229</v>
      </c>
    </row>
    <row r="2950" spans="1:16" customFormat="1" ht="24.75" x14ac:dyDescent="0.25">
      <c r="A2950" s="116" t="s">
        <v>335</v>
      </c>
      <c r="B2950" s="116" t="s">
        <v>226</v>
      </c>
      <c r="C2950" s="116" t="s">
        <v>771</v>
      </c>
      <c r="D2950" s="116" t="s">
        <v>242</v>
      </c>
      <c r="E2950" s="14" t="s">
        <v>901</v>
      </c>
      <c r="F2950" s="118">
        <f>VLOOKUP($C2950,'2026 Halloween'!$A$9:$G$286,6,FALSE)</f>
        <v>33</v>
      </c>
      <c r="G2950" s="118">
        <f>VLOOKUP($C2950,'2026 Halloween'!$A$9:$G$286,7,FALSE)</f>
        <v>36</v>
      </c>
      <c r="H2950" s="121">
        <f>(G2950*2.5)</f>
        <v>90</v>
      </c>
      <c r="I2950" s="116">
        <v>10</v>
      </c>
      <c r="J2950" s="117" t="s">
        <v>913</v>
      </c>
      <c r="K2950" s="119" t="s">
        <v>177</v>
      </c>
      <c r="L2950" s="116">
        <v>3</v>
      </c>
      <c r="M2950" s="116" t="s">
        <v>850</v>
      </c>
      <c r="N2950" s="116" t="s">
        <v>851</v>
      </c>
      <c r="O2950" s="116" t="s">
        <v>236</v>
      </c>
      <c r="P2950" s="116" t="s">
        <v>229</v>
      </c>
    </row>
    <row r="2951" spans="1:16" customFormat="1" ht="24.75" x14ac:dyDescent="0.25">
      <c r="A2951" s="116" t="s">
        <v>335</v>
      </c>
      <c r="B2951" s="116" t="s">
        <v>226</v>
      </c>
      <c r="C2951" s="116" t="s">
        <v>771</v>
      </c>
      <c r="D2951" s="116" t="s">
        <v>242</v>
      </c>
      <c r="E2951" s="14" t="s">
        <v>901</v>
      </c>
      <c r="F2951" s="118">
        <f>VLOOKUP($C2951,'2026 Halloween'!$A$9:$G$286,6,FALSE)</f>
        <v>33</v>
      </c>
      <c r="G2951" s="118">
        <f>VLOOKUP($C2951,'2026 Halloween'!$A$9:$G$286,7,FALSE)</f>
        <v>36</v>
      </c>
      <c r="H2951" s="121">
        <f>(G2951*2.5)</f>
        <v>90</v>
      </c>
      <c r="I2951" s="116">
        <v>11</v>
      </c>
      <c r="J2951" s="117" t="s">
        <v>914</v>
      </c>
      <c r="K2951" s="119" t="s">
        <v>177</v>
      </c>
      <c r="L2951" s="116">
        <v>3</v>
      </c>
      <c r="M2951" s="116" t="s">
        <v>850</v>
      </c>
      <c r="N2951" s="116" t="s">
        <v>851</v>
      </c>
      <c r="O2951" s="116" t="s">
        <v>236</v>
      </c>
      <c r="P2951" s="116" t="s">
        <v>229</v>
      </c>
    </row>
    <row r="2952" spans="1:16" customFormat="1" ht="24.75" x14ac:dyDescent="0.25">
      <c r="A2952" s="116" t="s">
        <v>335</v>
      </c>
      <c r="B2952" s="116" t="s">
        <v>226</v>
      </c>
      <c r="C2952" s="116" t="s">
        <v>771</v>
      </c>
      <c r="D2952" s="116" t="s">
        <v>242</v>
      </c>
      <c r="E2952" s="14" t="s">
        <v>901</v>
      </c>
      <c r="F2952" s="118">
        <f>VLOOKUP($C2952,'2026 Halloween'!$A$9:$G$286,6,FALSE)</f>
        <v>33</v>
      </c>
      <c r="G2952" s="118">
        <f>VLOOKUP($C2952,'2026 Halloween'!$A$9:$G$286,7,FALSE)</f>
        <v>36</v>
      </c>
      <c r="H2952" s="121">
        <f>(G2952*2.5)</f>
        <v>90</v>
      </c>
      <c r="I2952" s="116">
        <v>12</v>
      </c>
      <c r="J2952" s="117" t="s">
        <v>915</v>
      </c>
      <c r="K2952" s="119" t="s">
        <v>177</v>
      </c>
      <c r="L2952" s="116">
        <v>3</v>
      </c>
      <c r="M2952" s="116" t="s">
        <v>850</v>
      </c>
      <c r="N2952" s="116" t="s">
        <v>851</v>
      </c>
      <c r="O2952" s="116" t="s">
        <v>236</v>
      </c>
      <c r="P2952" s="116" t="s">
        <v>229</v>
      </c>
    </row>
    <row r="2953" spans="1:16" customFormat="1" ht="24.75" x14ac:dyDescent="0.25">
      <c r="A2953" s="116" t="s">
        <v>335</v>
      </c>
      <c r="B2953" s="116" t="s">
        <v>226</v>
      </c>
      <c r="C2953" s="116" t="s">
        <v>771</v>
      </c>
      <c r="D2953" s="116" t="s">
        <v>242</v>
      </c>
      <c r="E2953" s="14" t="s">
        <v>901</v>
      </c>
      <c r="F2953" s="118">
        <f>VLOOKUP($C2953,'2026 Halloween'!$A$9:$G$286,6,FALSE)</f>
        <v>33</v>
      </c>
      <c r="G2953" s="118">
        <f>VLOOKUP($C2953,'2026 Halloween'!$A$9:$G$286,7,FALSE)</f>
        <v>36</v>
      </c>
      <c r="H2953" s="121">
        <f>(G2953*2.5)</f>
        <v>90</v>
      </c>
      <c r="I2953" s="116">
        <v>13</v>
      </c>
      <c r="J2953" s="117" t="s">
        <v>916</v>
      </c>
      <c r="K2953" s="119" t="s">
        <v>177</v>
      </c>
      <c r="L2953" s="116">
        <v>3</v>
      </c>
      <c r="M2953" s="116" t="s">
        <v>850</v>
      </c>
      <c r="N2953" s="116" t="s">
        <v>851</v>
      </c>
      <c r="O2953" s="116" t="s">
        <v>236</v>
      </c>
      <c r="P2953" s="116" t="s">
        <v>229</v>
      </c>
    </row>
    <row r="2954" spans="1:16" customFormat="1" ht="24.75" x14ac:dyDescent="0.25">
      <c r="A2954" s="116" t="s">
        <v>335</v>
      </c>
      <c r="B2954" s="116" t="s">
        <v>226</v>
      </c>
      <c r="C2954" s="116" t="s">
        <v>771</v>
      </c>
      <c r="D2954" s="116" t="s">
        <v>242</v>
      </c>
      <c r="E2954" s="14" t="s">
        <v>901</v>
      </c>
      <c r="F2954" s="118">
        <f>VLOOKUP($C2954,'2026 Halloween'!$A$9:$G$286,6,FALSE)</f>
        <v>33</v>
      </c>
      <c r="G2954" s="118">
        <f>VLOOKUP($C2954,'2026 Halloween'!$A$9:$G$286,7,FALSE)</f>
        <v>36</v>
      </c>
      <c r="H2954" s="121">
        <f>(G2954*2.5)</f>
        <v>90</v>
      </c>
      <c r="I2954" s="116">
        <v>14</v>
      </c>
      <c r="J2954" s="117" t="s">
        <v>917</v>
      </c>
      <c r="K2954" s="119" t="s">
        <v>177</v>
      </c>
      <c r="L2954" s="116">
        <v>3</v>
      </c>
      <c r="M2954" s="116" t="s">
        <v>850</v>
      </c>
      <c r="N2954" s="116" t="s">
        <v>851</v>
      </c>
      <c r="O2954" s="116" t="s">
        <v>236</v>
      </c>
      <c r="P2954" s="116" t="s">
        <v>229</v>
      </c>
    </row>
    <row r="2955" spans="1:16" customFormat="1" ht="24.75" x14ac:dyDescent="0.25">
      <c r="A2955" s="116" t="s">
        <v>335</v>
      </c>
      <c r="B2955" s="116" t="s">
        <v>226</v>
      </c>
      <c r="C2955" s="116" t="s">
        <v>771</v>
      </c>
      <c r="D2955" s="116" t="s">
        <v>279</v>
      </c>
      <c r="E2955" s="14" t="s">
        <v>901</v>
      </c>
      <c r="F2955" s="118">
        <f>VLOOKUP($C2955,'2026 Halloween'!$A$9:$G$286,6,FALSE)</f>
        <v>33</v>
      </c>
      <c r="G2955" s="118">
        <f>VLOOKUP($C2955,'2026 Halloween'!$A$9:$G$286,7,FALSE)</f>
        <v>36</v>
      </c>
      <c r="H2955" s="121">
        <f>(G2955*2.5)</f>
        <v>90</v>
      </c>
      <c r="I2955" s="116">
        <v>6</v>
      </c>
      <c r="J2955" s="117">
        <v>888800400134</v>
      </c>
      <c r="K2955" s="119" t="s">
        <v>177</v>
      </c>
      <c r="L2955" s="116">
        <v>3</v>
      </c>
      <c r="M2955" s="116" t="s">
        <v>850</v>
      </c>
      <c r="N2955" s="116" t="s">
        <v>851</v>
      </c>
      <c r="O2955" s="116" t="s">
        <v>236</v>
      </c>
      <c r="P2955" s="116" t="s">
        <v>229</v>
      </c>
    </row>
    <row r="2956" spans="1:16" customFormat="1" ht="24.75" x14ac:dyDescent="0.25">
      <c r="A2956" s="116" t="s">
        <v>335</v>
      </c>
      <c r="B2956" s="116" t="s">
        <v>226</v>
      </c>
      <c r="C2956" s="116" t="s">
        <v>771</v>
      </c>
      <c r="D2956" s="116" t="s">
        <v>279</v>
      </c>
      <c r="E2956" s="14" t="s">
        <v>901</v>
      </c>
      <c r="F2956" s="118">
        <f>VLOOKUP($C2956,'2026 Halloween'!$A$9:$G$286,6,FALSE)</f>
        <v>33</v>
      </c>
      <c r="G2956" s="118">
        <f>VLOOKUP($C2956,'2026 Halloween'!$A$9:$G$286,7,FALSE)</f>
        <v>36</v>
      </c>
      <c r="H2956" s="121">
        <f>(G2956*2.5)</f>
        <v>90</v>
      </c>
      <c r="I2956" s="116">
        <v>7</v>
      </c>
      <c r="J2956" s="117" t="s">
        <v>918</v>
      </c>
      <c r="K2956" s="119" t="s">
        <v>177</v>
      </c>
      <c r="L2956" s="116">
        <v>3</v>
      </c>
      <c r="M2956" s="116" t="s">
        <v>850</v>
      </c>
      <c r="N2956" s="116" t="s">
        <v>851</v>
      </c>
      <c r="O2956" s="116" t="s">
        <v>236</v>
      </c>
      <c r="P2956" s="116" t="s">
        <v>229</v>
      </c>
    </row>
    <row r="2957" spans="1:16" customFormat="1" ht="24.75" x14ac:dyDescent="0.25">
      <c r="A2957" s="116" t="s">
        <v>335</v>
      </c>
      <c r="B2957" s="116" t="s">
        <v>226</v>
      </c>
      <c r="C2957" s="116" t="s">
        <v>771</v>
      </c>
      <c r="D2957" s="116" t="s">
        <v>279</v>
      </c>
      <c r="E2957" s="14" t="s">
        <v>901</v>
      </c>
      <c r="F2957" s="118">
        <f>VLOOKUP($C2957,'2026 Halloween'!$A$9:$G$286,6,FALSE)</f>
        <v>33</v>
      </c>
      <c r="G2957" s="118">
        <f>VLOOKUP($C2957,'2026 Halloween'!$A$9:$G$286,7,FALSE)</f>
        <v>36</v>
      </c>
      <c r="H2957" s="121">
        <f>(G2957*2.5)</f>
        <v>90</v>
      </c>
      <c r="I2957" s="116">
        <v>8</v>
      </c>
      <c r="J2957" s="117" t="s">
        <v>919</v>
      </c>
      <c r="K2957" s="119" t="s">
        <v>177</v>
      </c>
      <c r="L2957" s="116">
        <v>3</v>
      </c>
      <c r="M2957" s="116" t="s">
        <v>850</v>
      </c>
      <c r="N2957" s="116" t="s">
        <v>851</v>
      </c>
      <c r="O2957" s="116" t="s">
        <v>236</v>
      </c>
      <c r="P2957" s="116" t="s">
        <v>229</v>
      </c>
    </row>
    <row r="2958" spans="1:16" customFormat="1" ht="24.75" x14ac:dyDescent="0.25">
      <c r="A2958" s="116" t="s">
        <v>335</v>
      </c>
      <c r="B2958" s="116" t="s">
        <v>226</v>
      </c>
      <c r="C2958" s="116" t="s">
        <v>771</v>
      </c>
      <c r="D2958" s="116" t="s">
        <v>279</v>
      </c>
      <c r="E2958" s="14" t="s">
        <v>901</v>
      </c>
      <c r="F2958" s="118">
        <f>VLOOKUP($C2958,'2026 Halloween'!$A$9:$G$286,6,FALSE)</f>
        <v>33</v>
      </c>
      <c r="G2958" s="118">
        <f>VLOOKUP($C2958,'2026 Halloween'!$A$9:$G$286,7,FALSE)</f>
        <v>36</v>
      </c>
      <c r="H2958" s="121">
        <f>(G2958*2.5)</f>
        <v>90</v>
      </c>
      <c r="I2958" s="116">
        <v>9</v>
      </c>
      <c r="J2958" s="117" t="s">
        <v>920</v>
      </c>
      <c r="K2958" s="119" t="s">
        <v>177</v>
      </c>
      <c r="L2958" s="116">
        <v>3</v>
      </c>
      <c r="M2958" s="116" t="s">
        <v>850</v>
      </c>
      <c r="N2958" s="116" t="s">
        <v>851</v>
      </c>
      <c r="O2958" s="116" t="s">
        <v>236</v>
      </c>
      <c r="P2958" s="116" t="s">
        <v>229</v>
      </c>
    </row>
    <row r="2959" spans="1:16" customFormat="1" ht="24.75" x14ac:dyDescent="0.25">
      <c r="A2959" s="116" t="s">
        <v>335</v>
      </c>
      <c r="B2959" s="116" t="s">
        <v>226</v>
      </c>
      <c r="C2959" s="116" t="s">
        <v>771</v>
      </c>
      <c r="D2959" s="116" t="s">
        <v>279</v>
      </c>
      <c r="E2959" s="14" t="s">
        <v>901</v>
      </c>
      <c r="F2959" s="118">
        <f>VLOOKUP($C2959,'2026 Halloween'!$A$9:$G$286,6,FALSE)</f>
        <v>33</v>
      </c>
      <c r="G2959" s="118">
        <f>VLOOKUP($C2959,'2026 Halloween'!$A$9:$G$286,7,FALSE)</f>
        <v>36</v>
      </c>
      <c r="H2959" s="121">
        <f>(G2959*2.5)</f>
        <v>90</v>
      </c>
      <c r="I2959" s="116">
        <v>10</v>
      </c>
      <c r="J2959" s="117" t="s">
        <v>921</v>
      </c>
      <c r="K2959" s="119" t="s">
        <v>177</v>
      </c>
      <c r="L2959" s="116">
        <v>3</v>
      </c>
      <c r="M2959" s="116" t="s">
        <v>850</v>
      </c>
      <c r="N2959" s="116" t="s">
        <v>851</v>
      </c>
      <c r="O2959" s="116" t="s">
        <v>236</v>
      </c>
      <c r="P2959" s="116" t="s">
        <v>229</v>
      </c>
    </row>
    <row r="2960" spans="1:16" customFormat="1" ht="24.75" x14ac:dyDescent="0.25">
      <c r="A2960" s="116" t="s">
        <v>335</v>
      </c>
      <c r="B2960" s="116" t="s">
        <v>226</v>
      </c>
      <c r="C2960" s="116" t="s">
        <v>771</v>
      </c>
      <c r="D2960" s="116" t="s">
        <v>279</v>
      </c>
      <c r="E2960" s="14" t="s">
        <v>901</v>
      </c>
      <c r="F2960" s="118">
        <f>VLOOKUP($C2960,'2026 Halloween'!$A$9:$G$286,6,FALSE)</f>
        <v>33</v>
      </c>
      <c r="G2960" s="118">
        <f>VLOOKUP($C2960,'2026 Halloween'!$A$9:$G$286,7,FALSE)</f>
        <v>36</v>
      </c>
      <c r="H2960" s="121">
        <f>(G2960*2.5)</f>
        <v>90</v>
      </c>
      <c r="I2960" s="116">
        <v>11</v>
      </c>
      <c r="J2960" s="117" t="s">
        <v>922</v>
      </c>
      <c r="K2960" s="119" t="s">
        <v>177</v>
      </c>
      <c r="L2960" s="116">
        <v>3</v>
      </c>
      <c r="M2960" s="116" t="s">
        <v>850</v>
      </c>
      <c r="N2960" s="116" t="s">
        <v>851</v>
      </c>
      <c r="O2960" s="116" t="s">
        <v>236</v>
      </c>
      <c r="P2960" s="116" t="s">
        <v>229</v>
      </c>
    </row>
    <row r="2961" spans="1:16" customFormat="1" ht="24.75" x14ac:dyDescent="0.25">
      <c r="A2961" s="116" t="s">
        <v>335</v>
      </c>
      <c r="B2961" s="116" t="s">
        <v>226</v>
      </c>
      <c r="C2961" s="116" t="s">
        <v>771</v>
      </c>
      <c r="D2961" s="116" t="s">
        <v>279</v>
      </c>
      <c r="E2961" s="14" t="s">
        <v>901</v>
      </c>
      <c r="F2961" s="118">
        <f>VLOOKUP($C2961,'2026 Halloween'!$A$9:$G$286,6,FALSE)</f>
        <v>33</v>
      </c>
      <c r="G2961" s="118">
        <f>VLOOKUP($C2961,'2026 Halloween'!$A$9:$G$286,7,FALSE)</f>
        <v>36</v>
      </c>
      <c r="H2961" s="121">
        <f>(G2961*2.5)</f>
        <v>90</v>
      </c>
      <c r="I2961" s="116">
        <v>12</v>
      </c>
      <c r="J2961" s="117" t="s">
        <v>923</v>
      </c>
      <c r="K2961" s="119" t="s">
        <v>177</v>
      </c>
      <c r="L2961" s="116">
        <v>3</v>
      </c>
      <c r="M2961" s="116" t="s">
        <v>850</v>
      </c>
      <c r="N2961" s="116" t="s">
        <v>851</v>
      </c>
      <c r="O2961" s="116" t="s">
        <v>236</v>
      </c>
      <c r="P2961" s="116" t="s">
        <v>229</v>
      </c>
    </row>
    <row r="2962" spans="1:16" customFormat="1" ht="24.75" x14ac:dyDescent="0.25">
      <c r="A2962" s="116" t="s">
        <v>335</v>
      </c>
      <c r="B2962" s="116" t="s">
        <v>226</v>
      </c>
      <c r="C2962" s="116" t="s">
        <v>771</v>
      </c>
      <c r="D2962" s="116" t="s">
        <v>279</v>
      </c>
      <c r="E2962" s="14" t="s">
        <v>901</v>
      </c>
      <c r="F2962" s="118">
        <f>VLOOKUP($C2962,'2026 Halloween'!$A$9:$G$286,6,FALSE)</f>
        <v>33</v>
      </c>
      <c r="G2962" s="118">
        <f>VLOOKUP($C2962,'2026 Halloween'!$A$9:$G$286,7,FALSE)</f>
        <v>36</v>
      </c>
      <c r="H2962" s="121">
        <f>(G2962*2.5)</f>
        <v>90</v>
      </c>
      <c r="I2962" s="116">
        <v>13</v>
      </c>
      <c r="J2962" s="117" t="s">
        <v>924</v>
      </c>
      <c r="K2962" s="119" t="s">
        <v>177</v>
      </c>
      <c r="L2962" s="116">
        <v>3</v>
      </c>
      <c r="M2962" s="116" t="s">
        <v>850</v>
      </c>
      <c r="N2962" s="116" t="s">
        <v>851</v>
      </c>
      <c r="O2962" s="116" t="s">
        <v>236</v>
      </c>
      <c r="P2962" s="116" t="s">
        <v>229</v>
      </c>
    </row>
    <row r="2963" spans="1:16" customFormat="1" ht="24.75" x14ac:dyDescent="0.25">
      <c r="A2963" s="116" t="s">
        <v>335</v>
      </c>
      <c r="B2963" s="116" t="s">
        <v>226</v>
      </c>
      <c r="C2963" s="116" t="s">
        <v>771</v>
      </c>
      <c r="D2963" s="116" t="s">
        <v>279</v>
      </c>
      <c r="E2963" s="14" t="s">
        <v>901</v>
      </c>
      <c r="F2963" s="118">
        <f>VLOOKUP($C2963,'2026 Halloween'!$A$9:$G$286,6,FALSE)</f>
        <v>33</v>
      </c>
      <c r="G2963" s="118">
        <f>VLOOKUP($C2963,'2026 Halloween'!$A$9:$G$286,7,FALSE)</f>
        <v>36</v>
      </c>
      <c r="H2963" s="121">
        <f>(G2963*2.5)</f>
        <v>90</v>
      </c>
      <c r="I2963" s="116">
        <v>14</v>
      </c>
      <c r="J2963" s="117" t="s">
        <v>925</v>
      </c>
      <c r="K2963" s="119" t="s">
        <v>177</v>
      </c>
      <c r="L2963" s="116">
        <v>3</v>
      </c>
      <c r="M2963" s="116" t="s">
        <v>850</v>
      </c>
      <c r="N2963" s="116" t="s">
        <v>851</v>
      </c>
      <c r="O2963" s="116" t="s">
        <v>236</v>
      </c>
      <c r="P2963" s="116" t="s">
        <v>229</v>
      </c>
    </row>
    <row r="2964" spans="1:16" customFormat="1" ht="24.75" x14ac:dyDescent="0.25">
      <c r="A2964" s="116" t="s">
        <v>335</v>
      </c>
      <c r="B2964" s="116" t="s">
        <v>226</v>
      </c>
      <c r="C2964" s="116" t="s">
        <v>766</v>
      </c>
      <c r="D2964" s="116" t="s">
        <v>233</v>
      </c>
      <c r="E2964" s="14" t="s">
        <v>926</v>
      </c>
      <c r="F2964" s="118">
        <f>VLOOKUP($C2964,'2026 Halloween'!$A$9:$G$286,6,FALSE)</f>
        <v>49</v>
      </c>
      <c r="G2964" s="118">
        <f>VLOOKUP($C2964,'2026 Halloween'!$A$9:$G$286,7,FALSE)</f>
        <v>52</v>
      </c>
      <c r="H2964" s="121">
        <f>(G2964*2.5)</f>
        <v>130</v>
      </c>
      <c r="I2964" s="116">
        <v>6</v>
      </c>
      <c r="J2964" s="117">
        <v>888800399735</v>
      </c>
      <c r="K2964" s="119" t="s">
        <v>172</v>
      </c>
      <c r="L2964" s="116">
        <v>3</v>
      </c>
      <c r="M2964" s="116" t="s">
        <v>850</v>
      </c>
      <c r="N2964" s="116" t="s">
        <v>851</v>
      </c>
      <c r="O2964" s="116" t="s">
        <v>236</v>
      </c>
      <c r="P2964" s="116" t="s">
        <v>229</v>
      </c>
    </row>
    <row r="2965" spans="1:16" customFormat="1" ht="24.75" x14ac:dyDescent="0.25">
      <c r="A2965" s="116" t="s">
        <v>335</v>
      </c>
      <c r="B2965" s="116" t="s">
        <v>226</v>
      </c>
      <c r="C2965" s="116" t="s">
        <v>766</v>
      </c>
      <c r="D2965" s="116" t="s">
        <v>233</v>
      </c>
      <c r="E2965" s="14" t="s">
        <v>926</v>
      </c>
      <c r="F2965" s="118">
        <f>VLOOKUP($C2965,'2026 Halloween'!$A$9:$G$286,6,FALSE)</f>
        <v>49</v>
      </c>
      <c r="G2965" s="118">
        <f>VLOOKUP($C2965,'2026 Halloween'!$A$9:$G$286,7,FALSE)</f>
        <v>52</v>
      </c>
      <c r="H2965" s="121">
        <f>(G2965*2.5)</f>
        <v>130</v>
      </c>
      <c r="I2965" s="116">
        <v>7</v>
      </c>
      <c r="J2965" s="117">
        <v>888800399742</v>
      </c>
      <c r="K2965" s="119" t="s">
        <v>172</v>
      </c>
      <c r="L2965" s="116">
        <v>3</v>
      </c>
      <c r="M2965" s="116" t="s">
        <v>850</v>
      </c>
      <c r="N2965" s="116" t="s">
        <v>851</v>
      </c>
      <c r="O2965" s="116" t="s">
        <v>236</v>
      </c>
      <c r="P2965" s="116" t="s">
        <v>229</v>
      </c>
    </row>
    <row r="2966" spans="1:16" customFormat="1" ht="24.75" x14ac:dyDescent="0.25">
      <c r="A2966" s="116" t="s">
        <v>335</v>
      </c>
      <c r="B2966" s="116" t="s">
        <v>226</v>
      </c>
      <c r="C2966" s="116" t="s">
        <v>766</v>
      </c>
      <c r="D2966" s="116" t="s">
        <v>233</v>
      </c>
      <c r="E2966" s="14" t="s">
        <v>926</v>
      </c>
      <c r="F2966" s="118">
        <f>VLOOKUP($C2966,'2026 Halloween'!$A$9:$G$286,6,FALSE)</f>
        <v>49</v>
      </c>
      <c r="G2966" s="118">
        <f>VLOOKUP($C2966,'2026 Halloween'!$A$9:$G$286,7,FALSE)</f>
        <v>52</v>
      </c>
      <c r="H2966" s="121">
        <f>(G2966*2.5)</f>
        <v>130</v>
      </c>
      <c r="I2966" s="116">
        <v>8</v>
      </c>
      <c r="J2966" s="117">
        <v>888800399759</v>
      </c>
      <c r="K2966" s="119" t="s">
        <v>172</v>
      </c>
      <c r="L2966" s="116">
        <v>3</v>
      </c>
      <c r="M2966" s="116" t="s">
        <v>850</v>
      </c>
      <c r="N2966" s="116" t="s">
        <v>851</v>
      </c>
      <c r="O2966" s="116" t="s">
        <v>236</v>
      </c>
      <c r="P2966" s="116" t="s">
        <v>229</v>
      </c>
    </row>
    <row r="2967" spans="1:16" customFormat="1" ht="24.75" x14ac:dyDescent="0.25">
      <c r="A2967" s="116" t="s">
        <v>335</v>
      </c>
      <c r="B2967" s="116" t="s">
        <v>226</v>
      </c>
      <c r="C2967" s="116" t="s">
        <v>766</v>
      </c>
      <c r="D2967" s="116" t="s">
        <v>233</v>
      </c>
      <c r="E2967" s="14" t="s">
        <v>926</v>
      </c>
      <c r="F2967" s="118">
        <f>VLOOKUP($C2967,'2026 Halloween'!$A$9:$G$286,6,FALSE)</f>
        <v>49</v>
      </c>
      <c r="G2967" s="118">
        <f>VLOOKUP($C2967,'2026 Halloween'!$A$9:$G$286,7,FALSE)</f>
        <v>52</v>
      </c>
      <c r="H2967" s="121">
        <f>(G2967*2.5)</f>
        <v>130</v>
      </c>
      <c r="I2967" s="116">
        <v>9</v>
      </c>
      <c r="J2967" s="117">
        <v>888800399766</v>
      </c>
      <c r="K2967" s="119" t="s">
        <v>172</v>
      </c>
      <c r="L2967" s="116">
        <v>3</v>
      </c>
      <c r="M2967" s="116" t="s">
        <v>850</v>
      </c>
      <c r="N2967" s="116" t="s">
        <v>851</v>
      </c>
      <c r="O2967" s="116" t="s">
        <v>236</v>
      </c>
      <c r="P2967" s="116" t="s">
        <v>229</v>
      </c>
    </row>
    <row r="2968" spans="1:16" customFormat="1" ht="24.75" x14ac:dyDescent="0.25">
      <c r="A2968" s="116" t="s">
        <v>335</v>
      </c>
      <c r="B2968" s="116" t="s">
        <v>226</v>
      </c>
      <c r="C2968" s="116" t="s">
        <v>766</v>
      </c>
      <c r="D2968" s="116" t="s">
        <v>233</v>
      </c>
      <c r="E2968" s="14" t="s">
        <v>926</v>
      </c>
      <c r="F2968" s="118">
        <f>VLOOKUP($C2968,'2026 Halloween'!$A$9:$G$286,6,FALSE)</f>
        <v>49</v>
      </c>
      <c r="G2968" s="118">
        <f>VLOOKUP($C2968,'2026 Halloween'!$A$9:$G$286,7,FALSE)</f>
        <v>52</v>
      </c>
      <c r="H2968" s="121">
        <f>(G2968*2.5)</f>
        <v>130</v>
      </c>
      <c r="I2968" s="116">
        <v>10</v>
      </c>
      <c r="J2968" s="117">
        <v>888800399773</v>
      </c>
      <c r="K2968" s="119" t="s">
        <v>172</v>
      </c>
      <c r="L2968" s="116">
        <v>3</v>
      </c>
      <c r="M2968" s="116" t="s">
        <v>850</v>
      </c>
      <c r="N2968" s="116" t="s">
        <v>851</v>
      </c>
      <c r="O2968" s="116" t="s">
        <v>236</v>
      </c>
      <c r="P2968" s="116" t="s">
        <v>229</v>
      </c>
    </row>
    <row r="2969" spans="1:16" customFormat="1" ht="24.75" x14ac:dyDescent="0.25">
      <c r="A2969" s="116" t="s">
        <v>335</v>
      </c>
      <c r="B2969" s="116" t="s">
        <v>226</v>
      </c>
      <c r="C2969" s="116" t="s">
        <v>766</v>
      </c>
      <c r="D2969" s="116" t="s">
        <v>233</v>
      </c>
      <c r="E2969" s="14" t="s">
        <v>926</v>
      </c>
      <c r="F2969" s="118">
        <f>VLOOKUP($C2969,'2026 Halloween'!$A$9:$G$286,6,FALSE)</f>
        <v>49</v>
      </c>
      <c r="G2969" s="118">
        <f>VLOOKUP($C2969,'2026 Halloween'!$A$9:$G$286,7,FALSE)</f>
        <v>52</v>
      </c>
      <c r="H2969" s="121">
        <f>(G2969*2.5)</f>
        <v>130</v>
      </c>
      <c r="I2969" s="116">
        <v>11</v>
      </c>
      <c r="J2969" s="117">
        <v>888800399780</v>
      </c>
      <c r="K2969" s="119" t="s">
        <v>172</v>
      </c>
      <c r="L2969" s="116">
        <v>3</v>
      </c>
      <c r="M2969" s="116" t="s">
        <v>850</v>
      </c>
      <c r="N2969" s="116" t="s">
        <v>851</v>
      </c>
      <c r="O2969" s="116" t="s">
        <v>236</v>
      </c>
      <c r="P2969" s="116" t="s">
        <v>229</v>
      </c>
    </row>
    <row r="2970" spans="1:16" customFormat="1" ht="24.75" x14ac:dyDescent="0.25">
      <c r="A2970" s="116" t="s">
        <v>335</v>
      </c>
      <c r="B2970" s="116" t="s">
        <v>226</v>
      </c>
      <c r="C2970" s="116" t="s">
        <v>766</v>
      </c>
      <c r="D2970" s="116" t="s">
        <v>233</v>
      </c>
      <c r="E2970" s="14" t="s">
        <v>926</v>
      </c>
      <c r="F2970" s="118">
        <f>VLOOKUP($C2970,'2026 Halloween'!$A$9:$G$286,6,FALSE)</f>
        <v>49</v>
      </c>
      <c r="G2970" s="118">
        <f>VLOOKUP($C2970,'2026 Halloween'!$A$9:$G$286,7,FALSE)</f>
        <v>52</v>
      </c>
      <c r="H2970" s="121">
        <f>(G2970*2.5)</f>
        <v>130</v>
      </c>
      <c r="I2970" s="116">
        <v>12</v>
      </c>
      <c r="J2970" s="117">
        <v>888800399797</v>
      </c>
      <c r="K2970" s="119" t="s">
        <v>172</v>
      </c>
      <c r="L2970" s="116">
        <v>3</v>
      </c>
      <c r="M2970" s="116" t="s">
        <v>850</v>
      </c>
      <c r="N2970" s="116" t="s">
        <v>851</v>
      </c>
      <c r="O2970" s="116" t="s">
        <v>236</v>
      </c>
      <c r="P2970" s="116" t="s">
        <v>229</v>
      </c>
    </row>
    <row r="2971" spans="1:16" customFormat="1" ht="24.75" x14ac:dyDescent="0.25">
      <c r="A2971" s="116" t="s">
        <v>335</v>
      </c>
      <c r="B2971" s="116" t="s">
        <v>226</v>
      </c>
      <c r="C2971" s="116" t="s">
        <v>766</v>
      </c>
      <c r="D2971" s="116" t="s">
        <v>290</v>
      </c>
      <c r="E2971" s="14" t="s">
        <v>926</v>
      </c>
      <c r="F2971" s="118">
        <f>VLOOKUP($C2971,'2026 Halloween'!$A$9:$G$286,6,FALSE)</f>
        <v>49</v>
      </c>
      <c r="G2971" s="118">
        <f>VLOOKUP($C2971,'2026 Halloween'!$A$9:$G$286,7,FALSE)</f>
        <v>52</v>
      </c>
      <c r="H2971" s="121">
        <f>(G2971*2.5)</f>
        <v>130</v>
      </c>
      <c r="I2971" s="116">
        <v>6</v>
      </c>
      <c r="J2971" s="117">
        <v>888800399803</v>
      </c>
      <c r="K2971" s="119" t="s">
        <v>172</v>
      </c>
      <c r="L2971" s="116">
        <v>3</v>
      </c>
      <c r="M2971" s="116" t="s">
        <v>850</v>
      </c>
      <c r="N2971" s="116" t="s">
        <v>851</v>
      </c>
      <c r="O2971" s="116" t="s">
        <v>236</v>
      </c>
      <c r="P2971" s="116" t="s">
        <v>229</v>
      </c>
    </row>
    <row r="2972" spans="1:16" customFormat="1" ht="24.75" x14ac:dyDescent="0.25">
      <c r="A2972" s="116" t="s">
        <v>335</v>
      </c>
      <c r="B2972" s="116" t="s">
        <v>226</v>
      </c>
      <c r="C2972" s="116" t="s">
        <v>766</v>
      </c>
      <c r="D2972" s="116" t="s">
        <v>290</v>
      </c>
      <c r="E2972" s="14" t="s">
        <v>926</v>
      </c>
      <c r="F2972" s="118">
        <f>VLOOKUP($C2972,'2026 Halloween'!$A$9:$G$286,6,FALSE)</f>
        <v>49</v>
      </c>
      <c r="G2972" s="118">
        <f>VLOOKUP($C2972,'2026 Halloween'!$A$9:$G$286,7,FALSE)</f>
        <v>52</v>
      </c>
      <c r="H2972" s="121">
        <f>(G2972*2.5)</f>
        <v>130</v>
      </c>
      <c r="I2972" s="116">
        <v>7</v>
      </c>
      <c r="J2972" s="117">
        <v>888800399810</v>
      </c>
      <c r="K2972" s="119" t="s">
        <v>172</v>
      </c>
      <c r="L2972" s="116">
        <v>3</v>
      </c>
      <c r="M2972" s="116" t="s">
        <v>850</v>
      </c>
      <c r="N2972" s="116" t="s">
        <v>851</v>
      </c>
      <c r="O2972" s="116" t="s">
        <v>236</v>
      </c>
      <c r="P2972" s="116" t="s">
        <v>229</v>
      </c>
    </row>
    <row r="2973" spans="1:16" customFormat="1" ht="24.75" x14ac:dyDescent="0.25">
      <c r="A2973" s="116" t="s">
        <v>335</v>
      </c>
      <c r="B2973" s="116" t="s">
        <v>226</v>
      </c>
      <c r="C2973" s="116" t="s">
        <v>766</v>
      </c>
      <c r="D2973" s="116" t="s">
        <v>290</v>
      </c>
      <c r="E2973" s="14" t="s">
        <v>926</v>
      </c>
      <c r="F2973" s="118">
        <f>VLOOKUP($C2973,'2026 Halloween'!$A$9:$G$286,6,FALSE)</f>
        <v>49</v>
      </c>
      <c r="G2973" s="118">
        <f>VLOOKUP($C2973,'2026 Halloween'!$A$9:$G$286,7,FALSE)</f>
        <v>52</v>
      </c>
      <c r="H2973" s="121">
        <f>(G2973*2.5)</f>
        <v>130</v>
      </c>
      <c r="I2973" s="116">
        <v>8</v>
      </c>
      <c r="J2973" s="117">
        <v>888800399827</v>
      </c>
      <c r="K2973" s="119" t="s">
        <v>172</v>
      </c>
      <c r="L2973" s="116">
        <v>3</v>
      </c>
      <c r="M2973" s="116" t="s">
        <v>850</v>
      </c>
      <c r="N2973" s="116" t="s">
        <v>851</v>
      </c>
      <c r="O2973" s="116" t="s">
        <v>236</v>
      </c>
      <c r="P2973" s="116" t="s">
        <v>229</v>
      </c>
    </row>
    <row r="2974" spans="1:16" customFormat="1" ht="24.75" x14ac:dyDescent="0.25">
      <c r="A2974" s="116" t="s">
        <v>335</v>
      </c>
      <c r="B2974" s="116" t="s">
        <v>226</v>
      </c>
      <c r="C2974" s="116" t="s">
        <v>766</v>
      </c>
      <c r="D2974" s="116" t="s">
        <v>290</v>
      </c>
      <c r="E2974" s="14" t="s">
        <v>926</v>
      </c>
      <c r="F2974" s="118">
        <f>VLOOKUP($C2974,'2026 Halloween'!$A$9:$G$286,6,FALSE)</f>
        <v>49</v>
      </c>
      <c r="G2974" s="118">
        <f>VLOOKUP($C2974,'2026 Halloween'!$A$9:$G$286,7,FALSE)</f>
        <v>52</v>
      </c>
      <c r="H2974" s="121">
        <f>(G2974*2.5)</f>
        <v>130</v>
      </c>
      <c r="I2974" s="116">
        <v>9</v>
      </c>
      <c r="J2974" s="117">
        <v>888800399834</v>
      </c>
      <c r="K2974" s="119" t="s">
        <v>172</v>
      </c>
      <c r="L2974" s="116">
        <v>3</v>
      </c>
      <c r="M2974" s="116" t="s">
        <v>850</v>
      </c>
      <c r="N2974" s="116" t="s">
        <v>851</v>
      </c>
      <c r="O2974" s="116" t="s">
        <v>236</v>
      </c>
      <c r="P2974" s="116" t="s">
        <v>229</v>
      </c>
    </row>
    <row r="2975" spans="1:16" customFormat="1" ht="24.75" x14ac:dyDescent="0.25">
      <c r="A2975" s="116" t="s">
        <v>335</v>
      </c>
      <c r="B2975" s="116" t="s">
        <v>226</v>
      </c>
      <c r="C2975" s="116" t="s">
        <v>766</v>
      </c>
      <c r="D2975" s="116" t="s">
        <v>290</v>
      </c>
      <c r="E2975" s="14" t="s">
        <v>926</v>
      </c>
      <c r="F2975" s="118">
        <f>VLOOKUP($C2975,'2026 Halloween'!$A$9:$G$286,6,FALSE)</f>
        <v>49</v>
      </c>
      <c r="G2975" s="118">
        <f>VLOOKUP($C2975,'2026 Halloween'!$A$9:$G$286,7,FALSE)</f>
        <v>52</v>
      </c>
      <c r="H2975" s="121">
        <f>(G2975*2.5)</f>
        <v>130</v>
      </c>
      <c r="I2975" s="116">
        <v>10</v>
      </c>
      <c r="J2975" s="117">
        <v>888800399841</v>
      </c>
      <c r="K2975" s="119" t="s">
        <v>172</v>
      </c>
      <c r="L2975" s="116">
        <v>3</v>
      </c>
      <c r="M2975" s="116" t="s">
        <v>850</v>
      </c>
      <c r="N2975" s="116" t="s">
        <v>851</v>
      </c>
      <c r="O2975" s="116" t="s">
        <v>236</v>
      </c>
      <c r="P2975" s="116" t="s">
        <v>229</v>
      </c>
    </row>
    <row r="2976" spans="1:16" customFormat="1" ht="24.75" x14ac:dyDescent="0.25">
      <c r="A2976" s="116" t="s">
        <v>335</v>
      </c>
      <c r="B2976" s="116" t="s">
        <v>226</v>
      </c>
      <c r="C2976" s="116" t="s">
        <v>766</v>
      </c>
      <c r="D2976" s="116" t="s">
        <v>290</v>
      </c>
      <c r="E2976" s="14" t="s">
        <v>926</v>
      </c>
      <c r="F2976" s="118">
        <f>VLOOKUP($C2976,'2026 Halloween'!$A$9:$G$286,6,FALSE)</f>
        <v>49</v>
      </c>
      <c r="G2976" s="118">
        <f>VLOOKUP($C2976,'2026 Halloween'!$A$9:$G$286,7,FALSE)</f>
        <v>52</v>
      </c>
      <c r="H2976" s="121">
        <f>(G2976*2.5)</f>
        <v>130</v>
      </c>
      <c r="I2976" s="116">
        <v>11</v>
      </c>
      <c r="J2976" s="117">
        <v>888800399858</v>
      </c>
      <c r="K2976" s="119" t="s">
        <v>172</v>
      </c>
      <c r="L2976" s="116">
        <v>3</v>
      </c>
      <c r="M2976" s="116" t="s">
        <v>850</v>
      </c>
      <c r="N2976" s="116" t="s">
        <v>851</v>
      </c>
      <c r="O2976" s="116" t="s">
        <v>236</v>
      </c>
      <c r="P2976" s="116" t="s">
        <v>229</v>
      </c>
    </row>
    <row r="2977" spans="1:16" customFormat="1" ht="24.75" x14ac:dyDescent="0.25">
      <c r="A2977" s="116" t="s">
        <v>335</v>
      </c>
      <c r="B2977" s="116" t="s">
        <v>226</v>
      </c>
      <c r="C2977" s="116" t="s">
        <v>766</v>
      </c>
      <c r="D2977" s="116" t="s">
        <v>290</v>
      </c>
      <c r="E2977" s="14" t="s">
        <v>926</v>
      </c>
      <c r="F2977" s="118">
        <f>VLOOKUP($C2977,'2026 Halloween'!$A$9:$G$286,6,FALSE)</f>
        <v>49</v>
      </c>
      <c r="G2977" s="118">
        <f>VLOOKUP($C2977,'2026 Halloween'!$A$9:$G$286,7,FALSE)</f>
        <v>52</v>
      </c>
      <c r="H2977" s="121">
        <f>(G2977*2.5)</f>
        <v>130</v>
      </c>
      <c r="I2977" s="116">
        <v>12</v>
      </c>
      <c r="J2977" s="117">
        <v>888800399865</v>
      </c>
      <c r="K2977" s="119" t="s">
        <v>172</v>
      </c>
      <c r="L2977" s="116">
        <v>3</v>
      </c>
      <c r="M2977" s="116" t="s">
        <v>850</v>
      </c>
      <c r="N2977" s="116" t="s">
        <v>851</v>
      </c>
      <c r="O2977" s="116" t="s">
        <v>236</v>
      </c>
      <c r="P2977" s="116" t="s">
        <v>229</v>
      </c>
    </row>
    <row r="2978" spans="1:16" customFormat="1" ht="24.75" x14ac:dyDescent="0.25">
      <c r="A2978" s="116" t="s">
        <v>335</v>
      </c>
      <c r="B2978" s="117">
        <v>8</v>
      </c>
      <c r="C2978" s="116" t="s">
        <v>15</v>
      </c>
      <c r="D2978" s="116" t="s">
        <v>233</v>
      </c>
      <c r="E2978" s="14" t="s">
        <v>405</v>
      </c>
      <c r="F2978" s="118">
        <f>VLOOKUP($C2978,'2026 Halloween'!$A$9:$G$286,6,FALSE)</f>
        <v>26</v>
      </c>
      <c r="G2978" s="118">
        <f>VLOOKUP($C2978,'2026 Halloween'!$A$9:$G$286,7,FALSE)</f>
        <v>29</v>
      </c>
      <c r="H2978" s="118">
        <f>F2978*2.5</f>
        <v>65</v>
      </c>
      <c r="I2978" s="116">
        <v>5</v>
      </c>
      <c r="J2978" s="117">
        <v>843226013399</v>
      </c>
      <c r="K2978" s="119" t="s">
        <v>127</v>
      </c>
      <c r="L2978" s="116">
        <v>2.5</v>
      </c>
      <c r="M2978" s="116" t="s">
        <v>653</v>
      </c>
      <c r="N2978" s="116" t="s">
        <v>235</v>
      </c>
      <c r="O2978" s="116" t="s">
        <v>671</v>
      </c>
      <c r="P2978" s="116" t="s">
        <v>229</v>
      </c>
    </row>
    <row r="2979" spans="1:16" customFormat="1" ht="24.75" x14ac:dyDescent="0.25">
      <c r="A2979" s="116" t="s">
        <v>335</v>
      </c>
      <c r="B2979" s="117">
        <v>8</v>
      </c>
      <c r="C2979" s="116" t="s">
        <v>15</v>
      </c>
      <c r="D2979" s="116" t="s">
        <v>233</v>
      </c>
      <c r="E2979" s="14" t="s">
        <v>405</v>
      </c>
      <c r="F2979" s="118">
        <f>VLOOKUP($C2979,'2026 Halloween'!$A$9:$G$286,6,FALSE)</f>
        <v>26</v>
      </c>
      <c r="G2979" s="118">
        <f>VLOOKUP($C2979,'2026 Halloween'!$A$9:$G$286,7,FALSE)</f>
        <v>29</v>
      </c>
      <c r="H2979" s="118">
        <f>F2979*2.5</f>
        <v>65</v>
      </c>
      <c r="I2979" s="116">
        <v>6</v>
      </c>
      <c r="J2979" s="117">
        <v>843226002386</v>
      </c>
      <c r="K2979" s="119" t="s">
        <v>127</v>
      </c>
      <c r="L2979" s="116">
        <v>2.5</v>
      </c>
      <c r="M2979" s="116" t="s">
        <v>653</v>
      </c>
      <c r="N2979" s="116" t="s">
        <v>235</v>
      </c>
      <c r="O2979" s="116" t="s">
        <v>671</v>
      </c>
      <c r="P2979" s="116" t="s">
        <v>229</v>
      </c>
    </row>
    <row r="2980" spans="1:16" customFormat="1" ht="24.75" x14ac:dyDescent="0.25">
      <c r="A2980" s="116" t="s">
        <v>335</v>
      </c>
      <c r="B2980" s="117">
        <v>8</v>
      </c>
      <c r="C2980" s="116" t="s">
        <v>15</v>
      </c>
      <c r="D2980" s="116" t="s">
        <v>233</v>
      </c>
      <c r="E2980" s="14" t="s">
        <v>405</v>
      </c>
      <c r="F2980" s="118">
        <f>VLOOKUP($C2980,'2026 Halloween'!$A$9:$G$286,6,FALSE)</f>
        <v>26</v>
      </c>
      <c r="G2980" s="118">
        <f>VLOOKUP($C2980,'2026 Halloween'!$A$9:$G$286,7,FALSE)</f>
        <v>29</v>
      </c>
      <c r="H2980" s="118">
        <f>F2980*2.5</f>
        <v>65</v>
      </c>
      <c r="I2980" s="116">
        <v>7</v>
      </c>
      <c r="J2980" s="117">
        <v>843226002393</v>
      </c>
      <c r="K2980" s="119" t="s">
        <v>127</v>
      </c>
      <c r="L2980" s="116">
        <v>2.5</v>
      </c>
      <c r="M2980" s="116" t="s">
        <v>653</v>
      </c>
      <c r="N2980" s="116" t="s">
        <v>235</v>
      </c>
      <c r="O2980" s="116" t="s">
        <v>671</v>
      </c>
      <c r="P2980" s="116" t="s">
        <v>229</v>
      </c>
    </row>
    <row r="2981" spans="1:16" customFormat="1" ht="24.75" x14ac:dyDescent="0.25">
      <c r="A2981" s="116" t="s">
        <v>335</v>
      </c>
      <c r="B2981" s="117">
        <v>8</v>
      </c>
      <c r="C2981" s="116" t="s">
        <v>15</v>
      </c>
      <c r="D2981" s="116" t="s">
        <v>233</v>
      </c>
      <c r="E2981" s="14" t="s">
        <v>405</v>
      </c>
      <c r="F2981" s="118">
        <f>VLOOKUP($C2981,'2026 Halloween'!$A$9:$G$286,6,FALSE)</f>
        <v>26</v>
      </c>
      <c r="G2981" s="118">
        <f>VLOOKUP($C2981,'2026 Halloween'!$A$9:$G$286,7,FALSE)</f>
        <v>29</v>
      </c>
      <c r="H2981" s="118">
        <f>F2981*2.5</f>
        <v>65</v>
      </c>
      <c r="I2981" s="116">
        <v>8</v>
      </c>
      <c r="J2981" s="117">
        <v>843226002409</v>
      </c>
      <c r="K2981" s="119" t="s">
        <v>127</v>
      </c>
      <c r="L2981" s="116">
        <v>2.5</v>
      </c>
      <c r="M2981" s="116" t="s">
        <v>653</v>
      </c>
      <c r="N2981" s="116" t="s">
        <v>235</v>
      </c>
      <c r="O2981" s="116" t="s">
        <v>671</v>
      </c>
      <c r="P2981" s="116" t="s">
        <v>229</v>
      </c>
    </row>
    <row r="2982" spans="1:16" customFormat="1" ht="24.75" x14ac:dyDescent="0.25">
      <c r="A2982" s="116" t="s">
        <v>335</v>
      </c>
      <c r="B2982" s="117">
        <v>8</v>
      </c>
      <c r="C2982" s="116" t="s">
        <v>15</v>
      </c>
      <c r="D2982" s="116" t="s">
        <v>233</v>
      </c>
      <c r="E2982" s="14" t="s">
        <v>405</v>
      </c>
      <c r="F2982" s="118">
        <f>VLOOKUP($C2982,'2026 Halloween'!$A$9:$G$286,6,FALSE)</f>
        <v>26</v>
      </c>
      <c r="G2982" s="118">
        <f>VLOOKUP($C2982,'2026 Halloween'!$A$9:$G$286,7,FALSE)</f>
        <v>29</v>
      </c>
      <c r="H2982" s="118">
        <f>F2982*2.5</f>
        <v>65</v>
      </c>
      <c r="I2982" s="116">
        <v>9</v>
      </c>
      <c r="J2982" s="117">
        <v>843226002416</v>
      </c>
      <c r="K2982" s="119" t="s">
        <v>127</v>
      </c>
      <c r="L2982" s="116">
        <v>2.5</v>
      </c>
      <c r="M2982" s="116" t="s">
        <v>653</v>
      </c>
      <c r="N2982" s="116" t="s">
        <v>235</v>
      </c>
      <c r="O2982" s="116" t="s">
        <v>671</v>
      </c>
      <c r="P2982" s="116" t="s">
        <v>229</v>
      </c>
    </row>
    <row r="2983" spans="1:16" customFormat="1" ht="24.75" x14ac:dyDescent="0.25">
      <c r="A2983" s="116" t="s">
        <v>335</v>
      </c>
      <c r="B2983" s="117">
        <v>8</v>
      </c>
      <c r="C2983" s="116" t="s">
        <v>15</v>
      </c>
      <c r="D2983" s="116" t="s">
        <v>233</v>
      </c>
      <c r="E2983" s="14" t="s">
        <v>405</v>
      </c>
      <c r="F2983" s="118">
        <f>VLOOKUP($C2983,'2026 Halloween'!$A$9:$G$286,6,FALSE)</f>
        <v>26</v>
      </c>
      <c r="G2983" s="118">
        <f>VLOOKUP($C2983,'2026 Halloween'!$A$9:$G$286,7,FALSE)</f>
        <v>29</v>
      </c>
      <c r="H2983" s="118">
        <f>F2983*2.5</f>
        <v>65</v>
      </c>
      <c r="I2983" s="116">
        <v>10</v>
      </c>
      <c r="J2983" s="117">
        <v>843226002423</v>
      </c>
      <c r="K2983" s="119" t="s">
        <v>127</v>
      </c>
      <c r="L2983" s="116">
        <v>2.5</v>
      </c>
      <c r="M2983" s="116" t="s">
        <v>653</v>
      </c>
      <c r="N2983" s="116" t="s">
        <v>235</v>
      </c>
      <c r="O2983" s="116" t="s">
        <v>671</v>
      </c>
      <c r="P2983" s="116" t="s">
        <v>229</v>
      </c>
    </row>
    <row r="2984" spans="1:16" customFormat="1" ht="24.75" x14ac:dyDescent="0.25">
      <c r="A2984" s="116" t="s">
        <v>335</v>
      </c>
      <c r="B2984" s="117">
        <v>8</v>
      </c>
      <c r="C2984" s="116" t="s">
        <v>15</v>
      </c>
      <c r="D2984" s="116" t="s">
        <v>233</v>
      </c>
      <c r="E2984" s="14" t="s">
        <v>405</v>
      </c>
      <c r="F2984" s="118">
        <f>VLOOKUP($C2984,'2026 Halloween'!$A$9:$G$286,6,FALSE)</f>
        <v>26</v>
      </c>
      <c r="G2984" s="118">
        <f>VLOOKUP($C2984,'2026 Halloween'!$A$9:$G$286,7,FALSE)</f>
        <v>29</v>
      </c>
      <c r="H2984" s="118">
        <f>F2984*2.5</f>
        <v>65</v>
      </c>
      <c r="I2984" s="116">
        <v>11</v>
      </c>
      <c r="J2984" s="117">
        <v>843226002843</v>
      </c>
      <c r="K2984" s="119" t="s">
        <v>127</v>
      </c>
      <c r="L2984" s="116">
        <v>2.5</v>
      </c>
      <c r="M2984" s="116" t="s">
        <v>653</v>
      </c>
      <c r="N2984" s="116" t="s">
        <v>235</v>
      </c>
      <c r="O2984" s="116" t="s">
        <v>671</v>
      </c>
      <c r="P2984" s="116" t="s">
        <v>229</v>
      </c>
    </row>
    <row r="2985" spans="1:16" customFormat="1" ht="24.75" x14ac:dyDescent="0.25">
      <c r="A2985" s="116" t="s">
        <v>335</v>
      </c>
      <c r="B2985" s="117">
        <v>8</v>
      </c>
      <c r="C2985" s="116" t="s">
        <v>15</v>
      </c>
      <c r="D2985" s="116" t="s">
        <v>233</v>
      </c>
      <c r="E2985" s="14" t="s">
        <v>405</v>
      </c>
      <c r="F2985" s="118">
        <f>VLOOKUP($C2985,'2026 Halloween'!$A$9:$G$286,6,FALSE)</f>
        <v>26</v>
      </c>
      <c r="G2985" s="118">
        <f>VLOOKUP($C2985,'2026 Halloween'!$A$9:$G$286,7,FALSE)</f>
        <v>29</v>
      </c>
      <c r="H2985" s="118">
        <f>F2985*2.5</f>
        <v>65</v>
      </c>
      <c r="I2985" s="116">
        <v>12</v>
      </c>
      <c r="J2985" s="117">
        <v>843226002850</v>
      </c>
      <c r="K2985" s="119" t="s">
        <v>127</v>
      </c>
      <c r="L2985" s="116">
        <v>2.5</v>
      </c>
      <c r="M2985" s="116" t="s">
        <v>653</v>
      </c>
      <c r="N2985" s="116" t="s">
        <v>235</v>
      </c>
      <c r="O2985" s="116" t="s">
        <v>671</v>
      </c>
      <c r="P2985" s="116" t="s">
        <v>229</v>
      </c>
    </row>
    <row r="2986" spans="1:16" customFormat="1" ht="24.75" x14ac:dyDescent="0.25">
      <c r="A2986" s="116" t="s">
        <v>335</v>
      </c>
      <c r="B2986" s="117">
        <v>8</v>
      </c>
      <c r="C2986" s="116" t="s">
        <v>15</v>
      </c>
      <c r="D2986" s="116" t="s">
        <v>233</v>
      </c>
      <c r="E2986" s="14" t="s">
        <v>405</v>
      </c>
      <c r="F2986" s="118">
        <f>VLOOKUP($C2986,'2026 Halloween'!$A$9:$G$286,6,FALSE)</f>
        <v>26</v>
      </c>
      <c r="G2986" s="118">
        <f>VLOOKUP($C2986,'2026 Halloween'!$A$9:$G$286,7,FALSE)</f>
        <v>29</v>
      </c>
      <c r="H2986" s="118">
        <f>F2986*2.5</f>
        <v>65</v>
      </c>
      <c r="I2986" s="116">
        <v>13</v>
      </c>
      <c r="J2986" s="117">
        <v>843226002867</v>
      </c>
      <c r="K2986" s="119" t="s">
        <v>127</v>
      </c>
      <c r="L2986" s="116">
        <v>2.5</v>
      </c>
      <c r="M2986" s="116" t="s">
        <v>653</v>
      </c>
      <c r="N2986" s="116" t="s">
        <v>235</v>
      </c>
      <c r="O2986" s="116" t="s">
        <v>671</v>
      </c>
      <c r="P2986" s="116" t="s">
        <v>229</v>
      </c>
    </row>
    <row r="2987" spans="1:16" customFormat="1" ht="24.75" x14ac:dyDescent="0.25">
      <c r="A2987" s="116" t="s">
        <v>335</v>
      </c>
      <c r="B2987" s="117">
        <v>8</v>
      </c>
      <c r="C2987" s="116" t="s">
        <v>15</v>
      </c>
      <c r="D2987" s="116" t="s">
        <v>233</v>
      </c>
      <c r="E2987" s="14" t="s">
        <v>405</v>
      </c>
      <c r="F2987" s="118">
        <f>VLOOKUP($C2987,'2026 Halloween'!$A$9:$G$286,6,FALSE)</f>
        <v>26</v>
      </c>
      <c r="G2987" s="118">
        <f>VLOOKUP($C2987,'2026 Halloween'!$A$9:$G$286,7,FALSE)</f>
        <v>29</v>
      </c>
      <c r="H2987" s="118">
        <f>F2987*2.5</f>
        <v>65</v>
      </c>
      <c r="I2987" s="116">
        <v>14</v>
      </c>
      <c r="J2987" s="117">
        <v>843226002874</v>
      </c>
      <c r="K2987" s="119" t="s">
        <v>127</v>
      </c>
      <c r="L2987" s="116">
        <v>2.5</v>
      </c>
      <c r="M2987" s="116" t="s">
        <v>653</v>
      </c>
      <c r="N2987" s="116" t="s">
        <v>235</v>
      </c>
      <c r="O2987" s="116" t="s">
        <v>671</v>
      </c>
      <c r="P2987" s="116" t="s">
        <v>229</v>
      </c>
    </row>
    <row r="2988" spans="1:16" customFormat="1" ht="24.75" x14ac:dyDescent="0.25">
      <c r="A2988" s="116" t="s">
        <v>335</v>
      </c>
      <c r="B2988" s="117">
        <v>8</v>
      </c>
      <c r="C2988" s="116" t="s">
        <v>15</v>
      </c>
      <c r="D2988" s="116" t="s">
        <v>256</v>
      </c>
      <c r="E2988" s="14" t="s">
        <v>405</v>
      </c>
      <c r="F2988" s="118">
        <f>VLOOKUP($C2988,'2026 Halloween'!$A$9:$G$286,6,FALSE)</f>
        <v>26</v>
      </c>
      <c r="G2988" s="118">
        <f>VLOOKUP($C2988,'2026 Halloween'!$A$9:$G$286,7,FALSE)</f>
        <v>29</v>
      </c>
      <c r="H2988" s="118">
        <f>F2988*2.5</f>
        <v>65</v>
      </c>
      <c r="I2988" s="116">
        <v>5</v>
      </c>
      <c r="J2988" s="117">
        <v>843226035629</v>
      </c>
      <c r="K2988" s="119" t="s">
        <v>127</v>
      </c>
      <c r="L2988" s="116">
        <v>2.5</v>
      </c>
      <c r="M2988" s="116" t="s">
        <v>653</v>
      </c>
      <c r="N2988" s="116" t="s">
        <v>235</v>
      </c>
      <c r="O2988" s="116" t="s">
        <v>671</v>
      </c>
      <c r="P2988" s="116" t="s">
        <v>229</v>
      </c>
    </row>
    <row r="2989" spans="1:16" customFormat="1" ht="24.75" x14ac:dyDescent="0.25">
      <c r="A2989" s="116" t="s">
        <v>335</v>
      </c>
      <c r="B2989" s="117">
        <v>8</v>
      </c>
      <c r="C2989" s="116" t="s">
        <v>15</v>
      </c>
      <c r="D2989" s="116" t="s">
        <v>256</v>
      </c>
      <c r="E2989" s="14" t="s">
        <v>405</v>
      </c>
      <c r="F2989" s="118">
        <f>VLOOKUP($C2989,'2026 Halloween'!$A$9:$G$286,6,FALSE)</f>
        <v>26</v>
      </c>
      <c r="G2989" s="118">
        <f>VLOOKUP($C2989,'2026 Halloween'!$A$9:$G$286,7,FALSE)</f>
        <v>29</v>
      </c>
      <c r="H2989" s="118">
        <f>F2989*2.5</f>
        <v>65</v>
      </c>
      <c r="I2989" s="116">
        <v>6</v>
      </c>
      <c r="J2989" s="117">
        <v>843226002485</v>
      </c>
      <c r="K2989" s="119" t="s">
        <v>127</v>
      </c>
      <c r="L2989" s="116">
        <v>2.5</v>
      </c>
      <c r="M2989" s="116" t="s">
        <v>653</v>
      </c>
      <c r="N2989" s="116" t="s">
        <v>235</v>
      </c>
      <c r="O2989" s="116" t="s">
        <v>671</v>
      </c>
      <c r="P2989" s="116" t="s">
        <v>229</v>
      </c>
    </row>
    <row r="2990" spans="1:16" customFormat="1" ht="24.75" x14ac:dyDescent="0.25">
      <c r="A2990" s="116" t="s">
        <v>335</v>
      </c>
      <c r="B2990" s="117">
        <v>8</v>
      </c>
      <c r="C2990" s="116" t="s">
        <v>15</v>
      </c>
      <c r="D2990" s="116" t="s">
        <v>256</v>
      </c>
      <c r="E2990" s="14" t="s">
        <v>405</v>
      </c>
      <c r="F2990" s="118">
        <f>VLOOKUP($C2990,'2026 Halloween'!$A$9:$G$286,6,FALSE)</f>
        <v>26</v>
      </c>
      <c r="G2990" s="118">
        <f>VLOOKUP($C2990,'2026 Halloween'!$A$9:$G$286,7,FALSE)</f>
        <v>29</v>
      </c>
      <c r="H2990" s="118">
        <f>F2990*2.5</f>
        <v>65</v>
      </c>
      <c r="I2990" s="116">
        <v>7</v>
      </c>
      <c r="J2990" s="117">
        <v>843226002492</v>
      </c>
      <c r="K2990" s="119" t="s">
        <v>127</v>
      </c>
      <c r="L2990" s="116">
        <v>2.5</v>
      </c>
      <c r="M2990" s="116" t="s">
        <v>653</v>
      </c>
      <c r="N2990" s="116" t="s">
        <v>235</v>
      </c>
      <c r="O2990" s="116" t="s">
        <v>671</v>
      </c>
      <c r="P2990" s="116" t="s">
        <v>229</v>
      </c>
    </row>
    <row r="2991" spans="1:16" customFormat="1" ht="24.75" x14ac:dyDescent="0.25">
      <c r="A2991" s="116" t="s">
        <v>335</v>
      </c>
      <c r="B2991" s="117">
        <v>8</v>
      </c>
      <c r="C2991" s="116" t="s">
        <v>15</v>
      </c>
      <c r="D2991" s="116" t="s">
        <v>256</v>
      </c>
      <c r="E2991" s="14" t="s">
        <v>405</v>
      </c>
      <c r="F2991" s="118">
        <f>VLOOKUP($C2991,'2026 Halloween'!$A$9:$G$286,6,FALSE)</f>
        <v>26</v>
      </c>
      <c r="G2991" s="118">
        <f>VLOOKUP($C2991,'2026 Halloween'!$A$9:$G$286,7,FALSE)</f>
        <v>29</v>
      </c>
      <c r="H2991" s="118">
        <f>F2991*2.5</f>
        <v>65</v>
      </c>
      <c r="I2991" s="116">
        <v>8</v>
      </c>
      <c r="J2991" s="117">
        <v>843226002508</v>
      </c>
      <c r="K2991" s="119" t="s">
        <v>127</v>
      </c>
      <c r="L2991" s="116">
        <v>2.5</v>
      </c>
      <c r="M2991" s="116" t="s">
        <v>653</v>
      </c>
      <c r="N2991" s="116" t="s">
        <v>235</v>
      </c>
      <c r="O2991" s="116" t="s">
        <v>671</v>
      </c>
      <c r="P2991" s="116" t="s">
        <v>229</v>
      </c>
    </row>
    <row r="2992" spans="1:16" customFormat="1" ht="24.75" x14ac:dyDescent="0.25">
      <c r="A2992" s="116" t="s">
        <v>335</v>
      </c>
      <c r="B2992" s="117">
        <v>8</v>
      </c>
      <c r="C2992" s="116" t="s">
        <v>15</v>
      </c>
      <c r="D2992" s="116" t="s">
        <v>256</v>
      </c>
      <c r="E2992" s="14" t="s">
        <v>405</v>
      </c>
      <c r="F2992" s="118">
        <f>VLOOKUP($C2992,'2026 Halloween'!$A$9:$G$286,6,FALSE)</f>
        <v>26</v>
      </c>
      <c r="G2992" s="118">
        <f>VLOOKUP($C2992,'2026 Halloween'!$A$9:$G$286,7,FALSE)</f>
        <v>29</v>
      </c>
      <c r="H2992" s="118">
        <f>F2992*2.5</f>
        <v>65</v>
      </c>
      <c r="I2992" s="116">
        <v>9</v>
      </c>
      <c r="J2992" s="117">
        <v>843226002515</v>
      </c>
      <c r="K2992" s="119" t="s">
        <v>127</v>
      </c>
      <c r="L2992" s="116">
        <v>2.5</v>
      </c>
      <c r="M2992" s="116" t="s">
        <v>653</v>
      </c>
      <c r="N2992" s="116" t="s">
        <v>235</v>
      </c>
      <c r="O2992" s="116" t="s">
        <v>671</v>
      </c>
      <c r="P2992" s="116" t="s">
        <v>229</v>
      </c>
    </row>
    <row r="2993" spans="1:16" customFormat="1" ht="24.75" x14ac:dyDescent="0.25">
      <c r="A2993" s="116" t="s">
        <v>335</v>
      </c>
      <c r="B2993" s="117">
        <v>8</v>
      </c>
      <c r="C2993" s="116" t="s">
        <v>15</v>
      </c>
      <c r="D2993" s="116" t="s">
        <v>256</v>
      </c>
      <c r="E2993" s="14" t="s">
        <v>405</v>
      </c>
      <c r="F2993" s="118">
        <f>VLOOKUP($C2993,'2026 Halloween'!$A$9:$G$286,6,FALSE)</f>
        <v>26</v>
      </c>
      <c r="G2993" s="118">
        <f>VLOOKUP($C2993,'2026 Halloween'!$A$9:$G$286,7,FALSE)</f>
        <v>29</v>
      </c>
      <c r="H2993" s="118">
        <f>F2993*2.5</f>
        <v>65</v>
      </c>
      <c r="I2993" s="116">
        <v>10</v>
      </c>
      <c r="J2993" s="117">
        <v>843226002522</v>
      </c>
      <c r="K2993" s="119" t="s">
        <v>127</v>
      </c>
      <c r="L2993" s="116">
        <v>2.5</v>
      </c>
      <c r="M2993" s="116" t="s">
        <v>653</v>
      </c>
      <c r="N2993" s="116" t="s">
        <v>235</v>
      </c>
      <c r="O2993" s="116" t="s">
        <v>671</v>
      </c>
      <c r="P2993" s="116" t="s">
        <v>229</v>
      </c>
    </row>
    <row r="2994" spans="1:16" customFormat="1" ht="24.75" x14ac:dyDescent="0.25">
      <c r="A2994" s="116" t="s">
        <v>335</v>
      </c>
      <c r="B2994" s="117">
        <v>8</v>
      </c>
      <c r="C2994" s="116" t="s">
        <v>15</v>
      </c>
      <c r="D2994" s="116" t="s">
        <v>256</v>
      </c>
      <c r="E2994" s="14" t="s">
        <v>405</v>
      </c>
      <c r="F2994" s="118">
        <f>VLOOKUP($C2994,'2026 Halloween'!$A$9:$G$286,6,FALSE)</f>
        <v>26</v>
      </c>
      <c r="G2994" s="118">
        <f>VLOOKUP($C2994,'2026 Halloween'!$A$9:$G$286,7,FALSE)</f>
        <v>29</v>
      </c>
      <c r="H2994" s="118">
        <f>F2994*2.5</f>
        <v>65</v>
      </c>
      <c r="I2994" s="116">
        <v>11</v>
      </c>
      <c r="J2994" s="117">
        <v>843226035636</v>
      </c>
      <c r="K2994" s="119" t="s">
        <v>127</v>
      </c>
      <c r="L2994" s="116">
        <v>2.5</v>
      </c>
      <c r="M2994" s="116" t="s">
        <v>653</v>
      </c>
      <c r="N2994" s="116" t="s">
        <v>235</v>
      </c>
      <c r="O2994" s="116" t="s">
        <v>671</v>
      </c>
      <c r="P2994" s="116" t="s">
        <v>229</v>
      </c>
    </row>
    <row r="2995" spans="1:16" customFormat="1" ht="24.75" x14ac:dyDescent="0.25">
      <c r="A2995" s="116" t="s">
        <v>335</v>
      </c>
      <c r="B2995" s="117">
        <v>8</v>
      </c>
      <c r="C2995" s="116" t="s">
        <v>15</v>
      </c>
      <c r="D2995" s="116" t="s">
        <v>256</v>
      </c>
      <c r="E2995" s="14" t="s">
        <v>405</v>
      </c>
      <c r="F2995" s="118">
        <f>VLOOKUP($C2995,'2026 Halloween'!$A$9:$G$286,6,FALSE)</f>
        <v>26</v>
      </c>
      <c r="G2995" s="118">
        <f>VLOOKUP($C2995,'2026 Halloween'!$A$9:$G$286,7,FALSE)</f>
        <v>29</v>
      </c>
      <c r="H2995" s="118">
        <f>F2995*2.5</f>
        <v>65</v>
      </c>
      <c r="I2995" s="116">
        <v>12</v>
      </c>
      <c r="J2995" s="117">
        <v>843226035643</v>
      </c>
      <c r="K2995" s="119" t="s">
        <v>127</v>
      </c>
      <c r="L2995" s="116">
        <v>2.5</v>
      </c>
      <c r="M2995" s="116" t="s">
        <v>653</v>
      </c>
      <c r="N2995" s="116" t="s">
        <v>235</v>
      </c>
      <c r="O2995" s="116" t="s">
        <v>671</v>
      </c>
      <c r="P2995" s="116" t="s">
        <v>229</v>
      </c>
    </row>
    <row r="2996" spans="1:16" customFormat="1" ht="24.75" x14ac:dyDescent="0.25">
      <c r="A2996" s="116" t="s">
        <v>335</v>
      </c>
      <c r="B2996" s="117">
        <v>8</v>
      </c>
      <c r="C2996" s="116" t="s">
        <v>15</v>
      </c>
      <c r="D2996" s="116" t="s">
        <v>256</v>
      </c>
      <c r="E2996" s="14" t="s">
        <v>405</v>
      </c>
      <c r="F2996" s="118">
        <f>VLOOKUP($C2996,'2026 Halloween'!$A$9:$G$286,6,FALSE)</f>
        <v>26</v>
      </c>
      <c r="G2996" s="118">
        <f>VLOOKUP($C2996,'2026 Halloween'!$A$9:$G$286,7,FALSE)</f>
        <v>29</v>
      </c>
      <c r="H2996" s="118">
        <f>F2996*2.5</f>
        <v>65</v>
      </c>
      <c r="I2996" s="116">
        <v>13</v>
      </c>
      <c r="J2996" s="117">
        <v>843226035650</v>
      </c>
      <c r="K2996" s="119" t="s">
        <v>127</v>
      </c>
      <c r="L2996" s="116">
        <v>2.5</v>
      </c>
      <c r="M2996" s="116" t="s">
        <v>653</v>
      </c>
      <c r="N2996" s="116" t="s">
        <v>235</v>
      </c>
      <c r="O2996" s="116" t="s">
        <v>671</v>
      </c>
      <c r="P2996" s="116" t="s">
        <v>229</v>
      </c>
    </row>
    <row r="2997" spans="1:16" customFormat="1" ht="24.75" x14ac:dyDescent="0.25">
      <c r="A2997" s="116" t="s">
        <v>335</v>
      </c>
      <c r="B2997" s="117">
        <v>8</v>
      </c>
      <c r="C2997" s="116" t="s">
        <v>15</v>
      </c>
      <c r="D2997" s="116" t="s">
        <v>256</v>
      </c>
      <c r="E2997" s="14" t="s">
        <v>405</v>
      </c>
      <c r="F2997" s="118">
        <f>VLOOKUP($C2997,'2026 Halloween'!$A$9:$G$286,6,FALSE)</f>
        <v>26</v>
      </c>
      <c r="G2997" s="118">
        <f>VLOOKUP($C2997,'2026 Halloween'!$A$9:$G$286,7,FALSE)</f>
        <v>29</v>
      </c>
      <c r="H2997" s="118">
        <f>F2997*2.5</f>
        <v>65</v>
      </c>
      <c r="I2997" s="116">
        <v>14</v>
      </c>
      <c r="J2997" s="117">
        <v>843226035667</v>
      </c>
      <c r="K2997" s="119" t="s">
        <v>127</v>
      </c>
      <c r="L2997" s="116">
        <v>2.5</v>
      </c>
      <c r="M2997" s="116" t="s">
        <v>653</v>
      </c>
      <c r="N2997" s="116" t="s">
        <v>235</v>
      </c>
      <c r="O2997" s="116" t="s">
        <v>671</v>
      </c>
      <c r="P2997" s="116" t="s">
        <v>229</v>
      </c>
    </row>
    <row r="2998" spans="1:16" customFormat="1" ht="24.75" x14ac:dyDescent="0.25">
      <c r="A2998" s="116" t="s">
        <v>335</v>
      </c>
      <c r="B2998" s="117">
        <v>8</v>
      </c>
      <c r="C2998" s="116" t="s">
        <v>15</v>
      </c>
      <c r="D2998" s="116" t="s">
        <v>241</v>
      </c>
      <c r="E2998" s="14" t="s">
        <v>405</v>
      </c>
      <c r="F2998" s="118">
        <f>VLOOKUP($C2998,'2026 Halloween'!$A$9:$G$286,6,FALSE)</f>
        <v>26</v>
      </c>
      <c r="G2998" s="118">
        <f>VLOOKUP($C2998,'2026 Halloween'!$A$9:$G$286,7,FALSE)</f>
        <v>29</v>
      </c>
      <c r="H2998" s="118">
        <f>F2998*2.5</f>
        <v>65</v>
      </c>
      <c r="I2998" s="116">
        <v>5</v>
      </c>
      <c r="J2998" s="117">
        <v>843226035674</v>
      </c>
      <c r="K2998" s="119" t="s">
        <v>127</v>
      </c>
      <c r="L2998" s="116">
        <v>2.5</v>
      </c>
      <c r="M2998" s="116" t="s">
        <v>653</v>
      </c>
      <c r="N2998" s="116" t="s">
        <v>235</v>
      </c>
      <c r="O2998" s="116" t="s">
        <v>671</v>
      </c>
      <c r="P2998" s="116" t="s">
        <v>229</v>
      </c>
    </row>
    <row r="2999" spans="1:16" customFormat="1" ht="24.75" x14ac:dyDescent="0.25">
      <c r="A2999" s="116" t="s">
        <v>335</v>
      </c>
      <c r="B2999" s="117">
        <v>8</v>
      </c>
      <c r="C2999" s="116" t="s">
        <v>15</v>
      </c>
      <c r="D2999" s="116" t="s">
        <v>241</v>
      </c>
      <c r="E2999" s="14" t="s">
        <v>405</v>
      </c>
      <c r="F2999" s="118">
        <f>VLOOKUP($C2999,'2026 Halloween'!$A$9:$G$286,6,FALSE)</f>
        <v>26</v>
      </c>
      <c r="G2999" s="118">
        <f>VLOOKUP($C2999,'2026 Halloween'!$A$9:$G$286,7,FALSE)</f>
        <v>29</v>
      </c>
      <c r="H2999" s="118">
        <f>F2999*2.5</f>
        <v>65</v>
      </c>
      <c r="I2999" s="116">
        <v>6</v>
      </c>
      <c r="J2999" s="117">
        <v>843226002430</v>
      </c>
      <c r="K2999" s="119" t="s">
        <v>127</v>
      </c>
      <c r="L2999" s="116">
        <v>2.5</v>
      </c>
      <c r="M2999" s="116" t="s">
        <v>653</v>
      </c>
      <c r="N2999" s="116" t="s">
        <v>235</v>
      </c>
      <c r="O2999" s="116" t="s">
        <v>671</v>
      </c>
      <c r="P2999" s="116" t="s">
        <v>229</v>
      </c>
    </row>
    <row r="3000" spans="1:16" customFormat="1" ht="24.75" x14ac:dyDescent="0.25">
      <c r="A3000" s="116" t="s">
        <v>335</v>
      </c>
      <c r="B3000" s="117">
        <v>8</v>
      </c>
      <c r="C3000" s="116" t="s">
        <v>15</v>
      </c>
      <c r="D3000" s="116" t="s">
        <v>241</v>
      </c>
      <c r="E3000" s="14" t="s">
        <v>405</v>
      </c>
      <c r="F3000" s="118">
        <f>VLOOKUP($C3000,'2026 Halloween'!$A$9:$G$286,6,FALSE)</f>
        <v>26</v>
      </c>
      <c r="G3000" s="118">
        <f>VLOOKUP($C3000,'2026 Halloween'!$A$9:$G$286,7,FALSE)</f>
        <v>29</v>
      </c>
      <c r="H3000" s="118">
        <f>F3000*2.5</f>
        <v>65</v>
      </c>
      <c r="I3000" s="116">
        <v>7</v>
      </c>
      <c r="J3000" s="117">
        <v>843226002447</v>
      </c>
      <c r="K3000" s="119" t="s">
        <v>127</v>
      </c>
      <c r="L3000" s="116">
        <v>2.5</v>
      </c>
      <c r="M3000" s="116" t="s">
        <v>653</v>
      </c>
      <c r="N3000" s="116" t="s">
        <v>235</v>
      </c>
      <c r="O3000" s="116" t="s">
        <v>671</v>
      </c>
      <c r="P3000" s="116" t="s">
        <v>229</v>
      </c>
    </row>
    <row r="3001" spans="1:16" customFormat="1" ht="24.75" x14ac:dyDescent="0.25">
      <c r="A3001" s="116" t="s">
        <v>335</v>
      </c>
      <c r="B3001" s="117">
        <v>8</v>
      </c>
      <c r="C3001" s="116" t="s">
        <v>15</v>
      </c>
      <c r="D3001" s="116" t="s">
        <v>241</v>
      </c>
      <c r="E3001" s="14" t="s">
        <v>405</v>
      </c>
      <c r="F3001" s="118">
        <f>VLOOKUP($C3001,'2026 Halloween'!$A$9:$G$286,6,FALSE)</f>
        <v>26</v>
      </c>
      <c r="G3001" s="118">
        <f>VLOOKUP($C3001,'2026 Halloween'!$A$9:$G$286,7,FALSE)</f>
        <v>29</v>
      </c>
      <c r="H3001" s="118">
        <f>F3001*2.5</f>
        <v>65</v>
      </c>
      <c r="I3001" s="116">
        <v>8</v>
      </c>
      <c r="J3001" s="117">
        <v>843226002454</v>
      </c>
      <c r="K3001" s="119" t="s">
        <v>127</v>
      </c>
      <c r="L3001" s="116">
        <v>2.5</v>
      </c>
      <c r="M3001" s="116" t="s">
        <v>653</v>
      </c>
      <c r="N3001" s="116" t="s">
        <v>235</v>
      </c>
      <c r="O3001" s="116" t="s">
        <v>671</v>
      </c>
      <c r="P3001" s="116" t="s">
        <v>229</v>
      </c>
    </row>
    <row r="3002" spans="1:16" customFormat="1" ht="24.75" x14ac:dyDescent="0.25">
      <c r="A3002" s="116" t="s">
        <v>335</v>
      </c>
      <c r="B3002" s="117">
        <v>8</v>
      </c>
      <c r="C3002" s="116" t="s">
        <v>15</v>
      </c>
      <c r="D3002" s="116" t="s">
        <v>241</v>
      </c>
      <c r="E3002" s="14" t="s">
        <v>405</v>
      </c>
      <c r="F3002" s="118">
        <f>VLOOKUP($C3002,'2026 Halloween'!$A$9:$G$286,6,FALSE)</f>
        <v>26</v>
      </c>
      <c r="G3002" s="118">
        <f>VLOOKUP($C3002,'2026 Halloween'!$A$9:$G$286,7,FALSE)</f>
        <v>29</v>
      </c>
      <c r="H3002" s="118">
        <f>F3002*2.5</f>
        <v>65</v>
      </c>
      <c r="I3002" s="116">
        <v>9</v>
      </c>
      <c r="J3002" s="117">
        <v>843226002461</v>
      </c>
      <c r="K3002" s="119" t="s">
        <v>127</v>
      </c>
      <c r="L3002" s="116">
        <v>2.5</v>
      </c>
      <c r="M3002" s="116" t="s">
        <v>653</v>
      </c>
      <c r="N3002" s="116" t="s">
        <v>235</v>
      </c>
      <c r="O3002" s="116" t="s">
        <v>671</v>
      </c>
      <c r="P3002" s="116" t="s">
        <v>229</v>
      </c>
    </row>
    <row r="3003" spans="1:16" customFormat="1" ht="24.75" x14ac:dyDescent="0.25">
      <c r="A3003" s="116" t="s">
        <v>335</v>
      </c>
      <c r="B3003" s="117">
        <v>8</v>
      </c>
      <c r="C3003" s="116" t="s">
        <v>15</v>
      </c>
      <c r="D3003" s="116" t="s">
        <v>241</v>
      </c>
      <c r="E3003" s="14" t="s">
        <v>405</v>
      </c>
      <c r="F3003" s="118">
        <f>VLOOKUP($C3003,'2026 Halloween'!$A$9:$G$286,6,FALSE)</f>
        <v>26</v>
      </c>
      <c r="G3003" s="118">
        <f>VLOOKUP($C3003,'2026 Halloween'!$A$9:$G$286,7,FALSE)</f>
        <v>29</v>
      </c>
      <c r="H3003" s="118">
        <f>F3003*2.5</f>
        <v>65</v>
      </c>
      <c r="I3003" s="116">
        <v>10</v>
      </c>
      <c r="J3003" s="117">
        <v>843226002478</v>
      </c>
      <c r="K3003" s="119" t="s">
        <v>127</v>
      </c>
      <c r="L3003" s="116">
        <v>2.5</v>
      </c>
      <c r="M3003" s="116" t="s">
        <v>653</v>
      </c>
      <c r="N3003" s="116" t="s">
        <v>235</v>
      </c>
      <c r="O3003" s="116" t="s">
        <v>671</v>
      </c>
      <c r="P3003" s="116" t="s">
        <v>229</v>
      </c>
    </row>
    <row r="3004" spans="1:16" customFormat="1" ht="24.75" x14ac:dyDescent="0.25">
      <c r="A3004" s="116" t="s">
        <v>335</v>
      </c>
      <c r="B3004" s="117">
        <v>8</v>
      </c>
      <c r="C3004" s="116" t="s">
        <v>15</v>
      </c>
      <c r="D3004" s="116" t="s">
        <v>241</v>
      </c>
      <c r="E3004" s="14" t="s">
        <v>405</v>
      </c>
      <c r="F3004" s="118">
        <f>VLOOKUP($C3004,'2026 Halloween'!$A$9:$G$286,6,FALSE)</f>
        <v>26</v>
      </c>
      <c r="G3004" s="118">
        <f>VLOOKUP($C3004,'2026 Halloween'!$A$9:$G$286,7,FALSE)</f>
        <v>29</v>
      </c>
      <c r="H3004" s="118">
        <f>F3004*2.5</f>
        <v>65</v>
      </c>
      <c r="I3004" s="116">
        <v>11</v>
      </c>
      <c r="J3004" s="117">
        <v>843226035681</v>
      </c>
      <c r="K3004" s="119" t="s">
        <v>127</v>
      </c>
      <c r="L3004" s="116">
        <v>2.5</v>
      </c>
      <c r="M3004" s="116" t="s">
        <v>653</v>
      </c>
      <c r="N3004" s="116" t="s">
        <v>235</v>
      </c>
      <c r="O3004" s="116" t="s">
        <v>671</v>
      </c>
      <c r="P3004" s="116" t="s">
        <v>229</v>
      </c>
    </row>
    <row r="3005" spans="1:16" customFormat="1" ht="24.75" x14ac:dyDescent="0.25">
      <c r="A3005" s="116" t="s">
        <v>335</v>
      </c>
      <c r="B3005" s="117">
        <v>8</v>
      </c>
      <c r="C3005" s="116" t="s">
        <v>15</v>
      </c>
      <c r="D3005" s="116" t="s">
        <v>241</v>
      </c>
      <c r="E3005" s="14" t="s">
        <v>405</v>
      </c>
      <c r="F3005" s="118">
        <f>VLOOKUP($C3005,'2026 Halloween'!$A$9:$G$286,6,FALSE)</f>
        <v>26</v>
      </c>
      <c r="G3005" s="118">
        <f>VLOOKUP($C3005,'2026 Halloween'!$A$9:$G$286,7,FALSE)</f>
        <v>29</v>
      </c>
      <c r="H3005" s="118">
        <f>F3005*2.5</f>
        <v>65</v>
      </c>
      <c r="I3005" s="116">
        <v>12</v>
      </c>
      <c r="J3005" s="117">
        <v>843226035698</v>
      </c>
      <c r="K3005" s="119" t="s">
        <v>127</v>
      </c>
      <c r="L3005" s="116">
        <v>2.5</v>
      </c>
      <c r="M3005" s="116" t="s">
        <v>653</v>
      </c>
      <c r="N3005" s="116" t="s">
        <v>235</v>
      </c>
      <c r="O3005" s="116" t="s">
        <v>671</v>
      </c>
      <c r="P3005" s="116" t="s">
        <v>229</v>
      </c>
    </row>
    <row r="3006" spans="1:16" customFormat="1" ht="24.75" x14ac:dyDescent="0.25">
      <c r="A3006" s="116" t="s">
        <v>335</v>
      </c>
      <c r="B3006" s="117">
        <v>8</v>
      </c>
      <c r="C3006" s="116" t="s">
        <v>15</v>
      </c>
      <c r="D3006" s="116" t="s">
        <v>241</v>
      </c>
      <c r="E3006" s="14" t="s">
        <v>405</v>
      </c>
      <c r="F3006" s="118">
        <f>VLOOKUP($C3006,'2026 Halloween'!$A$9:$G$286,6,FALSE)</f>
        <v>26</v>
      </c>
      <c r="G3006" s="118">
        <f>VLOOKUP($C3006,'2026 Halloween'!$A$9:$G$286,7,FALSE)</f>
        <v>29</v>
      </c>
      <c r="H3006" s="118">
        <f>F3006*2.5</f>
        <v>65</v>
      </c>
      <c r="I3006" s="116">
        <v>13</v>
      </c>
      <c r="J3006" s="117">
        <v>843226035704</v>
      </c>
      <c r="K3006" s="119" t="s">
        <v>127</v>
      </c>
      <c r="L3006" s="116">
        <v>2.5</v>
      </c>
      <c r="M3006" s="116" t="s">
        <v>653</v>
      </c>
      <c r="N3006" s="116" t="s">
        <v>235</v>
      </c>
      <c r="O3006" s="116" t="s">
        <v>671</v>
      </c>
      <c r="P3006" s="116" t="s">
        <v>229</v>
      </c>
    </row>
    <row r="3007" spans="1:16" customFormat="1" ht="24.75" x14ac:dyDescent="0.25">
      <c r="A3007" s="116" t="s">
        <v>335</v>
      </c>
      <c r="B3007" s="117">
        <v>8</v>
      </c>
      <c r="C3007" s="116" t="s">
        <v>15</v>
      </c>
      <c r="D3007" s="116" t="s">
        <v>241</v>
      </c>
      <c r="E3007" s="14" t="s">
        <v>405</v>
      </c>
      <c r="F3007" s="118">
        <f>VLOOKUP($C3007,'2026 Halloween'!$A$9:$G$286,6,FALSE)</f>
        <v>26</v>
      </c>
      <c r="G3007" s="118">
        <f>VLOOKUP($C3007,'2026 Halloween'!$A$9:$G$286,7,FALSE)</f>
        <v>29</v>
      </c>
      <c r="H3007" s="118">
        <f>F3007*2.5</f>
        <v>65</v>
      </c>
      <c r="I3007" s="116">
        <v>14</v>
      </c>
      <c r="J3007" s="117">
        <v>843226035711</v>
      </c>
      <c r="K3007" s="119" t="s">
        <v>127</v>
      </c>
      <c r="L3007" s="116">
        <v>2.5</v>
      </c>
      <c r="M3007" s="116" t="s">
        <v>653</v>
      </c>
      <c r="N3007" s="116" t="s">
        <v>235</v>
      </c>
      <c r="O3007" s="116" t="s">
        <v>671</v>
      </c>
      <c r="P3007" s="116" t="s">
        <v>229</v>
      </c>
    </row>
    <row r="3008" spans="1:16" customFormat="1" ht="24.75" x14ac:dyDescent="0.25">
      <c r="A3008" s="116" t="s">
        <v>335</v>
      </c>
      <c r="B3008" s="117">
        <v>9</v>
      </c>
      <c r="C3008" s="116" t="s">
        <v>14</v>
      </c>
      <c r="D3008" s="116" t="s">
        <v>301</v>
      </c>
      <c r="E3008" s="14" t="s">
        <v>406</v>
      </c>
      <c r="F3008" s="118">
        <f>VLOOKUP($C3008,'2026 Halloween'!$A$9:$G$286,6,FALSE)</f>
        <v>26</v>
      </c>
      <c r="G3008" s="118">
        <f>VLOOKUP($C3008,'2026 Halloween'!$A$9:$G$286,7,FALSE)</f>
        <v>29</v>
      </c>
      <c r="H3008" s="118">
        <f>F3008*2.5</f>
        <v>65</v>
      </c>
      <c r="I3008" s="116">
        <v>5</v>
      </c>
      <c r="J3008" s="117">
        <v>843226035964</v>
      </c>
      <c r="K3008" s="119" t="s">
        <v>127</v>
      </c>
      <c r="L3008" s="116">
        <v>2.5</v>
      </c>
      <c r="M3008" s="116" t="s">
        <v>654</v>
      </c>
      <c r="N3008" s="116" t="s">
        <v>235</v>
      </c>
      <c r="O3008" s="116" t="s">
        <v>228</v>
      </c>
      <c r="P3008" s="116" t="s">
        <v>229</v>
      </c>
    </row>
    <row r="3009" spans="1:255" customFormat="1" ht="24.75" x14ac:dyDescent="0.25">
      <c r="A3009" s="116" t="s">
        <v>335</v>
      </c>
      <c r="B3009" s="117">
        <v>9</v>
      </c>
      <c r="C3009" s="116" t="s">
        <v>14</v>
      </c>
      <c r="D3009" s="116" t="s">
        <v>301</v>
      </c>
      <c r="E3009" s="14" t="s">
        <v>406</v>
      </c>
      <c r="F3009" s="118">
        <f>VLOOKUP($C3009,'2026 Halloween'!$A$9:$G$286,6,FALSE)</f>
        <v>26</v>
      </c>
      <c r="G3009" s="118">
        <f>VLOOKUP($C3009,'2026 Halloween'!$A$9:$G$286,7,FALSE)</f>
        <v>29</v>
      </c>
      <c r="H3009" s="118">
        <f>F3009*2.5</f>
        <v>65</v>
      </c>
      <c r="I3009" s="116">
        <v>6</v>
      </c>
      <c r="J3009" s="117">
        <v>843226002539</v>
      </c>
      <c r="K3009" s="119" t="s">
        <v>127</v>
      </c>
      <c r="L3009" s="116">
        <v>2.5</v>
      </c>
      <c r="M3009" s="116" t="s">
        <v>654</v>
      </c>
      <c r="N3009" s="116" t="s">
        <v>235</v>
      </c>
      <c r="O3009" s="116" t="s">
        <v>228</v>
      </c>
      <c r="P3009" s="116" t="s">
        <v>229</v>
      </c>
    </row>
    <row r="3010" spans="1:255" customFormat="1" ht="24.75" x14ac:dyDescent="0.25">
      <c r="A3010" s="116" t="s">
        <v>335</v>
      </c>
      <c r="B3010" s="117">
        <v>9</v>
      </c>
      <c r="C3010" s="116" t="s">
        <v>14</v>
      </c>
      <c r="D3010" s="116" t="s">
        <v>301</v>
      </c>
      <c r="E3010" s="14" t="s">
        <v>406</v>
      </c>
      <c r="F3010" s="118">
        <f>VLOOKUP($C3010,'2026 Halloween'!$A$9:$G$286,6,FALSE)</f>
        <v>26</v>
      </c>
      <c r="G3010" s="118">
        <f>VLOOKUP($C3010,'2026 Halloween'!$A$9:$G$286,7,FALSE)</f>
        <v>29</v>
      </c>
      <c r="H3010" s="118">
        <f>F3010*2.5</f>
        <v>65</v>
      </c>
      <c r="I3010" s="116">
        <v>7</v>
      </c>
      <c r="J3010" s="117">
        <v>843226002546</v>
      </c>
      <c r="K3010" s="119" t="s">
        <v>127</v>
      </c>
      <c r="L3010" s="116">
        <v>2.5</v>
      </c>
      <c r="M3010" s="116" t="s">
        <v>654</v>
      </c>
      <c r="N3010" s="116" t="s">
        <v>235</v>
      </c>
      <c r="O3010" s="116" t="s">
        <v>228</v>
      </c>
      <c r="P3010" s="116" t="s">
        <v>229</v>
      </c>
    </row>
    <row r="3011" spans="1:255" customFormat="1" ht="24.75" x14ac:dyDescent="0.25">
      <c r="A3011" s="116" t="s">
        <v>335</v>
      </c>
      <c r="B3011" s="117">
        <v>9</v>
      </c>
      <c r="C3011" s="116" t="s">
        <v>14</v>
      </c>
      <c r="D3011" s="116" t="s">
        <v>301</v>
      </c>
      <c r="E3011" s="14" t="s">
        <v>406</v>
      </c>
      <c r="F3011" s="118">
        <f>VLOOKUP($C3011,'2026 Halloween'!$A$9:$G$286,6,FALSE)</f>
        <v>26</v>
      </c>
      <c r="G3011" s="118">
        <f>VLOOKUP($C3011,'2026 Halloween'!$A$9:$G$286,7,FALSE)</f>
        <v>29</v>
      </c>
      <c r="H3011" s="118">
        <f>F3011*2.5</f>
        <v>65</v>
      </c>
      <c r="I3011" s="116">
        <v>8</v>
      </c>
      <c r="J3011" s="117">
        <v>843226002553</v>
      </c>
      <c r="K3011" s="119" t="s">
        <v>127</v>
      </c>
      <c r="L3011" s="116">
        <v>2.5</v>
      </c>
      <c r="M3011" s="116" t="s">
        <v>654</v>
      </c>
      <c r="N3011" s="116" t="s">
        <v>235</v>
      </c>
      <c r="O3011" s="116" t="s">
        <v>228</v>
      </c>
      <c r="P3011" s="116" t="s">
        <v>229</v>
      </c>
    </row>
    <row r="3012" spans="1:255" customFormat="1" ht="24.75" x14ac:dyDescent="0.25">
      <c r="A3012" s="116" t="s">
        <v>335</v>
      </c>
      <c r="B3012" s="117">
        <v>9</v>
      </c>
      <c r="C3012" s="116" t="s">
        <v>14</v>
      </c>
      <c r="D3012" s="116" t="s">
        <v>301</v>
      </c>
      <c r="E3012" s="14" t="s">
        <v>406</v>
      </c>
      <c r="F3012" s="118">
        <f>VLOOKUP($C3012,'2026 Halloween'!$A$9:$G$286,6,FALSE)</f>
        <v>26</v>
      </c>
      <c r="G3012" s="118">
        <f>VLOOKUP($C3012,'2026 Halloween'!$A$9:$G$286,7,FALSE)</f>
        <v>29</v>
      </c>
      <c r="H3012" s="118">
        <f>F3012*2.5</f>
        <v>65</v>
      </c>
      <c r="I3012" s="116">
        <v>9</v>
      </c>
      <c r="J3012" s="117">
        <v>843226002560</v>
      </c>
      <c r="K3012" s="119" t="s">
        <v>127</v>
      </c>
      <c r="L3012" s="116">
        <v>2.5</v>
      </c>
      <c r="M3012" s="116" t="s">
        <v>654</v>
      </c>
      <c r="N3012" s="116" t="s">
        <v>235</v>
      </c>
      <c r="O3012" s="116" t="s">
        <v>228</v>
      </c>
      <c r="P3012" s="116" t="s">
        <v>229</v>
      </c>
    </row>
    <row r="3013" spans="1:255" customFormat="1" ht="24.75" x14ac:dyDescent="0.25">
      <c r="A3013" s="116" t="s">
        <v>335</v>
      </c>
      <c r="B3013" s="117">
        <v>9</v>
      </c>
      <c r="C3013" s="116" t="s">
        <v>14</v>
      </c>
      <c r="D3013" s="116" t="s">
        <v>301</v>
      </c>
      <c r="E3013" s="14" t="s">
        <v>406</v>
      </c>
      <c r="F3013" s="118">
        <f>VLOOKUP($C3013,'2026 Halloween'!$A$9:$G$286,6,FALSE)</f>
        <v>26</v>
      </c>
      <c r="G3013" s="118">
        <f>VLOOKUP($C3013,'2026 Halloween'!$A$9:$G$286,7,FALSE)</f>
        <v>29</v>
      </c>
      <c r="H3013" s="118">
        <f>F3013*2.5</f>
        <v>65</v>
      </c>
      <c r="I3013" s="116">
        <v>10</v>
      </c>
      <c r="J3013" s="117">
        <v>843226002577</v>
      </c>
      <c r="K3013" s="119" t="s">
        <v>127</v>
      </c>
      <c r="L3013" s="116">
        <v>2.5</v>
      </c>
      <c r="M3013" s="116" t="s">
        <v>654</v>
      </c>
      <c r="N3013" s="116" t="s">
        <v>235</v>
      </c>
      <c r="O3013" s="116" t="s">
        <v>228</v>
      </c>
      <c r="P3013" s="116" t="s">
        <v>229</v>
      </c>
    </row>
    <row r="3014" spans="1:255" customFormat="1" ht="24.75" x14ac:dyDescent="0.25">
      <c r="A3014" s="116" t="s">
        <v>335</v>
      </c>
      <c r="B3014" s="117">
        <v>9</v>
      </c>
      <c r="C3014" s="116" t="s">
        <v>14</v>
      </c>
      <c r="D3014" s="116" t="s">
        <v>301</v>
      </c>
      <c r="E3014" s="14" t="s">
        <v>406</v>
      </c>
      <c r="F3014" s="118">
        <f>VLOOKUP($C3014,'2026 Halloween'!$A$9:$G$286,6,FALSE)</f>
        <v>26</v>
      </c>
      <c r="G3014" s="118">
        <f>VLOOKUP($C3014,'2026 Halloween'!$A$9:$G$286,7,FALSE)</f>
        <v>29</v>
      </c>
      <c r="H3014" s="118">
        <f>F3014*2.5</f>
        <v>65</v>
      </c>
      <c r="I3014" s="116">
        <v>11</v>
      </c>
      <c r="J3014" s="117">
        <v>843226002584</v>
      </c>
      <c r="K3014" s="119" t="s">
        <v>127</v>
      </c>
      <c r="L3014" s="116">
        <v>2.5</v>
      </c>
      <c r="M3014" s="116" t="s">
        <v>654</v>
      </c>
      <c r="N3014" s="116" t="s">
        <v>235</v>
      </c>
      <c r="O3014" s="116" t="s">
        <v>228</v>
      </c>
      <c r="P3014" s="116" t="s">
        <v>229</v>
      </c>
    </row>
    <row r="3015" spans="1:255" customFormat="1" ht="24.75" x14ac:dyDescent="0.25">
      <c r="A3015" s="116" t="s">
        <v>335</v>
      </c>
      <c r="B3015" s="117">
        <v>9</v>
      </c>
      <c r="C3015" s="116" t="s">
        <v>14</v>
      </c>
      <c r="D3015" s="116" t="s">
        <v>301</v>
      </c>
      <c r="E3015" s="14" t="s">
        <v>406</v>
      </c>
      <c r="F3015" s="118">
        <f>VLOOKUP($C3015,'2026 Halloween'!$A$9:$G$286,6,FALSE)</f>
        <v>26</v>
      </c>
      <c r="G3015" s="118">
        <f>VLOOKUP($C3015,'2026 Halloween'!$A$9:$G$286,7,FALSE)</f>
        <v>29</v>
      </c>
      <c r="H3015" s="118">
        <f>F3015*2.5</f>
        <v>65</v>
      </c>
      <c r="I3015" s="116">
        <v>12</v>
      </c>
      <c r="J3015" s="117">
        <v>843226002591</v>
      </c>
      <c r="K3015" s="119" t="s">
        <v>127</v>
      </c>
      <c r="L3015" s="116">
        <v>2.5</v>
      </c>
      <c r="M3015" s="116" t="s">
        <v>654</v>
      </c>
      <c r="N3015" s="116" t="s">
        <v>235</v>
      </c>
      <c r="O3015" s="116" t="s">
        <v>228</v>
      </c>
      <c r="P3015" s="116" t="s">
        <v>229</v>
      </c>
    </row>
    <row r="3016" spans="1:255" customFormat="1" ht="24.75" x14ac:dyDescent="0.25">
      <c r="A3016" s="116" t="s">
        <v>335</v>
      </c>
      <c r="B3016" s="117">
        <v>9</v>
      </c>
      <c r="C3016" s="116" t="s">
        <v>14</v>
      </c>
      <c r="D3016" s="116" t="s">
        <v>301</v>
      </c>
      <c r="E3016" s="14" t="s">
        <v>406</v>
      </c>
      <c r="F3016" s="118">
        <f>VLOOKUP($C3016,'2026 Halloween'!$A$9:$G$286,6,FALSE)</f>
        <v>26</v>
      </c>
      <c r="G3016" s="118">
        <f>VLOOKUP($C3016,'2026 Halloween'!$A$9:$G$286,7,FALSE)</f>
        <v>29</v>
      </c>
      <c r="H3016" s="118">
        <f>F3016*2.5</f>
        <v>65</v>
      </c>
      <c r="I3016" s="116">
        <v>13</v>
      </c>
      <c r="J3016" s="117">
        <v>843226002607</v>
      </c>
      <c r="K3016" s="119" t="s">
        <v>127</v>
      </c>
      <c r="L3016" s="116">
        <v>2.5</v>
      </c>
      <c r="M3016" s="116" t="s">
        <v>654</v>
      </c>
      <c r="N3016" s="116" t="s">
        <v>235</v>
      </c>
      <c r="O3016" s="116" t="s">
        <v>228</v>
      </c>
      <c r="P3016" s="116" t="s">
        <v>229</v>
      </c>
    </row>
    <row r="3017" spans="1:255" customFormat="1" ht="24.75" x14ac:dyDescent="0.25">
      <c r="A3017" s="116" t="s">
        <v>335</v>
      </c>
      <c r="B3017" s="117">
        <v>9</v>
      </c>
      <c r="C3017" s="116" t="s">
        <v>14</v>
      </c>
      <c r="D3017" s="116" t="s">
        <v>301</v>
      </c>
      <c r="E3017" s="14" t="s">
        <v>406</v>
      </c>
      <c r="F3017" s="118">
        <f>VLOOKUP($C3017,'2026 Halloween'!$A$9:$G$286,6,FALSE)</f>
        <v>26</v>
      </c>
      <c r="G3017" s="118">
        <f>VLOOKUP($C3017,'2026 Halloween'!$A$9:$G$286,7,FALSE)</f>
        <v>29</v>
      </c>
      <c r="H3017" s="118">
        <f>F3017*2.5</f>
        <v>65</v>
      </c>
      <c r="I3017" s="116">
        <v>14</v>
      </c>
      <c r="J3017" s="117">
        <v>843226002614</v>
      </c>
      <c r="K3017" s="119" t="s">
        <v>127</v>
      </c>
      <c r="L3017" s="116">
        <v>2.5</v>
      </c>
      <c r="M3017" s="116" t="s">
        <v>654</v>
      </c>
      <c r="N3017" s="116" t="s">
        <v>235</v>
      </c>
      <c r="O3017" s="116" t="s">
        <v>228</v>
      </c>
      <c r="P3017" s="116" t="s">
        <v>229</v>
      </c>
    </row>
    <row r="3018" spans="1:255" customFormat="1" ht="15" x14ac:dyDescent="0.25">
      <c r="A3018" s="125" t="s">
        <v>335</v>
      </c>
      <c r="B3018" s="126">
        <v>30</v>
      </c>
      <c r="C3018" s="116" t="s">
        <v>743</v>
      </c>
      <c r="D3018" s="116" t="s">
        <v>233</v>
      </c>
      <c r="E3018" s="125" t="s">
        <v>1200</v>
      </c>
      <c r="F3018" s="118">
        <f>VLOOKUP($C3018,'2026 Halloween'!$A$9:$G$286,6,FALSE)</f>
        <v>35</v>
      </c>
      <c r="G3018" s="118">
        <f>VLOOKUP($C3018,'2026 Halloween'!$A$9:$G$286,7,FALSE)</f>
        <v>38</v>
      </c>
      <c r="H3018" s="124">
        <f>F3018*2.5</f>
        <v>87.5</v>
      </c>
      <c r="I3018" s="116">
        <v>5</v>
      </c>
      <c r="J3018" s="117">
        <v>888800392712</v>
      </c>
      <c r="K3018" s="127" t="s">
        <v>169</v>
      </c>
      <c r="L3018" s="116">
        <v>3</v>
      </c>
      <c r="M3018" s="116" t="s">
        <v>653</v>
      </c>
      <c r="N3018" s="116" t="s">
        <v>235</v>
      </c>
      <c r="O3018" s="116" t="s">
        <v>671</v>
      </c>
      <c r="P3018" s="116" t="s">
        <v>229</v>
      </c>
    </row>
    <row r="3019" spans="1:255" customFormat="1" ht="15" x14ac:dyDescent="0.25">
      <c r="A3019" s="125" t="s">
        <v>335</v>
      </c>
      <c r="B3019" s="126">
        <v>30</v>
      </c>
      <c r="C3019" s="116" t="s">
        <v>743</v>
      </c>
      <c r="D3019" s="116" t="s">
        <v>233</v>
      </c>
      <c r="E3019" s="125" t="s">
        <v>1200</v>
      </c>
      <c r="F3019" s="118">
        <f>VLOOKUP($C3019,'2026 Halloween'!$A$9:$G$286,6,FALSE)</f>
        <v>35</v>
      </c>
      <c r="G3019" s="118">
        <f>VLOOKUP($C3019,'2026 Halloween'!$A$9:$G$286,7,FALSE)</f>
        <v>38</v>
      </c>
      <c r="H3019" s="124">
        <f>F3019*2.5</f>
        <v>87.5</v>
      </c>
      <c r="I3019" s="116">
        <v>6</v>
      </c>
      <c r="J3019" s="117">
        <v>888800392729</v>
      </c>
      <c r="K3019" s="127" t="s">
        <v>169</v>
      </c>
      <c r="L3019" s="116">
        <v>3</v>
      </c>
      <c r="M3019" s="116" t="s">
        <v>653</v>
      </c>
      <c r="N3019" s="116" t="s">
        <v>235</v>
      </c>
      <c r="O3019" s="116" t="s">
        <v>671</v>
      </c>
      <c r="P3019" s="116" t="s">
        <v>229</v>
      </c>
    </row>
    <row r="3020" spans="1:255" customFormat="1" ht="15" x14ac:dyDescent="0.25">
      <c r="A3020" s="125" t="s">
        <v>335</v>
      </c>
      <c r="B3020" s="126">
        <v>30</v>
      </c>
      <c r="C3020" s="116" t="s">
        <v>743</v>
      </c>
      <c r="D3020" s="116" t="s">
        <v>233</v>
      </c>
      <c r="E3020" s="125" t="s">
        <v>1200</v>
      </c>
      <c r="F3020" s="118">
        <f>VLOOKUP($C3020,'2026 Halloween'!$A$9:$G$286,6,FALSE)</f>
        <v>35</v>
      </c>
      <c r="G3020" s="118">
        <f>VLOOKUP($C3020,'2026 Halloween'!$A$9:$G$286,7,FALSE)</f>
        <v>38</v>
      </c>
      <c r="H3020" s="124">
        <f>F3020*2.5</f>
        <v>87.5</v>
      </c>
      <c r="I3020" s="116">
        <v>7</v>
      </c>
      <c r="J3020" s="117">
        <v>888800392736</v>
      </c>
      <c r="K3020" s="127" t="s">
        <v>169</v>
      </c>
      <c r="L3020" s="116">
        <v>3</v>
      </c>
      <c r="M3020" s="116" t="s">
        <v>653</v>
      </c>
      <c r="N3020" s="116" t="s">
        <v>235</v>
      </c>
      <c r="O3020" s="116" t="s">
        <v>671</v>
      </c>
      <c r="P3020" s="116" t="s">
        <v>229</v>
      </c>
    </row>
    <row r="3021" spans="1:255" customFormat="1" ht="15" x14ac:dyDescent="0.25">
      <c r="A3021" s="125" t="s">
        <v>335</v>
      </c>
      <c r="B3021" s="126">
        <v>30</v>
      </c>
      <c r="C3021" s="116" t="s">
        <v>743</v>
      </c>
      <c r="D3021" s="116" t="s">
        <v>233</v>
      </c>
      <c r="E3021" s="125" t="s">
        <v>1200</v>
      </c>
      <c r="F3021" s="118">
        <f>VLOOKUP($C3021,'2026 Halloween'!$A$9:$G$286,6,FALSE)</f>
        <v>35</v>
      </c>
      <c r="G3021" s="118">
        <f>VLOOKUP($C3021,'2026 Halloween'!$A$9:$G$286,7,FALSE)</f>
        <v>38</v>
      </c>
      <c r="H3021" s="124">
        <f>F3021*2.5</f>
        <v>87.5</v>
      </c>
      <c r="I3021" s="116">
        <v>8</v>
      </c>
      <c r="J3021" s="117">
        <v>888800392743</v>
      </c>
      <c r="K3021" s="127" t="s">
        <v>169</v>
      </c>
      <c r="L3021" s="116">
        <v>3</v>
      </c>
      <c r="M3021" s="116" t="s">
        <v>653</v>
      </c>
      <c r="N3021" s="116" t="s">
        <v>235</v>
      </c>
      <c r="O3021" s="116" t="s">
        <v>671</v>
      </c>
      <c r="P3021" s="116" t="s">
        <v>229</v>
      </c>
    </row>
    <row r="3022" spans="1:255" customFormat="1" ht="15" x14ac:dyDescent="0.25">
      <c r="A3022" s="125" t="s">
        <v>335</v>
      </c>
      <c r="B3022" s="126">
        <v>30</v>
      </c>
      <c r="C3022" s="116" t="s">
        <v>743</v>
      </c>
      <c r="D3022" s="116" t="s">
        <v>233</v>
      </c>
      <c r="E3022" s="125" t="s">
        <v>1200</v>
      </c>
      <c r="F3022" s="118">
        <f>VLOOKUP($C3022,'2026 Halloween'!$A$9:$G$286,6,FALSE)</f>
        <v>35</v>
      </c>
      <c r="G3022" s="118">
        <f>VLOOKUP($C3022,'2026 Halloween'!$A$9:$G$286,7,FALSE)</f>
        <v>38</v>
      </c>
      <c r="H3022" s="124">
        <f>F3022*2.5</f>
        <v>87.5</v>
      </c>
      <c r="I3022" s="116">
        <v>9</v>
      </c>
      <c r="J3022" s="117">
        <v>888800392750</v>
      </c>
      <c r="K3022" s="127" t="s">
        <v>169</v>
      </c>
      <c r="L3022" s="116">
        <v>3</v>
      </c>
      <c r="M3022" s="116" t="s">
        <v>653</v>
      </c>
      <c r="N3022" s="116" t="s">
        <v>235</v>
      </c>
      <c r="O3022" s="116" t="s">
        <v>671</v>
      </c>
      <c r="P3022" s="116" t="s">
        <v>229</v>
      </c>
    </row>
    <row r="3023" spans="1:255" s="96" customFormat="1" ht="15" x14ac:dyDescent="0.25">
      <c r="A3023" s="125" t="s">
        <v>335</v>
      </c>
      <c r="B3023" s="126">
        <v>30</v>
      </c>
      <c r="C3023" s="116" t="s">
        <v>743</v>
      </c>
      <c r="D3023" s="116" t="s">
        <v>233</v>
      </c>
      <c r="E3023" s="125" t="s">
        <v>1200</v>
      </c>
      <c r="F3023" s="118">
        <f>VLOOKUP($C3023,'2026 Halloween'!$A$9:$G$286,6,FALSE)</f>
        <v>35</v>
      </c>
      <c r="G3023" s="118">
        <f>VLOOKUP($C3023,'2026 Halloween'!$A$9:$G$286,7,FALSE)</f>
        <v>38</v>
      </c>
      <c r="H3023" s="124">
        <f>F3023*2.5</f>
        <v>87.5</v>
      </c>
      <c r="I3023" s="116">
        <v>10</v>
      </c>
      <c r="J3023" s="117">
        <v>888800392767</v>
      </c>
      <c r="K3023" s="127" t="s">
        <v>169</v>
      </c>
      <c r="L3023" s="116">
        <v>3</v>
      </c>
      <c r="M3023" s="116" t="s">
        <v>653</v>
      </c>
      <c r="N3023" s="116" t="s">
        <v>235</v>
      </c>
      <c r="O3023" s="116" t="s">
        <v>671</v>
      </c>
      <c r="P3023" s="116" t="s">
        <v>229</v>
      </c>
      <c r="Q3023"/>
      <c r="R3023"/>
      <c r="S3023"/>
      <c r="T3023"/>
      <c r="U3023"/>
      <c r="V3023"/>
      <c r="W3023"/>
      <c r="X3023"/>
      <c r="Y3023"/>
      <c r="Z3023"/>
      <c r="AA3023"/>
      <c r="AB3023"/>
      <c r="AC3023"/>
      <c r="AD3023"/>
      <c r="AE3023"/>
      <c r="AF3023"/>
      <c r="AG3023"/>
      <c r="AH3023"/>
      <c r="AI3023"/>
      <c r="AJ3023"/>
      <c r="AK3023"/>
      <c r="AL3023"/>
      <c r="AM3023"/>
      <c r="AN3023"/>
      <c r="AO3023"/>
      <c r="AP3023"/>
      <c r="AQ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  <c r="CQ3023"/>
      <c r="CR3023"/>
      <c r="CS3023"/>
      <c r="CT3023"/>
      <c r="CU3023"/>
      <c r="CV3023"/>
      <c r="CW3023"/>
      <c r="CX3023"/>
      <c r="CY3023"/>
      <c r="CZ3023"/>
      <c r="DA3023"/>
      <c r="DB3023"/>
      <c r="DC3023"/>
      <c r="DD3023"/>
      <c r="DE3023"/>
      <c r="DF3023"/>
      <c r="DG3023"/>
      <c r="DH3023"/>
      <c r="DI3023"/>
      <c r="DJ3023"/>
      <c r="DK3023"/>
      <c r="DL3023"/>
      <c r="DM3023"/>
      <c r="DN3023"/>
      <c r="DO3023"/>
      <c r="DP3023"/>
      <c r="DQ3023"/>
      <c r="DR3023"/>
      <c r="DS3023"/>
      <c r="DT3023"/>
      <c r="DU3023"/>
      <c r="DV3023"/>
      <c r="DW3023"/>
      <c r="DX3023"/>
      <c r="DY3023"/>
      <c r="DZ3023"/>
      <c r="EA3023"/>
      <c r="EB3023"/>
      <c r="EC3023"/>
      <c r="ED3023"/>
      <c r="EE3023"/>
      <c r="EF3023"/>
      <c r="EG3023"/>
      <c r="EH3023"/>
      <c r="EI3023"/>
      <c r="EJ3023"/>
      <c r="EK3023"/>
      <c r="EL3023"/>
      <c r="EM3023"/>
      <c r="EN3023"/>
      <c r="EO3023"/>
      <c r="EP3023"/>
      <c r="EQ3023"/>
      <c r="ER3023"/>
      <c r="ES3023"/>
      <c r="ET3023"/>
      <c r="EU3023"/>
      <c r="EV3023"/>
      <c r="EW3023"/>
      <c r="EX3023"/>
      <c r="EY3023"/>
      <c r="EZ3023"/>
      <c r="FA3023"/>
      <c r="FB3023"/>
      <c r="FC3023"/>
      <c r="FD3023"/>
      <c r="FE3023"/>
      <c r="FF3023"/>
      <c r="FG3023"/>
      <c r="FH3023"/>
      <c r="FI3023"/>
      <c r="FJ3023"/>
      <c r="FK3023"/>
      <c r="FL3023"/>
      <c r="FM3023"/>
      <c r="FN3023"/>
      <c r="FO3023"/>
      <c r="FP3023"/>
      <c r="FQ3023"/>
      <c r="FR3023"/>
      <c r="FS3023"/>
      <c r="FT3023"/>
      <c r="FU3023"/>
      <c r="FV3023"/>
      <c r="FW3023"/>
      <c r="FX3023"/>
      <c r="FY3023"/>
      <c r="FZ3023"/>
      <c r="GA3023"/>
      <c r="GB3023"/>
      <c r="GC3023"/>
      <c r="GD3023"/>
      <c r="GE3023"/>
      <c r="GF3023"/>
      <c r="GG3023"/>
      <c r="GH3023"/>
      <c r="GI3023"/>
      <c r="GJ3023"/>
      <c r="GK3023"/>
      <c r="GL3023"/>
      <c r="GM3023"/>
      <c r="GN3023"/>
      <c r="GO3023"/>
      <c r="GP3023"/>
      <c r="GQ3023"/>
      <c r="GR3023"/>
      <c r="GS3023"/>
      <c r="GT3023"/>
      <c r="GU3023"/>
      <c r="GV3023"/>
      <c r="GW3023"/>
      <c r="GX3023"/>
      <c r="GY3023"/>
      <c r="GZ3023"/>
      <c r="HA3023"/>
      <c r="HB3023"/>
      <c r="HC3023"/>
      <c r="HD3023"/>
      <c r="HE3023"/>
      <c r="HF3023"/>
      <c r="HG3023"/>
      <c r="HH3023"/>
      <c r="HI3023"/>
      <c r="HJ3023"/>
      <c r="HK3023"/>
      <c r="HL3023"/>
      <c r="HM3023"/>
      <c r="HN3023"/>
      <c r="HO3023"/>
      <c r="HP3023"/>
      <c r="HQ3023"/>
      <c r="HR3023"/>
      <c r="HS3023"/>
      <c r="HT3023"/>
      <c r="HU3023"/>
      <c r="HV3023"/>
      <c r="HW3023"/>
      <c r="HX3023"/>
      <c r="HY3023"/>
      <c r="HZ3023"/>
      <c r="IA3023"/>
      <c r="IB3023"/>
      <c r="IC3023"/>
      <c r="ID3023"/>
      <c r="IE3023"/>
      <c r="IF3023"/>
      <c r="IG3023"/>
      <c r="IH3023"/>
      <c r="II3023"/>
      <c r="IJ3023"/>
      <c r="IK3023"/>
      <c r="IL3023"/>
      <c r="IM3023"/>
      <c r="IN3023"/>
      <c r="IO3023"/>
      <c r="IP3023"/>
      <c r="IQ3023"/>
      <c r="IR3023"/>
      <c r="IS3023"/>
      <c r="IT3023"/>
      <c r="IU3023"/>
    </row>
    <row r="3024" spans="1:255" customFormat="1" ht="15" x14ac:dyDescent="0.25">
      <c r="A3024" s="125" t="s">
        <v>335</v>
      </c>
      <c r="B3024" s="126">
        <v>30</v>
      </c>
      <c r="C3024" s="116" t="s">
        <v>743</v>
      </c>
      <c r="D3024" s="116" t="s">
        <v>233</v>
      </c>
      <c r="E3024" s="125" t="s">
        <v>1200</v>
      </c>
      <c r="F3024" s="118">
        <f>VLOOKUP($C3024,'2026 Halloween'!$A$9:$G$286,6,FALSE)</f>
        <v>35</v>
      </c>
      <c r="G3024" s="118">
        <f>VLOOKUP($C3024,'2026 Halloween'!$A$9:$G$286,7,FALSE)</f>
        <v>38</v>
      </c>
      <c r="H3024" s="124">
        <f>F3024*2.5</f>
        <v>87.5</v>
      </c>
      <c r="I3024" s="116">
        <v>11</v>
      </c>
      <c r="J3024" s="117">
        <v>888800392774</v>
      </c>
      <c r="K3024" s="127" t="s">
        <v>169</v>
      </c>
      <c r="L3024" s="116">
        <v>3</v>
      </c>
      <c r="M3024" s="116" t="s">
        <v>653</v>
      </c>
      <c r="N3024" s="116" t="s">
        <v>235</v>
      </c>
      <c r="O3024" s="116" t="s">
        <v>671</v>
      </c>
      <c r="P3024" s="116" t="s">
        <v>229</v>
      </c>
    </row>
    <row r="3025" spans="1:16" customFormat="1" ht="15" x14ac:dyDescent="0.25">
      <c r="A3025" s="125" t="s">
        <v>335</v>
      </c>
      <c r="B3025" s="126">
        <v>30</v>
      </c>
      <c r="C3025" s="116" t="s">
        <v>743</v>
      </c>
      <c r="D3025" s="116" t="s">
        <v>233</v>
      </c>
      <c r="E3025" s="125" t="s">
        <v>1200</v>
      </c>
      <c r="F3025" s="118">
        <f>VLOOKUP($C3025,'2026 Halloween'!$A$9:$G$286,6,FALSE)</f>
        <v>35</v>
      </c>
      <c r="G3025" s="118">
        <f>VLOOKUP($C3025,'2026 Halloween'!$A$9:$G$286,7,FALSE)</f>
        <v>38</v>
      </c>
      <c r="H3025" s="124">
        <f>F3025*2.5</f>
        <v>87.5</v>
      </c>
      <c r="I3025" s="116">
        <v>12</v>
      </c>
      <c r="J3025" s="117">
        <v>888800392781</v>
      </c>
      <c r="K3025" s="127" t="s">
        <v>169</v>
      </c>
      <c r="L3025" s="116">
        <v>3</v>
      </c>
      <c r="M3025" s="116" t="s">
        <v>653</v>
      </c>
      <c r="N3025" s="116" t="s">
        <v>235</v>
      </c>
      <c r="O3025" s="116" t="s">
        <v>671</v>
      </c>
      <c r="P3025" s="116" t="s">
        <v>229</v>
      </c>
    </row>
    <row r="3026" spans="1:16" customFormat="1" ht="15" x14ac:dyDescent="0.25">
      <c r="A3026" s="125" t="s">
        <v>335</v>
      </c>
      <c r="B3026" s="126">
        <v>30</v>
      </c>
      <c r="C3026" s="116" t="s">
        <v>743</v>
      </c>
      <c r="D3026" s="116" t="s">
        <v>241</v>
      </c>
      <c r="E3026" s="125" t="s">
        <v>1200</v>
      </c>
      <c r="F3026" s="118">
        <f>VLOOKUP($C3026,'2026 Halloween'!$A$9:$G$286,6,FALSE)</f>
        <v>35</v>
      </c>
      <c r="G3026" s="118">
        <f>VLOOKUP($C3026,'2026 Halloween'!$A$9:$G$286,7,FALSE)</f>
        <v>38</v>
      </c>
      <c r="H3026" s="124">
        <f>F3026*2.5</f>
        <v>87.5</v>
      </c>
      <c r="I3026" s="116">
        <v>5</v>
      </c>
      <c r="J3026" s="117">
        <v>888800392798</v>
      </c>
      <c r="K3026" s="127" t="s">
        <v>169</v>
      </c>
      <c r="L3026" s="116">
        <v>3</v>
      </c>
      <c r="M3026" s="116" t="s">
        <v>653</v>
      </c>
      <c r="N3026" s="116" t="s">
        <v>235</v>
      </c>
      <c r="O3026" s="116" t="s">
        <v>671</v>
      </c>
      <c r="P3026" s="116" t="s">
        <v>229</v>
      </c>
    </row>
    <row r="3027" spans="1:16" customFormat="1" ht="15" x14ac:dyDescent="0.25">
      <c r="A3027" s="125" t="s">
        <v>335</v>
      </c>
      <c r="B3027" s="126">
        <v>30</v>
      </c>
      <c r="C3027" s="116" t="s">
        <v>743</v>
      </c>
      <c r="D3027" s="116" t="s">
        <v>241</v>
      </c>
      <c r="E3027" s="125" t="s">
        <v>1200</v>
      </c>
      <c r="F3027" s="118">
        <f>VLOOKUP($C3027,'2026 Halloween'!$A$9:$G$286,6,FALSE)</f>
        <v>35</v>
      </c>
      <c r="G3027" s="118">
        <f>VLOOKUP($C3027,'2026 Halloween'!$A$9:$G$286,7,FALSE)</f>
        <v>38</v>
      </c>
      <c r="H3027" s="124">
        <f>F3027*2.5</f>
        <v>87.5</v>
      </c>
      <c r="I3027" s="116">
        <v>6</v>
      </c>
      <c r="J3027" s="117">
        <v>888800392804</v>
      </c>
      <c r="K3027" s="127" t="s">
        <v>169</v>
      </c>
      <c r="L3027" s="116">
        <v>3</v>
      </c>
      <c r="M3027" s="116" t="s">
        <v>653</v>
      </c>
      <c r="N3027" s="116" t="s">
        <v>235</v>
      </c>
      <c r="O3027" s="116" t="s">
        <v>671</v>
      </c>
      <c r="P3027" s="116" t="s">
        <v>229</v>
      </c>
    </row>
    <row r="3028" spans="1:16" customFormat="1" ht="15" x14ac:dyDescent="0.25">
      <c r="A3028" s="125" t="s">
        <v>335</v>
      </c>
      <c r="B3028" s="126">
        <v>30</v>
      </c>
      <c r="C3028" s="116" t="s">
        <v>743</v>
      </c>
      <c r="D3028" s="116" t="s">
        <v>241</v>
      </c>
      <c r="E3028" s="125" t="s">
        <v>1200</v>
      </c>
      <c r="F3028" s="118">
        <f>VLOOKUP($C3028,'2026 Halloween'!$A$9:$G$286,6,FALSE)</f>
        <v>35</v>
      </c>
      <c r="G3028" s="118">
        <f>VLOOKUP($C3028,'2026 Halloween'!$A$9:$G$286,7,FALSE)</f>
        <v>38</v>
      </c>
      <c r="H3028" s="124">
        <f>F3028*2.5</f>
        <v>87.5</v>
      </c>
      <c r="I3028" s="116">
        <v>7</v>
      </c>
      <c r="J3028" s="117">
        <v>888800392811</v>
      </c>
      <c r="K3028" s="127" t="s">
        <v>169</v>
      </c>
      <c r="L3028" s="116">
        <v>3</v>
      </c>
      <c r="M3028" s="116" t="s">
        <v>653</v>
      </c>
      <c r="N3028" s="116" t="s">
        <v>235</v>
      </c>
      <c r="O3028" s="116" t="s">
        <v>671</v>
      </c>
      <c r="P3028" s="116" t="s">
        <v>229</v>
      </c>
    </row>
    <row r="3029" spans="1:16" customFormat="1" ht="15" x14ac:dyDescent="0.25">
      <c r="A3029" s="125" t="s">
        <v>335</v>
      </c>
      <c r="B3029" s="126">
        <v>30</v>
      </c>
      <c r="C3029" s="116" t="s">
        <v>743</v>
      </c>
      <c r="D3029" s="116" t="s">
        <v>241</v>
      </c>
      <c r="E3029" s="125" t="s">
        <v>1200</v>
      </c>
      <c r="F3029" s="118">
        <f>VLOOKUP($C3029,'2026 Halloween'!$A$9:$G$286,6,FALSE)</f>
        <v>35</v>
      </c>
      <c r="G3029" s="118">
        <f>VLOOKUP($C3029,'2026 Halloween'!$A$9:$G$286,7,FALSE)</f>
        <v>38</v>
      </c>
      <c r="H3029" s="124">
        <f>F3029*2.5</f>
        <v>87.5</v>
      </c>
      <c r="I3029" s="116">
        <v>8</v>
      </c>
      <c r="J3029" s="117">
        <v>888800392828</v>
      </c>
      <c r="K3029" s="127" t="s">
        <v>169</v>
      </c>
      <c r="L3029" s="116">
        <v>3</v>
      </c>
      <c r="M3029" s="116" t="s">
        <v>653</v>
      </c>
      <c r="N3029" s="116" t="s">
        <v>235</v>
      </c>
      <c r="O3029" s="116" t="s">
        <v>671</v>
      </c>
      <c r="P3029" s="116" t="s">
        <v>229</v>
      </c>
    </row>
    <row r="3030" spans="1:16" customFormat="1" ht="15" x14ac:dyDescent="0.25">
      <c r="A3030" s="125" t="s">
        <v>335</v>
      </c>
      <c r="B3030" s="126">
        <v>30</v>
      </c>
      <c r="C3030" s="116" t="s">
        <v>743</v>
      </c>
      <c r="D3030" s="116" t="s">
        <v>241</v>
      </c>
      <c r="E3030" s="125" t="s">
        <v>1200</v>
      </c>
      <c r="F3030" s="118">
        <f>VLOOKUP($C3030,'2026 Halloween'!$A$9:$G$286,6,FALSE)</f>
        <v>35</v>
      </c>
      <c r="G3030" s="118">
        <f>VLOOKUP($C3030,'2026 Halloween'!$A$9:$G$286,7,FALSE)</f>
        <v>38</v>
      </c>
      <c r="H3030" s="124">
        <f>F3030*2.5</f>
        <v>87.5</v>
      </c>
      <c r="I3030" s="116">
        <v>9</v>
      </c>
      <c r="J3030" s="117">
        <v>888800392835</v>
      </c>
      <c r="K3030" s="127" t="s">
        <v>169</v>
      </c>
      <c r="L3030" s="116">
        <v>3</v>
      </c>
      <c r="M3030" s="116" t="s">
        <v>653</v>
      </c>
      <c r="N3030" s="116" t="s">
        <v>235</v>
      </c>
      <c r="O3030" s="116" t="s">
        <v>671</v>
      </c>
      <c r="P3030" s="116" t="s">
        <v>229</v>
      </c>
    </row>
    <row r="3031" spans="1:16" customFormat="1" ht="15" x14ac:dyDescent="0.25">
      <c r="A3031" s="125" t="s">
        <v>335</v>
      </c>
      <c r="B3031" s="126">
        <v>30</v>
      </c>
      <c r="C3031" s="116" t="s">
        <v>743</v>
      </c>
      <c r="D3031" s="116" t="s">
        <v>241</v>
      </c>
      <c r="E3031" s="125" t="s">
        <v>1200</v>
      </c>
      <c r="F3031" s="118">
        <f>VLOOKUP($C3031,'2026 Halloween'!$A$9:$G$286,6,FALSE)</f>
        <v>35</v>
      </c>
      <c r="G3031" s="118">
        <f>VLOOKUP($C3031,'2026 Halloween'!$A$9:$G$286,7,FALSE)</f>
        <v>38</v>
      </c>
      <c r="H3031" s="124">
        <f>F3031*2.5</f>
        <v>87.5</v>
      </c>
      <c r="I3031" s="116">
        <v>10</v>
      </c>
      <c r="J3031" s="117">
        <v>888800392842</v>
      </c>
      <c r="K3031" s="127" t="s">
        <v>169</v>
      </c>
      <c r="L3031" s="116">
        <v>3</v>
      </c>
      <c r="M3031" s="116" t="s">
        <v>653</v>
      </c>
      <c r="N3031" s="116" t="s">
        <v>235</v>
      </c>
      <c r="O3031" s="116" t="s">
        <v>671</v>
      </c>
      <c r="P3031" s="116" t="s">
        <v>229</v>
      </c>
    </row>
    <row r="3032" spans="1:16" customFormat="1" ht="15" x14ac:dyDescent="0.25">
      <c r="A3032" s="125" t="s">
        <v>335</v>
      </c>
      <c r="B3032" s="126">
        <v>30</v>
      </c>
      <c r="C3032" s="116" t="s">
        <v>743</v>
      </c>
      <c r="D3032" s="116" t="s">
        <v>241</v>
      </c>
      <c r="E3032" s="125" t="s">
        <v>1200</v>
      </c>
      <c r="F3032" s="118">
        <f>VLOOKUP($C3032,'2026 Halloween'!$A$9:$G$286,6,FALSE)</f>
        <v>35</v>
      </c>
      <c r="G3032" s="118">
        <f>VLOOKUP($C3032,'2026 Halloween'!$A$9:$G$286,7,FALSE)</f>
        <v>38</v>
      </c>
      <c r="H3032" s="124">
        <f>F3032*2.5</f>
        <v>87.5</v>
      </c>
      <c r="I3032" s="116">
        <v>11</v>
      </c>
      <c r="J3032" s="117">
        <v>888800392859</v>
      </c>
      <c r="K3032" s="127" t="s">
        <v>169</v>
      </c>
      <c r="L3032" s="116">
        <v>3</v>
      </c>
      <c r="M3032" s="116" t="s">
        <v>653</v>
      </c>
      <c r="N3032" s="116" t="s">
        <v>235</v>
      </c>
      <c r="O3032" s="116" t="s">
        <v>671</v>
      </c>
      <c r="P3032" s="116" t="s">
        <v>229</v>
      </c>
    </row>
    <row r="3033" spans="1:16" customFormat="1" ht="15" x14ac:dyDescent="0.25">
      <c r="A3033" s="125" t="s">
        <v>335</v>
      </c>
      <c r="B3033" s="126">
        <v>30</v>
      </c>
      <c r="C3033" s="116" t="s">
        <v>743</v>
      </c>
      <c r="D3033" s="116" t="s">
        <v>241</v>
      </c>
      <c r="E3033" s="125" t="s">
        <v>1200</v>
      </c>
      <c r="F3033" s="118">
        <f>VLOOKUP($C3033,'2026 Halloween'!$A$9:$G$286,6,FALSE)</f>
        <v>35</v>
      </c>
      <c r="G3033" s="118">
        <f>VLOOKUP($C3033,'2026 Halloween'!$A$9:$G$286,7,FALSE)</f>
        <v>38</v>
      </c>
      <c r="H3033" s="124">
        <f>F3033*2.5</f>
        <v>87.5</v>
      </c>
      <c r="I3033" s="116">
        <v>12</v>
      </c>
      <c r="J3033" s="117">
        <v>888800392866</v>
      </c>
      <c r="K3033" s="127" t="s">
        <v>169</v>
      </c>
      <c r="L3033" s="116">
        <v>3</v>
      </c>
      <c r="M3033" s="116" t="s">
        <v>653</v>
      </c>
      <c r="N3033" s="116" t="s">
        <v>235</v>
      </c>
      <c r="O3033" s="116" t="s">
        <v>671</v>
      </c>
      <c r="P3033" s="116" t="s">
        <v>229</v>
      </c>
    </row>
    <row r="3034" spans="1:16" customFormat="1" ht="15" x14ac:dyDescent="0.25">
      <c r="A3034" s="125" t="s">
        <v>335</v>
      </c>
      <c r="B3034" s="126">
        <v>31</v>
      </c>
      <c r="C3034" s="116" t="s">
        <v>744</v>
      </c>
      <c r="D3034" s="116" t="s">
        <v>233</v>
      </c>
      <c r="E3034" s="125" t="s">
        <v>1201</v>
      </c>
      <c r="F3034" s="118">
        <f>VLOOKUP($C3034,'2026 Halloween'!$A$9:$G$286,6,FALSE)</f>
        <v>35</v>
      </c>
      <c r="G3034" s="118">
        <f>VLOOKUP($C3034,'2026 Halloween'!$A$9:$G$286,7,FALSE)</f>
        <v>38</v>
      </c>
      <c r="H3034" s="124">
        <f>F3034*2.5</f>
        <v>87.5</v>
      </c>
      <c r="I3034" s="116">
        <v>6</v>
      </c>
      <c r="J3034" s="117">
        <v>888800392668</v>
      </c>
      <c r="K3034" s="127" t="s">
        <v>145</v>
      </c>
      <c r="L3034" s="116">
        <v>3</v>
      </c>
      <c r="M3034" s="116" t="s">
        <v>653</v>
      </c>
      <c r="N3034" s="116" t="s">
        <v>235</v>
      </c>
      <c r="O3034" s="116" t="s">
        <v>671</v>
      </c>
      <c r="P3034" s="116" t="s">
        <v>229</v>
      </c>
    </row>
    <row r="3035" spans="1:16" customFormat="1" ht="15" x14ac:dyDescent="0.25">
      <c r="A3035" s="125" t="s">
        <v>335</v>
      </c>
      <c r="B3035" s="126">
        <v>31</v>
      </c>
      <c r="C3035" s="116" t="s">
        <v>744</v>
      </c>
      <c r="D3035" s="116" t="s">
        <v>233</v>
      </c>
      <c r="E3035" s="125" t="s">
        <v>1201</v>
      </c>
      <c r="F3035" s="118">
        <f>VLOOKUP($C3035,'2026 Halloween'!$A$9:$G$286,6,FALSE)</f>
        <v>35</v>
      </c>
      <c r="G3035" s="118">
        <f>VLOOKUP($C3035,'2026 Halloween'!$A$9:$G$286,7,FALSE)</f>
        <v>38</v>
      </c>
      <c r="H3035" s="124">
        <f>F3035*2.5</f>
        <v>87.5</v>
      </c>
      <c r="I3035" s="116">
        <v>7</v>
      </c>
      <c r="J3035" s="117">
        <v>888800392675</v>
      </c>
      <c r="K3035" s="127" t="s">
        <v>145</v>
      </c>
      <c r="L3035" s="116">
        <v>3</v>
      </c>
      <c r="M3035" s="116" t="s">
        <v>653</v>
      </c>
      <c r="N3035" s="116" t="s">
        <v>235</v>
      </c>
      <c r="O3035" s="116" t="s">
        <v>671</v>
      </c>
      <c r="P3035" s="116" t="s">
        <v>229</v>
      </c>
    </row>
    <row r="3036" spans="1:16" customFormat="1" ht="15" x14ac:dyDescent="0.25">
      <c r="A3036" s="125" t="s">
        <v>335</v>
      </c>
      <c r="B3036" s="126">
        <v>31</v>
      </c>
      <c r="C3036" s="116" t="s">
        <v>744</v>
      </c>
      <c r="D3036" s="116" t="s">
        <v>233</v>
      </c>
      <c r="E3036" s="125" t="s">
        <v>1201</v>
      </c>
      <c r="F3036" s="118">
        <f>VLOOKUP($C3036,'2026 Halloween'!$A$9:$G$286,6,FALSE)</f>
        <v>35</v>
      </c>
      <c r="G3036" s="118">
        <f>VLOOKUP($C3036,'2026 Halloween'!$A$9:$G$286,7,FALSE)</f>
        <v>38</v>
      </c>
      <c r="H3036" s="124">
        <f>F3036*2.5</f>
        <v>87.5</v>
      </c>
      <c r="I3036" s="116">
        <v>8</v>
      </c>
      <c r="J3036" s="117">
        <v>888800392682</v>
      </c>
      <c r="K3036" s="127" t="s">
        <v>145</v>
      </c>
      <c r="L3036" s="116">
        <v>3</v>
      </c>
      <c r="M3036" s="116" t="s">
        <v>653</v>
      </c>
      <c r="N3036" s="116" t="s">
        <v>235</v>
      </c>
      <c r="O3036" s="116" t="s">
        <v>671</v>
      </c>
      <c r="P3036" s="116" t="s">
        <v>229</v>
      </c>
    </row>
    <row r="3037" spans="1:16" customFormat="1" ht="15" x14ac:dyDescent="0.25">
      <c r="A3037" s="125" t="s">
        <v>335</v>
      </c>
      <c r="B3037" s="126">
        <v>31</v>
      </c>
      <c r="C3037" s="116" t="s">
        <v>744</v>
      </c>
      <c r="D3037" s="116" t="s">
        <v>233</v>
      </c>
      <c r="E3037" s="125" t="s">
        <v>1201</v>
      </c>
      <c r="F3037" s="118">
        <f>VLOOKUP($C3037,'2026 Halloween'!$A$9:$G$286,6,FALSE)</f>
        <v>35</v>
      </c>
      <c r="G3037" s="118">
        <f>VLOOKUP($C3037,'2026 Halloween'!$A$9:$G$286,7,FALSE)</f>
        <v>38</v>
      </c>
      <c r="H3037" s="124">
        <f>F3037*2.5</f>
        <v>87.5</v>
      </c>
      <c r="I3037" s="116">
        <v>9</v>
      </c>
      <c r="J3037" s="117">
        <v>888800392699</v>
      </c>
      <c r="K3037" s="127" t="s">
        <v>145</v>
      </c>
      <c r="L3037" s="116">
        <v>3</v>
      </c>
      <c r="M3037" s="116" t="s">
        <v>653</v>
      </c>
      <c r="N3037" s="116" t="s">
        <v>235</v>
      </c>
      <c r="O3037" s="116" t="s">
        <v>671</v>
      </c>
      <c r="P3037" s="116" t="s">
        <v>229</v>
      </c>
    </row>
    <row r="3038" spans="1:16" customFormat="1" ht="15" x14ac:dyDescent="0.25">
      <c r="A3038" s="125" t="s">
        <v>335</v>
      </c>
      <c r="B3038" s="126">
        <v>31</v>
      </c>
      <c r="C3038" s="116" t="s">
        <v>744</v>
      </c>
      <c r="D3038" s="116" t="s">
        <v>233</v>
      </c>
      <c r="E3038" s="125" t="s">
        <v>1201</v>
      </c>
      <c r="F3038" s="118">
        <f>VLOOKUP($C3038,'2026 Halloween'!$A$9:$G$286,6,FALSE)</f>
        <v>35</v>
      </c>
      <c r="G3038" s="118">
        <f>VLOOKUP($C3038,'2026 Halloween'!$A$9:$G$286,7,FALSE)</f>
        <v>38</v>
      </c>
      <c r="H3038" s="124">
        <f>F3038*2.5</f>
        <v>87.5</v>
      </c>
      <c r="I3038" s="116">
        <v>10</v>
      </c>
      <c r="J3038" s="117">
        <v>888800392705</v>
      </c>
      <c r="K3038" s="127" t="s">
        <v>145</v>
      </c>
      <c r="L3038" s="116">
        <v>3</v>
      </c>
      <c r="M3038" s="116" t="s">
        <v>653</v>
      </c>
      <c r="N3038" s="116" t="s">
        <v>235</v>
      </c>
      <c r="O3038" s="116" t="s">
        <v>671</v>
      </c>
      <c r="P3038" s="116" t="s">
        <v>229</v>
      </c>
    </row>
    <row r="3039" spans="1:16" customFormat="1" ht="15" x14ac:dyDescent="0.25">
      <c r="A3039" s="125" t="s">
        <v>335</v>
      </c>
      <c r="B3039" s="126">
        <v>26</v>
      </c>
      <c r="C3039" s="125" t="s">
        <v>721</v>
      </c>
      <c r="D3039" s="125" t="s">
        <v>233</v>
      </c>
      <c r="E3039" s="125" t="s">
        <v>1199</v>
      </c>
      <c r="F3039" s="118">
        <f>VLOOKUP($C3039,'2026 Halloween'!$A$9:$G$286,6,FALSE)</f>
        <v>27</v>
      </c>
      <c r="G3039" s="118">
        <f>VLOOKUP($C3039,'2026 Halloween'!$A$9:$G$286,7,FALSE)</f>
        <v>30</v>
      </c>
      <c r="H3039" s="124">
        <f>F3039*2.5</f>
        <v>67.5</v>
      </c>
      <c r="I3039" s="125">
        <v>6</v>
      </c>
      <c r="J3039" s="117">
        <v>888800390275</v>
      </c>
      <c r="K3039" s="127" t="s">
        <v>145</v>
      </c>
      <c r="L3039" s="116">
        <v>2</v>
      </c>
      <c r="M3039" s="116" t="s">
        <v>782</v>
      </c>
      <c r="N3039" s="116" t="s">
        <v>237</v>
      </c>
      <c r="O3039" s="116" t="s">
        <v>236</v>
      </c>
      <c r="P3039" s="116" t="s">
        <v>229</v>
      </c>
    </row>
    <row r="3040" spans="1:16" customFormat="1" ht="15" x14ac:dyDescent="0.25">
      <c r="A3040" s="125" t="s">
        <v>335</v>
      </c>
      <c r="B3040" s="126">
        <v>26</v>
      </c>
      <c r="C3040" s="125" t="s">
        <v>721</v>
      </c>
      <c r="D3040" s="125" t="s">
        <v>233</v>
      </c>
      <c r="E3040" s="125" t="s">
        <v>1199</v>
      </c>
      <c r="F3040" s="118">
        <f>VLOOKUP($C3040,'2026 Halloween'!$A$9:$G$286,6,FALSE)</f>
        <v>27</v>
      </c>
      <c r="G3040" s="118">
        <f>VLOOKUP($C3040,'2026 Halloween'!$A$9:$G$286,7,FALSE)</f>
        <v>30</v>
      </c>
      <c r="H3040" s="124">
        <f>F3040*2.5</f>
        <v>67.5</v>
      </c>
      <c r="I3040" s="125">
        <v>7</v>
      </c>
      <c r="J3040" s="117">
        <v>888800390282</v>
      </c>
      <c r="K3040" s="127" t="s">
        <v>145</v>
      </c>
      <c r="L3040" s="116">
        <v>2</v>
      </c>
      <c r="M3040" s="116" t="s">
        <v>782</v>
      </c>
      <c r="N3040" s="116" t="s">
        <v>237</v>
      </c>
      <c r="O3040" s="116" t="s">
        <v>236</v>
      </c>
      <c r="P3040" s="116" t="s">
        <v>229</v>
      </c>
    </row>
    <row r="3041" spans="1:255" customFormat="1" ht="15" x14ac:dyDescent="0.25">
      <c r="A3041" s="125" t="s">
        <v>335</v>
      </c>
      <c r="B3041" s="126">
        <v>26</v>
      </c>
      <c r="C3041" s="125" t="s">
        <v>721</v>
      </c>
      <c r="D3041" s="125" t="s">
        <v>233</v>
      </c>
      <c r="E3041" s="125" t="s">
        <v>1199</v>
      </c>
      <c r="F3041" s="118">
        <f>VLOOKUP($C3041,'2026 Halloween'!$A$9:$G$286,6,FALSE)</f>
        <v>27</v>
      </c>
      <c r="G3041" s="118">
        <f>VLOOKUP($C3041,'2026 Halloween'!$A$9:$G$286,7,FALSE)</f>
        <v>30</v>
      </c>
      <c r="H3041" s="124">
        <f>F3041*2.5</f>
        <v>67.5</v>
      </c>
      <c r="I3041" s="125">
        <v>8</v>
      </c>
      <c r="J3041" s="117">
        <v>888800390299</v>
      </c>
      <c r="K3041" s="127" t="s">
        <v>145</v>
      </c>
      <c r="L3041" s="116">
        <v>2</v>
      </c>
      <c r="M3041" s="116" t="s">
        <v>782</v>
      </c>
      <c r="N3041" s="116" t="s">
        <v>237</v>
      </c>
      <c r="O3041" s="116" t="s">
        <v>236</v>
      </c>
      <c r="P3041" s="116" t="s">
        <v>229</v>
      </c>
      <c r="Q3041" s="96"/>
      <c r="R3041" s="96"/>
      <c r="S3041" s="96"/>
      <c r="T3041" s="96"/>
      <c r="U3041" s="96"/>
      <c r="V3041" s="96"/>
      <c r="W3041" s="96"/>
      <c r="X3041" s="96"/>
      <c r="Y3041" s="96"/>
      <c r="Z3041" s="96"/>
      <c r="AA3041" s="96"/>
      <c r="AB3041" s="96"/>
      <c r="AC3041" s="96"/>
      <c r="AD3041" s="96"/>
      <c r="AE3041" s="96"/>
      <c r="AF3041" s="96"/>
      <c r="AG3041" s="96"/>
      <c r="AH3041" s="96"/>
      <c r="AI3041" s="96"/>
      <c r="AJ3041" s="96"/>
      <c r="AK3041" s="96"/>
      <c r="AL3041" s="96"/>
      <c r="AM3041" s="96"/>
      <c r="AN3041" s="96"/>
      <c r="AO3041" s="96"/>
      <c r="AP3041" s="96"/>
      <c r="AQ3041" s="96"/>
      <c r="AR3041" s="96"/>
      <c r="AS3041" s="96"/>
      <c r="AT3041" s="96"/>
      <c r="AU3041" s="96"/>
      <c r="AV3041" s="96"/>
      <c r="AW3041" s="96"/>
      <c r="AX3041" s="96"/>
      <c r="AY3041" s="96"/>
      <c r="AZ3041" s="96"/>
      <c r="BA3041" s="96"/>
      <c r="BB3041" s="96"/>
      <c r="BC3041" s="96"/>
      <c r="BD3041" s="96"/>
      <c r="BE3041" s="96"/>
      <c r="BF3041" s="96"/>
      <c r="BG3041" s="96"/>
      <c r="BH3041" s="96"/>
      <c r="BI3041" s="96"/>
      <c r="BJ3041" s="96"/>
      <c r="BK3041" s="96"/>
      <c r="BL3041" s="96"/>
      <c r="BM3041" s="96"/>
      <c r="BN3041" s="96"/>
      <c r="BO3041" s="96"/>
      <c r="BP3041" s="96"/>
      <c r="BQ3041" s="96"/>
      <c r="BR3041" s="96"/>
      <c r="BS3041" s="96"/>
      <c r="BT3041" s="96"/>
      <c r="BU3041" s="96"/>
      <c r="BV3041" s="96"/>
      <c r="BW3041" s="96"/>
      <c r="BX3041" s="96"/>
      <c r="BY3041" s="96"/>
      <c r="BZ3041" s="96"/>
      <c r="CA3041" s="96"/>
      <c r="CB3041" s="96"/>
      <c r="CC3041" s="96"/>
      <c r="CD3041" s="96"/>
      <c r="CE3041" s="96"/>
      <c r="CF3041" s="96"/>
      <c r="CG3041" s="96"/>
      <c r="CH3041" s="96"/>
      <c r="CI3041" s="96"/>
      <c r="CJ3041" s="96"/>
      <c r="CK3041" s="96"/>
      <c r="CL3041" s="96"/>
      <c r="CM3041" s="96"/>
      <c r="CN3041" s="96"/>
      <c r="CO3041" s="96"/>
      <c r="CP3041" s="96"/>
      <c r="CQ3041" s="96"/>
      <c r="CR3041" s="96"/>
      <c r="CS3041" s="96"/>
      <c r="CT3041" s="96"/>
      <c r="CU3041" s="96"/>
      <c r="CV3041" s="96"/>
      <c r="CW3041" s="96"/>
      <c r="CX3041" s="96"/>
      <c r="CY3041" s="96"/>
      <c r="CZ3041" s="96"/>
      <c r="DA3041" s="96"/>
      <c r="DB3041" s="96"/>
      <c r="DC3041" s="96"/>
      <c r="DD3041" s="96"/>
      <c r="DE3041" s="96"/>
      <c r="DF3041" s="96"/>
      <c r="DG3041" s="96"/>
      <c r="DH3041" s="96"/>
      <c r="DI3041" s="96"/>
      <c r="DJ3041" s="96"/>
      <c r="DK3041" s="96"/>
      <c r="DL3041" s="96"/>
      <c r="DM3041" s="96"/>
      <c r="DN3041" s="96"/>
      <c r="DO3041" s="96"/>
      <c r="DP3041" s="96"/>
      <c r="DQ3041" s="96"/>
      <c r="DR3041" s="96"/>
      <c r="DS3041" s="96"/>
      <c r="DT3041" s="96"/>
      <c r="DU3041" s="96"/>
      <c r="DV3041" s="96"/>
      <c r="DW3041" s="96"/>
      <c r="DX3041" s="96"/>
      <c r="DY3041" s="96"/>
      <c r="DZ3041" s="96"/>
      <c r="EA3041" s="96"/>
      <c r="EB3041" s="96"/>
      <c r="EC3041" s="96"/>
      <c r="ED3041" s="96"/>
      <c r="EE3041" s="96"/>
      <c r="EF3041" s="96"/>
      <c r="EG3041" s="96"/>
      <c r="EH3041" s="96"/>
      <c r="EI3041" s="96"/>
      <c r="EJ3041" s="96"/>
      <c r="EK3041" s="96"/>
      <c r="EL3041" s="96"/>
      <c r="EM3041" s="96"/>
      <c r="EN3041" s="96"/>
      <c r="EO3041" s="96"/>
      <c r="EP3041" s="96"/>
      <c r="EQ3041" s="96"/>
      <c r="ER3041" s="96"/>
      <c r="ES3041" s="96"/>
      <c r="ET3041" s="96"/>
      <c r="EU3041" s="96"/>
      <c r="EV3041" s="96"/>
      <c r="EW3041" s="96"/>
      <c r="EX3041" s="96"/>
      <c r="EY3041" s="96"/>
      <c r="EZ3041" s="96"/>
      <c r="FA3041" s="96"/>
      <c r="FB3041" s="96"/>
      <c r="FC3041" s="96"/>
      <c r="FD3041" s="96"/>
      <c r="FE3041" s="96"/>
      <c r="FF3041" s="96"/>
      <c r="FG3041" s="96"/>
      <c r="FH3041" s="96"/>
      <c r="FI3041" s="96"/>
      <c r="FJ3041" s="96"/>
      <c r="FK3041" s="96"/>
      <c r="FL3041" s="96"/>
      <c r="FM3041" s="96"/>
      <c r="FN3041" s="96"/>
      <c r="FO3041" s="96"/>
      <c r="FP3041" s="96"/>
      <c r="FQ3041" s="96"/>
      <c r="FR3041" s="96"/>
      <c r="FS3041" s="96"/>
      <c r="FT3041" s="96"/>
      <c r="FU3041" s="96"/>
      <c r="FV3041" s="96"/>
      <c r="FW3041" s="96"/>
      <c r="FX3041" s="96"/>
      <c r="FY3041" s="96"/>
      <c r="FZ3041" s="96"/>
      <c r="GA3041" s="96"/>
      <c r="GB3041" s="96"/>
      <c r="GC3041" s="96"/>
      <c r="GD3041" s="96"/>
      <c r="GE3041" s="96"/>
      <c r="GF3041" s="96"/>
      <c r="GG3041" s="96"/>
      <c r="GH3041" s="96"/>
      <c r="GI3041" s="96"/>
      <c r="GJ3041" s="96"/>
      <c r="GK3041" s="96"/>
      <c r="GL3041" s="96"/>
      <c r="GM3041" s="96"/>
      <c r="GN3041" s="96"/>
      <c r="GO3041" s="96"/>
      <c r="GP3041" s="96"/>
      <c r="GQ3041" s="96"/>
      <c r="GR3041" s="96"/>
      <c r="GS3041" s="96"/>
      <c r="GT3041" s="96"/>
      <c r="GU3041" s="96"/>
      <c r="GV3041" s="96"/>
      <c r="GW3041" s="96"/>
      <c r="GX3041" s="96"/>
      <c r="GY3041" s="96"/>
      <c r="GZ3041" s="96"/>
      <c r="HA3041" s="96"/>
      <c r="HB3041" s="96"/>
      <c r="HC3041" s="96"/>
      <c r="HD3041" s="96"/>
      <c r="HE3041" s="96"/>
      <c r="HF3041" s="96"/>
      <c r="HG3041" s="96"/>
      <c r="HH3041" s="96"/>
      <c r="HI3041" s="96"/>
      <c r="HJ3041" s="96"/>
      <c r="HK3041" s="96"/>
      <c r="HL3041" s="96"/>
      <c r="HM3041" s="96"/>
      <c r="HN3041" s="96"/>
      <c r="HO3041" s="96"/>
      <c r="HP3041" s="96"/>
      <c r="HQ3041" s="96"/>
      <c r="HR3041" s="96"/>
      <c r="HS3041" s="96"/>
      <c r="HT3041" s="96"/>
      <c r="HU3041" s="96"/>
      <c r="HV3041" s="96"/>
      <c r="HW3041" s="96"/>
      <c r="HX3041" s="96"/>
      <c r="HY3041" s="96"/>
      <c r="HZ3041" s="96"/>
      <c r="IA3041" s="96"/>
      <c r="IB3041" s="96"/>
      <c r="IC3041" s="96"/>
      <c r="ID3041" s="96"/>
      <c r="IE3041" s="96"/>
      <c r="IF3041" s="96"/>
      <c r="IG3041" s="96"/>
      <c r="IH3041" s="96"/>
      <c r="II3041" s="96"/>
      <c r="IJ3041" s="96"/>
      <c r="IK3041" s="96"/>
      <c r="IL3041" s="96"/>
      <c r="IM3041" s="96"/>
      <c r="IN3041" s="96"/>
      <c r="IO3041" s="96"/>
      <c r="IP3041" s="96"/>
      <c r="IQ3041" s="96"/>
      <c r="IR3041" s="96"/>
      <c r="IS3041" s="96"/>
      <c r="IT3041" s="96"/>
      <c r="IU3041" s="96"/>
    </row>
    <row r="3042" spans="1:255" customFormat="1" ht="15" x14ac:dyDescent="0.25">
      <c r="A3042" s="125" t="s">
        <v>335</v>
      </c>
      <c r="B3042" s="126">
        <v>26</v>
      </c>
      <c r="C3042" s="125" t="s">
        <v>721</v>
      </c>
      <c r="D3042" s="125" t="s">
        <v>233</v>
      </c>
      <c r="E3042" s="125" t="s">
        <v>1199</v>
      </c>
      <c r="F3042" s="118">
        <f>VLOOKUP($C3042,'2026 Halloween'!$A$9:$G$286,6,FALSE)</f>
        <v>27</v>
      </c>
      <c r="G3042" s="118">
        <f>VLOOKUP($C3042,'2026 Halloween'!$A$9:$G$286,7,FALSE)</f>
        <v>30</v>
      </c>
      <c r="H3042" s="124">
        <f>F3042*2.5</f>
        <v>67.5</v>
      </c>
      <c r="I3042" s="125">
        <v>9</v>
      </c>
      <c r="J3042" s="117">
        <v>888800390305</v>
      </c>
      <c r="K3042" s="127" t="s">
        <v>145</v>
      </c>
      <c r="L3042" s="116">
        <v>2</v>
      </c>
      <c r="M3042" s="116" t="s">
        <v>782</v>
      </c>
      <c r="N3042" s="116" t="s">
        <v>237</v>
      </c>
      <c r="O3042" s="116" t="s">
        <v>236</v>
      </c>
      <c r="P3042" s="116" t="s">
        <v>229</v>
      </c>
    </row>
    <row r="3043" spans="1:255" customFormat="1" ht="15" x14ac:dyDescent="0.25">
      <c r="A3043" s="125" t="s">
        <v>335</v>
      </c>
      <c r="B3043" s="126">
        <v>26</v>
      </c>
      <c r="C3043" s="125" t="s">
        <v>721</v>
      </c>
      <c r="D3043" s="125" t="s">
        <v>233</v>
      </c>
      <c r="E3043" s="125" t="s">
        <v>1199</v>
      </c>
      <c r="F3043" s="118">
        <f>VLOOKUP($C3043,'2026 Halloween'!$A$9:$G$286,6,FALSE)</f>
        <v>27</v>
      </c>
      <c r="G3043" s="118">
        <f>VLOOKUP($C3043,'2026 Halloween'!$A$9:$G$286,7,FALSE)</f>
        <v>30</v>
      </c>
      <c r="H3043" s="124">
        <f>F3043*2.5</f>
        <v>67.5</v>
      </c>
      <c r="I3043" s="125">
        <v>10</v>
      </c>
      <c r="J3043" s="117">
        <v>888800390312</v>
      </c>
      <c r="K3043" s="127" t="s">
        <v>145</v>
      </c>
      <c r="L3043" s="116">
        <v>2</v>
      </c>
      <c r="M3043" s="116" t="s">
        <v>782</v>
      </c>
      <c r="N3043" s="116" t="s">
        <v>237</v>
      </c>
      <c r="O3043" s="116" t="s">
        <v>236</v>
      </c>
      <c r="P3043" s="116" t="s">
        <v>229</v>
      </c>
    </row>
    <row r="3044" spans="1:255" customFormat="1" ht="24.75" x14ac:dyDescent="0.25">
      <c r="A3044" s="116" t="s">
        <v>335</v>
      </c>
      <c r="B3044" s="117">
        <v>37</v>
      </c>
      <c r="C3044" s="116" t="s">
        <v>19</v>
      </c>
      <c r="D3044" s="116" t="s">
        <v>233</v>
      </c>
      <c r="E3044" s="14" t="s">
        <v>407</v>
      </c>
      <c r="F3044" s="118">
        <f>VLOOKUP($C3044,'2026 Halloween'!$A$9:$G$286,6,FALSE)</f>
        <v>29</v>
      </c>
      <c r="G3044" s="118">
        <f>VLOOKUP($C3044,'2026 Halloween'!$A$9:$G$286,7,FALSE)</f>
        <v>32</v>
      </c>
      <c r="H3044" s="118">
        <f>F3044*2.5</f>
        <v>72.5</v>
      </c>
      <c r="I3044" s="116">
        <v>5</v>
      </c>
      <c r="J3044" s="117">
        <v>843226009903</v>
      </c>
      <c r="K3044" s="119" t="s">
        <v>127</v>
      </c>
      <c r="L3044" s="116">
        <v>3.5</v>
      </c>
      <c r="M3044" s="116" t="s">
        <v>666</v>
      </c>
      <c r="N3044" s="116" t="s">
        <v>235</v>
      </c>
      <c r="O3044" s="116" t="s">
        <v>671</v>
      </c>
      <c r="P3044" s="116" t="s">
        <v>229</v>
      </c>
    </row>
    <row r="3045" spans="1:255" customFormat="1" ht="24.75" x14ac:dyDescent="0.25">
      <c r="A3045" s="116" t="s">
        <v>335</v>
      </c>
      <c r="B3045" s="117">
        <v>37</v>
      </c>
      <c r="C3045" s="116" t="s">
        <v>19</v>
      </c>
      <c r="D3045" s="116" t="s">
        <v>233</v>
      </c>
      <c r="E3045" s="14" t="s">
        <v>407</v>
      </c>
      <c r="F3045" s="118">
        <f>VLOOKUP($C3045,'2026 Halloween'!$A$9:$G$286,6,FALSE)</f>
        <v>29</v>
      </c>
      <c r="G3045" s="118">
        <f>VLOOKUP($C3045,'2026 Halloween'!$A$9:$G$286,7,FALSE)</f>
        <v>32</v>
      </c>
      <c r="H3045" s="118">
        <f>F3045*2.5</f>
        <v>72.5</v>
      </c>
      <c r="I3045" s="116">
        <v>6</v>
      </c>
      <c r="J3045" s="117">
        <v>843226006827</v>
      </c>
      <c r="K3045" s="119" t="s">
        <v>127</v>
      </c>
      <c r="L3045" s="116">
        <v>3.5</v>
      </c>
      <c r="M3045" s="116" t="s">
        <v>666</v>
      </c>
      <c r="N3045" s="116" t="s">
        <v>235</v>
      </c>
      <c r="O3045" s="116" t="s">
        <v>671</v>
      </c>
      <c r="P3045" s="116" t="s">
        <v>229</v>
      </c>
    </row>
    <row r="3046" spans="1:255" customFormat="1" ht="24.75" x14ac:dyDescent="0.25">
      <c r="A3046" s="116" t="s">
        <v>335</v>
      </c>
      <c r="B3046" s="117">
        <v>37</v>
      </c>
      <c r="C3046" s="116" t="s">
        <v>19</v>
      </c>
      <c r="D3046" s="116" t="s">
        <v>233</v>
      </c>
      <c r="E3046" s="14" t="s">
        <v>407</v>
      </c>
      <c r="F3046" s="118">
        <f>VLOOKUP($C3046,'2026 Halloween'!$A$9:$G$286,6,FALSE)</f>
        <v>29</v>
      </c>
      <c r="G3046" s="118">
        <f>VLOOKUP($C3046,'2026 Halloween'!$A$9:$G$286,7,FALSE)</f>
        <v>32</v>
      </c>
      <c r="H3046" s="118">
        <f>F3046*2.5</f>
        <v>72.5</v>
      </c>
      <c r="I3046" s="116">
        <v>7</v>
      </c>
      <c r="J3046" s="117">
        <v>898345000034</v>
      </c>
      <c r="K3046" s="119" t="s">
        <v>127</v>
      </c>
      <c r="L3046" s="116">
        <v>3.5</v>
      </c>
      <c r="M3046" s="116" t="s">
        <v>666</v>
      </c>
      <c r="N3046" s="116" t="s">
        <v>235</v>
      </c>
      <c r="O3046" s="116" t="s">
        <v>671</v>
      </c>
      <c r="P3046" s="116" t="s">
        <v>229</v>
      </c>
    </row>
    <row r="3047" spans="1:255" customFormat="1" ht="24.75" x14ac:dyDescent="0.25">
      <c r="A3047" s="116" t="s">
        <v>335</v>
      </c>
      <c r="B3047" s="117">
        <v>37</v>
      </c>
      <c r="C3047" s="116" t="s">
        <v>19</v>
      </c>
      <c r="D3047" s="116" t="s">
        <v>233</v>
      </c>
      <c r="E3047" s="14" t="s">
        <v>407</v>
      </c>
      <c r="F3047" s="118">
        <f>VLOOKUP($C3047,'2026 Halloween'!$A$9:$G$286,6,FALSE)</f>
        <v>29</v>
      </c>
      <c r="G3047" s="118">
        <f>VLOOKUP($C3047,'2026 Halloween'!$A$9:$G$286,7,FALSE)</f>
        <v>32</v>
      </c>
      <c r="H3047" s="118">
        <f>F3047*2.5</f>
        <v>72.5</v>
      </c>
      <c r="I3047" s="116">
        <v>8</v>
      </c>
      <c r="J3047" s="117">
        <v>898345000041</v>
      </c>
      <c r="K3047" s="119" t="s">
        <v>127</v>
      </c>
      <c r="L3047" s="116">
        <v>3.5</v>
      </c>
      <c r="M3047" s="116" t="s">
        <v>666</v>
      </c>
      <c r="N3047" s="116" t="s">
        <v>235</v>
      </c>
      <c r="O3047" s="116" t="s">
        <v>671</v>
      </c>
      <c r="P3047" s="116" t="s">
        <v>229</v>
      </c>
    </row>
    <row r="3048" spans="1:255" customFormat="1" ht="24.75" x14ac:dyDescent="0.25">
      <c r="A3048" s="116" t="s">
        <v>335</v>
      </c>
      <c r="B3048" s="117">
        <v>37</v>
      </c>
      <c r="C3048" s="116" t="s">
        <v>19</v>
      </c>
      <c r="D3048" s="116" t="s">
        <v>233</v>
      </c>
      <c r="E3048" s="14" t="s">
        <v>407</v>
      </c>
      <c r="F3048" s="118">
        <f>VLOOKUP($C3048,'2026 Halloween'!$A$9:$G$286,6,FALSE)</f>
        <v>29</v>
      </c>
      <c r="G3048" s="118">
        <f>VLOOKUP($C3048,'2026 Halloween'!$A$9:$G$286,7,FALSE)</f>
        <v>32</v>
      </c>
      <c r="H3048" s="118">
        <f>F3048*2.5</f>
        <v>72.5</v>
      </c>
      <c r="I3048" s="116">
        <v>9</v>
      </c>
      <c r="J3048" s="117">
        <v>898345000058</v>
      </c>
      <c r="K3048" s="119" t="s">
        <v>127</v>
      </c>
      <c r="L3048" s="116">
        <v>3.5</v>
      </c>
      <c r="M3048" s="116" t="s">
        <v>666</v>
      </c>
      <c r="N3048" s="116" t="s">
        <v>235</v>
      </c>
      <c r="O3048" s="116" t="s">
        <v>671</v>
      </c>
      <c r="P3048" s="116" t="s">
        <v>229</v>
      </c>
    </row>
    <row r="3049" spans="1:255" customFormat="1" ht="24.75" x14ac:dyDescent="0.25">
      <c r="A3049" s="116" t="s">
        <v>335</v>
      </c>
      <c r="B3049" s="117">
        <v>37</v>
      </c>
      <c r="C3049" s="116" t="s">
        <v>19</v>
      </c>
      <c r="D3049" s="116" t="s">
        <v>233</v>
      </c>
      <c r="E3049" s="14" t="s">
        <v>407</v>
      </c>
      <c r="F3049" s="118">
        <f>VLOOKUP($C3049,'2026 Halloween'!$A$9:$G$286,6,FALSE)</f>
        <v>29</v>
      </c>
      <c r="G3049" s="118">
        <f>VLOOKUP($C3049,'2026 Halloween'!$A$9:$G$286,7,FALSE)</f>
        <v>32</v>
      </c>
      <c r="H3049" s="118">
        <f>F3049*2.5</f>
        <v>72.5</v>
      </c>
      <c r="I3049" s="116">
        <v>10</v>
      </c>
      <c r="J3049" s="117">
        <v>898345000003</v>
      </c>
      <c r="K3049" s="119" t="s">
        <v>127</v>
      </c>
      <c r="L3049" s="116">
        <v>3.5</v>
      </c>
      <c r="M3049" s="116" t="s">
        <v>666</v>
      </c>
      <c r="N3049" s="116" t="s">
        <v>235</v>
      </c>
      <c r="O3049" s="116" t="s">
        <v>671</v>
      </c>
      <c r="P3049" s="116" t="s">
        <v>229</v>
      </c>
    </row>
    <row r="3050" spans="1:255" customFormat="1" ht="24.75" x14ac:dyDescent="0.25">
      <c r="A3050" s="116" t="s">
        <v>335</v>
      </c>
      <c r="B3050" s="117">
        <v>37</v>
      </c>
      <c r="C3050" s="116" t="s">
        <v>19</v>
      </c>
      <c r="D3050" s="116" t="s">
        <v>233</v>
      </c>
      <c r="E3050" s="14" t="s">
        <v>407</v>
      </c>
      <c r="F3050" s="118">
        <f>VLOOKUP($C3050,'2026 Halloween'!$A$9:$G$286,6,FALSE)</f>
        <v>29</v>
      </c>
      <c r="G3050" s="118">
        <f>VLOOKUP($C3050,'2026 Halloween'!$A$9:$G$286,7,FALSE)</f>
        <v>32</v>
      </c>
      <c r="H3050" s="118">
        <f>F3050*2.5</f>
        <v>72.5</v>
      </c>
      <c r="I3050" s="116">
        <v>11</v>
      </c>
      <c r="J3050" s="117">
        <v>898345000010</v>
      </c>
      <c r="K3050" s="119" t="s">
        <v>127</v>
      </c>
      <c r="L3050" s="116">
        <v>3.5</v>
      </c>
      <c r="M3050" s="116" t="s">
        <v>666</v>
      </c>
      <c r="N3050" s="116" t="s">
        <v>235</v>
      </c>
      <c r="O3050" s="116" t="s">
        <v>671</v>
      </c>
      <c r="P3050" s="116" t="s">
        <v>229</v>
      </c>
    </row>
    <row r="3051" spans="1:255" customFormat="1" ht="24.75" x14ac:dyDescent="0.25">
      <c r="A3051" s="116" t="s">
        <v>335</v>
      </c>
      <c r="B3051" s="117">
        <v>37</v>
      </c>
      <c r="C3051" s="116" t="s">
        <v>19</v>
      </c>
      <c r="D3051" s="116" t="s">
        <v>233</v>
      </c>
      <c r="E3051" s="14" t="s">
        <v>407</v>
      </c>
      <c r="F3051" s="118">
        <f>VLOOKUP($C3051,'2026 Halloween'!$A$9:$G$286,6,FALSE)</f>
        <v>29</v>
      </c>
      <c r="G3051" s="118">
        <f>VLOOKUP($C3051,'2026 Halloween'!$A$9:$G$286,7,FALSE)</f>
        <v>32</v>
      </c>
      <c r="H3051" s="118">
        <f>F3051*2.5</f>
        <v>72.5</v>
      </c>
      <c r="I3051" s="116">
        <v>12</v>
      </c>
      <c r="J3051" s="117">
        <v>898345000027</v>
      </c>
      <c r="K3051" s="119" t="s">
        <v>127</v>
      </c>
      <c r="L3051" s="116">
        <v>3.5</v>
      </c>
      <c r="M3051" s="116" t="s">
        <v>666</v>
      </c>
      <c r="N3051" s="116" t="s">
        <v>235</v>
      </c>
      <c r="O3051" s="116" t="s">
        <v>671</v>
      </c>
      <c r="P3051" s="116" t="s">
        <v>229</v>
      </c>
    </row>
    <row r="3052" spans="1:255" customFormat="1" ht="24.75" x14ac:dyDescent="0.25">
      <c r="A3052" s="116" t="s">
        <v>335</v>
      </c>
      <c r="B3052" s="117">
        <v>37</v>
      </c>
      <c r="C3052" s="116" t="s">
        <v>19</v>
      </c>
      <c r="D3052" s="116" t="s">
        <v>233</v>
      </c>
      <c r="E3052" s="14" t="s">
        <v>407</v>
      </c>
      <c r="F3052" s="118">
        <f>VLOOKUP($C3052,'2026 Halloween'!$A$9:$G$286,6,FALSE)</f>
        <v>29</v>
      </c>
      <c r="G3052" s="118">
        <f>VLOOKUP($C3052,'2026 Halloween'!$A$9:$G$286,7,FALSE)</f>
        <v>32</v>
      </c>
      <c r="H3052" s="118">
        <f>F3052*2.5</f>
        <v>72.5</v>
      </c>
      <c r="I3052" s="116">
        <v>13</v>
      </c>
      <c r="J3052" s="117">
        <v>843226009910</v>
      </c>
      <c r="K3052" s="119" t="s">
        <v>127</v>
      </c>
      <c r="L3052" s="116">
        <v>3.5</v>
      </c>
      <c r="M3052" s="116" t="s">
        <v>666</v>
      </c>
      <c r="N3052" s="116" t="s">
        <v>235</v>
      </c>
      <c r="O3052" s="116" t="s">
        <v>671</v>
      </c>
      <c r="P3052" s="116" t="s">
        <v>229</v>
      </c>
    </row>
    <row r="3053" spans="1:255" customFormat="1" ht="24.75" x14ac:dyDescent="0.25">
      <c r="A3053" s="116" t="s">
        <v>335</v>
      </c>
      <c r="B3053" s="117">
        <v>37</v>
      </c>
      <c r="C3053" s="116" t="s">
        <v>19</v>
      </c>
      <c r="D3053" s="116" t="s">
        <v>233</v>
      </c>
      <c r="E3053" s="14" t="s">
        <v>407</v>
      </c>
      <c r="F3053" s="118">
        <f>VLOOKUP($C3053,'2026 Halloween'!$A$9:$G$286,6,FALSE)</f>
        <v>29</v>
      </c>
      <c r="G3053" s="118">
        <f>VLOOKUP($C3053,'2026 Halloween'!$A$9:$G$286,7,FALSE)</f>
        <v>32</v>
      </c>
      <c r="H3053" s="118">
        <f>F3053*2.5</f>
        <v>72.5</v>
      </c>
      <c r="I3053" s="116">
        <v>14</v>
      </c>
      <c r="J3053" s="117">
        <v>843226009927</v>
      </c>
      <c r="K3053" s="119" t="s">
        <v>127</v>
      </c>
      <c r="L3053" s="116">
        <v>3.5</v>
      </c>
      <c r="M3053" s="116" t="s">
        <v>666</v>
      </c>
      <c r="N3053" s="116" t="s">
        <v>235</v>
      </c>
      <c r="O3053" s="116" t="s">
        <v>671</v>
      </c>
      <c r="P3053" s="116" t="s">
        <v>229</v>
      </c>
    </row>
    <row r="3054" spans="1:255" customFormat="1" ht="24.75" x14ac:dyDescent="0.25">
      <c r="A3054" s="116" t="s">
        <v>335</v>
      </c>
      <c r="B3054" s="117">
        <v>37</v>
      </c>
      <c r="C3054" s="116" t="s">
        <v>19</v>
      </c>
      <c r="D3054" s="116" t="s">
        <v>271</v>
      </c>
      <c r="E3054" s="14" t="s">
        <v>407</v>
      </c>
      <c r="F3054" s="118">
        <f>VLOOKUP($C3054,'2026 Halloween'!$A$9:$G$286,6,FALSE)</f>
        <v>29</v>
      </c>
      <c r="G3054" s="118">
        <f>VLOOKUP($C3054,'2026 Halloween'!$A$9:$G$286,7,FALSE)</f>
        <v>32</v>
      </c>
      <c r="H3054" s="118">
        <f>F3054*2.5</f>
        <v>72.5</v>
      </c>
      <c r="I3054" s="116">
        <v>5</v>
      </c>
      <c r="J3054" s="117">
        <v>843226009958</v>
      </c>
      <c r="K3054" s="119" t="s">
        <v>127</v>
      </c>
      <c r="L3054" s="116">
        <v>3.5</v>
      </c>
      <c r="M3054" s="116" t="s">
        <v>666</v>
      </c>
      <c r="N3054" s="116" t="s">
        <v>235</v>
      </c>
      <c r="O3054" s="116" t="s">
        <v>671</v>
      </c>
      <c r="P3054" s="116" t="s">
        <v>229</v>
      </c>
    </row>
    <row r="3055" spans="1:255" customFormat="1" ht="24.75" x14ac:dyDescent="0.25">
      <c r="A3055" s="116" t="s">
        <v>335</v>
      </c>
      <c r="B3055" s="117">
        <v>37</v>
      </c>
      <c r="C3055" s="116" t="s">
        <v>19</v>
      </c>
      <c r="D3055" s="116" t="s">
        <v>271</v>
      </c>
      <c r="E3055" s="14" t="s">
        <v>407</v>
      </c>
      <c r="F3055" s="118">
        <f>VLOOKUP($C3055,'2026 Halloween'!$A$9:$G$286,6,FALSE)</f>
        <v>29</v>
      </c>
      <c r="G3055" s="118">
        <f>VLOOKUP($C3055,'2026 Halloween'!$A$9:$G$286,7,FALSE)</f>
        <v>32</v>
      </c>
      <c r="H3055" s="118">
        <f>F3055*2.5</f>
        <v>72.5</v>
      </c>
      <c r="I3055" s="116">
        <v>6</v>
      </c>
      <c r="J3055" s="117">
        <v>843226009965</v>
      </c>
      <c r="K3055" s="119" t="s">
        <v>127</v>
      </c>
      <c r="L3055" s="116">
        <v>3.5</v>
      </c>
      <c r="M3055" s="116" t="s">
        <v>666</v>
      </c>
      <c r="N3055" s="116" t="s">
        <v>235</v>
      </c>
      <c r="O3055" s="116" t="s">
        <v>671</v>
      </c>
      <c r="P3055" s="116" t="s">
        <v>229</v>
      </c>
    </row>
    <row r="3056" spans="1:255" customFormat="1" ht="24.75" x14ac:dyDescent="0.25">
      <c r="A3056" s="116" t="s">
        <v>335</v>
      </c>
      <c r="B3056" s="117">
        <v>37</v>
      </c>
      <c r="C3056" s="116" t="s">
        <v>19</v>
      </c>
      <c r="D3056" s="116" t="s">
        <v>271</v>
      </c>
      <c r="E3056" s="14" t="s">
        <v>407</v>
      </c>
      <c r="F3056" s="118">
        <f>VLOOKUP($C3056,'2026 Halloween'!$A$9:$G$286,6,FALSE)</f>
        <v>29</v>
      </c>
      <c r="G3056" s="118">
        <f>VLOOKUP($C3056,'2026 Halloween'!$A$9:$G$286,7,FALSE)</f>
        <v>32</v>
      </c>
      <c r="H3056" s="118">
        <f>F3056*2.5</f>
        <v>72.5</v>
      </c>
      <c r="I3056" s="116">
        <v>7</v>
      </c>
      <c r="J3056" s="117">
        <v>843226009972</v>
      </c>
      <c r="K3056" s="119" t="s">
        <v>127</v>
      </c>
      <c r="L3056" s="116">
        <v>3.5</v>
      </c>
      <c r="M3056" s="116" t="s">
        <v>666</v>
      </c>
      <c r="N3056" s="116" t="s">
        <v>235</v>
      </c>
      <c r="O3056" s="116" t="s">
        <v>671</v>
      </c>
      <c r="P3056" s="116" t="s">
        <v>229</v>
      </c>
    </row>
    <row r="3057" spans="1:16" customFormat="1" ht="24.75" x14ac:dyDescent="0.25">
      <c r="A3057" s="116" t="s">
        <v>335</v>
      </c>
      <c r="B3057" s="117">
        <v>37</v>
      </c>
      <c r="C3057" s="116" t="s">
        <v>19</v>
      </c>
      <c r="D3057" s="116" t="s">
        <v>271</v>
      </c>
      <c r="E3057" s="14" t="s">
        <v>407</v>
      </c>
      <c r="F3057" s="118">
        <f>VLOOKUP($C3057,'2026 Halloween'!$A$9:$G$286,6,FALSE)</f>
        <v>29</v>
      </c>
      <c r="G3057" s="118">
        <f>VLOOKUP($C3057,'2026 Halloween'!$A$9:$G$286,7,FALSE)</f>
        <v>32</v>
      </c>
      <c r="H3057" s="118">
        <f>F3057*2.5</f>
        <v>72.5</v>
      </c>
      <c r="I3057" s="116">
        <v>8</v>
      </c>
      <c r="J3057" s="117">
        <v>843226009989</v>
      </c>
      <c r="K3057" s="119" t="s">
        <v>127</v>
      </c>
      <c r="L3057" s="116">
        <v>3.5</v>
      </c>
      <c r="M3057" s="116" t="s">
        <v>666</v>
      </c>
      <c r="N3057" s="116" t="s">
        <v>235</v>
      </c>
      <c r="O3057" s="116" t="s">
        <v>671</v>
      </c>
      <c r="P3057" s="116" t="s">
        <v>229</v>
      </c>
    </row>
    <row r="3058" spans="1:16" customFormat="1" ht="24.75" x14ac:dyDescent="0.25">
      <c r="A3058" s="116" t="s">
        <v>335</v>
      </c>
      <c r="B3058" s="117">
        <v>37</v>
      </c>
      <c r="C3058" s="116" t="s">
        <v>19</v>
      </c>
      <c r="D3058" s="116" t="s">
        <v>271</v>
      </c>
      <c r="E3058" s="14" t="s">
        <v>407</v>
      </c>
      <c r="F3058" s="118">
        <f>VLOOKUP($C3058,'2026 Halloween'!$A$9:$G$286,6,FALSE)</f>
        <v>29</v>
      </c>
      <c r="G3058" s="118">
        <f>VLOOKUP($C3058,'2026 Halloween'!$A$9:$G$286,7,FALSE)</f>
        <v>32</v>
      </c>
      <c r="H3058" s="118">
        <f>F3058*2.5</f>
        <v>72.5</v>
      </c>
      <c r="I3058" s="116">
        <v>9</v>
      </c>
      <c r="J3058" s="117">
        <v>843226009996</v>
      </c>
      <c r="K3058" s="119" t="s">
        <v>127</v>
      </c>
      <c r="L3058" s="116">
        <v>3.5</v>
      </c>
      <c r="M3058" s="116" t="s">
        <v>666</v>
      </c>
      <c r="N3058" s="116" t="s">
        <v>235</v>
      </c>
      <c r="O3058" s="116" t="s">
        <v>671</v>
      </c>
      <c r="P3058" s="116" t="s">
        <v>229</v>
      </c>
    </row>
    <row r="3059" spans="1:16" customFormat="1" ht="24.75" x14ac:dyDescent="0.25">
      <c r="A3059" s="116" t="s">
        <v>335</v>
      </c>
      <c r="B3059" s="117">
        <v>37</v>
      </c>
      <c r="C3059" s="116" t="s">
        <v>19</v>
      </c>
      <c r="D3059" s="116" t="s">
        <v>271</v>
      </c>
      <c r="E3059" s="14" t="s">
        <v>407</v>
      </c>
      <c r="F3059" s="118">
        <f>VLOOKUP($C3059,'2026 Halloween'!$A$9:$G$286,6,FALSE)</f>
        <v>29</v>
      </c>
      <c r="G3059" s="118">
        <f>VLOOKUP($C3059,'2026 Halloween'!$A$9:$G$286,7,FALSE)</f>
        <v>32</v>
      </c>
      <c r="H3059" s="118">
        <f>F3059*2.5</f>
        <v>72.5</v>
      </c>
      <c r="I3059" s="116">
        <v>10</v>
      </c>
      <c r="J3059" s="117">
        <v>843226010008</v>
      </c>
      <c r="K3059" s="119" t="s">
        <v>127</v>
      </c>
      <c r="L3059" s="116">
        <v>3.5</v>
      </c>
      <c r="M3059" s="116" t="s">
        <v>666</v>
      </c>
      <c r="N3059" s="116" t="s">
        <v>235</v>
      </c>
      <c r="O3059" s="116" t="s">
        <v>671</v>
      </c>
      <c r="P3059" s="116" t="s">
        <v>229</v>
      </c>
    </row>
    <row r="3060" spans="1:16" customFormat="1" ht="24.75" x14ac:dyDescent="0.25">
      <c r="A3060" s="116" t="s">
        <v>335</v>
      </c>
      <c r="B3060" s="117">
        <v>37</v>
      </c>
      <c r="C3060" s="116" t="s">
        <v>19</v>
      </c>
      <c r="D3060" s="116" t="s">
        <v>271</v>
      </c>
      <c r="E3060" s="14" t="s">
        <v>407</v>
      </c>
      <c r="F3060" s="118">
        <f>VLOOKUP($C3060,'2026 Halloween'!$A$9:$G$286,6,FALSE)</f>
        <v>29</v>
      </c>
      <c r="G3060" s="118">
        <f>VLOOKUP($C3060,'2026 Halloween'!$A$9:$G$286,7,FALSE)</f>
        <v>32</v>
      </c>
      <c r="H3060" s="118">
        <f>F3060*2.5</f>
        <v>72.5</v>
      </c>
      <c r="I3060" s="116">
        <v>11</v>
      </c>
      <c r="J3060" s="117">
        <v>843226010015</v>
      </c>
      <c r="K3060" s="119" t="s">
        <v>127</v>
      </c>
      <c r="L3060" s="116">
        <v>3.5</v>
      </c>
      <c r="M3060" s="116" t="s">
        <v>666</v>
      </c>
      <c r="N3060" s="116" t="s">
        <v>235</v>
      </c>
      <c r="O3060" s="116" t="s">
        <v>671</v>
      </c>
      <c r="P3060" s="116" t="s">
        <v>229</v>
      </c>
    </row>
    <row r="3061" spans="1:16" customFormat="1" ht="24.75" x14ac:dyDescent="0.25">
      <c r="A3061" s="116" t="s">
        <v>335</v>
      </c>
      <c r="B3061" s="117">
        <v>37</v>
      </c>
      <c r="C3061" s="116" t="s">
        <v>19</v>
      </c>
      <c r="D3061" s="116" t="s">
        <v>271</v>
      </c>
      <c r="E3061" s="14" t="s">
        <v>407</v>
      </c>
      <c r="F3061" s="118">
        <f>VLOOKUP($C3061,'2026 Halloween'!$A$9:$G$286,6,FALSE)</f>
        <v>29</v>
      </c>
      <c r="G3061" s="118">
        <f>VLOOKUP($C3061,'2026 Halloween'!$A$9:$G$286,7,FALSE)</f>
        <v>32</v>
      </c>
      <c r="H3061" s="118">
        <f>F3061*2.5</f>
        <v>72.5</v>
      </c>
      <c r="I3061" s="116">
        <v>12</v>
      </c>
      <c r="J3061" s="117">
        <v>843226010022</v>
      </c>
      <c r="K3061" s="119" t="s">
        <v>127</v>
      </c>
      <c r="L3061" s="116">
        <v>3.5</v>
      </c>
      <c r="M3061" s="116" t="s">
        <v>666</v>
      </c>
      <c r="N3061" s="116" t="s">
        <v>235</v>
      </c>
      <c r="O3061" s="116" t="s">
        <v>671</v>
      </c>
      <c r="P3061" s="116" t="s">
        <v>229</v>
      </c>
    </row>
    <row r="3062" spans="1:16" customFormat="1" ht="24.75" x14ac:dyDescent="0.25">
      <c r="A3062" s="116" t="s">
        <v>335</v>
      </c>
      <c r="B3062" s="117">
        <v>37</v>
      </c>
      <c r="C3062" s="116" t="s">
        <v>19</v>
      </c>
      <c r="D3062" s="116" t="s">
        <v>271</v>
      </c>
      <c r="E3062" s="14" t="s">
        <v>407</v>
      </c>
      <c r="F3062" s="118">
        <f>VLOOKUP($C3062,'2026 Halloween'!$A$9:$G$286,6,FALSE)</f>
        <v>29</v>
      </c>
      <c r="G3062" s="118">
        <f>VLOOKUP($C3062,'2026 Halloween'!$A$9:$G$286,7,FALSE)</f>
        <v>32</v>
      </c>
      <c r="H3062" s="118">
        <f>F3062*2.5</f>
        <v>72.5</v>
      </c>
      <c r="I3062" s="116">
        <v>13</v>
      </c>
      <c r="J3062" s="117">
        <v>843226010039</v>
      </c>
      <c r="K3062" s="119" t="s">
        <v>127</v>
      </c>
      <c r="L3062" s="116">
        <v>3.5</v>
      </c>
      <c r="M3062" s="116" t="s">
        <v>666</v>
      </c>
      <c r="N3062" s="116" t="s">
        <v>235</v>
      </c>
      <c r="O3062" s="116" t="s">
        <v>671</v>
      </c>
      <c r="P3062" s="116" t="s">
        <v>229</v>
      </c>
    </row>
    <row r="3063" spans="1:16" customFormat="1" ht="24.75" x14ac:dyDescent="0.25">
      <c r="A3063" s="116" t="s">
        <v>335</v>
      </c>
      <c r="B3063" s="117">
        <v>37</v>
      </c>
      <c r="C3063" s="116" t="s">
        <v>19</v>
      </c>
      <c r="D3063" s="116" t="s">
        <v>271</v>
      </c>
      <c r="E3063" s="14" t="s">
        <v>407</v>
      </c>
      <c r="F3063" s="118">
        <f>VLOOKUP($C3063,'2026 Halloween'!$A$9:$G$286,6,FALSE)</f>
        <v>29</v>
      </c>
      <c r="G3063" s="118">
        <f>VLOOKUP($C3063,'2026 Halloween'!$A$9:$G$286,7,FALSE)</f>
        <v>32</v>
      </c>
      <c r="H3063" s="118">
        <f>F3063*2.5</f>
        <v>72.5</v>
      </c>
      <c r="I3063" s="116">
        <v>14</v>
      </c>
      <c r="J3063" s="117">
        <v>843226010046</v>
      </c>
      <c r="K3063" s="119" t="s">
        <v>127</v>
      </c>
      <c r="L3063" s="116">
        <v>3.5</v>
      </c>
      <c r="M3063" s="116" t="s">
        <v>666</v>
      </c>
      <c r="N3063" s="116" t="s">
        <v>235</v>
      </c>
      <c r="O3063" s="116" t="s">
        <v>671</v>
      </c>
      <c r="P3063" s="116" t="s">
        <v>229</v>
      </c>
    </row>
    <row r="3064" spans="1:16" customFormat="1" ht="24.75" x14ac:dyDescent="0.25">
      <c r="A3064" s="116" t="s">
        <v>335</v>
      </c>
      <c r="B3064" s="117">
        <v>37</v>
      </c>
      <c r="C3064" s="116" t="s">
        <v>19</v>
      </c>
      <c r="D3064" s="116" t="s">
        <v>256</v>
      </c>
      <c r="E3064" s="14" t="s">
        <v>407</v>
      </c>
      <c r="F3064" s="118">
        <f>VLOOKUP($C3064,'2026 Halloween'!$A$9:$G$286,6,FALSE)</f>
        <v>29</v>
      </c>
      <c r="G3064" s="118">
        <f>VLOOKUP($C3064,'2026 Halloween'!$A$9:$G$286,7,FALSE)</f>
        <v>32</v>
      </c>
      <c r="H3064" s="118">
        <f>F3064*2.5</f>
        <v>72.5</v>
      </c>
      <c r="I3064" s="116">
        <v>5</v>
      </c>
      <c r="J3064" s="117">
        <v>843226010077</v>
      </c>
      <c r="K3064" s="119" t="s">
        <v>127</v>
      </c>
      <c r="L3064" s="116">
        <v>3.5</v>
      </c>
      <c r="M3064" s="116" t="s">
        <v>666</v>
      </c>
      <c r="N3064" s="116" t="s">
        <v>235</v>
      </c>
      <c r="O3064" s="116" t="s">
        <v>671</v>
      </c>
      <c r="P3064" s="116" t="s">
        <v>229</v>
      </c>
    </row>
    <row r="3065" spans="1:16" customFormat="1" ht="24.75" x14ac:dyDescent="0.25">
      <c r="A3065" s="116" t="s">
        <v>335</v>
      </c>
      <c r="B3065" s="117">
        <v>37</v>
      </c>
      <c r="C3065" s="116" t="s">
        <v>19</v>
      </c>
      <c r="D3065" s="116" t="s">
        <v>256</v>
      </c>
      <c r="E3065" s="14" t="s">
        <v>407</v>
      </c>
      <c r="F3065" s="118">
        <f>VLOOKUP($C3065,'2026 Halloween'!$A$9:$G$286,6,FALSE)</f>
        <v>29</v>
      </c>
      <c r="G3065" s="118">
        <f>VLOOKUP($C3065,'2026 Halloween'!$A$9:$G$286,7,FALSE)</f>
        <v>32</v>
      </c>
      <c r="H3065" s="118">
        <f>F3065*2.5</f>
        <v>72.5</v>
      </c>
      <c r="I3065" s="116">
        <v>6</v>
      </c>
      <c r="J3065" s="117">
        <v>843226003932</v>
      </c>
      <c r="K3065" s="119" t="s">
        <v>127</v>
      </c>
      <c r="L3065" s="116">
        <v>3.5</v>
      </c>
      <c r="M3065" s="116" t="s">
        <v>666</v>
      </c>
      <c r="N3065" s="116" t="s">
        <v>235</v>
      </c>
      <c r="O3065" s="116" t="s">
        <v>671</v>
      </c>
      <c r="P3065" s="116" t="s">
        <v>229</v>
      </c>
    </row>
    <row r="3066" spans="1:16" customFormat="1" ht="24.75" x14ac:dyDescent="0.25">
      <c r="A3066" s="116" t="s">
        <v>335</v>
      </c>
      <c r="B3066" s="117">
        <v>37</v>
      </c>
      <c r="C3066" s="116" t="s">
        <v>19</v>
      </c>
      <c r="D3066" s="116" t="s">
        <v>256</v>
      </c>
      <c r="E3066" s="14" t="s">
        <v>407</v>
      </c>
      <c r="F3066" s="118">
        <f>VLOOKUP($C3066,'2026 Halloween'!$A$9:$G$286,6,FALSE)</f>
        <v>29</v>
      </c>
      <c r="G3066" s="118">
        <f>VLOOKUP($C3066,'2026 Halloween'!$A$9:$G$286,7,FALSE)</f>
        <v>32</v>
      </c>
      <c r="H3066" s="118">
        <f>F3066*2.5</f>
        <v>72.5</v>
      </c>
      <c r="I3066" s="116">
        <v>7</v>
      </c>
      <c r="J3066" s="117">
        <v>898345000096</v>
      </c>
      <c r="K3066" s="119" t="s">
        <v>127</v>
      </c>
      <c r="L3066" s="116">
        <v>3.5</v>
      </c>
      <c r="M3066" s="116" t="s">
        <v>666</v>
      </c>
      <c r="N3066" s="116" t="s">
        <v>235</v>
      </c>
      <c r="O3066" s="116" t="s">
        <v>671</v>
      </c>
      <c r="P3066" s="116" t="s">
        <v>229</v>
      </c>
    </row>
    <row r="3067" spans="1:16" customFormat="1" ht="24.75" x14ac:dyDescent="0.25">
      <c r="A3067" s="116" t="s">
        <v>335</v>
      </c>
      <c r="B3067" s="117">
        <v>37</v>
      </c>
      <c r="C3067" s="116" t="s">
        <v>19</v>
      </c>
      <c r="D3067" s="116" t="s">
        <v>256</v>
      </c>
      <c r="E3067" s="14" t="s">
        <v>407</v>
      </c>
      <c r="F3067" s="118">
        <f>VLOOKUP($C3067,'2026 Halloween'!$A$9:$G$286,6,FALSE)</f>
        <v>29</v>
      </c>
      <c r="G3067" s="118">
        <f>VLOOKUP($C3067,'2026 Halloween'!$A$9:$G$286,7,FALSE)</f>
        <v>32</v>
      </c>
      <c r="H3067" s="118">
        <f>F3067*2.5</f>
        <v>72.5</v>
      </c>
      <c r="I3067" s="116">
        <v>8</v>
      </c>
      <c r="J3067" s="117">
        <v>898345000102</v>
      </c>
      <c r="K3067" s="119" t="s">
        <v>127</v>
      </c>
      <c r="L3067" s="116">
        <v>3.5</v>
      </c>
      <c r="M3067" s="116" t="s">
        <v>666</v>
      </c>
      <c r="N3067" s="116" t="s">
        <v>235</v>
      </c>
      <c r="O3067" s="116" t="s">
        <v>671</v>
      </c>
      <c r="P3067" s="116" t="s">
        <v>229</v>
      </c>
    </row>
    <row r="3068" spans="1:16" customFormat="1" ht="24.75" x14ac:dyDescent="0.25">
      <c r="A3068" s="116" t="s">
        <v>335</v>
      </c>
      <c r="B3068" s="117">
        <v>37</v>
      </c>
      <c r="C3068" s="116" t="s">
        <v>19</v>
      </c>
      <c r="D3068" s="116" t="s">
        <v>256</v>
      </c>
      <c r="E3068" s="14" t="s">
        <v>407</v>
      </c>
      <c r="F3068" s="118">
        <f>VLOOKUP($C3068,'2026 Halloween'!$A$9:$G$286,6,FALSE)</f>
        <v>29</v>
      </c>
      <c r="G3068" s="118">
        <f>VLOOKUP($C3068,'2026 Halloween'!$A$9:$G$286,7,FALSE)</f>
        <v>32</v>
      </c>
      <c r="H3068" s="118">
        <f>F3068*2.5</f>
        <v>72.5</v>
      </c>
      <c r="I3068" s="116">
        <v>9</v>
      </c>
      <c r="J3068" s="117">
        <v>898345000119</v>
      </c>
      <c r="K3068" s="119" t="s">
        <v>127</v>
      </c>
      <c r="L3068" s="116">
        <v>3.5</v>
      </c>
      <c r="M3068" s="116" t="s">
        <v>666</v>
      </c>
      <c r="N3068" s="116" t="s">
        <v>235</v>
      </c>
      <c r="O3068" s="116" t="s">
        <v>671</v>
      </c>
      <c r="P3068" s="116" t="s">
        <v>229</v>
      </c>
    </row>
    <row r="3069" spans="1:16" customFormat="1" ht="24.75" x14ac:dyDescent="0.25">
      <c r="A3069" s="116" t="s">
        <v>335</v>
      </c>
      <c r="B3069" s="117">
        <v>37</v>
      </c>
      <c r="C3069" s="116" t="s">
        <v>19</v>
      </c>
      <c r="D3069" s="116" t="s">
        <v>256</v>
      </c>
      <c r="E3069" s="14" t="s">
        <v>407</v>
      </c>
      <c r="F3069" s="118">
        <f>VLOOKUP($C3069,'2026 Halloween'!$A$9:$G$286,6,FALSE)</f>
        <v>29</v>
      </c>
      <c r="G3069" s="118">
        <f>VLOOKUP($C3069,'2026 Halloween'!$A$9:$G$286,7,FALSE)</f>
        <v>32</v>
      </c>
      <c r="H3069" s="118">
        <f>F3069*2.5</f>
        <v>72.5</v>
      </c>
      <c r="I3069" s="116">
        <v>10</v>
      </c>
      <c r="J3069" s="117">
        <v>898345000065</v>
      </c>
      <c r="K3069" s="119" t="s">
        <v>127</v>
      </c>
      <c r="L3069" s="116">
        <v>3.5</v>
      </c>
      <c r="M3069" s="116" t="s">
        <v>666</v>
      </c>
      <c r="N3069" s="116" t="s">
        <v>235</v>
      </c>
      <c r="O3069" s="116" t="s">
        <v>671</v>
      </c>
      <c r="P3069" s="116" t="s">
        <v>229</v>
      </c>
    </row>
    <row r="3070" spans="1:16" customFormat="1" ht="24.75" x14ac:dyDescent="0.25">
      <c r="A3070" s="116" t="s">
        <v>335</v>
      </c>
      <c r="B3070" s="117">
        <v>37</v>
      </c>
      <c r="C3070" s="116" t="s">
        <v>19</v>
      </c>
      <c r="D3070" s="116" t="s">
        <v>256</v>
      </c>
      <c r="E3070" s="14" t="s">
        <v>407</v>
      </c>
      <c r="F3070" s="118">
        <f>VLOOKUP($C3070,'2026 Halloween'!$A$9:$G$286,6,FALSE)</f>
        <v>29</v>
      </c>
      <c r="G3070" s="118">
        <f>VLOOKUP($C3070,'2026 Halloween'!$A$9:$G$286,7,FALSE)</f>
        <v>32</v>
      </c>
      <c r="H3070" s="118">
        <f>F3070*2.5</f>
        <v>72.5</v>
      </c>
      <c r="I3070" s="116">
        <v>11</v>
      </c>
      <c r="J3070" s="117">
        <v>898345000072</v>
      </c>
      <c r="K3070" s="119" t="s">
        <v>127</v>
      </c>
      <c r="L3070" s="116">
        <v>3.5</v>
      </c>
      <c r="M3070" s="116" t="s">
        <v>666</v>
      </c>
      <c r="N3070" s="116" t="s">
        <v>235</v>
      </c>
      <c r="O3070" s="116" t="s">
        <v>671</v>
      </c>
      <c r="P3070" s="116" t="s">
        <v>229</v>
      </c>
    </row>
    <row r="3071" spans="1:16" customFormat="1" ht="24.75" x14ac:dyDescent="0.25">
      <c r="A3071" s="116" t="s">
        <v>335</v>
      </c>
      <c r="B3071" s="117">
        <v>37</v>
      </c>
      <c r="C3071" s="116" t="s">
        <v>19</v>
      </c>
      <c r="D3071" s="116" t="s">
        <v>256</v>
      </c>
      <c r="E3071" s="14" t="s">
        <v>407</v>
      </c>
      <c r="F3071" s="118">
        <f>VLOOKUP($C3071,'2026 Halloween'!$A$9:$G$286,6,FALSE)</f>
        <v>29</v>
      </c>
      <c r="G3071" s="118">
        <f>VLOOKUP($C3071,'2026 Halloween'!$A$9:$G$286,7,FALSE)</f>
        <v>32</v>
      </c>
      <c r="H3071" s="118">
        <f>F3071*2.5</f>
        <v>72.5</v>
      </c>
      <c r="I3071" s="116">
        <v>12</v>
      </c>
      <c r="J3071" s="117">
        <v>898345000089</v>
      </c>
      <c r="K3071" s="119" t="s">
        <v>127</v>
      </c>
      <c r="L3071" s="116">
        <v>3.5</v>
      </c>
      <c r="M3071" s="116" t="s">
        <v>666</v>
      </c>
      <c r="N3071" s="116" t="s">
        <v>235</v>
      </c>
      <c r="O3071" s="116" t="s">
        <v>671</v>
      </c>
      <c r="P3071" s="116" t="s">
        <v>229</v>
      </c>
    </row>
    <row r="3072" spans="1:16" customFormat="1" ht="24.75" x14ac:dyDescent="0.25">
      <c r="A3072" s="116" t="s">
        <v>335</v>
      </c>
      <c r="B3072" s="117">
        <v>37</v>
      </c>
      <c r="C3072" s="116" t="s">
        <v>19</v>
      </c>
      <c r="D3072" s="116" t="s">
        <v>256</v>
      </c>
      <c r="E3072" s="14" t="s">
        <v>407</v>
      </c>
      <c r="F3072" s="118">
        <f>VLOOKUP($C3072,'2026 Halloween'!$A$9:$G$286,6,FALSE)</f>
        <v>29</v>
      </c>
      <c r="G3072" s="118">
        <f>VLOOKUP($C3072,'2026 Halloween'!$A$9:$G$286,7,FALSE)</f>
        <v>32</v>
      </c>
      <c r="H3072" s="118">
        <f>F3072*2.5</f>
        <v>72.5</v>
      </c>
      <c r="I3072" s="116">
        <v>13</v>
      </c>
      <c r="J3072" s="117">
        <v>843226010084</v>
      </c>
      <c r="K3072" s="119" t="s">
        <v>127</v>
      </c>
      <c r="L3072" s="116">
        <v>3.5</v>
      </c>
      <c r="M3072" s="116" t="s">
        <v>666</v>
      </c>
      <c r="N3072" s="116" t="s">
        <v>235</v>
      </c>
      <c r="O3072" s="116" t="s">
        <v>671</v>
      </c>
      <c r="P3072" s="116" t="s">
        <v>229</v>
      </c>
    </row>
    <row r="3073" spans="1:16" customFormat="1" ht="24.75" x14ac:dyDescent="0.25">
      <c r="A3073" s="116" t="s">
        <v>335</v>
      </c>
      <c r="B3073" s="117">
        <v>37</v>
      </c>
      <c r="C3073" s="116" t="s">
        <v>19</v>
      </c>
      <c r="D3073" s="116" t="s">
        <v>256</v>
      </c>
      <c r="E3073" s="14" t="s">
        <v>407</v>
      </c>
      <c r="F3073" s="118">
        <f>VLOOKUP($C3073,'2026 Halloween'!$A$9:$G$286,6,FALSE)</f>
        <v>29</v>
      </c>
      <c r="G3073" s="118">
        <f>VLOOKUP($C3073,'2026 Halloween'!$A$9:$G$286,7,FALSE)</f>
        <v>32</v>
      </c>
      <c r="H3073" s="118">
        <f>F3073*2.5</f>
        <v>72.5</v>
      </c>
      <c r="I3073" s="116">
        <v>14</v>
      </c>
      <c r="J3073" s="117">
        <v>843226010091</v>
      </c>
      <c r="K3073" s="119" t="s">
        <v>127</v>
      </c>
      <c r="L3073" s="116">
        <v>3.5</v>
      </c>
      <c r="M3073" s="116" t="s">
        <v>666</v>
      </c>
      <c r="N3073" s="116" t="s">
        <v>235</v>
      </c>
      <c r="O3073" s="116" t="s">
        <v>671</v>
      </c>
      <c r="P3073" s="116" t="s">
        <v>229</v>
      </c>
    </row>
    <row r="3074" spans="1:16" customFormat="1" ht="24.75" x14ac:dyDescent="0.25">
      <c r="A3074" s="116" t="s">
        <v>335</v>
      </c>
      <c r="B3074" s="117">
        <v>37</v>
      </c>
      <c r="C3074" s="116" t="s">
        <v>19</v>
      </c>
      <c r="D3074" s="116" t="s">
        <v>241</v>
      </c>
      <c r="E3074" s="14" t="s">
        <v>407</v>
      </c>
      <c r="F3074" s="118">
        <f>VLOOKUP($C3074,'2026 Halloween'!$A$9:$G$286,6,FALSE)</f>
        <v>29</v>
      </c>
      <c r="G3074" s="118">
        <f>VLOOKUP($C3074,'2026 Halloween'!$A$9:$G$286,7,FALSE)</f>
        <v>32</v>
      </c>
      <c r="H3074" s="118">
        <f>F3074*2.5</f>
        <v>72.5</v>
      </c>
      <c r="I3074" s="116">
        <v>5</v>
      </c>
      <c r="J3074" s="117">
        <v>843226025262</v>
      </c>
      <c r="K3074" s="119" t="s">
        <v>127</v>
      </c>
      <c r="L3074" s="116">
        <v>3.5</v>
      </c>
      <c r="M3074" s="116" t="s">
        <v>666</v>
      </c>
      <c r="N3074" s="116" t="s">
        <v>235</v>
      </c>
      <c r="O3074" s="116" t="s">
        <v>671</v>
      </c>
      <c r="P3074" s="116" t="s">
        <v>229</v>
      </c>
    </row>
    <row r="3075" spans="1:16" customFormat="1" ht="24.75" x14ac:dyDescent="0.25">
      <c r="A3075" s="116" t="s">
        <v>335</v>
      </c>
      <c r="B3075" s="117">
        <v>37</v>
      </c>
      <c r="C3075" s="116" t="s">
        <v>19</v>
      </c>
      <c r="D3075" s="116" t="s">
        <v>241</v>
      </c>
      <c r="E3075" s="14" t="s">
        <v>407</v>
      </c>
      <c r="F3075" s="118">
        <f>VLOOKUP($C3075,'2026 Halloween'!$A$9:$G$286,6,FALSE)</f>
        <v>29</v>
      </c>
      <c r="G3075" s="118">
        <f>VLOOKUP($C3075,'2026 Halloween'!$A$9:$G$286,7,FALSE)</f>
        <v>32</v>
      </c>
      <c r="H3075" s="118">
        <f>F3075*2.5</f>
        <v>72.5</v>
      </c>
      <c r="I3075" s="116">
        <v>6</v>
      </c>
      <c r="J3075" s="117">
        <v>843226006810</v>
      </c>
      <c r="K3075" s="119" t="s">
        <v>127</v>
      </c>
      <c r="L3075" s="116">
        <v>3.5</v>
      </c>
      <c r="M3075" s="116" t="s">
        <v>666</v>
      </c>
      <c r="N3075" s="116" t="s">
        <v>235</v>
      </c>
      <c r="O3075" s="116" t="s">
        <v>671</v>
      </c>
      <c r="P3075" s="116" t="s">
        <v>229</v>
      </c>
    </row>
    <row r="3076" spans="1:16" customFormat="1" ht="24.75" x14ac:dyDescent="0.25">
      <c r="A3076" s="116" t="s">
        <v>335</v>
      </c>
      <c r="B3076" s="117">
        <v>37</v>
      </c>
      <c r="C3076" s="116" t="s">
        <v>19</v>
      </c>
      <c r="D3076" s="116" t="s">
        <v>241</v>
      </c>
      <c r="E3076" s="14" t="s">
        <v>407</v>
      </c>
      <c r="F3076" s="118">
        <f>VLOOKUP($C3076,'2026 Halloween'!$A$9:$G$286,6,FALSE)</f>
        <v>29</v>
      </c>
      <c r="G3076" s="118">
        <f>VLOOKUP($C3076,'2026 Halloween'!$A$9:$G$286,7,FALSE)</f>
        <v>32</v>
      </c>
      <c r="H3076" s="118">
        <f>F3076*2.5</f>
        <v>72.5</v>
      </c>
      <c r="I3076" s="116">
        <v>7</v>
      </c>
      <c r="J3076" s="117">
        <v>898345000157</v>
      </c>
      <c r="K3076" s="119" t="s">
        <v>127</v>
      </c>
      <c r="L3076" s="116">
        <v>3.5</v>
      </c>
      <c r="M3076" s="116" t="s">
        <v>666</v>
      </c>
      <c r="N3076" s="116" t="s">
        <v>235</v>
      </c>
      <c r="O3076" s="116" t="s">
        <v>671</v>
      </c>
      <c r="P3076" s="116" t="s">
        <v>229</v>
      </c>
    </row>
    <row r="3077" spans="1:16" customFormat="1" ht="24.75" x14ac:dyDescent="0.25">
      <c r="A3077" s="116" t="s">
        <v>335</v>
      </c>
      <c r="B3077" s="117">
        <v>37</v>
      </c>
      <c r="C3077" s="116" t="s">
        <v>19</v>
      </c>
      <c r="D3077" s="116" t="s">
        <v>241</v>
      </c>
      <c r="E3077" s="14" t="s">
        <v>407</v>
      </c>
      <c r="F3077" s="118">
        <f>VLOOKUP($C3077,'2026 Halloween'!$A$9:$G$286,6,FALSE)</f>
        <v>29</v>
      </c>
      <c r="G3077" s="118">
        <f>VLOOKUP($C3077,'2026 Halloween'!$A$9:$G$286,7,FALSE)</f>
        <v>32</v>
      </c>
      <c r="H3077" s="118">
        <f>F3077*2.5</f>
        <v>72.5</v>
      </c>
      <c r="I3077" s="116">
        <v>8</v>
      </c>
      <c r="J3077" s="117">
        <v>898345000164</v>
      </c>
      <c r="K3077" s="119" t="s">
        <v>127</v>
      </c>
      <c r="L3077" s="116">
        <v>3.5</v>
      </c>
      <c r="M3077" s="116" t="s">
        <v>666</v>
      </c>
      <c r="N3077" s="116" t="s">
        <v>235</v>
      </c>
      <c r="O3077" s="116" t="s">
        <v>671</v>
      </c>
      <c r="P3077" s="116" t="s">
        <v>229</v>
      </c>
    </row>
    <row r="3078" spans="1:16" customFormat="1" ht="24.75" x14ac:dyDescent="0.25">
      <c r="A3078" s="116" t="s">
        <v>335</v>
      </c>
      <c r="B3078" s="117">
        <v>37</v>
      </c>
      <c r="C3078" s="116" t="s">
        <v>19</v>
      </c>
      <c r="D3078" s="116" t="s">
        <v>241</v>
      </c>
      <c r="E3078" s="14" t="s">
        <v>407</v>
      </c>
      <c r="F3078" s="118">
        <f>VLOOKUP($C3078,'2026 Halloween'!$A$9:$G$286,6,FALSE)</f>
        <v>29</v>
      </c>
      <c r="G3078" s="118">
        <f>VLOOKUP($C3078,'2026 Halloween'!$A$9:$G$286,7,FALSE)</f>
        <v>32</v>
      </c>
      <c r="H3078" s="118">
        <f>F3078*2.5</f>
        <v>72.5</v>
      </c>
      <c r="I3078" s="116">
        <v>9</v>
      </c>
      <c r="J3078" s="117">
        <v>898345000171</v>
      </c>
      <c r="K3078" s="119" t="s">
        <v>127</v>
      </c>
      <c r="L3078" s="116">
        <v>3.5</v>
      </c>
      <c r="M3078" s="116" t="s">
        <v>666</v>
      </c>
      <c r="N3078" s="116" t="s">
        <v>235</v>
      </c>
      <c r="O3078" s="116" t="s">
        <v>671</v>
      </c>
      <c r="P3078" s="116" t="s">
        <v>229</v>
      </c>
    </row>
    <row r="3079" spans="1:16" customFormat="1" ht="24.75" x14ac:dyDescent="0.25">
      <c r="A3079" s="116" t="s">
        <v>335</v>
      </c>
      <c r="B3079" s="117">
        <v>37</v>
      </c>
      <c r="C3079" s="116" t="s">
        <v>19</v>
      </c>
      <c r="D3079" s="116" t="s">
        <v>241</v>
      </c>
      <c r="E3079" s="14" t="s">
        <v>407</v>
      </c>
      <c r="F3079" s="118">
        <f>VLOOKUP($C3079,'2026 Halloween'!$A$9:$G$286,6,FALSE)</f>
        <v>29</v>
      </c>
      <c r="G3079" s="118">
        <f>VLOOKUP($C3079,'2026 Halloween'!$A$9:$G$286,7,FALSE)</f>
        <v>32</v>
      </c>
      <c r="H3079" s="118">
        <f>F3079*2.5</f>
        <v>72.5</v>
      </c>
      <c r="I3079" s="116">
        <v>10</v>
      </c>
      <c r="J3079" s="117">
        <v>898345000126</v>
      </c>
      <c r="K3079" s="119" t="s">
        <v>127</v>
      </c>
      <c r="L3079" s="116">
        <v>3.5</v>
      </c>
      <c r="M3079" s="116" t="s">
        <v>666</v>
      </c>
      <c r="N3079" s="116" t="s">
        <v>235</v>
      </c>
      <c r="O3079" s="116" t="s">
        <v>671</v>
      </c>
      <c r="P3079" s="116" t="s">
        <v>229</v>
      </c>
    </row>
    <row r="3080" spans="1:16" customFormat="1" ht="24.75" x14ac:dyDescent="0.25">
      <c r="A3080" s="116" t="s">
        <v>335</v>
      </c>
      <c r="B3080" s="117">
        <v>37</v>
      </c>
      <c r="C3080" s="116" t="s">
        <v>19</v>
      </c>
      <c r="D3080" s="116" t="s">
        <v>241</v>
      </c>
      <c r="E3080" s="14" t="s">
        <v>407</v>
      </c>
      <c r="F3080" s="118">
        <f>VLOOKUP($C3080,'2026 Halloween'!$A$9:$G$286,6,FALSE)</f>
        <v>29</v>
      </c>
      <c r="G3080" s="118">
        <f>VLOOKUP($C3080,'2026 Halloween'!$A$9:$G$286,7,FALSE)</f>
        <v>32</v>
      </c>
      <c r="H3080" s="118">
        <f>F3080*2.5</f>
        <v>72.5</v>
      </c>
      <c r="I3080" s="116">
        <v>11</v>
      </c>
      <c r="J3080" s="117">
        <v>898345000133</v>
      </c>
      <c r="K3080" s="119" t="s">
        <v>127</v>
      </c>
      <c r="L3080" s="116">
        <v>3.5</v>
      </c>
      <c r="M3080" s="116" t="s">
        <v>666</v>
      </c>
      <c r="N3080" s="116" t="s">
        <v>235</v>
      </c>
      <c r="O3080" s="116" t="s">
        <v>671</v>
      </c>
      <c r="P3080" s="116" t="s">
        <v>229</v>
      </c>
    </row>
    <row r="3081" spans="1:16" customFormat="1" ht="24.75" x14ac:dyDescent="0.25">
      <c r="A3081" s="116" t="s">
        <v>335</v>
      </c>
      <c r="B3081" s="117">
        <v>37</v>
      </c>
      <c r="C3081" s="116" t="s">
        <v>19</v>
      </c>
      <c r="D3081" s="116" t="s">
        <v>241</v>
      </c>
      <c r="E3081" s="14" t="s">
        <v>407</v>
      </c>
      <c r="F3081" s="118">
        <f>VLOOKUP($C3081,'2026 Halloween'!$A$9:$G$286,6,FALSE)</f>
        <v>29</v>
      </c>
      <c r="G3081" s="118">
        <f>VLOOKUP($C3081,'2026 Halloween'!$A$9:$G$286,7,FALSE)</f>
        <v>32</v>
      </c>
      <c r="H3081" s="118">
        <f>F3081*2.5</f>
        <v>72.5</v>
      </c>
      <c r="I3081" s="116">
        <v>12</v>
      </c>
      <c r="J3081" s="117">
        <v>898345000140</v>
      </c>
      <c r="K3081" s="119" t="s">
        <v>127</v>
      </c>
      <c r="L3081" s="116">
        <v>3.5</v>
      </c>
      <c r="M3081" s="116" t="s">
        <v>666</v>
      </c>
      <c r="N3081" s="116" t="s">
        <v>235</v>
      </c>
      <c r="O3081" s="116" t="s">
        <v>671</v>
      </c>
      <c r="P3081" s="116" t="s">
        <v>229</v>
      </c>
    </row>
    <row r="3082" spans="1:16" customFormat="1" ht="24.75" x14ac:dyDescent="0.25">
      <c r="A3082" s="116" t="s">
        <v>335</v>
      </c>
      <c r="B3082" s="117">
        <v>37</v>
      </c>
      <c r="C3082" s="116" t="s">
        <v>19</v>
      </c>
      <c r="D3082" s="116" t="s">
        <v>241</v>
      </c>
      <c r="E3082" s="14" t="s">
        <v>407</v>
      </c>
      <c r="F3082" s="118">
        <f>VLOOKUP($C3082,'2026 Halloween'!$A$9:$G$286,6,FALSE)</f>
        <v>29</v>
      </c>
      <c r="G3082" s="118">
        <f>VLOOKUP($C3082,'2026 Halloween'!$A$9:$G$286,7,FALSE)</f>
        <v>32</v>
      </c>
      <c r="H3082" s="118">
        <f>F3082*2.5</f>
        <v>72.5</v>
      </c>
      <c r="I3082" s="116">
        <v>13</v>
      </c>
      <c r="J3082" s="117">
        <v>843226025279</v>
      </c>
      <c r="K3082" s="119" t="s">
        <v>127</v>
      </c>
      <c r="L3082" s="116">
        <v>3.5</v>
      </c>
      <c r="M3082" s="116" t="s">
        <v>666</v>
      </c>
      <c r="N3082" s="116" t="s">
        <v>235</v>
      </c>
      <c r="O3082" s="116" t="s">
        <v>671</v>
      </c>
      <c r="P3082" s="116" t="s">
        <v>229</v>
      </c>
    </row>
    <row r="3083" spans="1:16" customFormat="1" ht="24.75" x14ac:dyDescent="0.25">
      <c r="A3083" s="116" t="s">
        <v>335</v>
      </c>
      <c r="B3083" s="117">
        <v>37</v>
      </c>
      <c r="C3083" s="116" t="s">
        <v>19</v>
      </c>
      <c r="D3083" s="116" t="s">
        <v>241</v>
      </c>
      <c r="E3083" s="14" t="s">
        <v>407</v>
      </c>
      <c r="F3083" s="118">
        <f>VLOOKUP($C3083,'2026 Halloween'!$A$9:$G$286,6,FALSE)</f>
        <v>29</v>
      </c>
      <c r="G3083" s="118">
        <f>VLOOKUP($C3083,'2026 Halloween'!$A$9:$G$286,7,FALSE)</f>
        <v>32</v>
      </c>
      <c r="H3083" s="118">
        <f>F3083*2.5</f>
        <v>72.5</v>
      </c>
      <c r="I3083" s="116">
        <v>14</v>
      </c>
      <c r="J3083" s="117">
        <v>843226025286</v>
      </c>
      <c r="K3083" s="119" t="s">
        <v>127</v>
      </c>
      <c r="L3083" s="116">
        <v>3.5</v>
      </c>
      <c r="M3083" s="116" t="s">
        <v>666</v>
      </c>
      <c r="N3083" s="116" t="s">
        <v>235</v>
      </c>
      <c r="O3083" s="116" t="s">
        <v>671</v>
      </c>
      <c r="P3083" s="116" t="s">
        <v>229</v>
      </c>
    </row>
    <row r="3084" spans="1:16" customFormat="1" ht="24.75" x14ac:dyDescent="0.25">
      <c r="A3084" s="116" t="s">
        <v>335</v>
      </c>
      <c r="B3084" s="117">
        <v>37</v>
      </c>
      <c r="C3084" s="116" t="s">
        <v>19</v>
      </c>
      <c r="D3084" s="116" t="s">
        <v>300</v>
      </c>
      <c r="E3084" s="14" t="s">
        <v>407</v>
      </c>
      <c r="F3084" s="118">
        <f>VLOOKUP($C3084,'2026 Halloween'!$A$9:$G$286,6,FALSE)</f>
        <v>29</v>
      </c>
      <c r="G3084" s="118">
        <f>VLOOKUP($C3084,'2026 Halloween'!$A$9:$G$286,7,FALSE)</f>
        <v>32</v>
      </c>
      <c r="H3084" s="118">
        <f>F3084*2.5</f>
        <v>72.5</v>
      </c>
      <c r="I3084" s="116">
        <v>5</v>
      </c>
      <c r="J3084" s="117">
        <v>843226010121</v>
      </c>
      <c r="K3084" s="119" t="s">
        <v>127</v>
      </c>
      <c r="L3084" s="116">
        <v>3.5</v>
      </c>
      <c r="M3084" s="116" t="s">
        <v>666</v>
      </c>
      <c r="N3084" s="116" t="s">
        <v>235</v>
      </c>
      <c r="O3084" s="116" t="s">
        <v>671</v>
      </c>
      <c r="P3084" s="116" t="s">
        <v>229</v>
      </c>
    </row>
    <row r="3085" spans="1:16" customFormat="1" ht="24.75" x14ac:dyDescent="0.25">
      <c r="A3085" s="116" t="s">
        <v>335</v>
      </c>
      <c r="B3085" s="117">
        <v>37</v>
      </c>
      <c r="C3085" s="116" t="s">
        <v>19</v>
      </c>
      <c r="D3085" s="116" t="s">
        <v>300</v>
      </c>
      <c r="E3085" s="14" t="s">
        <v>407</v>
      </c>
      <c r="F3085" s="118">
        <f>VLOOKUP($C3085,'2026 Halloween'!$A$9:$G$286,6,FALSE)</f>
        <v>29</v>
      </c>
      <c r="G3085" s="118">
        <f>VLOOKUP($C3085,'2026 Halloween'!$A$9:$G$286,7,FALSE)</f>
        <v>32</v>
      </c>
      <c r="H3085" s="118">
        <f>F3085*2.5</f>
        <v>72.5</v>
      </c>
      <c r="I3085" s="116">
        <v>6</v>
      </c>
      <c r="J3085" s="117">
        <v>843226010138</v>
      </c>
      <c r="K3085" s="119" t="s">
        <v>127</v>
      </c>
      <c r="L3085" s="116">
        <v>3.5</v>
      </c>
      <c r="M3085" s="116" t="s">
        <v>666</v>
      </c>
      <c r="N3085" s="116" t="s">
        <v>235</v>
      </c>
      <c r="O3085" s="116" t="s">
        <v>671</v>
      </c>
      <c r="P3085" s="116" t="s">
        <v>229</v>
      </c>
    </row>
    <row r="3086" spans="1:16" customFormat="1" ht="24.75" x14ac:dyDescent="0.25">
      <c r="A3086" s="116" t="s">
        <v>335</v>
      </c>
      <c r="B3086" s="117">
        <v>37</v>
      </c>
      <c r="C3086" s="116" t="s">
        <v>19</v>
      </c>
      <c r="D3086" s="116" t="s">
        <v>300</v>
      </c>
      <c r="E3086" s="14" t="s">
        <v>407</v>
      </c>
      <c r="F3086" s="118">
        <f>VLOOKUP($C3086,'2026 Halloween'!$A$9:$G$286,6,FALSE)</f>
        <v>29</v>
      </c>
      <c r="G3086" s="118">
        <f>VLOOKUP($C3086,'2026 Halloween'!$A$9:$G$286,7,FALSE)</f>
        <v>32</v>
      </c>
      <c r="H3086" s="118">
        <f>F3086*2.5</f>
        <v>72.5</v>
      </c>
      <c r="I3086" s="116">
        <v>7</v>
      </c>
      <c r="J3086" s="117">
        <v>843226010145</v>
      </c>
      <c r="K3086" s="119" t="s">
        <v>127</v>
      </c>
      <c r="L3086" s="116">
        <v>3.5</v>
      </c>
      <c r="M3086" s="116" t="s">
        <v>666</v>
      </c>
      <c r="N3086" s="116" t="s">
        <v>235</v>
      </c>
      <c r="O3086" s="116" t="s">
        <v>671</v>
      </c>
      <c r="P3086" s="116" t="s">
        <v>229</v>
      </c>
    </row>
    <row r="3087" spans="1:16" customFormat="1" ht="24.75" x14ac:dyDescent="0.25">
      <c r="A3087" s="116" t="s">
        <v>335</v>
      </c>
      <c r="B3087" s="117">
        <v>37</v>
      </c>
      <c r="C3087" s="116" t="s">
        <v>19</v>
      </c>
      <c r="D3087" s="116" t="s">
        <v>300</v>
      </c>
      <c r="E3087" s="14" t="s">
        <v>407</v>
      </c>
      <c r="F3087" s="118">
        <f>VLOOKUP($C3087,'2026 Halloween'!$A$9:$G$286,6,FALSE)</f>
        <v>29</v>
      </c>
      <c r="G3087" s="118">
        <f>VLOOKUP($C3087,'2026 Halloween'!$A$9:$G$286,7,FALSE)</f>
        <v>32</v>
      </c>
      <c r="H3087" s="118">
        <f>F3087*2.5</f>
        <v>72.5</v>
      </c>
      <c r="I3087" s="116">
        <v>8</v>
      </c>
      <c r="J3087" s="117">
        <v>843226010152</v>
      </c>
      <c r="K3087" s="119" t="s">
        <v>127</v>
      </c>
      <c r="L3087" s="116">
        <v>3.5</v>
      </c>
      <c r="M3087" s="116" t="s">
        <v>666</v>
      </c>
      <c r="N3087" s="116" t="s">
        <v>235</v>
      </c>
      <c r="O3087" s="116" t="s">
        <v>671</v>
      </c>
      <c r="P3087" s="116" t="s">
        <v>229</v>
      </c>
    </row>
    <row r="3088" spans="1:16" customFormat="1" ht="24.75" x14ac:dyDescent="0.25">
      <c r="A3088" s="116" t="s">
        <v>335</v>
      </c>
      <c r="B3088" s="117">
        <v>37</v>
      </c>
      <c r="C3088" s="116" t="s">
        <v>19</v>
      </c>
      <c r="D3088" s="116" t="s">
        <v>300</v>
      </c>
      <c r="E3088" s="14" t="s">
        <v>407</v>
      </c>
      <c r="F3088" s="118">
        <f>VLOOKUP($C3088,'2026 Halloween'!$A$9:$G$286,6,FALSE)</f>
        <v>29</v>
      </c>
      <c r="G3088" s="118">
        <f>VLOOKUP($C3088,'2026 Halloween'!$A$9:$G$286,7,FALSE)</f>
        <v>32</v>
      </c>
      <c r="H3088" s="118">
        <f>F3088*2.5</f>
        <v>72.5</v>
      </c>
      <c r="I3088" s="116">
        <v>9</v>
      </c>
      <c r="J3088" s="117">
        <v>843226010169</v>
      </c>
      <c r="K3088" s="119" t="s">
        <v>127</v>
      </c>
      <c r="L3088" s="116">
        <v>3.5</v>
      </c>
      <c r="M3088" s="116" t="s">
        <v>666</v>
      </c>
      <c r="N3088" s="116" t="s">
        <v>235</v>
      </c>
      <c r="O3088" s="116" t="s">
        <v>671</v>
      </c>
      <c r="P3088" s="116" t="s">
        <v>229</v>
      </c>
    </row>
    <row r="3089" spans="1:16" customFormat="1" ht="24.75" x14ac:dyDescent="0.25">
      <c r="A3089" s="116" t="s">
        <v>335</v>
      </c>
      <c r="B3089" s="117">
        <v>37</v>
      </c>
      <c r="C3089" s="116" t="s">
        <v>19</v>
      </c>
      <c r="D3089" s="116" t="s">
        <v>300</v>
      </c>
      <c r="E3089" s="14" t="s">
        <v>407</v>
      </c>
      <c r="F3089" s="118">
        <f>VLOOKUP($C3089,'2026 Halloween'!$A$9:$G$286,6,FALSE)</f>
        <v>29</v>
      </c>
      <c r="G3089" s="118">
        <f>VLOOKUP($C3089,'2026 Halloween'!$A$9:$G$286,7,FALSE)</f>
        <v>32</v>
      </c>
      <c r="H3089" s="118">
        <f>F3089*2.5</f>
        <v>72.5</v>
      </c>
      <c r="I3089" s="116">
        <v>10</v>
      </c>
      <c r="J3089" s="117">
        <v>843226010176</v>
      </c>
      <c r="K3089" s="119" t="s">
        <v>127</v>
      </c>
      <c r="L3089" s="116">
        <v>3.5</v>
      </c>
      <c r="M3089" s="116" t="s">
        <v>666</v>
      </c>
      <c r="N3089" s="116" t="s">
        <v>235</v>
      </c>
      <c r="O3089" s="116" t="s">
        <v>671</v>
      </c>
      <c r="P3089" s="116" t="s">
        <v>229</v>
      </c>
    </row>
    <row r="3090" spans="1:16" customFormat="1" ht="24.75" x14ac:dyDescent="0.25">
      <c r="A3090" s="116" t="s">
        <v>335</v>
      </c>
      <c r="B3090" s="117">
        <v>37</v>
      </c>
      <c r="C3090" s="116" t="s">
        <v>19</v>
      </c>
      <c r="D3090" s="116" t="s">
        <v>300</v>
      </c>
      <c r="E3090" s="14" t="s">
        <v>407</v>
      </c>
      <c r="F3090" s="118">
        <f>VLOOKUP($C3090,'2026 Halloween'!$A$9:$G$286,6,FALSE)</f>
        <v>29</v>
      </c>
      <c r="G3090" s="118">
        <f>VLOOKUP($C3090,'2026 Halloween'!$A$9:$G$286,7,FALSE)</f>
        <v>32</v>
      </c>
      <c r="H3090" s="118">
        <f>F3090*2.5</f>
        <v>72.5</v>
      </c>
      <c r="I3090" s="116">
        <v>11</v>
      </c>
      <c r="J3090" s="117">
        <v>843226010183</v>
      </c>
      <c r="K3090" s="119" t="s">
        <v>127</v>
      </c>
      <c r="L3090" s="116">
        <v>3.5</v>
      </c>
      <c r="M3090" s="116" t="s">
        <v>666</v>
      </c>
      <c r="N3090" s="116" t="s">
        <v>235</v>
      </c>
      <c r="O3090" s="116" t="s">
        <v>671</v>
      </c>
      <c r="P3090" s="116" t="s">
        <v>229</v>
      </c>
    </row>
    <row r="3091" spans="1:16" customFormat="1" ht="24.75" x14ac:dyDescent="0.25">
      <c r="A3091" s="116" t="s">
        <v>335</v>
      </c>
      <c r="B3091" s="117">
        <v>37</v>
      </c>
      <c r="C3091" s="116" t="s">
        <v>19</v>
      </c>
      <c r="D3091" s="116" t="s">
        <v>300</v>
      </c>
      <c r="E3091" s="14" t="s">
        <v>407</v>
      </c>
      <c r="F3091" s="118">
        <f>VLOOKUP($C3091,'2026 Halloween'!$A$9:$G$286,6,FALSE)</f>
        <v>29</v>
      </c>
      <c r="G3091" s="118">
        <f>VLOOKUP($C3091,'2026 Halloween'!$A$9:$G$286,7,FALSE)</f>
        <v>32</v>
      </c>
      <c r="H3091" s="118">
        <f>F3091*2.5</f>
        <v>72.5</v>
      </c>
      <c r="I3091" s="116">
        <v>12</v>
      </c>
      <c r="J3091" s="117">
        <v>843226010190</v>
      </c>
      <c r="K3091" s="119" t="s">
        <v>127</v>
      </c>
      <c r="L3091" s="116">
        <v>3.5</v>
      </c>
      <c r="M3091" s="116" t="s">
        <v>666</v>
      </c>
      <c r="N3091" s="116" t="s">
        <v>235</v>
      </c>
      <c r="O3091" s="116" t="s">
        <v>671</v>
      </c>
      <c r="P3091" s="116" t="s">
        <v>229</v>
      </c>
    </row>
    <row r="3092" spans="1:16" customFormat="1" ht="24.75" x14ac:dyDescent="0.25">
      <c r="A3092" s="116" t="s">
        <v>335</v>
      </c>
      <c r="B3092" s="117">
        <v>37</v>
      </c>
      <c r="C3092" s="116" t="s">
        <v>19</v>
      </c>
      <c r="D3092" s="116" t="s">
        <v>300</v>
      </c>
      <c r="E3092" s="14" t="s">
        <v>407</v>
      </c>
      <c r="F3092" s="118">
        <f>VLOOKUP($C3092,'2026 Halloween'!$A$9:$G$286,6,FALSE)</f>
        <v>29</v>
      </c>
      <c r="G3092" s="118">
        <f>VLOOKUP($C3092,'2026 Halloween'!$A$9:$G$286,7,FALSE)</f>
        <v>32</v>
      </c>
      <c r="H3092" s="118">
        <f>F3092*2.5</f>
        <v>72.5</v>
      </c>
      <c r="I3092" s="116">
        <v>13</v>
      </c>
      <c r="J3092" s="117">
        <v>843226010206</v>
      </c>
      <c r="K3092" s="119" t="s">
        <v>127</v>
      </c>
      <c r="L3092" s="116">
        <v>3.5</v>
      </c>
      <c r="M3092" s="116" t="s">
        <v>666</v>
      </c>
      <c r="N3092" s="116" t="s">
        <v>235</v>
      </c>
      <c r="O3092" s="116" t="s">
        <v>671</v>
      </c>
      <c r="P3092" s="116" t="s">
        <v>229</v>
      </c>
    </row>
    <row r="3093" spans="1:16" customFormat="1" ht="24.75" x14ac:dyDescent="0.25">
      <c r="A3093" s="116" t="s">
        <v>335</v>
      </c>
      <c r="B3093" s="117">
        <v>37</v>
      </c>
      <c r="C3093" s="116" t="s">
        <v>19</v>
      </c>
      <c r="D3093" s="116" t="s">
        <v>300</v>
      </c>
      <c r="E3093" s="14" t="s">
        <v>407</v>
      </c>
      <c r="F3093" s="118">
        <f>VLOOKUP($C3093,'2026 Halloween'!$A$9:$G$286,6,FALSE)</f>
        <v>29</v>
      </c>
      <c r="G3093" s="118">
        <f>VLOOKUP($C3093,'2026 Halloween'!$A$9:$G$286,7,FALSE)</f>
        <v>32</v>
      </c>
      <c r="H3093" s="118">
        <f>F3093*2.5</f>
        <v>72.5</v>
      </c>
      <c r="I3093" s="116">
        <v>14</v>
      </c>
      <c r="J3093" s="117">
        <v>843226010213</v>
      </c>
      <c r="K3093" s="119" t="s">
        <v>127</v>
      </c>
      <c r="L3093" s="116">
        <v>3.5</v>
      </c>
      <c r="M3093" s="116" t="s">
        <v>666</v>
      </c>
      <c r="N3093" s="116" t="s">
        <v>235</v>
      </c>
      <c r="O3093" s="116" t="s">
        <v>671</v>
      </c>
      <c r="P3093" s="116" t="s">
        <v>229</v>
      </c>
    </row>
    <row r="3094" spans="1:16" customFormat="1" ht="24.75" x14ac:dyDescent="0.25">
      <c r="A3094" s="116" t="s">
        <v>335</v>
      </c>
      <c r="B3094" s="117">
        <v>39</v>
      </c>
      <c r="C3094" s="116" t="s">
        <v>20</v>
      </c>
      <c r="D3094" s="116" t="s">
        <v>233</v>
      </c>
      <c r="E3094" s="14" t="s">
        <v>409</v>
      </c>
      <c r="F3094" s="118">
        <f>VLOOKUP($C3094,'2026 Halloween'!$A$9:$G$286,6,FALSE)</f>
        <v>35</v>
      </c>
      <c r="G3094" s="118">
        <f>VLOOKUP($C3094,'2026 Halloween'!$A$9:$G$286,7,FALSE)</f>
        <v>38</v>
      </c>
      <c r="H3094" s="118">
        <f>F3094*2.5</f>
        <v>87.5</v>
      </c>
      <c r="I3094" s="116">
        <v>5</v>
      </c>
      <c r="J3094" s="117">
        <v>843226010428</v>
      </c>
      <c r="K3094" s="119" t="s">
        <v>127</v>
      </c>
      <c r="L3094" s="116">
        <v>4</v>
      </c>
      <c r="M3094" s="116" t="s">
        <v>656</v>
      </c>
      <c r="N3094" s="116" t="s">
        <v>235</v>
      </c>
      <c r="O3094" s="116" t="s">
        <v>671</v>
      </c>
      <c r="P3094" s="116" t="s">
        <v>229</v>
      </c>
    </row>
    <row r="3095" spans="1:16" customFormat="1" ht="24.75" x14ac:dyDescent="0.25">
      <c r="A3095" s="116" t="s">
        <v>335</v>
      </c>
      <c r="B3095" s="117">
        <v>39</v>
      </c>
      <c r="C3095" s="116" t="s">
        <v>20</v>
      </c>
      <c r="D3095" s="116" t="s">
        <v>233</v>
      </c>
      <c r="E3095" s="14" t="s">
        <v>409</v>
      </c>
      <c r="F3095" s="118">
        <f>VLOOKUP($C3095,'2026 Halloween'!$A$9:$G$286,6,FALSE)</f>
        <v>35</v>
      </c>
      <c r="G3095" s="118">
        <f>VLOOKUP($C3095,'2026 Halloween'!$A$9:$G$286,7,FALSE)</f>
        <v>38</v>
      </c>
      <c r="H3095" s="118">
        <f>F3095*2.5</f>
        <v>87.5</v>
      </c>
      <c r="I3095" s="116">
        <v>6</v>
      </c>
      <c r="J3095" s="117">
        <v>843226002034</v>
      </c>
      <c r="K3095" s="119" t="s">
        <v>127</v>
      </c>
      <c r="L3095" s="116">
        <v>4</v>
      </c>
      <c r="M3095" s="116" t="s">
        <v>656</v>
      </c>
      <c r="N3095" s="116" t="s">
        <v>235</v>
      </c>
      <c r="O3095" s="116" t="s">
        <v>671</v>
      </c>
      <c r="P3095" s="116" t="s">
        <v>229</v>
      </c>
    </row>
    <row r="3096" spans="1:16" customFormat="1" ht="24.75" x14ac:dyDescent="0.25">
      <c r="A3096" s="116" t="s">
        <v>335</v>
      </c>
      <c r="B3096" s="117">
        <v>39</v>
      </c>
      <c r="C3096" s="116" t="s">
        <v>20</v>
      </c>
      <c r="D3096" s="116" t="s">
        <v>233</v>
      </c>
      <c r="E3096" s="14" t="s">
        <v>409</v>
      </c>
      <c r="F3096" s="118">
        <f>VLOOKUP($C3096,'2026 Halloween'!$A$9:$G$286,6,FALSE)</f>
        <v>35</v>
      </c>
      <c r="G3096" s="118">
        <f>VLOOKUP($C3096,'2026 Halloween'!$A$9:$G$286,7,FALSE)</f>
        <v>38</v>
      </c>
      <c r="H3096" s="118">
        <f>F3096*2.5</f>
        <v>87.5</v>
      </c>
      <c r="I3096" s="116">
        <v>7</v>
      </c>
      <c r="J3096" s="117">
        <v>898345000317</v>
      </c>
      <c r="K3096" s="119" t="s">
        <v>127</v>
      </c>
      <c r="L3096" s="116">
        <v>4</v>
      </c>
      <c r="M3096" s="116" t="s">
        <v>656</v>
      </c>
      <c r="N3096" s="116" t="s">
        <v>235</v>
      </c>
      <c r="O3096" s="116" t="s">
        <v>671</v>
      </c>
      <c r="P3096" s="116" t="s">
        <v>229</v>
      </c>
    </row>
    <row r="3097" spans="1:16" customFormat="1" ht="24.75" x14ac:dyDescent="0.25">
      <c r="A3097" s="116" t="s">
        <v>335</v>
      </c>
      <c r="B3097" s="117">
        <v>39</v>
      </c>
      <c r="C3097" s="116" t="s">
        <v>20</v>
      </c>
      <c r="D3097" s="116" t="s">
        <v>233</v>
      </c>
      <c r="E3097" s="14" t="s">
        <v>409</v>
      </c>
      <c r="F3097" s="118">
        <f>VLOOKUP($C3097,'2026 Halloween'!$A$9:$G$286,6,FALSE)</f>
        <v>35</v>
      </c>
      <c r="G3097" s="118">
        <f>VLOOKUP($C3097,'2026 Halloween'!$A$9:$G$286,7,FALSE)</f>
        <v>38</v>
      </c>
      <c r="H3097" s="118">
        <f>F3097*2.5</f>
        <v>87.5</v>
      </c>
      <c r="I3097" s="116">
        <v>8</v>
      </c>
      <c r="J3097" s="117">
        <v>898345000324</v>
      </c>
      <c r="K3097" s="119" t="s">
        <v>127</v>
      </c>
      <c r="L3097" s="116">
        <v>4</v>
      </c>
      <c r="M3097" s="116" t="s">
        <v>656</v>
      </c>
      <c r="N3097" s="116" t="s">
        <v>235</v>
      </c>
      <c r="O3097" s="116" t="s">
        <v>671</v>
      </c>
      <c r="P3097" s="116" t="s">
        <v>229</v>
      </c>
    </row>
    <row r="3098" spans="1:16" customFormat="1" ht="24.75" x14ac:dyDescent="0.25">
      <c r="A3098" s="116" t="s">
        <v>335</v>
      </c>
      <c r="B3098" s="117">
        <v>39</v>
      </c>
      <c r="C3098" s="116" t="s">
        <v>20</v>
      </c>
      <c r="D3098" s="116" t="s">
        <v>233</v>
      </c>
      <c r="E3098" s="14" t="s">
        <v>409</v>
      </c>
      <c r="F3098" s="118">
        <f>VLOOKUP($C3098,'2026 Halloween'!$A$9:$G$286,6,FALSE)</f>
        <v>35</v>
      </c>
      <c r="G3098" s="118">
        <f>VLOOKUP($C3098,'2026 Halloween'!$A$9:$G$286,7,FALSE)</f>
        <v>38</v>
      </c>
      <c r="H3098" s="118">
        <f>F3098*2.5</f>
        <v>87.5</v>
      </c>
      <c r="I3098" s="116">
        <v>9</v>
      </c>
      <c r="J3098" s="117">
        <v>898345000331</v>
      </c>
      <c r="K3098" s="119" t="s">
        <v>127</v>
      </c>
      <c r="L3098" s="116">
        <v>4</v>
      </c>
      <c r="M3098" s="116" t="s">
        <v>656</v>
      </c>
      <c r="N3098" s="116" t="s">
        <v>235</v>
      </c>
      <c r="O3098" s="116" t="s">
        <v>671</v>
      </c>
      <c r="P3098" s="116" t="s">
        <v>229</v>
      </c>
    </row>
    <row r="3099" spans="1:16" customFormat="1" ht="24.75" x14ac:dyDescent="0.25">
      <c r="A3099" s="116" t="s">
        <v>335</v>
      </c>
      <c r="B3099" s="117">
        <v>39</v>
      </c>
      <c r="C3099" s="116" t="s">
        <v>20</v>
      </c>
      <c r="D3099" s="116" t="s">
        <v>233</v>
      </c>
      <c r="E3099" s="14" t="s">
        <v>409</v>
      </c>
      <c r="F3099" s="118">
        <f>VLOOKUP($C3099,'2026 Halloween'!$A$9:$G$286,6,FALSE)</f>
        <v>35</v>
      </c>
      <c r="G3099" s="118">
        <f>VLOOKUP($C3099,'2026 Halloween'!$A$9:$G$286,7,FALSE)</f>
        <v>38</v>
      </c>
      <c r="H3099" s="118">
        <f>F3099*2.5</f>
        <v>87.5</v>
      </c>
      <c r="I3099" s="116">
        <v>10</v>
      </c>
      <c r="J3099" s="117">
        <v>898345000287</v>
      </c>
      <c r="K3099" s="119" t="s">
        <v>127</v>
      </c>
      <c r="L3099" s="116">
        <v>4</v>
      </c>
      <c r="M3099" s="116" t="s">
        <v>656</v>
      </c>
      <c r="N3099" s="116" t="s">
        <v>235</v>
      </c>
      <c r="O3099" s="116" t="s">
        <v>671</v>
      </c>
      <c r="P3099" s="116" t="s">
        <v>229</v>
      </c>
    </row>
    <row r="3100" spans="1:16" customFormat="1" ht="24.75" x14ac:dyDescent="0.25">
      <c r="A3100" s="116" t="s">
        <v>335</v>
      </c>
      <c r="B3100" s="117">
        <v>39</v>
      </c>
      <c r="C3100" s="116" t="s">
        <v>20</v>
      </c>
      <c r="D3100" s="116" t="s">
        <v>233</v>
      </c>
      <c r="E3100" s="14" t="s">
        <v>409</v>
      </c>
      <c r="F3100" s="118">
        <f>VLOOKUP($C3100,'2026 Halloween'!$A$9:$G$286,6,FALSE)</f>
        <v>35</v>
      </c>
      <c r="G3100" s="118">
        <f>VLOOKUP($C3100,'2026 Halloween'!$A$9:$G$286,7,FALSE)</f>
        <v>38</v>
      </c>
      <c r="H3100" s="118">
        <f>F3100*2.5</f>
        <v>87.5</v>
      </c>
      <c r="I3100" s="116">
        <v>11</v>
      </c>
      <c r="J3100" s="117">
        <v>898345000294</v>
      </c>
      <c r="K3100" s="119" t="s">
        <v>127</v>
      </c>
      <c r="L3100" s="116">
        <v>4</v>
      </c>
      <c r="M3100" s="116" t="s">
        <v>656</v>
      </c>
      <c r="N3100" s="116" t="s">
        <v>235</v>
      </c>
      <c r="O3100" s="116" t="s">
        <v>671</v>
      </c>
      <c r="P3100" s="116" t="s">
        <v>229</v>
      </c>
    </row>
    <row r="3101" spans="1:16" customFormat="1" ht="24.75" x14ac:dyDescent="0.25">
      <c r="A3101" s="116" t="s">
        <v>335</v>
      </c>
      <c r="B3101" s="117">
        <v>39</v>
      </c>
      <c r="C3101" s="116" t="s">
        <v>20</v>
      </c>
      <c r="D3101" s="116" t="s">
        <v>233</v>
      </c>
      <c r="E3101" s="14" t="s">
        <v>409</v>
      </c>
      <c r="F3101" s="118">
        <f>VLOOKUP($C3101,'2026 Halloween'!$A$9:$G$286,6,FALSE)</f>
        <v>35</v>
      </c>
      <c r="G3101" s="118">
        <f>VLOOKUP($C3101,'2026 Halloween'!$A$9:$G$286,7,FALSE)</f>
        <v>38</v>
      </c>
      <c r="H3101" s="118">
        <f>F3101*2.5</f>
        <v>87.5</v>
      </c>
      <c r="I3101" s="116">
        <v>12</v>
      </c>
      <c r="J3101" s="117">
        <v>898345000300</v>
      </c>
      <c r="K3101" s="119" t="s">
        <v>127</v>
      </c>
      <c r="L3101" s="116">
        <v>4</v>
      </c>
      <c r="M3101" s="116" t="s">
        <v>656</v>
      </c>
      <c r="N3101" s="116" t="s">
        <v>235</v>
      </c>
      <c r="O3101" s="116" t="s">
        <v>671</v>
      </c>
      <c r="P3101" s="116" t="s">
        <v>229</v>
      </c>
    </row>
    <row r="3102" spans="1:16" customFormat="1" ht="24.75" x14ac:dyDescent="0.25">
      <c r="A3102" s="116" t="s">
        <v>335</v>
      </c>
      <c r="B3102" s="117">
        <v>39</v>
      </c>
      <c r="C3102" s="116" t="s">
        <v>20</v>
      </c>
      <c r="D3102" s="116" t="s">
        <v>233</v>
      </c>
      <c r="E3102" s="14" t="s">
        <v>409</v>
      </c>
      <c r="F3102" s="118">
        <f>VLOOKUP($C3102,'2026 Halloween'!$A$9:$G$286,6,FALSE)</f>
        <v>35</v>
      </c>
      <c r="G3102" s="118">
        <f>VLOOKUP($C3102,'2026 Halloween'!$A$9:$G$286,7,FALSE)</f>
        <v>38</v>
      </c>
      <c r="H3102" s="118">
        <f>F3102*2.5</f>
        <v>87.5</v>
      </c>
      <c r="I3102" s="116">
        <v>13</v>
      </c>
      <c r="J3102" s="117">
        <v>843226010435</v>
      </c>
      <c r="K3102" s="119" t="s">
        <v>127</v>
      </c>
      <c r="L3102" s="116">
        <v>4</v>
      </c>
      <c r="M3102" s="116" t="s">
        <v>656</v>
      </c>
      <c r="N3102" s="116" t="s">
        <v>235</v>
      </c>
      <c r="O3102" s="116" t="s">
        <v>671</v>
      </c>
      <c r="P3102" s="116" t="s">
        <v>229</v>
      </c>
    </row>
    <row r="3103" spans="1:16" customFormat="1" ht="24.75" x14ac:dyDescent="0.25">
      <c r="A3103" s="116" t="s">
        <v>335</v>
      </c>
      <c r="B3103" s="117">
        <v>39</v>
      </c>
      <c r="C3103" s="116" t="s">
        <v>20</v>
      </c>
      <c r="D3103" s="116" t="s">
        <v>233</v>
      </c>
      <c r="E3103" s="14" t="s">
        <v>409</v>
      </c>
      <c r="F3103" s="118">
        <f>VLOOKUP($C3103,'2026 Halloween'!$A$9:$G$286,6,FALSE)</f>
        <v>35</v>
      </c>
      <c r="G3103" s="118">
        <f>VLOOKUP($C3103,'2026 Halloween'!$A$9:$G$286,7,FALSE)</f>
        <v>38</v>
      </c>
      <c r="H3103" s="118">
        <f>F3103*2.5</f>
        <v>87.5</v>
      </c>
      <c r="I3103" s="116">
        <v>14</v>
      </c>
      <c r="J3103" s="117">
        <v>843226010442</v>
      </c>
      <c r="K3103" s="119" t="s">
        <v>127</v>
      </c>
      <c r="L3103" s="116">
        <v>4</v>
      </c>
      <c r="M3103" s="116" t="s">
        <v>656</v>
      </c>
      <c r="N3103" s="116" t="s">
        <v>235</v>
      </c>
      <c r="O3103" s="116" t="s">
        <v>671</v>
      </c>
      <c r="P3103" s="116" t="s">
        <v>229</v>
      </c>
    </row>
    <row r="3104" spans="1:16" customFormat="1" ht="24.75" x14ac:dyDescent="0.25">
      <c r="A3104" s="116" t="s">
        <v>335</v>
      </c>
      <c r="B3104" s="117">
        <v>39</v>
      </c>
      <c r="C3104" s="116" t="s">
        <v>20</v>
      </c>
      <c r="D3104" s="116" t="s">
        <v>271</v>
      </c>
      <c r="E3104" s="14" t="s">
        <v>409</v>
      </c>
      <c r="F3104" s="118">
        <f>VLOOKUP($C3104,'2026 Halloween'!$A$9:$G$286,6,FALSE)</f>
        <v>35</v>
      </c>
      <c r="G3104" s="118">
        <f>VLOOKUP($C3104,'2026 Halloween'!$A$9:$G$286,7,FALSE)</f>
        <v>38</v>
      </c>
      <c r="H3104" s="118">
        <f>F3104*2.5</f>
        <v>87.5</v>
      </c>
      <c r="I3104" s="116">
        <v>5</v>
      </c>
      <c r="J3104" s="117">
        <v>843226010473</v>
      </c>
      <c r="K3104" s="119" t="s">
        <v>127</v>
      </c>
      <c r="L3104" s="116">
        <v>4</v>
      </c>
      <c r="M3104" s="116" t="s">
        <v>656</v>
      </c>
      <c r="N3104" s="116" t="s">
        <v>235</v>
      </c>
      <c r="O3104" s="116" t="s">
        <v>671</v>
      </c>
      <c r="P3104" s="116" t="s">
        <v>229</v>
      </c>
    </row>
    <row r="3105" spans="1:16" customFormat="1" ht="24.75" x14ac:dyDescent="0.25">
      <c r="A3105" s="116" t="s">
        <v>335</v>
      </c>
      <c r="B3105" s="117">
        <v>39</v>
      </c>
      <c r="C3105" s="116" t="s">
        <v>20</v>
      </c>
      <c r="D3105" s="116" t="s">
        <v>271</v>
      </c>
      <c r="E3105" s="14" t="s">
        <v>409</v>
      </c>
      <c r="F3105" s="118">
        <f>VLOOKUP($C3105,'2026 Halloween'!$A$9:$G$286,6,FALSE)</f>
        <v>35</v>
      </c>
      <c r="G3105" s="118">
        <f>VLOOKUP($C3105,'2026 Halloween'!$A$9:$G$286,7,FALSE)</f>
        <v>38</v>
      </c>
      <c r="H3105" s="118">
        <f>F3105*2.5</f>
        <v>87.5</v>
      </c>
      <c r="I3105" s="116">
        <v>6</v>
      </c>
      <c r="J3105" s="117">
        <v>843226010480</v>
      </c>
      <c r="K3105" s="119" t="s">
        <v>127</v>
      </c>
      <c r="L3105" s="116">
        <v>4</v>
      </c>
      <c r="M3105" s="116" t="s">
        <v>656</v>
      </c>
      <c r="N3105" s="116" t="s">
        <v>235</v>
      </c>
      <c r="O3105" s="116" t="s">
        <v>671</v>
      </c>
      <c r="P3105" s="116" t="s">
        <v>229</v>
      </c>
    </row>
    <row r="3106" spans="1:16" customFormat="1" ht="24.75" x14ac:dyDescent="0.25">
      <c r="A3106" s="116" t="s">
        <v>335</v>
      </c>
      <c r="B3106" s="117">
        <v>39</v>
      </c>
      <c r="C3106" s="116" t="s">
        <v>20</v>
      </c>
      <c r="D3106" s="116" t="s">
        <v>271</v>
      </c>
      <c r="E3106" s="14" t="s">
        <v>409</v>
      </c>
      <c r="F3106" s="118">
        <f>VLOOKUP($C3106,'2026 Halloween'!$A$9:$G$286,6,FALSE)</f>
        <v>35</v>
      </c>
      <c r="G3106" s="118">
        <f>VLOOKUP($C3106,'2026 Halloween'!$A$9:$G$286,7,FALSE)</f>
        <v>38</v>
      </c>
      <c r="H3106" s="118">
        <f>F3106*2.5</f>
        <v>87.5</v>
      </c>
      <c r="I3106" s="116">
        <v>7</v>
      </c>
      <c r="J3106" s="117">
        <v>843226010497</v>
      </c>
      <c r="K3106" s="119" t="s">
        <v>127</v>
      </c>
      <c r="L3106" s="116">
        <v>4</v>
      </c>
      <c r="M3106" s="116" t="s">
        <v>656</v>
      </c>
      <c r="N3106" s="116" t="s">
        <v>235</v>
      </c>
      <c r="O3106" s="116" t="s">
        <v>671</v>
      </c>
      <c r="P3106" s="116" t="s">
        <v>229</v>
      </c>
    </row>
    <row r="3107" spans="1:16" customFormat="1" ht="24.75" x14ac:dyDescent="0.25">
      <c r="A3107" s="116" t="s">
        <v>335</v>
      </c>
      <c r="B3107" s="117">
        <v>39</v>
      </c>
      <c r="C3107" s="116" t="s">
        <v>20</v>
      </c>
      <c r="D3107" s="116" t="s">
        <v>271</v>
      </c>
      <c r="E3107" s="14" t="s">
        <v>409</v>
      </c>
      <c r="F3107" s="118">
        <f>VLOOKUP($C3107,'2026 Halloween'!$A$9:$G$286,6,FALSE)</f>
        <v>35</v>
      </c>
      <c r="G3107" s="118">
        <f>VLOOKUP($C3107,'2026 Halloween'!$A$9:$G$286,7,FALSE)</f>
        <v>38</v>
      </c>
      <c r="H3107" s="118">
        <f>F3107*2.5</f>
        <v>87.5</v>
      </c>
      <c r="I3107" s="116">
        <v>8</v>
      </c>
      <c r="J3107" s="117">
        <v>843226010503</v>
      </c>
      <c r="K3107" s="119" t="s">
        <v>127</v>
      </c>
      <c r="L3107" s="116">
        <v>4</v>
      </c>
      <c r="M3107" s="116" t="s">
        <v>656</v>
      </c>
      <c r="N3107" s="116" t="s">
        <v>235</v>
      </c>
      <c r="O3107" s="116" t="s">
        <v>671</v>
      </c>
      <c r="P3107" s="116" t="s">
        <v>229</v>
      </c>
    </row>
    <row r="3108" spans="1:16" customFormat="1" ht="24.75" x14ac:dyDescent="0.25">
      <c r="A3108" s="116" t="s">
        <v>335</v>
      </c>
      <c r="B3108" s="117">
        <v>39</v>
      </c>
      <c r="C3108" s="116" t="s">
        <v>20</v>
      </c>
      <c r="D3108" s="116" t="s">
        <v>271</v>
      </c>
      <c r="E3108" s="14" t="s">
        <v>409</v>
      </c>
      <c r="F3108" s="118">
        <f>VLOOKUP($C3108,'2026 Halloween'!$A$9:$G$286,6,FALSE)</f>
        <v>35</v>
      </c>
      <c r="G3108" s="118">
        <f>VLOOKUP($C3108,'2026 Halloween'!$A$9:$G$286,7,FALSE)</f>
        <v>38</v>
      </c>
      <c r="H3108" s="118">
        <f>F3108*2.5</f>
        <v>87.5</v>
      </c>
      <c r="I3108" s="116">
        <v>9</v>
      </c>
      <c r="J3108" s="117">
        <v>843226010510</v>
      </c>
      <c r="K3108" s="119" t="s">
        <v>127</v>
      </c>
      <c r="L3108" s="116">
        <v>4</v>
      </c>
      <c r="M3108" s="116" t="s">
        <v>656</v>
      </c>
      <c r="N3108" s="116" t="s">
        <v>235</v>
      </c>
      <c r="O3108" s="116" t="s">
        <v>671</v>
      </c>
      <c r="P3108" s="116" t="s">
        <v>229</v>
      </c>
    </row>
    <row r="3109" spans="1:16" customFormat="1" ht="24.75" x14ac:dyDescent="0.25">
      <c r="A3109" s="116" t="s">
        <v>335</v>
      </c>
      <c r="B3109" s="117">
        <v>39</v>
      </c>
      <c r="C3109" s="116" t="s">
        <v>20</v>
      </c>
      <c r="D3109" s="116" t="s">
        <v>271</v>
      </c>
      <c r="E3109" s="14" t="s">
        <v>409</v>
      </c>
      <c r="F3109" s="118">
        <f>VLOOKUP($C3109,'2026 Halloween'!$A$9:$G$286,6,FALSE)</f>
        <v>35</v>
      </c>
      <c r="G3109" s="118">
        <f>VLOOKUP($C3109,'2026 Halloween'!$A$9:$G$286,7,FALSE)</f>
        <v>38</v>
      </c>
      <c r="H3109" s="118">
        <f>F3109*2.5</f>
        <v>87.5</v>
      </c>
      <c r="I3109" s="116">
        <v>10</v>
      </c>
      <c r="J3109" s="117">
        <v>843226010527</v>
      </c>
      <c r="K3109" s="119" t="s">
        <v>127</v>
      </c>
      <c r="L3109" s="116">
        <v>4</v>
      </c>
      <c r="M3109" s="116" t="s">
        <v>656</v>
      </c>
      <c r="N3109" s="116" t="s">
        <v>235</v>
      </c>
      <c r="O3109" s="116" t="s">
        <v>671</v>
      </c>
      <c r="P3109" s="116" t="s">
        <v>229</v>
      </c>
    </row>
    <row r="3110" spans="1:16" customFormat="1" ht="24.75" x14ac:dyDescent="0.25">
      <c r="A3110" s="116" t="s">
        <v>335</v>
      </c>
      <c r="B3110" s="117">
        <v>39</v>
      </c>
      <c r="C3110" s="116" t="s">
        <v>20</v>
      </c>
      <c r="D3110" s="116" t="s">
        <v>271</v>
      </c>
      <c r="E3110" s="14" t="s">
        <v>409</v>
      </c>
      <c r="F3110" s="118">
        <f>VLOOKUP($C3110,'2026 Halloween'!$A$9:$G$286,6,FALSE)</f>
        <v>35</v>
      </c>
      <c r="G3110" s="118">
        <f>VLOOKUP($C3110,'2026 Halloween'!$A$9:$G$286,7,FALSE)</f>
        <v>38</v>
      </c>
      <c r="H3110" s="118">
        <f>F3110*2.5</f>
        <v>87.5</v>
      </c>
      <c r="I3110" s="116">
        <v>11</v>
      </c>
      <c r="J3110" s="117">
        <v>843226010534</v>
      </c>
      <c r="K3110" s="119" t="s">
        <v>127</v>
      </c>
      <c r="L3110" s="116">
        <v>4</v>
      </c>
      <c r="M3110" s="116" t="s">
        <v>656</v>
      </c>
      <c r="N3110" s="116" t="s">
        <v>235</v>
      </c>
      <c r="O3110" s="116" t="s">
        <v>671</v>
      </c>
      <c r="P3110" s="116" t="s">
        <v>229</v>
      </c>
    </row>
    <row r="3111" spans="1:16" customFormat="1" ht="24.75" x14ac:dyDescent="0.25">
      <c r="A3111" s="116" t="s">
        <v>335</v>
      </c>
      <c r="B3111" s="117">
        <v>39</v>
      </c>
      <c r="C3111" s="116" t="s">
        <v>20</v>
      </c>
      <c r="D3111" s="116" t="s">
        <v>271</v>
      </c>
      <c r="E3111" s="14" t="s">
        <v>409</v>
      </c>
      <c r="F3111" s="118">
        <f>VLOOKUP($C3111,'2026 Halloween'!$A$9:$G$286,6,FALSE)</f>
        <v>35</v>
      </c>
      <c r="G3111" s="118">
        <f>VLOOKUP($C3111,'2026 Halloween'!$A$9:$G$286,7,FALSE)</f>
        <v>38</v>
      </c>
      <c r="H3111" s="118">
        <f>F3111*2.5</f>
        <v>87.5</v>
      </c>
      <c r="I3111" s="116">
        <v>12</v>
      </c>
      <c r="J3111" s="117">
        <v>843226010541</v>
      </c>
      <c r="K3111" s="119" t="s">
        <v>127</v>
      </c>
      <c r="L3111" s="116">
        <v>4</v>
      </c>
      <c r="M3111" s="116" t="s">
        <v>656</v>
      </c>
      <c r="N3111" s="116" t="s">
        <v>235</v>
      </c>
      <c r="O3111" s="116" t="s">
        <v>671</v>
      </c>
      <c r="P3111" s="116" t="s">
        <v>229</v>
      </c>
    </row>
    <row r="3112" spans="1:16" customFormat="1" ht="24.75" x14ac:dyDescent="0.25">
      <c r="A3112" s="116" t="s">
        <v>335</v>
      </c>
      <c r="B3112" s="117">
        <v>39</v>
      </c>
      <c r="C3112" s="116" t="s">
        <v>20</v>
      </c>
      <c r="D3112" s="116" t="s">
        <v>271</v>
      </c>
      <c r="E3112" s="14" t="s">
        <v>409</v>
      </c>
      <c r="F3112" s="118">
        <f>VLOOKUP($C3112,'2026 Halloween'!$A$9:$G$286,6,FALSE)</f>
        <v>35</v>
      </c>
      <c r="G3112" s="118">
        <f>VLOOKUP($C3112,'2026 Halloween'!$A$9:$G$286,7,FALSE)</f>
        <v>38</v>
      </c>
      <c r="H3112" s="118">
        <f>F3112*2.5</f>
        <v>87.5</v>
      </c>
      <c r="I3112" s="116">
        <v>13</v>
      </c>
      <c r="J3112" s="117">
        <v>843226010558</v>
      </c>
      <c r="K3112" s="119" t="s">
        <v>127</v>
      </c>
      <c r="L3112" s="116">
        <v>4</v>
      </c>
      <c r="M3112" s="116" t="s">
        <v>656</v>
      </c>
      <c r="N3112" s="116" t="s">
        <v>235</v>
      </c>
      <c r="O3112" s="116" t="s">
        <v>671</v>
      </c>
      <c r="P3112" s="116" t="s">
        <v>229</v>
      </c>
    </row>
    <row r="3113" spans="1:16" customFormat="1" ht="24.75" x14ac:dyDescent="0.25">
      <c r="A3113" s="116" t="s">
        <v>335</v>
      </c>
      <c r="B3113" s="117">
        <v>39</v>
      </c>
      <c r="C3113" s="116" t="s">
        <v>20</v>
      </c>
      <c r="D3113" s="116" t="s">
        <v>271</v>
      </c>
      <c r="E3113" s="14" t="s">
        <v>409</v>
      </c>
      <c r="F3113" s="118">
        <f>VLOOKUP($C3113,'2026 Halloween'!$A$9:$G$286,6,FALSE)</f>
        <v>35</v>
      </c>
      <c r="G3113" s="118">
        <f>VLOOKUP($C3113,'2026 Halloween'!$A$9:$G$286,7,FALSE)</f>
        <v>38</v>
      </c>
      <c r="H3113" s="118">
        <f>F3113*2.5</f>
        <v>87.5</v>
      </c>
      <c r="I3113" s="116">
        <v>14</v>
      </c>
      <c r="J3113" s="117">
        <v>843226010565</v>
      </c>
      <c r="K3113" s="119" t="s">
        <v>127</v>
      </c>
      <c r="L3113" s="116">
        <v>4</v>
      </c>
      <c r="M3113" s="116" t="s">
        <v>656</v>
      </c>
      <c r="N3113" s="116" t="s">
        <v>235</v>
      </c>
      <c r="O3113" s="116" t="s">
        <v>671</v>
      </c>
      <c r="P3113" s="116" t="s">
        <v>229</v>
      </c>
    </row>
    <row r="3114" spans="1:16" customFormat="1" ht="24.75" x14ac:dyDescent="0.25">
      <c r="A3114" s="116" t="s">
        <v>335</v>
      </c>
      <c r="B3114" s="117">
        <v>39</v>
      </c>
      <c r="C3114" s="116" t="s">
        <v>20</v>
      </c>
      <c r="D3114" s="116" t="s">
        <v>239</v>
      </c>
      <c r="E3114" s="14" t="s">
        <v>409</v>
      </c>
      <c r="F3114" s="118">
        <f>VLOOKUP($C3114,'2026 Halloween'!$A$9:$G$286,6,FALSE)</f>
        <v>35</v>
      </c>
      <c r="G3114" s="118">
        <f>VLOOKUP($C3114,'2026 Halloween'!$A$9:$G$286,7,FALSE)</f>
        <v>38</v>
      </c>
      <c r="H3114" s="118">
        <f>F3114*2.5</f>
        <v>87.5</v>
      </c>
      <c r="I3114" s="116">
        <v>5</v>
      </c>
      <c r="J3114" s="117">
        <v>843226010596</v>
      </c>
      <c r="K3114" s="119" t="s">
        <v>127</v>
      </c>
      <c r="L3114" s="116">
        <v>4</v>
      </c>
      <c r="M3114" s="116" t="s">
        <v>656</v>
      </c>
      <c r="N3114" s="116" t="s">
        <v>235</v>
      </c>
      <c r="O3114" s="116" t="s">
        <v>671</v>
      </c>
      <c r="P3114" s="116" t="s">
        <v>229</v>
      </c>
    </row>
    <row r="3115" spans="1:16" customFormat="1" ht="24.75" x14ac:dyDescent="0.25">
      <c r="A3115" s="116" t="s">
        <v>335</v>
      </c>
      <c r="B3115" s="117">
        <v>39</v>
      </c>
      <c r="C3115" s="116" t="s">
        <v>20</v>
      </c>
      <c r="D3115" s="116" t="s">
        <v>239</v>
      </c>
      <c r="E3115" s="14" t="s">
        <v>409</v>
      </c>
      <c r="F3115" s="118">
        <f>VLOOKUP($C3115,'2026 Halloween'!$A$9:$G$286,6,FALSE)</f>
        <v>35</v>
      </c>
      <c r="G3115" s="118">
        <f>VLOOKUP($C3115,'2026 Halloween'!$A$9:$G$286,7,FALSE)</f>
        <v>38</v>
      </c>
      <c r="H3115" s="118">
        <f>F3115*2.5</f>
        <v>87.5</v>
      </c>
      <c r="I3115" s="116">
        <v>6</v>
      </c>
      <c r="J3115" s="117">
        <v>843226010602</v>
      </c>
      <c r="K3115" s="119" t="s">
        <v>127</v>
      </c>
      <c r="L3115" s="116">
        <v>4</v>
      </c>
      <c r="M3115" s="116" t="s">
        <v>656</v>
      </c>
      <c r="N3115" s="116" t="s">
        <v>235</v>
      </c>
      <c r="O3115" s="116" t="s">
        <v>671</v>
      </c>
      <c r="P3115" s="116" t="s">
        <v>229</v>
      </c>
    </row>
    <row r="3116" spans="1:16" customFormat="1" ht="24.75" x14ac:dyDescent="0.25">
      <c r="A3116" s="116" t="s">
        <v>335</v>
      </c>
      <c r="B3116" s="117">
        <v>39</v>
      </c>
      <c r="C3116" s="116" t="s">
        <v>20</v>
      </c>
      <c r="D3116" s="116" t="s">
        <v>239</v>
      </c>
      <c r="E3116" s="14" t="s">
        <v>409</v>
      </c>
      <c r="F3116" s="118">
        <f>VLOOKUP($C3116,'2026 Halloween'!$A$9:$G$286,6,FALSE)</f>
        <v>35</v>
      </c>
      <c r="G3116" s="118">
        <f>VLOOKUP($C3116,'2026 Halloween'!$A$9:$G$286,7,FALSE)</f>
        <v>38</v>
      </c>
      <c r="H3116" s="118">
        <f>F3116*2.5</f>
        <v>87.5</v>
      </c>
      <c r="I3116" s="116">
        <v>7</v>
      </c>
      <c r="J3116" s="117">
        <v>843226010619</v>
      </c>
      <c r="K3116" s="119" t="s">
        <v>127</v>
      </c>
      <c r="L3116" s="116">
        <v>4</v>
      </c>
      <c r="M3116" s="116" t="s">
        <v>656</v>
      </c>
      <c r="N3116" s="116" t="s">
        <v>235</v>
      </c>
      <c r="O3116" s="116" t="s">
        <v>671</v>
      </c>
      <c r="P3116" s="116" t="s">
        <v>229</v>
      </c>
    </row>
    <row r="3117" spans="1:16" customFormat="1" ht="24.75" x14ac:dyDescent="0.25">
      <c r="A3117" s="116" t="s">
        <v>335</v>
      </c>
      <c r="B3117" s="117">
        <v>39</v>
      </c>
      <c r="C3117" s="116" t="s">
        <v>20</v>
      </c>
      <c r="D3117" s="116" t="s">
        <v>239</v>
      </c>
      <c r="E3117" s="14" t="s">
        <v>409</v>
      </c>
      <c r="F3117" s="118">
        <f>VLOOKUP($C3117,'2026 Halloween'!$A$9:$G$286,6,FALSE)</f>
        <v>35</v>
      </c>
      <c r="G3117" s="118">
        <f>VLOOKUP($C3117,'2026 Halloween'!$A$9:$G$286,7,FALSE)</f>
        <v>38</v>
      </c>
      <c r="H3117" s="118">
        <f>F3117*2.5</f>
        <v>87.5</v>
      </c>
      <c r="I3117" s="116">
        <v>8</v>
      </c>
      <c r="J3117" s="117">
        <v>843226010626</v>
      </c>
      <c r="K3117" s="119" t="s">
        <v>127</v>
      </c>
      <c r="L3117" s="116">
        <v>4</v>
      </c>
      <c r="M3117" s="116" t="s">
        <v>656</v>
      </c>
      <c r="N3117" s="116" t="s">
        <v>235</v>
      </c>
      <c r="O3117" s="116" t="s">
        <v>671</v>
      </c>
      <c r="P3117" s="116" t="s">
        <v>229</v>
      </c>
    </row>
    <row r="3118" spans="1:16" customFormat="1" ht="24.75" x14ac:dyDescent="0.25">
      <c r="A3118" s="116" t="s">
        <v>335</v>
      </c>
      <c r="B3118" s="117">
        <v>39</v>
      </c>
      <c r="C3118" s="116" t="s">
        <v>20</v>
      </c>
      <c r="D3118" s="116" t="s">
        <v>239</v>
      </c>
      <c r="E3118" s="14" t="s">
        <v>409</v>
      </c>
      <c r="F3118" s="118">
        <f>VLOOKUP($C3118,'2026 Halloween'!$A$9:$G$286,6,FALSE)</f>
        <v>35</v>
      </c>
      <c r="G3118" s="118">
        <f>VLOOKUP($C3118,'2026 Halloween'!$A$9:$G$286,7,FALSE)</f>
        <v>38</v>
      </c>
      <c r="H3118" s="118">
        <f>F3118*2.5</f>
        <v>87.5</v>
      </c>
      <c r="I3118" s="116">
        <v>9</v>
      </c>
      <c r="J3118" s="117">
        <v>843226010633</v>
      </c>
      <c r="K3118" s="119" t="s">
        <v>127</v>
      </c>
      <c r="L3118" s="116">
        <v>4</v>
      </c>
      <c r="M3118" s="116" t="s">
        <v>656</v>
      </c>
      <c r="N3118" s="116" t="s">
        <v>235</v>
      </c>
      <c r="O3118" s="116" t="s">
        <v>671</v>
      </c>
      <c r="P3118" s="116" t="s">
        <v>229</v>
      </c>
    </row>
    <row r="3119" spans="1:16" customFormat="1" ht="24.75" x14ac:dyDescent="0.25">
      <c r="A3119" s="116" t="s">
        <v>335</v>
      </c>
      <c r="B3119" s="117">
        <v>39</v>
      </c>
      <c r="C3119" s="116" t="s">
        <v>20</v>
      </c>
      <c r="D3119" s="116" t="s">
        <v>239</v>
      </c>
      <c r="E3119" s="14" t="s">
        <v>409</v>
      </c>
      <c r="F3119" s="118">
        <f>VLOOKUP($C3119,'2026 Halloween'!$A$9:$G$286,6,FALSE)</f>
        <v>35</v>
      </c>
      <c r="G3119" s="118">
        <f>VLOOKUP($C3119,'2026 Halloween'!$A$9:$G$286,7,FALSE)</f>
        <v>38</v>
      </c>
      <c r="H3119" s="118">
        <f>F3119*2.5</f>
        <v>87.5</v>
      </c>
      <c r="I3119" s="116">
        <v>10</v>
      </c>
      <c r="J3119" s="117">
        <v>843226010640</v>
      </c>
      <c r="K3119" s="119" t="s">
        <v>127</v>
      </c>
      <c r="L3119" s="116">
        <v>4</v>
      </c>
      <c r="M3119" s="116" t="s">
        <v>656</v>
      </c>
      <c r="N3119" s="116" t="s">
        <v>235</v>
      </c>
      <c r="O3119" s="116" t="s">
        <v>671</v>
      </c>
      <c r="P3119" s="116" t="s">
        <v>229</v>
      </c>
    </row>
    <row r="3120" spans="1:16" customFormat="1" ht="24.75" x14ac:dyDescent="0.25">
      <c r="A3120" s="116" t="s">
        <v>335</v>
      </c>
      <c r="B3120" s="117">
        <v>39</v>
      </c>
      <c r="C3120" s="116" t="s">
        <v>20</v>
      </c>
      <c r="D3120" s="116" t="s">
        <v>239</v>
      </c>
      <c r="E3120" s="14" t="s">
        <v>409</v>
      </c>
      <c r="F3120" s="118">
        <f>VLOOKUP($C3120,'2026 Halloween'!$A$9:$G$286,6,FALSE)</f>
        <v>35</v>
      </c>
      <c r="G3120" s="118">
        <f>VLOOKUP($C3120,'2026 Halloween'!$A$9:$G$286,7,FALSE)</f>
        <v>38</v>
      </c>
      <c r="H3120" s="118">
        <f>F3120*2.5</f>
        <v>87.5</v>
      </c>
      <c r="I3120" s="116">
        <v>11</v>
      </c>
      <c r="J3120" s="117">
        <v>843226010657</v>
      </c>
      <c r="K3120" s="119" t="s">
        <v>127</v>
      </c>
      <c r="L3120" s="116">
        <v>4</v>
      </c>
      <c r="M3120" s="116" t="s">
        <v>656</v>
      </c>
      <c r="N3120" s="116" t="s">
        <v>235</v>
      </c>
      <c r="O3120" s="116" t="s">
        <v>671</v>
      </c>
      <c r="P3120" s="116" t="s">
        <v>229</v>
      </c>
    </row>
    <row r="3121" spans="1:255" customFormat="1" ht="24.75" x14ac:dyDescent="0.25">
      <c r="A3121" s="116" t="s">
        <v>335</v>
      </c>
      <c r="B3121" s="117">
        <v>39</v>
      </c>
      <c r="C3121" s="116" t="s">
        <v>20</v>
      </c>
      <c r="D3121" s="116" t="s">
        <v>239</v>
      </c>
      <c r="E3121" s="14" t="s">
        <v>409</v>
      </c>
      <c r="F3121" s="118">
        <f>VLOOKUP($C3121,'2026 Halloween'!$A$9:$G$286,6,FALSE)</f>
        <v>35</v>
      </c>
      <c r="G3121" s="118">
        <f>VLOOKUP($C3121,'2026 Halloween'!$A$9:$G$286,7,FALSE)</f>
        <v>38</v>
      </c>
      <c r="H3121" s="118">
        <f>F3121*2.5</f>
        <v>87.5</v>
      </c>
      <c r="I3121" s="116">
        <v>12</v>
      </c>
      <c r="J3121" s="117">
        <v>843226010664</v>
      </c>
      <c r="K3121" s="119" t="s">
        <v>127</v>
      </c>
      <c r="L3121" s="116">
        <v>4</v>
      </c>
      <c r="M3121" s="116" t="s">
        <v>656</v>
      </c>
      <c r="N3121" s="116" t="s">
        <v>235</v>
      </c>
      <c r="O3121" s="116" t="s">
        <v>671</v>
      </c>
      <c r="P3121" s="116" t="s">
        <v>229</v>
      </c>
    </row>
    <row r="3122" spans="1:255" customFormat="1" ht="24.75" x14ac:dyDescent="0.25">
      <c r="A3122" s="116" t="s">
        <v>335</v>
      </c>
      <c r="B3122" s="117">
        <v>39</v>
      </c>
      <c r="C3122" s="116" t="s">
        <v>20</v>
      </c>
      <c r="D3122" s="116" t="s">
        <v>239</v>
      </c>
      <c r="E3122" s="14" t="s">
        <v>409</v>
      </c>
      <c r="F3122" s="118">
        <f>VLOOKUP($C3122,'2026 Halloween'!$A$9:$G$286,6,FALSE)</f>
        <v>35</v>
      </c>
      <c r="G3122" s="118">
        <f>VLOOKUP($C3122,'2026 Halloween'!$A$9:$G$286,7,FALSE)</f>
        <v>38</v>
      </c>
      <c r="H3122" s="118">
        <f>F3122*2.5</f>
        <v>87.5</v>
      </c>
      <c r="I3122" s="116">
        <v>13</v>
      </c>
      <c r="J3122" s="117">
        <v>843226010671</v>
      </c>
      <c r="K3122" s="119" t="s">
        <v>127</v>
      </c>
      <c r="L3122" s="116">
        <v>4</v>
      </c>
      <c r="M3122" s="116" t="s">
        <v>656</v>
      </c>
      <c r="N3122" s="116" t="s">
        <v>235</v>
      </c>
      <c r="O3122" s="116" t="s">
        <v>671</v>
      </c>
      <c r="P3122" s="116" t="s">
        <v>229</v>
      </c>
    </row>
    <row r="3123" spans="1:255" customFormat="1" ht="24.75" x14ac:dyDescent="0.25">
      <c r="A3123" s="116" t="s">
        <v>335</v>
      </c>
      <c r="B3123" s="117">
        <v>39</v>
      </c>
      <c r="C3123" s="116" t="s">
        <v>20</v>
      </c>
      <c r="D3123" s="116" t="s">
        <v>239</v>
      </c>
      <c r="E3123" s="14" t="s">
        <v>409</v>
      </c>
      <c r="F3123" s="118">
        <f>VLOOKUP($C3123,'2026 Halloween'!$A$9:$G$286,6,FALSE)</f>
        <v>35</v>
      </c>
      <c r="G3123" s="118">
        <f>VLOOKUP($C3123,'2026 Halloween'!$A$9:$G$286,7,FALSE)</f>
        <v>38</v>
      </c>
      <c r="H3123" s="118">
        <f>F3123*2.5</f>
        <v>87.5</v>
      </c>
      <c r="I3123" s="116">
        <v>14</v>
      </c>
      <c r="J3123" s="117">
        <v>843226010688</v>
      </c>
      <c r="K3123" s="119" t="s">
        <v>127</v>
      </c>
      <c r="L3123" s="116">
        <v>4</v>
      </c>
      <c r="M3123" s="116" t="s">
        <v>656</v>
      </c>
      <c r="N3123" s="116" t="s">
        <v>235</v>
      </c>
      <c r="O3123" s="116" t="s">
        <v>671</v>
      </c>
      <c r="P3123" s="116" t="s">
        <v>229</v>
      </c>
    </row>
    <row r="3124" spans="1:255" customFormat="1" ht="24.75" x14ac:dyDescent="0.25">
      <c r="A3124" s="116" t="s">
        <v>335</v>
      </c>
      <c r="B3124" s="117">
        <v>39</v>
      </c>
      <c r="C3124" s="116" t="s">
        <v>20</v>
      </c>
      <c r="D3124" s="116" t="s">
        <v>256</v>
      </c>
      <c r="E3124" s="14" t="s">
        <v>409</v>
      </c>
      <c r="F3124" s="118">
        <f>VLOOKUP($C3124,'2026 Halloween'!$A$9:$G$286,6,FALSE)</f>
        <v>35</v>
      </c>
      <c r="G3124" s="118">
        <f>VLOOKUP($C3124,'2026 Halloween'!$A$9:$G$286,7,FALSE)</f>
        <v>38</v>
      </c>
      <c r="H3124" s="118">
        <f>F3124*2.5</f>
        <v>87.5</v>
      </c>
      <c r="I3124" s="116">
        <v>5</v>
      </c>
      <c r="J3124" s="117">
        <v>843226010718</v>
      </c>
      <c r="K3124" s="119" t="s">
        <v>127</v>
      </c>
      <c r="L3124" s="116">
        <v>4</v>
      </c>
      <c r="M3124" s="116" t="s">
        <v>656</v>
      </c>
      <c r="N3124" s="116" t="s">
        <v>235</v>
      </c>
      <c r="O3124" s="116" t="s">
        <v>671</v>
      </c>
      <c r="P3124" s="116" t="s">
        <v>229</v>
      </c>
    </row>
    <row r="3125" spans="1:255" customFormat="1" ht="24.75" x14ac:dyDescent="0.25">
      <c r="A3125" s="116" t="s">
        <v>335</v>
      </c>
      <c r="B3125" s="117">
        <v>39</v>
      </c>
      <c r="C3125" s="116" t="s">
        <v>20</v>
      </c>
      <c r="D3125" s="116" t="s">
        <v>256</v>
      </c>
      <c r="E3125" s="14" t="s">
        <v>409</v>
      </c>
      <c r="F3125" s="118">
        <f>VLOOKUP($C3125,'2026 Halloween'!$A$9:$G$286,6,FALSE)</f>
        <v>35</v>
      </c>
      <c r="G3125" s="118">
        <f>VLOOKUP($C3125,'2026 Halloween'!$A$9:$G$286,7,FALSE)</f>
        <v>38</v>
      </c>
      <c r="H3125" s="118">
        <f>F3125*2.5</f>
        <v>87.5</v>
      </c>
      <c r="I3125" s="116">
        <v>6</v>
      </c>
      <c r="J3125" s="117">
        <v>843226008357</v>
      </c>
      <c r="K3125" s="119" t="s">
        <v>127</v>
      </c>
      <c r="L3125" s="116">
        <v>4</v>
      </c>
      <c r="M3125" s="116" t="s">
        <v>656</v>
      </c>
      <c r="N3125" s="116" t="s">
        <v>235</v>
      </c>
      <c r="O3125" s="116" t="s">
        <v>671</v>
      </c>
      <c r="P3125" s="116" t="s">
        <v>229</v>
      </c>
    </row>
    <row r="3126" spans="1:255" customFormat="1" ht="24.75" x14ac:dyDescent="0.25">
      <c r="A3126" s="116" t="s">
        <v>335</v>
      </c>
      <c r="B3126" s="117">
        <v>39</v>
      </c>
      <c r="C3126" s="116" t="s">
        <v>20</v>
      </c>
      <c r="D3126" s="116" t="s">
        <v>256</v>
      </c>
      <c r="E3126" s="14" t="s">
        <v>409</v>
      </c>
      <c r="F3126" s="118">
        <f>VLOOKUP($C3126,'2026 Halloween'!$A$9:$G$286,6,FALSE)</f>
        <v>35</v>
      </c>
      <c r="G3126" s="118">
        <f>VLOOKUP($C3126,'2026 Halloween'!$A$9:$G$286,7,FALSE)</f>
        <v>38</v>
      </c>
      <c r="H3126" s="118">
        <f>F3126*2.5</f>
        <v>87.5</v>
      </c>
      <c r="I3126" s="116">
        <v>7</v>
      </c>
      <c r="J3126" s="117">
        <v>898345000379</v>
      </c>
      <c r="K3126" s="119" t="s">
        <v>127</v>
      </c>
      <c r="L3126" s="116">
        <v>4</v>
      </c>
      <c r="M3126" s="116" t="s">
        <v>656</v>
      </c>
      <c r="N3126" s="116" t="s">
        <v>235</v>
      </c>
      <c r="O3126" s="116" t="s">
        <v>671</v>
      </c>
      <c r="P3126" s="116" t="s">
        <v>229</v>
      </c>
    </row>
    <row r="3127" spans="1:255" customFormat="1" ht="24.75" x14ac:dyDescent="0.25">
      <c r="A3127" s="116" t="s">
        <v>335</v>
      </c>
      <c r="B3127" s="117">
        <v>39</v>
      </c>
      <c r="C3127" s="116" t="s">
        <v>20</v>
      </c>
      <c r="D3127" s="116" t="s">
        <v>256</v>
      </c>
      <c r="E3127" s="14" t="s">
        <v>409</v>
      </c>
      <c r="F3127" s="118">
        <f>VLOOKUP($C3127,'2026 Halloween'!$A$9:$G$286,6,FALSE)</f>
        <v>35</v>
      </c>
      <c r="G3127" s="118">
        <f>VLOOKUP($C3127,'2026 Halloween'!$A$9:$G$286,7,FALSE)</f>
        <v>38</v>
      </c>
      <c r="H3127" s="118">
        <f>F3127*2.5</f>
        <v>87.5</v>
      </c>
      <c r="I3127" s="116">
        <v>8</v>
      </c>
      <c r="J3127" s="117">
        <v>898345000386</v>
      </c>
      <c r="K3127" s="119" t="s">
        <v>127</v>
      </c>
      <c r="L3127" s="116">
        <v>4</v>
      </c>
      <c r="M3127" s="116" t="s">
        <v>656</v>
      </c>
      <c r="N3127" s="116" t="s">
        <v>235</v>
      </c>
      <c r="O3127" s="116" t="s">
        <v>671</v>
      </c>
      <c r="P3127" s="116" t="s">
        <v>229</v>
      </c>
    </row>
    <row r="3128" spans="1:255" customFormat="1" ht="24.75" x14ac:dyDescent="0.25">
      <c r="A3128" s="116" t="s">
        <v>335</v>
      </c>
      <c r="B3128" s="117">
        <v>39</v>
      </c>
      <c r="C3128" s="116" t="s">
        <v>20</v>
      </c>
      <c r="D3128" s="116" t="s">
        <v>256</v>
      </c>
      <c r="E3128" s="14" t="s">
        <v>409</v>
      </c>
      <c r="F3128" s="118">
        <f>VLOOKUP($C3128,'2026 Halloween'!$A$9:$G$286,6,FALSE)</f>
        <v>35</v>
      </c>
      <c r="G3128" s="118">
        <f>VLOOKUP($C3128,'2026 Halloween'!$A$9:$G$286,7,FALSE)</f>
        <v>38</v>
      </c>
      <c r="H3128" s="118">
        <f>F3128*2.5</f>
        <v>87.5</v>
      </c>
      <c r="I3128" s="116">
        <v>9</v>
      </c>
      <c r="J3128" s="117">
        <v>898345000393</v>
      </c>
      <c r="K3128" s="119" t="s">
        <v>127</v>
      </c>
      <c r="L3128" s="116">
        <v>4</v>
      </c>
      <c r="M3128" s="116" t="s">
        <v>656</v>
      </c>
      <c r="N3128" s="116" t="s">
        <v>235</v>
      </c>
      <c r="O3128" s="116" t="s">
        <v>671</v>
      </c>
      <c r="P3128" s="116" t="s">
        <v>229</v>
      </c>
    </row>
    <row r="3129" spans="1:255" customFormat="1" ht="24.75" x14ac:dyDescent="0.25">
      <c r="A3129" s="116" t="s">
        <v>335</v>
      </c>
      <c r="B3129" s="117">
        <v>39</v>
      </c>
      <c r="C3129" s="116" t="s">
        <v>20</v>
      </c>
      <c r="D3129" s="116" t="s">
        <v>256</v>
      </c>
      <c r="E3129" s="14" t="s">
        <v>409</v>
      </c>
      <c r="F3129" s="118">
        <f>VLOOKUP($C3129,'2026 Halloween'!$A$9:$G$286,6,FALSE)</f>
        <v>35</v>
      </c>
      <c r="G3129" s="118">
        <f>VLOOKUP($C3129,'2026 Halloween'!$A$9:$G$286,7,FALSE)</f>
        <v>38</v>
      </c>
      <c r="H3129" s="118">
        <f>F3129*2.5</f>
        <v>87.5</v>
      </c>
      <c r="I3129" s="116">
        <v>10</v>
      </c>
      <c r="J3129" s="117">
        <v>898345000348</v>
      </c>
      <c r="K3129" s="119" t="s">
        <v>127</v>
      </c>
      <c r="L3129" s="116">
        <v>4</v>
      </c>
      <c r="M3129" s="116" t="s">
        <v>656</v>
      </c>
      <c r="N3129" s="116" t="s">
        <v>235</v>
      </c>
      <c r="O3129" s="116" t="s">
        <v>671</v>
      </c>
      <c r="P3129" s="116" t="s">
        <v>229</v>
      </c>
    </row>
    <row r="3130" spans="1:255" customFormat="1" ht="24.75" x14ac:dyDescent="0.25">
      <c r="A3130" s="116" t="s">
        <v>335</v>
      </c>
      <c r="B3130" s="117">
        <v>39</v>
      </c>
      <c r="C3130" s="116" t="s">
        <v>20</v>
      </c>
      <c r="D3130" s="116" t="s">
        <v>256</v>
      </c>
      <c r="E3130" s="14" t="s">
        <v>409</v>
      </c>
      <c r="F3130" s="118">
        <f>VLOOKUP($C3130,'2026 Halloween'!$A$9:$G$286,6,FALSE)</f>
        <v>35</v>
      </c>
      <c r="G3130" s="118">
        <f>VLOOKUP($C3130,'2026 Halloween'!$A$9:$G$286,7,FALSE)</f>
        <v>38</v>
      </c>
      <c r="H3130" s="118">
        <f>F3130*2.5</f>
        <v>87.5</v>
      </c>
      <c r="I3130" s="116">
        <v>11</v>
      </c>
      <c r="J3130" s="117">
        <v>898345000355</v>
      </c>
      <c r="K3130" s="119" t="s">
        <v>127</v>
      </c>
      <c r="L3130" s="116">
        <v>4</v>
      </c>
      <c r="M3130" s="116" t="s">
        <v>656</v>
      </c>
      <c r="N3130" s="116" t="s">
        <v>235</v>
      </c>
      <c r="O3130" s="116" t="s">
        <v>671</v>
      </c>
      <c r="P3130" s="116" t="s">
        <v>229</v>
      </c>
    </row>
    <row r="3131" spans="1:255" customFormat="1" ht="24.75" x14ac:dyDescent="0.25">
      <c r="A3131" s="116" t="s">
        <v>335</v>
      </c>
      <c r="B3131" s="117">
        <v>39</v>
      </c>
      <c r="C3131" s="116" t="s">
        <v>20</v>
      </c>
      <c r="D3131" s="116" t="s">
        <v>256</v>
      </c>
      <c r="E3131" s="14" t="s">
        <v>409</v>
      </c>
      <c r="F3131" s="118">
        <f>VLOOKUP($C3131,'2026 Halloween'!$A$9:$G$286,6,FALSE)</f>
        <v>35</v>
      </c>
      <c r="G3131" s="118">
        <f>VLOOKUP($C3131,'2026 Halloween'!$A$9:$G$286,7,FALSE)</f>
        <v>38</v>
      </c>
      <c r="H3131" s="118">
        <f>F3131*2.5</f>
        <v>87.5</v>
      </c>
      <c r="I3131" s="116">
        <v>12</v>
      </c>
      <c r="J3131" s="117">
        <v>898345000362</v>
      </c>
      <c r="K3131" s="119" t="s">
        <v>127</v>
      </c>
      <c r="L3131" s="116">
        <v>4</v>
      </c>
      <c r="M3131" s="116" t="s">
        <v>656</v>
      </c>
      <c r="N3131" s="116" t="s">
        <v>235</v>
      </c>
      <c r="O3131" s="116" t="s">
        <v>671</v>
      </c>
      <c r="P3131" s="116" t="s">
        <v>229</v>
      </c>
    </row>
    <row r="3132" spans="1:255" customFormat="1" ht="24.75" x14ac:dyDescent="0.25">
      <c r="A3132" s="116" t="s">
        <v>335</v>
      </c>
      <c r="B3132" s="117">
        <v>39</v>
      </c>
      <c r="C3132" s="116" t="s">
        <v>20</v>
      </c>
      <c r="D3132" s="116" t="s">
        <v>256</v>
      </c>
      <c r="E3132" s="14" t="s">
        <v>409</v>
      </c>
      <c r="F3132" s="118">
        <f>VLOOKUP($C3132,'2026 Halloween'!$A$9:$G$286,6,FALSE)</f>
        <v>35</v>
      </c>
      <c r="G3132" s="118">
        <f>VLOOKUP($C3132,'2026 Halloween'!$A$9:$G$286,7,FALSE)</f>
        <v>38</v>
      </c>
      <c r="H3132" s="118">
        <f>F3132*2.5</f>
        <v>87.5</v>
      </c>
      <c r="I3132" s="116">
        <v>13</v>
      </c>
      <c r="J3132" s="117">
        <v>843226010725</v>
      </c>
      <c r="K3132" s="119" t="s">
        <v>127</v>
      </c>
      <c r="L3132" s="116">
        <v>4</v>
      </c>
      <c r="M3132" s="116" t="s">
        <v>656</v>
      </c>
      <c r="N3132" s="116" t="s">
        <v>235</v>
      </c>
      <c r="O3132" s="116" t="s">
        <v>671</v>
      </c>
      <c r="P3132" s="116" t="s">
        <v>229</v>
      </c>
    </row>
    <row r="3133" spans="1:255" customFormat="1" ht="24.75" x14ac:dyDescent="0.25">
      <c r="A3133" s="116" t="s">
        <v>335</v>
      </c>
      <c r="B3133" s="117">
        <v>39</v>
      </c>
      <c r="C3133" s="116" t="s">
        <v>20</v>
      </c>
      <c r="D3133" s="116" t="s">
        <v>256</v>
      </c>
      <c r="E3133" s="14" t="s">
        <v>409</v>
      </c>
      <c r="F3133" s="118">
        <f>VLOOKUP($C3133,'2026 Halloween'!$A$9:$G$286,6,FALSE)</f>
        <v>35</v>
      </c>
      <c r="G3133" s="118">
        <f>VLOOKUP($C3133,'2026 Halloween'!$A$9:$G$286,7,FALSE)</f>
        <v>38</v>
      </c>
      <c r="H3133" s="118">
        <f>F3133*2.5</f>
        <v>87.5</v>
      </c>
      <c r="I3133" s="116">
        <v>14</v>
      </c>
      <c r="J3133" s="117">
        <v>843226010732</v>
      </c>
      <c r="K3133" s="119" t="s">
        <v>127</v>
      </c>
      <c r="L3133" s="116">
        <v>4</v>
      </c>
      <c r="M3133" s="116" t="s">
        <v>656</v>
      </c>
      <c r="N3133" s="116" t="s">
        <v>235</v>
      </c>
      <c r="O3133" s="116" t="s">
        <v>671</v>
      </c>
      <c r="P3133" s="116" t="s">
        <v>229</v>
      </c>
    </row>
    <row r="3134" spans="1:255" customFormat="1" ht="24.75" x14ac:dyDescent="0.25">
      <c r="A3134" s="116" t="s">
        <v>335</v>
      </c>
      <c r="B3134" s="117">
        <v>39</v>
      </c>
      <c r="C3134" s="116" t="s">
        <v>20</v>
      </c>
      <c r="D3134" s="116" t="s">
        <v>241</v>
      </c>
      <c r="E3134" s="14" t="s">
        <v>409</v>
      </c>
      <c r="F3134" s="118">
        <f>VLOOKUP($C3134,'2026 Halloween'!$A$9:$G$286,6,FALSE)</f>
        <v>35</v>
      </c>
      <c r="G3134" s="118">
        <f>VLOOKUP($C3134,'2026 Halloween'!$A$9:$G$286,7,FALSE)</f>
        <v>38</v>
      </c>
      <c r="H3134" s="118">
        <f>F3134*2.5</f>
        <v>87.5</v>
      </c>
      <c r="I3134" s="116">
        <v>5</v>
      </c>
      <c r="J3134" s="117">
        <v>843226010763</v>
      </c>
      <c r="K3134" s="119" t="s">
        <v>127</v>
      </c>
      <c r="L3134" s="116">
        <v>4</v>
      </c>
      <c r="M3134" s="116" t="s">
        <v>656</v>
      </c>
      <c r="N3134" s="116" t="s">
        <v>235</v>
      </c>
      <c r="O3134" s="116" t="s">
        <v>671</v>
      </c>
      <c r="P3134" s="116" t="s">
        <v>229</v>
      </c>
    </row>
    <row r="3135" spans="1:255" customFormat="1" ht="24.75" x14ac:dyDescent="0.25">
      <c r="A3135" s="116" t="s">
        <v>335</v>
      </c>
      <c r="B3135" s="117">
        <v>39</v>
      </c>
      <c r="C3135" s="116" t="s">
        <v>20</v>
      </c>
      <c r="D3135" s="116" t="s">
        <v>241</v>
      </c>
      <c r="E3135" s="14" t="s">
        <v>409</v>
      </c>
      <c r="F3135" s="118">
        <f>VLOOKUP($C3135,'2026 Halloween'!$A$9:$G$286,6,FALSE)</f>
        <v>35</v>
      </c>
      <c r="G3135" s="118">
        <f>VLOOKUP($C3135,'2026 Halloween'!$A$9:$G$286,7,FALSE)</f>
        <v>38</v>
      </c>
      <c r="H3135" s="118">
        <f>F3135*2.5</f>
        <v>87.5</v>
      </c>
      <c r="I3135" s="116">
        <v>6</v>
      </c>
      <c r="J3135" s="117">
        <v>843226002041</v>
      </c>
      <c r="K3135" s="119" t="s">
        <v>127</v>
      </c>
      <c r="L3135" s="116">
        <v>4</v>
      </c>
      <c r="M3135" s="116" t="s">
        <v>656</v>
      </c>
      <c r="N3135" s="116" t="s">
        <v>235</v>
      </c>
      <c r="O3135" s="116" t="s">
        <v>671</v>
      </c>
      <c r="P3135" s="116" t="s">
        <v>229</v>
      </c>
    </row>
    <row r="3136" spans="1:255" ht="24.75" x14ac:dyDescent="0.25">
      <c r="A3136" s="116" t="s">
        <v>335</v>
      </c>
      <c r="B3136" s="117">
        <v>39</v>
      </c>
      <c r="C3136" s="116" t="s">
        <v>20</v>
      </c>
      <c r="D3136" s="116" t="s">
        <v>241</v>
      </c>
      <c r="E3136" s="14" t="s">
        <v>409</v>
      </c>
      <c r="F3136" s="118">
        <f>VLOOKUP($C3136,'2026 Halloween'!$A$9:$G$286,6,FALSE)</f>
        <v>35</v>
      </c>
      <c r="G3136" s="118">
        <f>VLOOKUP($C3136,'2026 Halloween'!$A$9:$G$286,7,FALSE)</f>
        <v>38</v>
      </c>
      <c r="H3136" s="118">
        <f>F3136*2.5</f>
        <v>87.5</v>
      </c>
      <c r="I3136" s="116">
        <v>7</v>
      </c>
      <c r="J3136" s="117">
        <v>843226002058</v>
      </c>
      <c r="K3136" s="119" t="s">
        <v>127</v>
      </c>
      <c r="L3136" s="116">
        <v>4</v>
      </c>
      <c r="M3136" s="116" t="s">
        <v>656</v>
      </c>
      <c r="N3136" s="116" t="s">
        <v>235</v>
      </c>
      <c r="O3136" s="116" t="s">
        <v>671</v>
      </c>
      <c r="P3136" s="116" t="s">
        <v>229</v>
      </c>
      <c r="Q3136"/>
      <c r="R3136"/>
      <c r="S3136"/>
      <c r="T3136"/>
      <c r="U3136"/>
      <c r="V3136"/>
      <c r="W3136"/>
      <c r="X3136"/>
      <c r="Y3136"/>
      <c r="Z3136"/>
      <c r="AA3136"/>
      <c r="AB3136"/>
      <c r="AC3136"/>
      <c r="AD3136"/>
      <c r="AE3136"/>
      <c r="AF3136"/>
      <c r="AG3136"/>
      <c r="AH3136"/>
      <c r="AI3136"/>
      <c r="AJ3136"/>
      <c r="AK3136"/>
      <c r="AL3136"/>
      <c r="AM3136"/>
      <c r="AN3136"/>
      <c r="AO3136"/>
      <c r="AP3136"/>
      <c r="AQ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  <c r="CQ3136"/>
      <c r="CR3136"/>
      <c r="CS3136"/>
      <c r="CT3136"/>
      <c r="CU3136"/>
      <c r="CV3136"/>
      <c r="CW3136"/>
      <c r="CX3136"/>
      <c r="CY3136"/>
      <c r="CZ3136"/>
      <c r="DA3136"/>
      <c r="DB3136"/>
      <c r="DC3136"/>
      <c r="DD3136"/>
      <c r="DE3136"/>
      <c r="DF3136"/>
      <c r="DG3136"/>
      <c r="DH3136"/>
      <c r="DI3136"/>
      <c r="DJ3136"/>
      <c r="DK3136"/>
      <c r="DL3136"/>
      <c r="DM3136"/>
      <c r="DN3136"/>
      <c r="DO3136"/>
      <c r="DP3136"/>
      <c r="DQ3136"/>
      <c r="DR3136"/>
      <c r="DS3136"/>
      <c r="DT3136"/>
      <c r="DU3136"/>
      <c r="DV3136"/>
      <c r="DW3136"/>
      <c r="DX3136"/>
      <c r="DY3136"/>
      <c r="DZ3136"/>
      <c r="EA3136"/>
      <c r="EB3136"/>
      <c r="EC3136"/>
      <c r="ED3136"/>
      <c r="EE3136"/>
      <c r="EF3136"/>
      <c r="EG3136"/>
      <c r="EH3136"/>
      <c r="EI3136"/>
      <c r="EJ3136"/>
      <c r="EK3136"/>
      <c r="EL3136"/>
      <c r="EM3136"/>
      <c r="EN3136"/>
      <c r="EO3136"/>
      <c r="EP3136"/>
      <c r="EQ3136"/>
      <c r="ER3136"/>
      <c r="ES3136"/>
      <c r="ET3136"/>
      <c r="EU3136"/>
      <c r="EV3136"/>
      <c r="EW3136"/>
      <c r="EX3136"/>
      <c r="EY3136"/>
      <c r="EZ3136"/>
      <c r="FA3136"/>
      <c r="FB3136"/>
      <c r="FC3136"/>
      <c r="FD3136"/>
      <c r="FE3136"/>
      <c r="FF3136"/>
      <c r="FG3136"/>
      <c r="FH3136"/>
      <c r="FI3136"/>
      <c r="FJ3136"/>
      <c r="FK3136"/>
      <c r="FL3136"/>
      <c r="FM3136"/>
      <c r="FN3136"/>
      <c r="FO3136"/>
      <c r="FP3136"/>
      <c r="FQ3136"/>
      <c r="FR3136"/>
      <c r="FS3136"/>
      <c r="FT3136"/>
      <c r="FU3136"/>
      <c r="FV3136"/>
      <c r="FW3136"/>
      <c r="FX3136"/>
      <c r="FY3136"/>
      <c r="FZ3136"/>
      <c r="GA3136"/>
      <c r="GB3136"/>
      <c r="GC3136"/>
      <c r="GD3136"/>
      <c r="GE3136"/>
      <c r="GF3136"/>
      <c r="GG3136"/>
      <c r="GH3136"/>
      <c r="GI3136"/>
      <c r="GJ3136"/>
      <c r="GK3136"/>
      <c r="GL3136"/>
      <c r="GM3136"/>
      <c r="GN3136"/>
      <c r="GO3136"/>
      <c r="GP3136"/>
      <c r="GQ3136"/>
      <c r="GR3136"/>
      <c r="GS3136"/>
      <c r="GT3136"/>
      <c r="GU3136"/>
      <c r="GV3136"/>
      <c r="GW3136"/>
      <c r="GX3136"/>
      <c r="GY3136"/>
      <c r="GZ3136"/>
      <c r="HA3136"/>
      <c r="HB3136"/>
      <c r="HC3136"/>
      <c r="HD3136"/>
      <c r="HE3136"/>
      <c r="HF3136"/>
      <c r="HG3136"/>
      <c r="HH3136"/>
      <c r="HI3136"/>
      <c r="HJ3136"/>
      <c r="HK3136"/>
      <c r="HL3136"/>
      <c r="HM3136"/>
      <c r="HN3136"/>
      <c r="HO3136"/>
      <c r="HP3136"/>
      <c r="HQ3136"/>
      <c r="HR3136"/>
      <c r="HS3136"/>
      <c r="HT3136"/>
      <c r="HU3136"/>
      <c r="HV3136"/>
      <c r="HW3136"/>
      <c r="HX3136"/>
      <c r="HY3136"/>
      <c r="HZ3136"/>
      <c r="IA3136"/>
      <c r="IB3136"/>
      <c r="IC3136"/>
      <c r="ID3136"/>
      <c r="IE3136"/>
      <c r="IF3136"/>
      <c r="IG3136"/>
      <c r="IH3136"/>
      <c r="II3136"/>
      <c r="IJ3136"/>
      <c r="IK3136"/>
      <c r="IL3136"/>
      <c r="IM3136"/>
      <c r="IN3136"/>
      <c r="IO3136"/>
      <c r="IP3136"/>
      <c r="IQ3136"/>
      <c r="IR3136"/>
      <c r="IS3136"/>
      <c r="IT3136"/>
      <c r="IU3136"/>
    </row>
    <row r="3137" spans="1:255" ht="24.75" x14ac:dyDescent="0.25">
      <c r="A3137" s="116" t="s">
        <v>335</v>
      </c>
      <c r="B3137" s="117">
        <v>39</v>
      </c>
      <c r="C3137" s="116" t="s">
        <v>20</v>
      </c>
      <c r="D3137" s="116" t="s">
        <v>241</v>
      </c>
      <c r="E3137" s="14" t="s">
        <v>409</v>
      </c>
      <c r="F3137" s="118">
        <f>VLOOKUP($C3137,'2026 Halloween'!$A$9:$G$286,6,FALSE)</f>
        <v>35</v>
      </c>
      <c r="G3137" s="118">
        <f>VLOOKUP($C3137,'2026 Halloween'!$A$9:$G$286,7,FALSE)</f>
        <v>38</v>
      </c>
      <c r="H3137" s="118">
        <f>F3137*2.5</f>
        <v>87.5</v>
      </c>
      <c r="I3137" s="116">
        <v>8</v>
      </c>
      <c r="J3137" s="117">
        <v>843226002065</v>
      </c>
      <c r="K3137" s="119" t="s">
        <v>127</v>
      </c>
      <c r="L3137" s="116">
        <v>4</v>
      </c>
      <c r="M3137" s="116" t="s">
        <v>656</v>
      </c>
      <c r="N3137" s="116" t="s">
        <v>235</v>
      </c>
      <c r="O3137" s="116" t="s">
        <v>671</v>
      </c>
      <c r="P3137" s="116" t="s">
        <v>229</v>
      </c>
      <c r="Q3137"/>
      <c r="R3137"/>
      <c r="S3137"/>
      <c r="T3137"/>
      <c r="U3137"/>
      <c r="V3137"/>
      <c r="W3137"/>
      <c r="X3137"/>
      <c r="Y3137"/>
      <c r="Z3137"/>
      <c r="AA3137"/>
      <c r="AB3137"/>
      <c r="AC3137"/>
      <c r="AD3137"/>
      <c r="AE3137"/>
      <c r="AF3137"/>
      <c r="AG3137"/>
      <c r="AH3137"/>
      <c r="AI3137"/>
      <c r="AJ3137"/>
      <c r="AK3137"/>
      <c r="AL3137"/>
      <c r="AM3137"/>
      <c r="AN3137"/>
      <c r="AO3137"/>
      <c r="AP3137"/>
      <c r="AQ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  <c r="CQ3137"/>
      <c r="CR3137"/>
      <c r="CS3137"/>
      <c r="CT3137"/>
      <c r="CU3137"/>
      <c r="CV3137"/>
      <c r="CW3137"/>
      <c r="CX3137"/>
      <c r="CY3137"/>
      <c r="CZ3137"/>
      <c r="DA3137"/>
      <c r="DB3137"/>
      <c r="DC3137"/>
      <c r="DD3137"/>
      <c r="DE3137"/>
      <c r="DF3137"/>
      <c r="DG3137"/>
      <c r="DH3137"/>
      <c r="DI3137"/>
      <c r="DJ3137"/>
      <c r="DK3137"/>
      <c r="DL3137"/>
      <c r="DM3137"/>
      <c r="DN3137"/>
      <c r="DO3137"/>
      <c r="DP3137"/>
      <c r="DQ3137"/>
      <c r="DR3137"/>
      <c r="DS3137"/>
      <c r="DT3137"/>
      <c r="DU3137"/>
      <c r="DV3137"/>
      <c r="DW3137"/>
      <c r="DX3137"/>
      <c r="DY3137"/>
      <c r="DZ3137"/>
      <c r="EA3137"/>
      <c r="EB3137"/>
      <c r="EC3137"/>
      <c r="ED3137"/>
      <c r="EE3137"/>
      <c r="EF3137"/>
      <c r="EG3137"/>
      <c r="EH3137"/>
      <c r="EI3137"/>
      <c r="EJ3137"/>
      <c r="EK3137"/>
      <c r="EL3137"/>
      <c r="EM3137"/>
      <c r="EN3137"/>
      <c r="EO3137"/>
      <c r="EP3137"/>
      <c r="EQ3137"/>
      <c r="ER3137"/>
      <c r="ES3137"/>
      <c r="ET3137"/>
      <c r="EU3137"/>
      <c r="EV3137"/>
      <c r="EW3137"/>
      <c r="EX3137"/>
      <c r="EY3137"/>
      <c r="EZ3137"/>
      <c r="FA3137"/>
      <c r="FB3137"/>
      <c r="FC3137"/>
      <c r="FD3137"/>
      <c r="FE3137"/>
      <c r="FF3137"/>
      <c r="FG3137"/>
      <c r="FH3137"/>
      <c r="FI3137"/>
      <c r="FJ3137"/>
      <c r="FK3137"/>
      <c r="FL3137"/>
      <c r="FM3137"/>
      <c r="FN3137"/>
      <c r="FO3137"/>
      <c r="FP3137"/>
      <c r="FQ3137"/>
      <c r="FR3137"/>
      <c r="FS3137"/>
      <c r="FT3137"/>
      <c r="FU3137"/>
      <c r="FV3137"/>
      <c r="FW3137"/>
      <c r="FX3137"/>
      <c r="FY3137"/>
      <c r="FZ3137"/>
      <c r="GA3137"/>
      <c r="GB3137"/>
      <c r="GC3137"/>
      <c r="GD3137"/>
      <c r="GE3137"/>
      <c r="GF3137"/>
      <c r="GG3137"/>
      <c r="GH3137"/>
      <c r="GI3137"/>
      <c r="GJ3137"/>
      <c r="GK3137"/>
      <c r="GL3137"/>
      <c r="GM3137"/>
      <c r="GN3137"/>
      <c r="GO3137"/>
      <c r="GP3137"/>
      <c r="GQ3137"/>
      <c r="GR3137"/>
      <c r="GS3137"/>
      <c r="GT3137"/>
      <c r="GU3137"/>
      <c r="GV3137"/>
      <c r="GW3137"/>
      <c r="GX3137"/>
      <c r="GY3137"/>
      <c r="GZ3137"/>
      <c r="HA3137"/>
      <c r="HB3137"/>
      <c r="HC3137"/>
      <c r="HD3137"/>
      <c r="HE3137"/>
      <c r="HF3137"/>
      <c r="HG3137"/>
      <c r="HH3137"/>
      <c r="HI3137"/>
      <c r="HJ3137"/>
      <c r="HK3137"/>
      <c r="HL3137"/>
      <c r="HM3137"/>
      <c r="HN3137"/>
      <c r="HO3137"/>
      <c r="HP3137"/>
      <c r="HQ3137"/>
      <c r="HR3137"/>
      <c r="HS3137"/>
      <c r="HT3137"/>
      <c r="HU3137"/>
      <c r="HV3137"/>
      <c r="HW3137"/>
      <c r="HX3137"/>
      <c r="HY3137"/>
      <c r="HZ3137"/>
      <c r="IA3137"/>
      <c r="IB3137"/>
      <c r="IC3137"/>
      <c r="ID3137"/>
      <c r="IE3137"/>
      <c r="IF3137"/>
      <c r="IG3137"/>
      <c r="IH3137"/>
      <c r="II3137"/>
      <c r="IJ3137"/>
      <c r="IK3137"/>
      <c r="IL3137"/>
      <c r="IM3137"/>
      <c r="IN3137"/>
      <c r="IO3137"/>
      <c r="IP3137"/>
      <c r="IQ3137"/>
      <c r="IR3137"/>
      <c r="IS3137"/>
      <c r="IT3137"/>
      <c r="IU3137"/>
    </row>
    <row r="3138" spans="1:255" ht="24.75" x14ac:dyDescent="0.25">
      <c r="A3138" s="116" t="s">
        <v>335</v>
      </c>
      <c r="B3138" s="117">
        <v>39</v>
      </c>
      <c r="C3138" s="116" t="s">
        <v>20</v>
      </c>
      <c r="D3138" s="116" t="s">
        <v>241</v>
      </c>
      <c r="E3138" s="14" t="s">
        <v>409</v>
      </c>
      <c r="F3138" s="118">
        <f>VLOOKUP($C3138,'2026 Halloween'!$A$9:$G$286,6,FALSE)</f>
        <v>35</v>
      </c>
      <c r="G3138" s="118">
        <f>VLOOKUP($C3138,'2026 Halloween'!$A$9:$G$286,7,FALSE)</f>
        <v>38</v>
      </c>
      <c r="H3138" s="118">
        <f>F3138*2.5</f>
        <v>87.5</v>
      </c>
      <c r="I3138" s="116">
        <v>9</v>
      </c>
      <c r="J3138" s="117">
        <v>843226002072</v>
      </c>
      <c r="K3138" s="119" t="s">
        <v>127</v>
      </c>
      <c r="L3138" s="116">
        <v>4</v>
      </c>
      <c r="M3138" s="116" t="s">
        <v>656</v>
      </c>
      <c r="N3138" s="116" t="s">
        <v>235</v>
      </c>
      <c r="O3138" s="116" t="s">
        <v>671</v>
      </c>
      <c r="P3138" s="116" t="s">
        <v>229</v>
      </c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  <c r="AM3138"/>
      <c r="AN3138"/>
      <c r="AO3138"/>
      <c r="AP3138"/>
      <c r="AQ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  <c r="CQ3138"/>
      <c r="CR3138"/>
      <c r="CS3138"/>
      <c r="CT3138"/>
      <c r="CU3138"/>
      <c r="CV3138"/>
      <c r="CW3138"/>
      <c r="CX3138"/>
      <c r="CY3138"/>
      <c r="CZ3138"/>
      <c r="DA3138"/>
      <c r="DB3138"/>
      <c r="DC3138"/>
      <c r="DD3138"/>
      <c r="DE3138"/>
      <c r="DF3138"/>
      <c r="DG3138"/>
      <c r="DH3138"/>
      <c r="DI3138"/>
      <c r="DJ3138"/>
      <c r="DK3138"/>
      <c r="DL3138"/>
      <c r="DM3138"/>
      <c r="DN3138"/>
      <c r="DO3138"/>
      <c r="DP3138"/>
      <c r="DQ3138"/>
      <c r="DR3138"/>
      <c r="DS3138"/>
      <c r="DT3138"/>
      <c r="DU3138"/>
      <c r="DV3138"/>
      <c r="DW3138"/>
      <c r="DX3138"/>
      <c r="DY3138"/>
      <c r="DZ3138"/>
      <c r="EA3138"/>
      <c r="EB3138"/>
      <c r="EC3138"/>
      <c r="ED3138"/>
      <c r="EE3138"/>
      <c r="EF3138"/>
      <c r="EG3138"/>
      <c r="EH3138"/>
      <c r="EI3138"/>
      <c r="EJ3138"/>
      <c r="EK3138"/>
      <c r="EL3138"/>
      <c r="EM3138"/>
      <c r="EN3138"/>
      <c r="EO3138"/>
      <c r="EP3138"/>
      <c r="EQ3138"/>
      <c r="ER3138"/>
      <c r="ES3138"/>
      <c r="ET3138"/>
      <c r="EU3138"/>
      <c r="EV3138"/>
      <c r="EW3138"/>
      <c r="EX3138"/>
      <c r="EY3138"/>
      <c r="EZ3138"/>
      <c r="FA3138"/>
      <c r="FB3138"/>
      <c r="FC3138"/>
      <c r="FD3138"/>
      <c r="FE3138"/>
      <c r="FF3138"/>
      <c r="FG3138"/>
      <c r="FH3138"/>
      <c r="FI3138"/>
      <c r="FJ3138"/>
      <c r="FK3138"/>
      <c r="FL3138"/>
      <c r="FM3138"/>
      <c r="FN3138"/>
      <c r="FO3138"/>
      <c r="FP3138"/>
      <c r="FQ3138"/>
      <c r="FR3138"/>
      <c r="FS3138"/>
      <c r="FT3138"/>
      <c r="FU3138"/>
      <c r="FV3138"/>
      <c r="FW3138"/>
      <c r="FX3138"/>
      <c r="FY3138"/>
      <c r="FZ3138"/>
      <c r="GA3138"/>
      <c r="GB3138"/>
      <c r="GC3138"/>
      <c r="GD3138"/>
      <c r="GE3138"/>
      <c r="GF3138"/>
      <c r="GG3138"/>
      <c r="GH3138"/>
      <c r="GI3138"/>
      <c r="GJ3138"/>
      <c r="GK3138"/>
      <c r="GL3138"/>
      <c r="GM3138"/>
      <c r="GN3138"/>
      <c r="GO3138"/>
      <c r="GP3138"/>
      <c r="GQ3138"/>
      <c r="GR3138"/>
      <c r="GS3138"/>
      <c r="GT3138"/>
      <c r="GU3138"/>
      <c r="GV3138"/>
      <c r="GW3138"/>
      <c r="GX3138"/>
      <c r="GY3138"/>
      <c r="GZ3138"/>
      <c r="HA3138"/>
      <c r="HB3138"/>
      <c r="HC3138"/>
      <c r="HD3138"/>
      <c r="HE3138"/>
      <c r="HF3138"/>
      <c r="HG3138"/>
      <c r="HH3138"/>
      <c r="HI3138"/>
      <c r="HJ3138"/>
      <c r="HK3138"/>
      <c r="HL3138"/>
      <c r="HM3138"/>
      <c r="HN3138"/>
      <c r="HO3138"/>
      <c r="HP3138"/>
      <c r="HQ3138"/>
      <c r="HR3138"/>
      <c r="HS3138"/>
      <c r="HT3138"/>
      <c r="HU3138"/>
      <c r="HV3138"/>
      <c r="HW3138"/>
      <c r="HX3138"/>
      <c r="HY3138"/>
      <c r="HZ3138"/>
      <c r="IA3138"/>
      <c r="IB3138"/>
      <c r="IC3138"/>
      <c r="ID3138"/>
      <c r="IE3138"/>
      <c r="IF3138"/>
      <c r="IG3138"/>
      <c r="IH3138"/>
      <c r="II3138"/>
      <c r="IJ3138"/>
      <c r="IK3138"/>
      <c r="IL3138"/>
      <c r="IM3138"/>
      <c r="IN3138"/>
      <c r="IO3138"/>
      <c r="IP3138"/>
      <c r="IQ3138"/>
      <c r="IR3138"/>
      <c r="IS3138"/>
      <c r="IT3138"/>
      <c r="IU3138"/>
    </row>
    <row r="3139" spans="1:255" ht="24.75" x14ac:dyDescent="0.25">
      <c r="A3139" s="116" t="s">
        <v>335</v>
      </c>
      <c r="B3139" s="117">
        <v>39</v>
      </c>
      <c r="C3139" s="116" t="s">
        <v>20</v>
      </c>
      <c r="D3139" s="116" t="s">
        <v>241</v>
      </c>
      <c r="E3139" s="14" t="s">
        <v>409</v>
      </c>
      <c r="F3139" s="118">
        <f>VLOOKUP($C3139,'2026 Halloween'!$A$9:$G$286,6,FALSE)</f>
        <v>35</v>
      </c>
      <c r="G3139" s="118">
        <f>VLOOKUP($C3139,'2026 Halloween'!$A$9:$G$286,7,FALSE)</f>
        <v>38</v>
      </c>
      <c r="H3139" s="118">
        <f>F3139*2.5</f>
        <v>87.5</v>
      </c>
      <c r="I3139" s="116">
        <v>10</v>
      </c>
      <c r="J3139" s="117">
        <v>843226002089</v>
      </c>
      <c r="K3139" s="119" t="s">
        <v>127</v>
      </c>
      <c r="L3139" s="116">
        <v>4</v>
      </c>
      <c r="M3139" s="116" t="s">
        <v>656</v>
      </c>
      <c r="N3139" s="116" t="s">
        <v>235</v>
      </c>
      <c r="O3139" s="116" t="s">
        <v>671</v>
      </c>
      <c r="P3139" s="116" t="s">
        <v>229</v>
      </c>
      <c r="Q3139"/>
      <c r="R3139"/>
      <c r="S3139"/>
      <c r="T3139"/>
      <c r="U3139"/>
      <c r="V3139"/>
      <c r="W3139"/>
      <c r="X3139"/>
      <c r="Y3139"/>
      <c r="Z3139"/>
      <c r="AA3139"/>
      <c r="AB3139"/>
      <c r="AC3139"/>
      <c r="AD3139"/>
      <c r="AE3139"/>
      <c r="AF3139"/>
      <c r="AG3139"/>
      <c r="AH3139"/>
      <c r="AI3139"/>
      <c r="AJ3139"/>
      <c r="AK3139"/>
      <c r="AL3139"/>
      <c r="AM3139"/>
      <c r="AN3139"/>
      <c r="AO3139"/>
      <c r="AP3139"/>
      <c r="AQ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  <c r="CQ3139"/>
      <c r="CR3139"/>
      <c r="CS3139"/>
      <c r="CT3139"/>
      <c r="CU3139"/>
      <c r="CV3139"/>
      <c r="CW3139"/>
      <c r="CX3139"/>
      <c r="CY3139"/>
      <c r="CZ3139"/>
      <c r="DA3139"/>
      <c r="DB3139"/>
      <c r="DC3139"/>
      <c r="DD3139"/>
      <c r="DE3139"/>
      <c r="DF3139"/>
      <c r="DG3139"/>
      <c r="DH3139"/>
      <c r="DI3139"/>
      <c r="DJ3139"/>
      <c r="DK3139"/>
      <c r="DL3139"/>
      <c r="DM3139"/>
      <c r="DN3139"/>
      <c r="DO3139"/>
      <c r="DP3139"/>
      <c r="DQ3139"/>
      <c r="DR3139"/>
      <c r="DS3139"/>
      <c r="DT3139"/>
      <c r="DU3139"/>
      <c r="DV3139"/>
      <c r="DW3139"/>
      <c r="DX3139"/>
      <c r="DY3139"/>
      <c r="DZ3139"/>
      <c r="EA3139"/>
      <c r="EB3139"/>
      <c r="EC3139"/>
      <c r="ED3139"/>
      <c r="EE3139"/>
      <c r="EF3139"/>
      <c r="EG3139"/>
      <c r="EH3139"/>
      <c r="EI3139"/>
      <c r="EJ3139"/>
      <c r="EK3139"/>
      <c r="EL3139"/>
      <c r="EM3139"/>
      <c r="EN3139"/>
      <c r="EO3139"/>
      <c r="EP3139"/>
      <c r="EQ3139"/>
      <c r="ER3139"/>
      <c r="ES3139"/>
      <c r="ET3139"/>
      <c r="EU3139"/>
      <c r="EV3139"/>
      <c r="EW3139"/>
      <c r="EX3139"/>
      <c r="EY3139"/>
      <c r="EZ3139"/>
      <c r="FA3139"/>
      <c r="FB3139"/>
      <c r="FC3139"/>
      <c r="FD3139"/>
      <c r="FE3139"/>
      <c r="FF3139"/>
      <c r="FG3139"/>
      <c r="FH3139"/>
      <c r="FI3139"/>
      <c r="FJ3139"/>
      <c r="FK3139"/>
      <c r="FL3139"/>
      <c r="FM3139"/>
      <c r="FN3139"/>
      <c r="FO3139"/>
      <c r="FP3139"/>
      <c r="FQ3139"/>
      <c r="FR3139"/>
      <c r="FS3139"/>
      <c r="FT3139"/>
      <c r="FU3139"/>
      <c r="FV3139"/>
      <c r="FW3139"/>
      <c r="FX3139"/>
      <c r="FY3139"/>
      <c r="FZ3139"/>
      <c r="GA3139"/>
      <c r="GB3139"/>
      <c r="GC3139"/>
      <c r="GD3139"/>
      <c r="GE3139"/>
      <c r="GF3139"/>
      <c r="GG3139"/>
      <c r="GH3139"/>
      <c r="GI3139"/>
      <c r="GJ3139"/>
      <c r="GK3139"/>
      <c r="GL3139"/>
      <c r="GM3139"/>
      <c r="GN3139"/>
      <c r="GO3139"/>
      <c r="GP3139"/>
      <c r="GQ3139"/>
      <c r="GR3139"/>
      <c r="GS3139"/>
      <c r="GT3139"/>
      <c r="GU3139"/>
      <c r="GV3139"/>
      <c r="GW3139"/>
      <c r="GX3139"/>
      <c r="GY3139"/>
      <c r="GZ3139"/>
      <c r="HA3139"/>
      <c r="HB3139"/>
      <c r="HC3139"/>
      <c r="HD3139"/>
      <c r="HE3139"/>
      <c r="HF3139"/>
      <c r="HG3139"/>
      <c r="HH3139"/>
      <c r="HI3139"/>
      <c r="HJ3139"/>
      <c r="HK3139"/>
      <c r="HL3139"/>
      <c r="HM3139"/>
      <c r="HN3139"/>
      <c r="HO3139"/>
      <c r="HP3139"/>
      <c r="HQ3139"/>
      <c r="HR3139"/>
      <c r="HS3139"/>
      <c r="HT3139"/>
      <c r="HU3139"/>
      <c r="HV3139"/>
      <c r="HW3139"/>
      <c r="HX3139"/>
      <c r="HY3139"/>
      <c r="HZ3139"/>
      <c r="IA3139"/>
      <c r="IB3139"/>
      <c r="IC3139"/>
      <c r="ID3139"/>
      <c r="IE3139"/>
      <c r="IF3139"/>
      <c r="IG3139"/>
      <c r="IH3139"/>
      <c r="II3139"/>
      <c r="IJ3139"/>
      <c r="IK3139"/>
      <c r="IL3139"/>
      <c r="IM3139"/>
      <c r="IN3139"/>
      <c r="IO3139"/>
      <c r="IP3139"/>
      <c r="IQ3139"/>
      <c r="IR3139"/>
      <c r="IS3139"/>
      <c r="IT3139"/>
      <c r="IU3139"/>
    </row>
    <row r="3140" spans="1:255" ht="24.75" x14ac:dyDescent="0.25">
      <c r="A3140" s="116" t="s">
        <v>335</v>
      </c>
      <c r="B3140" s="117">
        <v>39</v>
      </c>
      <c r="C3140" s="116" t="s">
        <v>20</v>
      </c>
      <c r="D3140" s="116" t="s">
        <v>241</v>
      </c>
      <c r="E3140" s="14" t="s">
        <v>409</v>
      </c>
      <c r="F3140" s="118">
        <f>VLOOKUP($C3140,'2026 Halloween'!$A$9:$G$286,6,FALSE)</f>
        <v>35</v>
      </c>
      <c r="G3140" s="118">
        <f>VLOOKUP($C3140,'2026 Halloween'!$A$9:$G$286,7,FALSE)</f>
        <v>38</v>
      </c>
      <c r="H3140" s="118">
        <f>F3140*2.5</f>
        <v>87.5</v>
      </c>
      <c r="I3140" s="116">
        <v>11</v>
      </c>
      <c r="J3140" s="117">
        <v>843226010770</v>
      </c>
      <c r="K3140" s="119" t="s">
        <v>127</v>
      </c>
      <c r="L3140" s="116">
        <v>4</v>
      </c>
      <c r="M3140" s="116" t="s">
        <v>656</v>
      </c>
      <c r="N3140" s="116" t="s">
        <v>235</v>
      </c>
      <c r="O3140" s="116" t="s">
        <v>671</v>
      </c>
      <c r="P3140" s="116" t="s">
        <v>229</v>
      </c>
      <c r="Q3140"/>
      <c r="R3140"/>
      <c r="S3140"/>
      <c r="T3140"/>
      <c r="U3140"/>
      <c r="V3140"/>
      <c r="W3140"/>
      <c r="X3140"/>
      <c r="Y3140"/>
      <c r="Z3140"/>
      <c r="AA3140"/>
      <c r="AB3140"/>
      <c r="AC3140"/>
      <c r="AD3140"/>
      <c r="AE3140"/>
      <c r="AF3140"/>
      <c r="AG3140"/>
      <c r="AH3140"/>
      <c r="AI3140"/>
      <c r="AJ3140"/>
      <c r="AK3140"/>
      <c r="AL3140"/>
      <c r="AM3140"/>
      <c r="AN3140"/>
      <c r="AO3140"/>
      <c r="AP3140"/>
      <c r="AQ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  <c r="CQ3140"/>
      <c r="CR3140"/>
      <c r="CS3140"/>
      <c r="CT3140"/>
      <c r="CU3140"/>
      <c r="CV3140"/>
      <c r="CW3140"/>
      <c r="CX3140"/>
      <c r="CY3140"/>
      <c r="CZ3140"/>
      <c r="DA3140"/>
      <c r="DB3140"/>
      <c r="DC3140"/>
      <c r="DD3140"/>
      <c r="DE3140"/>
      <c r="DF3140"/>
      <c r="DG3140"/>
      <c r="DH3140"/>
      <c r="DI3140"/>
      <c r="DJ3140"/>
      <c r="DK3140"/>
      <c r="DL3140"/>
      <c r="DM3140"/>
      <c r="DN3140"/>
      <c r="DO3140"/>
      <c r="DP3140"/>
      <c r="DQ3140"/>
      <c r="DR3140"/>
      <c r="DS3140"/>
      <c r="DT3140"/>
      <c r="DU3140"/>
      <c r="DV3140"/>
      <c r="DW3140"/>
      <c r="DX3140"/>
      <c r="DY3140"/>
      <c r="DZ3140"/>
      <c r="EA3140"/>
      <c r="EB3140"/>
      <c r="EC3140"/>
      <c r="ED3140"/>
      <c r="EE3140"/>
      <c r="EF3140"/>
      <c r="EG3140"/>
      <c r="EH3140"/>
      <c r="EI3140"/>
      <c r="EJ3140"/>
      <c r="EK3140"/>
      <c r="EL3140"/>
      <c r="EM3140"/>
      <c r="EN3140"/>
      <c r="EO3140"/>
      <c r="EP3140"/>
      <c r="EQ3140"/>
      <c r="ER3140"/>
      <c r="ES3140"/>
      <c r="ET3140"/>
      <c r="EU3140"/>
      <c r="EV3140"/>
      <c r="EW3140"/>
      <c r="EX3140"/>
      <c r="EY3140"/>
      <c r="EZ3140"/>
      <c r="FA3140"/>
      <c r="FB3140"/>
      <c r="FC3140"/>
      <c r="FD3140"/>
      <c r="FE3140"/>
      <c r="FF3140"/>
      <c r="FG3140"/>
      <c r="FH3140"/>
      <c r="FI3140"/>
      <c r="FJ3140"/>
      <c r="FK3140"/>
      <c r="FL3140"/>
      <c r="FM3140"/>
      <c r="FN3140"/>
      <c r="FO3140"/>
      <c r="FP3140"/>
      <c r="FQ3140"/>
      <c r="FR3140"/>
      <c r="FS3140"/>
      <c r="FT3140"/>
      <c r="FU3140"/>
      <c r="FV3140"/>
      <c r="FW3140"/>
      <c r="FX3140"/>
      <c r="FY3140"/>
      <c r="FZ3140"/>
      <c r="GA3140"/>
      <c r="GB3140"/>
      <c r="GC3140"/>
      <c r="GD3140"/>
      <c r="GE3140"/>
      <c r="GF3140"/>
      <c r="GG3140"/>
      <c r="GH3140"/>
      <c r="GI3140"/>
      <c r="GJ3140"/>
      <c r="GK3140"/>
      <c r="GL3140"/>
      <c r="GM3140"/>
      <c r="GN3140"/>
      <c r="GO3140"/>
      <c r="GP3140"/>
      <c r="GQ3140"/>
      <c r="GR3140"/>
      <c r="GS3140"/>
      <c r="GT3140"/>
      <c r="GU3140"/>
      <c r="GV3140"/>
      <c r="GW3140"/>
      <c r="GX3140"/>
      <c r="GY3140"/>
      <c r="GZ3140"/>
      <c r="HA3140"/>
      <c r="HB3140"/>
      <c r="HC3140"/>
      <c r="HD3140"/>
      <c r="HE3140"/>
      <c r="HF3140"/>
      <c r="HG3140"/>
      <c r="HH3140"/>
      <c r="HI3140"/>
      <c r="HJ3140"/>
      <c r="HK3140"/>
      <c r="HL3140"/>
      <c r="HM3140"/>
      <c r="HN3140"/>
      <c r="HO3140"/>
      <c r="HP3140"/>
      <c r="HQ3140"/>
      <c r="HR3140"/>
      <c r="HS3140"/>
      <c r="HT3140"/>
      <c r="HU3140"/>
      <c r="HV3140"/>
      <c r="HW3140"/>
      <c r="HX3140"/>
      <c r="HY3140"/>
      <c r="HZ3140"/>
      <c r="IA3140"/>
      <c r="IB3140"/>
      <c r="IC3140"/>
      <c r="ID3140"/>
      <c r="IE3140"/>
      <c r="IF3140"/>
      <c r="IG3140"/>
      <c r="IH3140"/>
      <c r="II3140"/>
      <c r="IJ3140"/>
      <c r="IK3140"/>
      <c r="IL3140"/>
      <c r="IM3140"/>
      <c r="IN3140"/>
      <c r="IO3140"/>
      <c r="IP3140"/>
      <c r="IQ3140"/>
      <c r="IR3140"/>
      <c r="IS3140"/>
      <c r="IT3140"/>
      <c r="IU3140"/>
    </row>
    <row r="3141" spans="1:255" ht="24.75" x14ac:dyDescent="0.25">
      <c r="A3141" s="116" t="s">
        <v>335</v>
      </c>
      <c r="B3141" s="117">
        <v>39</v>
      </c>
      <c r="C3141" s="116" t="s">
        <v>20</v>
      </c>
      <c r="D3141" s="116" t="s">
        <v>241</v>
      </c>
      <c r="E3141" s="14" t="s">
        <v>409</v>
      </c>
      <c r="F3141" s="118">
        <f>VLOOKUP($C3141,'2026 Halloween'!$A$9:$G$286,6,FALSE)</f>
        <v>35</v>
      </c>
      <c r="G3141" s="118">
        <f>VLOOKUP($C3141,'2026 Halloween'!$A$9:$G$286,7,FALSE)</f>
        <v>38</v>
      </c>
      <c r="H3141" s="118">
        <f>F3141*2.5</f>
        <v>87.5</v>
      </c>
      <c r="I3141" s="116">
        <v>12</v>
      </c>
      <c r="J3141" s="117">
        <v>843226010787</v>
      </c>
      <c r="K3141" s="119" t="s">
        <v>127</v>
      </c>
      <c r="L3141" s="116">
        <v>4</v>
      </c>
      <c r="M3141" s="116" t="s">
        <v>656</v>
      </c>
      <c r="N3141" s="116" t="s">
        <v>235</v>
      </c>
      <c r="O3141" s="116" t="s">
        <v>671</v>
      </c>
      <c r="P3141" s="116" t="s">
        <v>229</v>
      </c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  <c r="AM3141"/>
      <c r="AN3141"/>
      <c r="AO3141"/>
      <c r="AP3141"/>
      <c r="AQ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  <c r="CQ3141"/>
      <c r="CR3141"/>
      <c r="CS3141"/>
      <c r="CT3141"/>
      <c r="CU3141"/>
      <c r="CV3141"/>
      <c r="CW3141"/>
      <c r="CX3141"/>
      <c r="CY3141"/>
      <c r="CZ3141"/>
      <c r="DA3141"/>
      <c r="DB3141"/>
      <c r="DC3141"/>
      <c r="DD3141"/>
      <c r="DE3141"/>
      <c r="DF3141"/>
      <c r="DG3141"/>
      <c r="DH3141"/>
      <c r="DI3141"/>
      <c r="DJ3141"/>
      <c r="DK3141"/>
      <c r="DL3141"/>
      <c r="DM3141"/>
      <c r="DN3141"/>
      <c r="DO3141"/>
      <c r="DP3141"/>
      <c r="DQ3141"/>
      <c r="DR3141"/>
      <c r="DS3141"/>
      <c r="DT3141"/>
      <c r="DU3141"/>
      <c r="DV3141"/>
      <c r="DW3141"/>
      <c r="DX3141"/>
      <c r="DY3141"/>
      <c r="DZ3141"/>
      <c r="EA3141"/>
      <c r="EB3141"/>
      <c r="EC3141"/>
      <c r="ED3141"/>
      <c r="EE3141"/>
      <c r="EF3141"/>
      <c r="EG3141"/>
      <c r="EH3141"/>
      <c r="EI3141"/>
      <c r="EJ3141"/>
      <c r="EK3141"/>
      <c r="EL3141"/>
      <c r="EM3141"/>
      <c r="EN3141"/>
      <c r="EO3141"/>
      <c r="EP3141"/>
      <c r="EQ3141"/>
      <c r="ER3141"/>
      <c r="ES3141"/>
      <c r="ET3141"/>
      <c r="EU3141"/>
      <c r="EV3141"/>
      <c r="EW3141"/>
      <c r="EX3141"/>
      <c r="EY3141"/>
      <c r="EZ3141"/>
      <c r="FA3141"/>
      <c r="FB3141"/>
      <c r="FC3141"/>
      <c r="FD3141"/>
      <c r="FE3141"/>
      <c r="FF3141"/>
      <c r="FG3141"/>
      <c r="FH3141"/>
      <c r="FI3141"/>
      <c r="FJ3141"/>
      <c r="FK3141"/>
      <c r="FL3141"/>
      <c r="FM3141"/>
      <c r="FN3141"/>
      <c r="FO3141"/>
      <c r="FP3141"/>
      <c r="FQ3141"/>
      <c r="FR3141"/>
      <c r="FS3141"/>
      <c r="FT3141"/>
      <c r="FU3141"/>
      <c r="FV3141"/>
      <c r="FW3141"/>
      <c r="FX3141"/>
      <c r="FY3141"/>
      <c r="FZ3141"/>
      <c r="GA3141"/>
      <c r="GB3141"/>
      <c r="GC3141"/>
      <c r="GD3141"/>
      <c r="GE3141"/>
      <c r="GF3141"/>
      <c r="GG3141"/>
      <c r="GH3141"/>
      <c r="GI3141"/>
      <c r="GJ3141"/>
      <c r="GK3141"/>
      <c r="GL3141"/>
      <c r="GM3141"/>
      <c r="GN3141"/>
      <c r="GO3141"/>
      <c r="GP3141"/>
      <c r="GQ3141"/>
      <c r="GR3141"/>
      <c r="GS3141"/>
      <c r="GT3141"/>
      <c r="GU3141"/>
      <c r="GV3141"/>
      <c r="GW3141"/>
      <c r="GX3141"/>
      <c r="GY3141"/>
      <c r="GZ3141"/>
      <c r="HA3141"/>
      <c r="HB3141"/>
      <c r="HC3141"/>
      <c r="HD3141"/>
      <c r="HE3141"/>
      <c r="HF3141"/>
      <c r="HG3141"/>
      <c r="HH3141"/>
      <c r="HI3141"/>
      <c r="HJ3141"/>
      <c r="HK3141"/>
      <c r="HL3141"/>
      <c r="HM3141"/>
      <c r="HN3141"/>
      <c r="HO3141"/>
      <c r="HP3141"/>
      <c r="HQ3141"/>
      <c r="HR3141"/>
      <c r="HS3141"/>
      <c r="HT3141"/>
      <c r="HU3141"/>
      <c r="HV3141"/>
      <c r="HW3141"/>
      <c r="HX3141"/>
      <c r="HY3141"/>
      <c r="HZ3141"/>
      <c r="IA3141"/>
      <c r="IB3141"/>
      <c r="IC3141"/>
      <c r="ID3141"/>
      <c r="IE3141"/>
      <c r="IF3141"/>
      <c r="IG3141"/>
      <c r="IH3141"/>
      <c r="II3141"/>
      <c r="IJ3141"/>
      <c r="IK3141"/>
      <c r="IL3141"/>
      <c r="IM3141"/>
      <c r="IN3141"/>
      <c r="IO3141"/>
      <c r="IP3141"/>
      <c r="IQ3141"/>
      <c r="IR3141"/>
      <c r="IS3141"/>
      <c r="IT3141"/>
      <c r="IU3141"/>
    </row>
    <row r="3142" spans="1:255" ht="24.75" x14ac:dyDescent="0.25">
      <c r="A3142" s="116" t="s">
        <v>335</v>
      </c>
      <c r="B3142" s="117">
        <v>39</v>
      </c>
      <c r="C3142" s="116" t="s">
        <v>20</v>
      </c>
      <c r="D3142" s="116" t="s">
        <v>241</v>
      </c>
      <c r="E3142" s="14" t="s">
        <v>409</v>
      </c>
      <c r="F3142" s="118">
        <f>VLOOKUP($C3142,'2026 Halloween'!$A$9:$G$286,6,FALSE)</f>
        <v>35</v>
      </c>
      <c r="G3142" s="118">
        <f>VLOOKUP($C3142,'2026 Halloween'!$A$9:$G$286,7,FALSE)</f>
        <v>38</v>
      </c>
      <c r="H3142" s="118">
        <f>F3142*2.5</f>
        <v>87.5</v>
      </c>
      <c r="I3142" s="116">
        <v>13</v>
      </c>
      <c r="J3142" s="117">
        <v>843226010794</v>
      </c>
      <c r="K3142" s="119" t="s">
        <v>127</v>
      </c>
      <c r="L3142" s="116">
        <v>4</v>
      </c>
      <c r="M3142" s="116" t="s">
        <v>656</v>
      </c>
      <c r="N3142" s="116" t="s">
        <v>235</v>
      </c>
      <c r="O3142" s="116" t="s">
        <v>671</v>
      </c>
      <c r="P3142" s="116" t="s">
        <v>229</v>
      </c>
      <c r="Q3142"/>
      <c r="R3142"/>
      <c r="S3142"/>
      <c r="T3142"/>
      <c r="U3142"/>
      <c r="V3142"/>
      <c r="W3142"/>
      <c r="X3142"/>
      <c r="Y3142"/>
      <c r="Z3142"/>
      <c r="AA3142"/>
      <c r="AB3142"/>
      <c r="AC3142"/>
      <c r="AD3142"/>
      <c r="AE3142"/>
      <c r="AF3142"/>
      <c r="AG3142"/>
      <c r="AH3142"/>
      <c r="AI3142"/>
      <c r="AJ3142"/>
      <c r="AK3142"/>
      <c r="AL3142"/>
      <c r="AM3142"/>
      <c r="AN3142"/>
      <c r="AO3142"/>
      <c r="AP3142"/>
      <c r="AQ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  <c r="CQ3142"/>
      <c r="CR3142"/>
      <c r="CS3142"/>
      <c r="CT3142"/>
      <c r="CU3142"/>
      <c r="CV3142"/>
      <c r="CW3142"/>
      <c r="CX3142"/>
      <c r="CY3142"/>
      <c r="CZ3142"/>
      <c r="DA3142"/>
      <c r="DB3142"/>
      <c r="DC3142"/>
      <c r="DD3142"/>
      <c r="DE3142"/>
      <c r="DF3142"/>
      <c r="DG3142"/>
      <c r="DH3142"/>
      <c r="DI3142"/>
      <c r="DJ3142"/>
      <c r="DK3142"/>
      <c r="DL3142"/>
      <c r="DM3142"/>
      <c r="DN3142"/>
      <c r="DO3142"/>
      <c r="DP3142"/>
      <c r="DQ3142"/>
      <c r="DR3142"/>
      <c r="DS3142"/>
      <c r="DT3142"/>
      <c r="DU3142"/>
      <c r="DV3142"/>
      <c r="DW3142"/>
      <c r="DX3142"/>
      <c r="DY3142"/>
      <c r="DZ3142"/>
      <c r="EA3142"/>
      <c r="EB3142"/>
      <c r="EC3142"/>
      <c r="ED3142"/>
      <c r="EE3142"/>
      <c r="EF3142"/>
      <c r="EG3142"/>
      <c r="EH3142"/>
      <c r="EI3142"/>
      <c r="EJ3142"/>
      <c r="EK3142"/>
      <c r="EL3142"/>
      <c r="EM3142"/>
      <c r="EN3142"/>
      <c r="EO3142"/>
      <c r="EP3142"/>
      <c r="EQ3142"/>
      <c r="ER3142"/>
      <c r="ES3142"/>
      <c r="ET3142"/>
      <c r="EU3142"/>
      <c r="EV3142"/>
      <c r="EW3142"/>
      <c r="EX3142"/>
      <c r="EY3142"/>
      <c r="EZ3142"/>
      <c r="FA3142"/>
      <c r="FB3142"/>
      <c r="FC3142"/>
      <c r="FD3142"/>
      <c r="FE3142"/>
      <c r="FF3142"/>
      <c r="FG3142"/>
      <c r="FH3142"/>
      <c r="FI3142"/>
      <c r="FJ3142"/>
      <c r="FK3142"/>
      <c r="FL3142"/>
      <c r="FM3142"/>
      <c r="FN3142"/>
      <c r="FO3142"/>
      <c r="FP3142"/>
      <c r="FQ3142"/>
      <c r="FR3142"/>
      <c r="FS3142"/>
      <c r="FT3142"/>
      <c r="FU3142"/>
      <c r="FV3142"/>
      <c r="FW3142"/>
      <c r="FX3142"/>
      <c r="FY3142"/>
      <c r="FZ3142"/>
      <c r="GA3142"/>
      <c r="GB3142"/>
      <c r="GC3142"/>
      <c r="GD3142"/>
      <c r="GE3142"/>
      <c r="GF3142"/>
      <c r="GG3142"/>
      <c r="GH3142"/>
      <c r="GI3142"/>
      <c r="GJ3142"/>
      <c r="GK3142"/>
      <c r="GL3142"/>
      <c r="GM3142"/>
      <c r="GN3142"/>
      <c r="GO3142"/>
      <c r="GP3142"/>
      <c r="GQ3142"/>
      <c r="GR3142"/>
      <c r="GS3142"/>
      <c r="GT3142"/>
      <c r="GU3142"/>
      <c r="GV3142"/>
      <c r="GW3142"/>
      <c r="GX3142"/>
      <c r="GY3142"/>
      <c r="GZ3142"/>
      <c r="HA3142"/>
      <c r="HB3142"/>
      <c r="HC3142"/>
      <c r="HD3142"/>
      <c r="HE3142"/>
      <c r="HF3142"/>
      <c r="HG3142"/>
      <c r="HH3142"/>
      <c r="HI3142"/>
      <c r="HJ3142"/>
      <c r="HK3142"/>
      <c r="HL3142"/>
      <c r="HM3142"/>
      <c r="HN3142"/>
      <c r="HO3142"/>
      <c r="HP3142"/>
      <c r="HQ3142"/>
      <c r="HR3142"/>
      <c r="HS3142"/>
      <c r="HT3142"/>
      <c r="HU3142"/>
      <c r="HV3142"/>
      <c r="HW3142"/>
      <c r="HX3142"/>
      <c r="HY3142"/>
      <c r="HZ3142"/>
      <c r="IA3142"/>
      <c r="IB3142"/>
      <c r="IC3142"/>
      <c r="ID3142"/>
      <c r="IE3142"/>
      <c r="IF3142"/>
      <c r="IG3142"/>
      <c r="IH3142"/>
      <c r="II3142"/>
      <c r="IJ3142"/>
      <c r="IK3142"/>
      <c r="IL3142"/>
      <c r="IM3142"/>
      <c r="IN3142"/>
      <c r="IO3142"/>
      <c r="IP3142"/>
      <c r="IQ3142"/>
      <c r="IR3142"/>
      <c r="IS3142"/>
      <c r="IT3142"/>
      <c r="IU3142"/>
    </row>
    <row r="3143" spans="1:255" ht="24.75" x14ac:dyDescent="0.25">
      <c r="A3143" s="116" t="s">
        <v>335</v>
      </c>
      <c r="B3143" s="117">
        <v>39</v>
      </c>
      <c r="C3143" s="116" t="s">
        <v>20</v>
      </c>
      <c r="D3143" s="116" t="s">
        <v>241</v>
      </c>
      <c r="E3143" s="14" t="s">
        <v>409</v>
      </c>
      <c r="F3143" s="118">
        <f>VLOOKUP($C3143,'2026 Halloween'!$A$9:$G$286,6,FALSE)</f>
        <v>35</v>
      </c>
      <c r="G3143" s="118">
        <f>VLOOKUP($C3143,'2026 Halloween'!$A$9:$G$286,7,FALSE)</f>
        <v>38</v>
      </c>
      <c r="H3143" s="118">
        <f>F3143*2.5</f>
        <v>87.5</v>
      </c>
      <c r="I3143" s="116">
        <v>14</v>
      </c>
      <c r="J3143" s="117">
        <v>843226010800</v>
      </c>
      <c r="K3143" s="119" t="s">
        <v>127</v>
      </c>
      <c r="L3143" s="116">
        <v>4</v>
      </c>
      <c r="M3143" s="116" t="s">
        <v>656</v>
      </c>
      <c r="N3143" s="116" t="s">
        <v>235</v>
      </c>
      <c r="O3143" s="116" t="s">
        <v>671</v>
      </c>
      <c r="P3143" s="116" t="s">
        <v>229</v>
      </c>
      <c r="Q3143"/>
      <c r="R3143"/>
      <c r="S3143"/>
      <c r="T3143"/>
      <c r="U3143"/>
      <c r="V3143"/>
      <c r="W3143"/>
      <c r="X3143"/>
      <c r="Y3143"/>
      <c r="Z3143"/>
      <c r="AA3143"/>
      <c r="AB3143"/>
      <c r="AC3143"/>
      <c r="AD3143"/>
      <c r="AE3143"/>
      <c r="AF3143"/>
      <c r="AG3143"/>
      <c r="AH3143"/>
      <c r="AI3143"/>
      <c r="AJ3143"/>
      <c r="AK3143"/>
      <c r="AL3143"/>
      <c r="AM3143"/>
      <c r="AN3143"/>
      <c r="AO3143"/>
      <c r="AP3143"/>
      <c r="AQ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  <c r="CQ3143"/>
      <c r="CR3143"/>
      <c r="CS3143"/>
      <c r="CT3143"/>
      <c r="CU3143"/>
      <c r="CV3143"/>
      <c r="CW3143"/>
      <c r="CX3143"/>
      <c r="CY3143"/>
      <c r="CZ3143"/>
      <c r="DA3143"/>
      <c r="DB3143"/>
      <c r="DC3143"/>
      <c r="DD3143"/>
      <c r="DE3143"/>
      <c r="DF3143"/>
      <c r="DG3143"/>
      <c r="DH3143"/>
      <c r="DI3143"/>
      <c r="DJ3143"/>
      <c r="DK3143"/>
      <c r="DL3143"/>
      <c r="DM3143"/>
      <c r="DN3143"/>
      <c r="DO3143"/>
      <c r="DP3143"/>
      <c r="DQ3143"/>
      <c r="DR3143"/>
      <c r="DS3143"/>
      <c r="DT3143"/>
      <c r="DU3143"/>
      <c r="DV3143"/>
      <c r="DW3143"/>
      <c r="DX3143"/>
      <c r="DY3143"/>
      <c r="DZ3143"/>
      <c r="EA3143"/>
      <c r="EB3143"/>
      <c r="EC3143"/>
      <c r="ED3143"/>
      <c r="EE3143"/>
      <c r="EF3143"/>
      <c r="EG3143"/>
      <c r="EH3143"/>
      <c r="EI3143"/>
      <c r="EJ3143"/>
      <c r="EK3143"/>
      <c r="EL3143"/>
      <c r="EM3143"/>
      <c r="EN3143"/>
      <c r="EO3143"/>
      <c r="EP3143"/>
      <c r="EQ3143"/>
      <c r="ER3143"/>
      <c r="ES3143"/>
      <c r="ET3143"/>
      <c r="EU3143"/>
      <c r="EV3143"/>
      <c r="EW3143"/>
      <c r="EX3143"/>
      <c r="EY3143"/>
      <c r="EZ3143"/>
      <c r="FA3143"/>
      <c r="FB3143"/>
      <c r="FC3143"/>
      <c r="FD3143"/>
      <c r="FE3143"/>
      <c r="FF3143"/>
      <c r="FG3143"/>
      <c r="FH3143"/>
      <c r="FI3143"/>
      <c r="FJ3143"/>
      <c r="FK3143"/>
      <c r="FL3143"/>
      <c r="FM3143"/>
      <c r="FN3143"/>
      <c r="FO3143"/>
      <c r="FP3143"/>
      <c r="FQ3143"/>
      <c r="FR3143"/>
      <c r="FS3143"/>
      <c r="FT3143"/>
      <c r="FU3143"/>
      <c r="FV3143"/>
      <c r="FW3143"/>
      <c r="FX3143"/>
      <c r="FY3143"/>
      <c r="FZ3143"/>
      <c r="GA3143"/>
      <c r="GB3143"/>
      <c r="GC3143"/>
      <c r="GD3143"/>
      <c r="GE3143"/>
      <c r="GF3143"/>
      <c r="GG3143"/>
      <c r="GH3143"/>
      <c r="GI3143"/>
      <c r="GJ3143"/>
      <c r="GK3143"/>
      <c r="GL3143"/>
      <c r="GM3143"/>
      <c r="GN3143"/>
      <c r="GO3143"/>
      <c r="GP3143"/>
      <c r="GQ3143"/>
      <c r="GR3143"/>
      <c r="GS3143"/>
      <c r="GT3143"/>
      <c r="GU3143"/>
      <c r="GV3143"/>
      <c r="GW3143"/>
      <c r="GX3143"/>
      <c r="GY3143"/>
      <c r="GZ3143"/>
      <c r="HA3143"/>
      <c r="HB3143"/>
      <c r="HC3143"/>
      <c r="HD3143"/>
      <c r="HE3143"/>
      <c r="HF3143"/>
      <c r="HG3143"/>
      <c r="HH3143"/>
      <c r="HI3143"/>
      <c r="HJ3143"/>
      <c r="HK3143"/>
      <c r="HL3143"/>
      <c r="HM3143"/>
      <c r="HN3143"/>
      <c r="HO3143"/>
      <c r="HP3143"/>
      <c r="HQ3143"/>
      <c r="HR3143"/>
      <c r="HS3143"/>
      <c r="HT3143"/>
      <c r="HU3143"/>
      <c r="HV3143"/>
      <c r="HW3143"/>
      <c r="HX3143"/>
      <c r="HY3143"/>
      <c r="HZ3143"/>
      <c r="IA3143"/>
      <c r="IB3143"/>
      <c r="IC3143"/>
      <c r="ID3143"/>
      <c r="IE3143"/>
      <c r="IF3143"/>
      <c r="IG3143"/>
      <c r="IH3143"/>
      <c r="II3143"/>
      <c r="IJ3143"/>
      <c r="IK3143"/>
      <c r="IL3143"/>
      <c r="IM3143"/>
      <c r="IN3143"/>
      <c r="IO3143"/>
      <c r="IP3143"/>
      <c r="IQ3143"/>
      <c r="IR3143"/>
      <c r="IS3143"/>
      <c r="IT3143"/>
      <c r="IU3143"/>
    </row>
    <row r="3144" spans="1:255" ht="24.75" x14ac:dyDescent="0.25">
      <c r="A3144" s="116" t="s">
        <v>335</v>
      </c>
      <c r="B3144" s="117">
        <v>39</v>
      </c>
      <c r="C3144" s="116" t="s">
        <v>20</v>
      </c>
      <c r="D3144" s="116" t="s">
        <v>300</v>
      </c>
      <c r="E3144" s="14" t="s">
        <v>409</v>
      </c>
      <c r="F3144" s="118">
        <f>VLOOKUP($C3144,'2026 Halloween'!$A$9:$G$286,6,FALSE)</f>
        <v>35</v>
      </c>
      <c r="G3144" s="118">
        <f>VLOOKUP($C3144,'2026 Halloween'!$A$9:$G$286,7,FALSE)</f>
        <v>38</v>
      </c>
      <c r="H3144" s="118">
        <f>F3144*2.5</f>
        <v>87.5</v>
      </c>
      <c r="I3144" s="116">
        <v>5</v>
      </c>
      <c r="J3144" s="117">
        <v>843226010831</v>
      </c>
      <c r="K3144" s="119" t="s">
        <v>127</v>
      </c>
      <c r="L3144" s="116">
        <v>4</v>
      </c>
      <c r="M3144" s="116" t="s">
        <v>656</v>
      </c>
      <c r="N3144" s="116" t="s">
        <v>235</v>
      </c>
      <c r="O3144" s="116" t="s">
        <v>671</v>
      </c>
      <c r="P3144" s="116" t="s">
        <v>229</v>
      </c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  <c r="AM3144"/>
      <c r="AN3144"/>
      <c r="AO3144"/>
      <c r="AP3144"/>
      <c r="AQ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  <c r="CQ3144"/>
      <c r="CR3144"/>
      <c r="CS3144"/>
      <c r="CT3144"/>
      <c r="CU3144"/>
      <c r="CV3144"/>
      <c r="CW3144"/>
      <c r="CX3144"/>
      <c r="CY3144"/>
      <c r="CZ3144"/>
      <c r="DA3144"/>
      <c r="DB3144"/>
      <c r="DC3144"/>
      <c r="DD3144"/>
      <c r="DE3144"/>
      <c r="DF3144"/>
      <c r="DG3144"/>
      <c r="DH3144"/>
      <c r="DI3144"/>
      <c r="DJ3144"/>
      <c r="DK3144"/>
      <c r="DL3144"/>
      <c r="DM3144"/>
      <c r="DN3144"/>
      <c r="DO3144"/>
      <c r="DP3144"/>
      <c r="DQ3144"/>
      <c r="DR3144"/>
      <c r="DS3144"/>
      <c r="DT3144"/>
      <c r="DU3144"/>
      <c r="DV3144"/>
      <c r="DW3144"/>
      <c r="DX3144"/>
      <c r="DY3144"/>
      <c r="DZ3144"/>
      <c r="EA3144"/>
      <c r="EB3144"/>
      <c r="EC3144"/>
      <c r="ED3144"/>
      <c r="EE3144"/>
      <c r="EF3144"/>
      <c r="EG3144"/>
      <c r="EH3144"/>
      <c r="EI3144"/>
      <c r="EJ3144"/>
      <c r="EK3144"/>
      <c r="EL3144"/>
      <c r="EM3144"/>
      <c r="EN3144"/>
      <c r="EO3144"/>
      <c r="EP3144"/>
      <c r="EQ3144"/>
      <c r="ER3144"/>
      <c r="ES3144"/>
      <c r="ET3144"/>
      <c r="EU3144"/>
      <c r="EV3144"/>
      <c r="EW3144"/>
      <c r="EX3144"/>
      <c r="EY3144"/>
      <c r="EZ3144"/>
      <c r="FA3144"/>
      <c r="FB3144"/>
      <c r="FC3144"/>
      <c r="FD3144"/>
      <c r="FE3144"/>
      <c r="FF3144"/>
      <c r="FG3144"/>
      <c r="FH3144"/>
      <c r="FI3144"/>
      <c r="FJ3144"/>
      <c r="FK3144"/>
      <c r="FL3144"/>
      <c r="FM3144"/>
      <c r="FN3144"/>
      <c r="FO3144"/>
      <c r="FP3144"/>
      <c r="FQ3144"/>
      <c r="FR3144"/>
      <c r="FS3144"/>
      <c r="FT3144"/>
      <c r="FU3144"/>
      <c r="FV3144"/>
      <c r="FW3144"/>
      <c r="FX3144"/>
      <c r="FY3144"/>
      <c r="FZ3144"/>
      <c r="GA3144"/>
      <c r="GB3144"/>
      <c r="GC3144"/>
      <c r="GD3144"/>
      <c r="GE3144"/>
      <c r="GF3144"/>
      <c r="GG3144"/>
      <c r="GH3144"/>
      <c r="GI3144"/>
      <c r="GJ3144"/>
      <c r="GK3144"/>
      <c r="GL3144"/>
      <c r="GM3144"/>
      <c r="GN3144"/>
      <c r="GO3144"/>
      <c r="GP3144"/>
      <c r="GQ3144"/>
      <c r="GR3144"/>
      <c r="GS3144"/>
      <c r="GT3144"/>
      <c r="GU3144"/>
      <c r="GV3144"/>
      <c r="GW3144"/>
      <c r="GX3144"/>
      <c r="GY3144"/>
      <c r="GZ3144"/>
      <c r="HA3144"/>
      <c r="HB3144"/>
      <c r="HC3144"/>
      <c r="HD3144"/>
      <c r="HE3144"/>
      <c r="HF3144"/>
      <c r="HG3144"/>
      <c r="HH3144"/>
      <c r="HI3144"/>
      <c r="HJ3144"/>
      <c r="HK3144"/>
      <c r="HL3144"/>
      <c r="HM3144"/>
      <c r="HN3144"/>
      <c r="HO3144"/>
      <c r="HP3144"/>
      <c r="HQ3144"/>
      <c r="HR3144"/>
      <c r="HS3144"/>
      <c r="HT3144"/>
      <c r="HU3144"/>
      <c r="HV3144"/>
      <c r="HW3144"/>
      <c r="HX3144"/>
      <c r="HY3144"/>
      <c r="HZ3144"/>
      <c r="IA3144"/>
      <c r="IB3144"/>
      <c r="IC3144"/>
      <c r="ID3144"/>
      <c r="IE3144"/>
      <c r="IF3144"/>
      <c r="IG3144"/>
      <c r="IH3144"/>
      <c r="II3144"/>
      <c r="IJ3144"/>
      <c r="IK3144"/>
      <c r="IL3144"/>
      <c r="IM3144"/>
      <c r="IN3144"/>
      <c r="IO3144"/>
      <c r="IP3144"/>
      <c r="IQ3144"/>
      <c r="IR3144"/>
      <c r="IS3144"/>
      <c r="IT3144"/>
      <c r="IU3144"/>
    </row>
    <row r="3145" spans="1:255" ht="24.75" x14ac:dyDescent="0.25">
      <c r="A3145" s="116" t="s">
        <v>335</v>
      </c>
      <c r="B3145" s="117">
        <v>39</v>
      </c>
      <c r="C3145" s="116" t="s">
        <v>20</v>
      </c>
      <c r="D3145" s="116" t="s">
        <v>300</v>
      </c>
      <c r="E3145" s="14" t="s">
        <v>409</v>
      </c>
      <c r="F3145" s="118">
        <f>VLOOKUP($C3145,'2026 Halloween'!$A$9:$G$286,6,FALSE)</f>
        <v>35</v>
      </c>
      <c r="G3145" s="118">
        <f>VLOOKUP($C3145,'2026 Halloween'!$A$9:$G$286,7,FALSE)</f>
        <v>38</v>
      </c>
      <c r="H3145" s="118">
        <f>F3145*2.5</f>
        <v>87.5</v>
      </c>
      <c r="I3145" s="116">
        <v>6</v>
      </c>
      <c r="J3145" s="117">
        <v>843226010848</v>
      </c>
      <c r="K3145" s="119" t="s">
        <v>127</v>
      </c>
      <c r="L3145" s="116">
        <v>4</v>
      </c>
      <c r="M3145" s="116" t="s">
        <v>656</v>
      </c>
      <c r="N3145" s="116" t="s">
        <v>235</v>
      </c>
      <c r="O3145" s="116" t="s">
        <v>671</v>
      </c>
      <c r="P3145" s="116" t="s">
        <v>229</v>
      </c>
      <c r="Q3145"/>
      <c r="R3145"/>
      <c r="S3145"/>
      <c r="T3145"/>
      <c r="U3145"/>
      <c r="V3145"/>
      <c r="W3145"/>
      <c r="X3145"/>
      <c r="Y3145"/>
      <c r="Z3145"/>
      <c r="AA3145"/>
      <c r="AB3145"/>
      <c r="AC3145"/>
      <c r="AD3145"/>
      <c r="AE3145"/>
      <c r="AF3145"/>
      <c r="AG3145"/>
      <c r="AH3145"/>
      <c r="AI3145"/>
      <c r="AJ3145"/>
      <c r="AK3145"/>
      <c r="AL3145"/>
      <c r="AM3145"/>
      <c r="AN3145"/>
      <c r="AO3145"/>
      <c r="AP3145"/>
      <c r="AQ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  <c r="CQ3145"/>
      <c r="CR3145"/>
      <c r="CS3145"/>
      <c r="CT3145"/>
      <c r="CU3145"/>
      <c r="CV3145"/>
      <c r="CW3145"/>
      <c r="CX3145"/>
      <c r="CY3145"/>
      <c r="CZ3145"/>
      <c r="DA3145"/>
      <c r="DB3145"/>
      <c r="DC3145"/>
      <c r="DD3145"/>
      <c r="DE3145"/>
      <c r="DF3145"/>
      <c r="DG3145"/>
      <c r="DH3145"/>
      <c r="DI3145"/>
      <c r="DJ3145"/>
      <c r="DK3145"/>
      <c r="DL3145"/>
      <c r="DM3145"/>
      <c r="DN3145"/>
      <c r="DO3145"/>
      <c r="DP3145"/>
      <c r="DQ3145"/>
      <c r="DR3145"/>
      <c r="DS3145"/>
      <c r="DT3145"/>
      <c r="DU3145"/>
      <c r="DV3145"/>
      <c r="DW3145"/>
      <c r="DX3145"/>
      <c r="DY3145"/>
      <c r="DZ3145"/>
      <c r="EA3145"/>
      <c r="EB3145"/>
      <c r="EC3145"/>
      <c r="ED3145"/>
      <c r="EE3145"/>
      <c r="EF3145"/>
      <c r="EG3145"/>
      <c r="EH3145"/>
      <c r="EI3145"/>
      <c r="EJ3145"/>
      <c r="EK3145"/>
      <c r="EL3145"/>
      <c r="EM3145"/>
      <c r="EN3145"/>
      <c r="EO3145"/>
      <c r="EP3145"/>
      <c r="EQ3145"/>
      <c r="ER3145"/>
      <c r="ES3145"/>
      <c r="ET3145"/>
      <c r="EU3145"/>
      <c r="EV3145"/>
      <c r="EW3145"/>
      <c r="EX3145"/>
      <c r="EY3145"/>
      <c r="EZ3145"/>
      <c r="FA3145"/>
      <c r="FB3145"/>
      <c r="FC3145"/>
      <c r="FD3145"/>
      <c r="FE3145"/>
      <c r="FF3145"/>
      <c r="FG3145"/>
      <c r="FH3145"/>
      <c r="FI3145"/>
      <c r="FJ3145"/>
      <c r="FK3145"/>
      <c r="FL3145"/>
      <c r="FM3145"/>
      <c r="FN3145"/>
      <c r="FO3145"/>
      <c r="FP3145"/>
      <c r="FQ3145"/>
      <c r="FR3145"/>
      <c r="FS3145"/>
      <c r="FT3145"/>
      <c r="FU3145"/>
      <c r="FV3145"/>
      <c r="FW3145"/>
      <c r="FX3145"/>
      <c r="FY3145"/>
      <c r="FZ3145"/>
      <c r="GA3145"/>
      <c r="GB3145"/>
      <c r="GC3145"/>
      <c r="GD3145"/>
      <c r="GE3145"/>
      <c r="GF3145"/>
      <c r="GG3145"/>
      <c r="GH3145"/>
      <c r="GI3145"/>
      <c r="GJ3145"/>
      <c r="GK3145"/>
      <c r="GL3145"/>
      <c r="GM3145"/>
      <c r="GN3145"/>
      <c r="GO3145"/>
      <c r="GP3145"/>
      <c r="GQ3145"/>
      <c r="GR3145"/>
      <c r="GS3145"/>
      <c r="GT3145"/>
      <c r="GU3145"/>
      <c r="GV3145"/>
      <c r="GW3145"/>
      <c r="GX3145"/>
      <c r="GY3145"/>
      <c r="GZ3145"/>
      <c r="HA3145"/>
      <c r="HB3145"/>
      <c r="HC3145"/>
      <c r="HD3145"/>
      <c r="HE3145"/>
      <c r="HF3145"/>
      <c r="HG3145"/>
      <c r="HH3145"/>
      <c r="HI3145"/>
      <c r="HJ3145"/>
      <c r="HK3145"/>
      <c r="HL3145"/>
      <c r="HM3145"/>
      <c r="HN3145"/>
      <c r="HO3145"/>
      <c r="HP3145"/>
      <c r="HQ3145"/>
      <c r="HR3145"/>
      <c r="HS3145"/>
      <c r="HT3145"/>
      <c r="HU3145"/>
      <c r="HV3145"/>
      <c r="HW3145"/>
      <c r="HX3145"/>
      <c r="HY3145"/>
      <c r="HZ3145"/>
      <c r="IA3145"/>
      <c r="IB3145"/>
      <c r="IC3145"/>
      <c r="ID3145"/>
      <c r="IE3145"/>
      <c r="IF3145"/>
      <c r="IG3145"/>
      <c r="IH3145"/>
      <c r="II3145"/>
      <c r="IJ3145"/>
      <c r="IK3145"/>
      <c r="IL3145"/>
      <c r="IM3145"/>
      <c r="IN3145"/>
      <c r="IO3145"/>
      <c r="IP3145"/>
      <c r="IQ3145"/>
      <c r="IR3145"/>
      <c r="IS3145"/>
      <c r="IT3145"/>
      <c r="IU3145"/>
    </row>
    <row r="3146" spans="1:255" ht="24.75" x14ac:dyDescent="0.25">
      <c r="A3146" s="116" t="s">
        <v>335</v>
      </c>
      <c r="B3146" s="117">
        <v>39</v>
      </c>
      <c r="C3146" s="116" t="s">
        <v>20</v>
      </c>
      <c r="D3146" s="116" t="s">
        <v>300</v>
      </c>
      <c r="E3146" s="14" t="s">
        <v>409</v>
      </c>
      <c r="F3146" s="118">
        <f>VLOOKUP($C3146,'2026 Halloween'!$A$9:$G$286,6,FALSE)</f>
        <v>35</v>
      </c>
      <c r="G3146" s="118">
        <f>VLOOKUP($C3146,'2026 Halloween'!$A$9:$G$286,7,FALSE)</f>
        <v>38</v>
      </c>
      <c r="H3146" s="118">
        <f>F3146*2.5</f>
        <v>87.5</v>
      </c>
      <c r="I3146" s="116">
        <v>7</v>
      </c>
      <c r="J3146" s="117">
        <v>843226010855</v>
      </c>
      <c r="K3146" s="119" t="s">
        <v>127</v>
      </c>
      <c r="L3146" s="116">
        <v>4</v>
      </c>
      <c r="M3146" s="116" t="s">
        <v>656</v>
      </c>
      <c r="N3146" s="116" t="s">
        <v>235</v>
      </c>
      <c r="O3146" s="116" t="s">
        <v>671</v>
      </c>
      <c r="P3146" s="116" t="s">
        <v>229</v>
      </c>
      <c r="Q3146"/>
      <c r="R3146"/>
      <c r="S3146"/>
      <c r="T3146"/>
      <c r="U3146"/>
      <c r="V3146"/>
      <c r="W3146"/>
      <c r="X3146"/>
      <c r="Y3146"/>
      <c r="Z3146"/>
      <c r="AA3146"/>
      <c r="AB3146"/>
      <c r="AC3146"/>
      <c r="AD3146"/>
      <c r="AE3146"/>
      <c r="AF3146"/>
      <c r="AG3146"/>
      <c r="AH3146"/>
      <c r="AI3146"/>
      <c r="AJ3146"/>
      <c r="AK3146"/>
      <c r="AL3146"/>
      <c r="AM3146"/>
      <c r="AN3146"/>
      <c r="AO3146"/>
      <c r="AP3146"/>
      <c r="AQ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  <c r="CQ3146"/>
      <c r="CR3146"/>
      <c r="CS3146"/>
      <c r="CT3146"/>
      <c r="CU3146"/>
      <c r="CV3146"/>
      <c r="CW3146"/>
      <c r="CX3146"/>
      <c r="CY3146"/>
      <c r="CZ3146"/>
      <c r="DA3146"/>
      <c r="DB3146"/>
      <c r="DC3146"/>
      <c r="DD3146"/>
      <c r="DE3146"/>
      <c r="DF3146"/>
      <c r="DG3146"/>
      <c r="DH3146"/>
      <c r="DI3146"/>
      <c r="DJ3146"/>
      <c r="DK3146"/>
      <c r="DL3146"/>
      <c r="DM3146"/>
      <c r="DN3146"/>
      <c r="DO3146"/>
      <c r="DP3146"/>
      <c r="DQ3146"/>
      <c r="DR3146"/>
      <c r="DS3146"/>
      <c r="DT3146"/>
      <c r="DU3146"/>
      <c r="DV3146"/>
      <c r="DW3146"/>
      <c r="DX3146"/>
      <c r="DY3146"/>
      <c r="DZ3146"/>
      <c r="EA3146"/>
      <c r="EB3146"/>
      <c r="EC3146"/>
      <c r="ED3146"/>
      <c r="EE3146"/>
      <c r="EF3146"/>
      <c r="EG3146"/>
      <c r="EH3146"/>
      <c r="EI3146"/>
      <c r="EJ3146"/>
      <c r="EK3146"/>
      <c r="EL3146"/>
      <c r="EM3146"/>
      <c r="EN3146"/>
      <c r="EO3146"/>
      <c r="EP3146"/>
      <c r="EQ3146"/>
      <c r="ER3146"/>
      <c r="ES3146"/>
      <c r="ET3146"/>
      <c r="EU3146"/>
      <c r="EV3146"/>
      <c r="EW3146"/>
      <c r="EX3146"/>
      <c r="EY3146"/>
      <c r="EZ3146"/>
      <c r="FA3146"/>
      <c r="FB3146"/>
      <c r="FC3146"/>
      <c r="FD3146"/>
      <c r="FE3146"/>
      <c r="FF3146"/>
      <c r="FG3146"/>
      <c r="FH3146"/>
      <c r="FI3146"/>
      <c r="FJ3146"/>
      <c r="FK3146"/>
      <c r="FL3146"/>
      <c r="FM3146"/>
      <c r="FN3146"/>
      <c r="FO3146"/>
      <c r="FP3146"/>
      <c r="FQ3146"/>
      <c r="FR3146"/>
      <c r="FS3146"/>
      <c r="FT3146"/>
      <c r="FU3146"/>
      <c r="FV3146"/>
      <c r="FW3146"/>
      <c r="FX3146"/>
      <c r="FY3146"/>
      <c r="FZ3146"/>
      <c r="GA3146"/>
      <c r="GB3146"/>
      <c r="GC3146"/>
      <c r="GD3146"/>
      <c r="GE3146"/>
      <c r="GF3146"/>
      <c r="GG3146"/>
      <c r="GH3146"/>
      <c r="GI3146"/>
      <c r="GJ3146"/>
      <c r="GK3146"/>
      <c r="GL3146"/>
      <c r="GM3146"/>
      <c r="GN3146"/>
      <c r="GO3146"/>
      <c r="GP3146"/>
      <c r="GQ3146"/>
      <c r="GR3146"/>
      <c r="GS3146"/>
      <c r="GT3146"/>
      <c r="GU3146"/>
      <c r="GV3146"/>
      <c r="GW3146"/>
      <c r="GX3146"/>
      <c r="GY3146"/>
      <c r="GZ3146"/>
      <c r="HA3146"/>
      <c r="HB3146"/>
      <c r="HC3146"/>
      <c r="HD3146"/>
      <c r="HE3146"/>
      <c r="HF3146"/>
      <c r="HG3146"/>
      <c r="HH3146"/>
      <c r="HI3146"/>
      <c r="HJ3146"/>
      <c r="HK3146"/>
      <c r="HL3146"/>
      <c r="HM3146"/>
      <c r="HN3146"/>
      <c r="HO3146"/>
      <c r="HP3146"/>
      <c r="HQ3146"/>
      <c r="HR3146"/>
      <c r="HS3146"/>
      <c r="HT3146"/>
      <c r="HU3146"/>
      <c r="HV3146"/>
      <c r="HW3146"/>
      <c r="HX3146"/>
      <c r="HY3146"/>
      <c r="HZ3146"/>
      <c r="IA3146"/>
      <c r="IB3146"/>
      <c r="IC3146"/>
      <c r="ID3146"/>
      <c r="IE3146"/>
      <c r="IF3146"/>
      <c r="IG3146"/>
      <c r="IH3146"/>
      <c r="II3146"/>
      <c r="IJ3146"/>
      <c r="IK3146"/>
      <c r="IL3146"/>
      <c r="IM3146"/>
      <c r="IN3146"/>
      <c r="IO3146"/>
      <c r="IP3146"/>
      <c r="IQ3146"/>
      <c r="IR3146"/>
      <c r="IS3146"/>
      <c r="IT3146"/>
      <c r="IU3146"/>
    </row>
    <row r="3147" spans="1:255" ht="24.75" x14ac:dyDescent="0.25">
      <c r="A3147" s="116" t="s">
        <v>335</v>
      </c>
      <c r="B3147" s="117">
        <v>39</v>
      </c>
      <c r="C3147" s="116" t="s">
        <v>20</v>
      </c>
      <c r="D3147" s="116" t="s">
        <v>300</v>
      </c>
      <c r="E3147" s="14" t="s">
        <v>409</v>
      </c>
      <c r="F3147" s="118">
        <f>VLOOKUP($C3147,'2026 Halloween'!$A$9:$G$286,6,FALSE)</f>
        <v>35</v>
      </c>
      <c r="G3147" s="118">
        <f>VLOOKUP($C3147,'2026 Halloween'!$A$9:$G$286,7,FALSE)</f>
        <v>38</v>
      </c>
      <c r="H3147" s="118">
        <f>F3147*2.5</f>
        <v>87.5</v>
      </c>
      <c r="I3147" s="116">
        <v>8</v>
      </c>
      <c r="J3147" s="117">
        <v>843226010862</v>
      </c>
      <c r="K3147" s="119" t="s">
        <v>127</v>
      </c>
      <c r="L3147" s="116">
        <v>4</v>
      </c>
      <c r="M3147" s="116" t="s">
        <v>656</v>
      </c>
      <c r="N3147" s="116" t="s">
        <v>235</v>
      </c>
      <c r="O3147" s="116" t="s">
        <v>671</v>
      </c>
      <c r="P3147" s="116" t="s">
        <v>229</v>
      </c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  <c r="AM3147"/>
      <c r="AN3147"/>
      <c r="AO3147"/>
      <c r="AP3147"/>
      <c r="AQ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  <c r="CQ3147"/>
      <c r="CR3147"/>
      <c r="CS3147"/>
      <c r="CT3147"/>
      <c r="CU3147"/>
      <c r="CV3147"/>
      <c r="CW3147"/>
      <c r="CX3147"/>
      <c r="CY3147"/>
      <c r="CZ3147"/>
      <c r="DA3147"/>
      <c r="DB3147"/>
      <c r="DC3147"/>
      <c r="DD3147"/>
      <c r="DE3147"/>
      <c r="DF3147"/>
      <c r="DG3147"/>
      <c r="DH3147"/>
      <c r="DI3147"/>
      <c r="DJ3147"/>
      <c r="DK3147"/>
      <c r="DL3147"/>
      <c r="DM3147"/>
      <c r="DN3147"/>
      <c r="DO3147"/>
      <c r="DP3147"/>
      <c r="DQ3147"/>
      <c r="DR3147"/>
      <c r="DS3147"/>
      <c r="DT3147"/>
      <c r="DU3147"/>
      <c r="DV3147"/>
      <c r="DW3147"/>
      <c r="DX3147"/>
      <c r="DY3147"/>
      <c r="DZ3147"/>
      <c r="EA3147"/>
      <c r="EB3147"/>
      <c r="EC3147"/>
      <c r="ED3147"/>
      <c r="EE3147"/>
      <c r="EF3147"/>
      <c r="EG3147"/>
      <c r="EH3147"/>
      <c r="EI3147"/>
      <c r="EJ3147"/>
      <c r="EK3147"/>
      <c r="EL3147"/>
      <c r="EM3147"/>
      <c r="EN3147"/>
      <c r="EO3147"/>
      <c r="EP3147"/>
      <c r="EQ3147"/>
      <c r="ER3147"/>
      <c r="ES3147"/>
      <c r="ET3147"/>
      <c r="EU3147"/>
      <c r="EV3147"/>
      <c r="EW3147"/>
      <c r="EX3147"/>
      <c r="EY3147"/>
      <c r="EZ3147"/>
      <c r="FA3147"/>
      <c r="FB3147"/>
      <c r="FC3147"/>
      <c r="FD3147"/>
      <c r="FE3147"/>
      <c r="FF3147"/>
      <c r="FG3147"/>
      <c r="FH3147"/>
      <c r="FI3147"/>
      <c r="FJ3147"/>
      <c r="FK3147"/>
      <c r="FL3147"/>
      <c r="FM3147"/>
      <c r="FN3147"/>
      <c r="FO3147"/>
      <c r="FP3147"/>
      <c r="FQ3147"/>
      <c r="FR3147"/>
      <c r="FS3147"/>
      <c r="FT3147"/>
      <c r="FU3147"/>
      <c r="FV3147"/>
      <c r="FW3147"/>
      <c r="FX3147"/>
      <c r="FY3147"/>
      <c r="FZ3147"/>
      <c r="GA3147"/>
      <c r="GB3147"/>
      <c r="GC3147"/>
      <c r="GD3147"/>
      <c r="GE3147"/>
      <c r="GF3147"/>
      <c r="GG3147"/>
      <c r="GH3147"/>
      <c r="GI3147"/>
      <c r="GJ3147"/>
      <c r="GK3147"/>
      <c r="GL3147"/>
      <c r="GM3147"/>
      <c r="GN3147"/>
      <c r="GO3147"/>
      <c r="GP3147"/>
      <c r="GQ3147"/>
      <c r="GR3147"/>
      <c r="GS3147"/>
      <c r="GT3147"/>
      <c r="GU3147"/>
      <c r="GV3147"/>
      <c r="GW3147"/>
      <c r="GX3147"/>
      <c r="GY3147"/>
      <c r="GZ3147"/>
      <c r="HA3147"/>
      <c r="HB3147"/>
      <c r="HC3147"/>
      <c r="HD3147"/>
      <c r="HE3147"/>
      <c r="HF3147"/>
      <c r="HG3147"/>
      <c r="HH3147"/>
      <c r="HI3147"/>
      <c r="HJ3147"/>
      <c r="HK3147"/>
      <c r="HL3147"/>
      <c r="HM3147"/>
      <c r="HN3147"/>
      <c r="HO3147"/>
      <c r="HP3147"/>
      <c r="HQ3147"/>
      <c r="HR3147"/>
      <c r="HS3147"/>
      <c r="HT3147"/>
      <c r="HU3147"/>
      <c r="HV3147"/>
      <c r="HW3147"/>
      <c r="HX3147"/>
      <c r="HY3147"/>
      <c r="HZ3147"/>
      <c r="IA3147"/>
      <c r="IB3147"/>
      <c r="IC3147"/>
      <c r="ID3147"/>
      <c r="IE3147"/>
      <c r="IF3147"/>
      <c r="IG3147"/>
      <c r="IH3147"/>
      <c r="II3147"/>
      <c r="IJ3147"/>
      <c r="IK3147"/>
      <c r="IL3147"/>
      <c r="IM3147"/>
      <c r="IN3147"/>
      <c r="IO3147"/>
      <c r="IP3147"/>
      <c r="IQ3147"/>
      <c r="IR3147"/>
      <c r="IS3147"/>
      <c r="IT3147"/>
      <c r="IU3147"/>
    </row>
    <row r="3148" spans="1:255" ht="24.75" x14ac:dyDescent="0.25">
      <c r="A3148" s="116" t="s">
        <v>335</v>
      </c>
      <c r="B3148" s="117">
        <v>39</v>
      </c>
      <c r="C3148" s="116" t="s">
        <v>20</v>
      </c>
      <c r="D3148" s="116" t="s">
        <v>300</v>
      </c>
      <c r="E3148" s="14" t="s">
        <v>409</v>
      </c>
      <c r="F3148" s="118">
        <f>VLOOKUP($C3148,'2026 Halloween'!$A$9:$G$286,6,FALSE)</f>
        <v>35</v>
      </c>
      <c r="G3148" s="118">
        <f>VLOOKUP($C3148,'2026 Halloween'!$A$9:$G$286,7,FALSE)</f>
        <v>38</v>
      </c>
      <c r="H3148" s="118">
        <f>F3148*2.5</f>
        <v>87.5</v>
      </c>
      <c r="I3148" s="116">
        <v>9</v>
      </c>
      <c r="J3148" s="117">
        <v>843226010879</v>
      </c>
      <c r="K3148" s="119" t="s">
        <v>127</v>
      </c>
      <c r="L3148" s="116">
        <v>4</v>
      </c>
      <c r="M3148" s="116" t="s">
        <v>656</v>
      </c>
      <c r="N3148" s="116" t="s">
        <v>235</v>
      </c>
      <c r="O3148" s="116" t="s">
        <v>671</v>
      </c>
      <c r="P3148" s="116" t="s">
        <v>229</v>
      </c>
      <c r="Q3148"/>
      <c r="R3148"/>
      <c r="S3148"/>
      <c r="T3148"/>
      <c r="U3148"/>
      <c r="V3148"/>
      <c r="W3148"/>
      <c r="X3148"/>
      <c r="Y3148"/>
      <c r="Z3148"/>
      <c r="AA3148"/>
      <c r="AB3148"/>
      <c r="AC3148"/>
      <c r="AD3148"/>
      <c r="AE3148"/>
      <c r="AF3148"/>
      <c r="AG3148"/>
      <c r="AH3148"/>
      <c r="AI3148"/>
      <c r="AJ3148"/>
      <c r="AK3148"/>
      <c r="AL3148"/>
      <c r="AM3148"/>
      <c r="AN3148"/>
      <c r="AO3148"/>
      <c r="AP3148"/>
      <c r="AQ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  <c r="CQ3148"/>
      <c r="CR3148"/>
      <c r="CS3148"/>
      <c r="CT3148"/>
      <c r="CU3148"/>
      <c r="CV3148"/>
      <c r="CW3148"/>
      <c r="CX3148"/>
      <c r="CY3148"/>
      <c r="CZ3148"/>
      <c r="DA3148"/>
      <c r="DB3148"/>
      <c r="DC3148"/>
      <c r="DD3148"/>
      <c r="DE3148"/>
      <c r="DF3148"/>
      <c r="DG3148"/>
      <c r="DH3148"/>
      <c r="DI3148"/>
      <c r="DJ3148"/>
      <c r="DK3148"/>
      <c r="DL3148"/>
      <c r="DM3148"/>
      <c r="DN3148"/>
      <c r="DO3148"/>
      <c r="DP3148"/>
      <c r="DQ3148"/>
      <c r="DR3148"/>
      <c r="DS3148"/>
      <c r="DT3148"/>
      <c r="DU3148"/>
      <c r="DV3148"/>
      <c r="DW3148"/>
      <c r="DX3148"/>
      <c r="DY3148"/>
      <c r="DZ3148"/>
      <c r="EA3148"/>
      <c r="EB3148"/>
      <c r="EC3148"/>
      <c r="ED3148"/>
      <c r="EE3148"/>
      <c r="EF3148"/>
      <c r="EG3148"/>
      <c r="EH3148"/>
      <c r="EI3148"/>
      <c r="EJ3148"/>
      <c r="EK3148"/>
      <c r="EL3148"/>
      <c r="EM3148"/>
      <c r="EN3148"/>
      <c r="EO3148"/>
      <c r="EP3148"/>
      <c r="EQ3148"/>
      <c r="ER3148"/>
      <c r="ES3148"/>
      <c r="ET3148"/>
      <c r="EU3148"/>
      <c r="EV3148"/>
      <c r="EW3148"/>
      <c r="EX3148"/>
      <c r="EY3148"/>
      <c r="EZ3148"/>
      <c r="FA3148"/>
      <c r="FB3148"/>
      <c r="FC3148"/>
      <c r="FD3148"/>
      <c r="FE3148"/>
      <c r="FF3148"/>
      <c r="FG3148"/>
      <c r="FH3148"/>
      <c r="FI3148"/>
      <c r="FJ3148"/>
      <c r="FK3148"/>
      <c r="FL3148"/>
      <c r="FM3148"/>
      <c r="FN3148"/>
      <c r="FO3148"/>
      <c r="FP3148"/>
      <c r="FQ3148"/>
      <c r="FR3148"/>
      <c r="FS3148"/>
      <c r="FT3148"/>
      <c r="FU3148"/>
      <c r="FV3148"/>
      <c r="FW3148"/>
      <c r="FX3148"/>
      <c r="FY3148"/>
      <c r="FZ3148"/>
      <c r="GA3148"/>
      <c r="GB3148"/>
      <c r="GC3148"/>
      <c r="GD3148"/>
      <c r="GE3148"/>
      <c r="GF3148"/>
      <c r="GG3148"/>
      <c r="GH3148"/>
      <c r="GI3148"/>
      <c r="GJ3148"/>
      <c r="GK3148"/>
      <c r="GL3148"/>
      <c r="GM3148"/>
      <c r="GN3148"/>
      <c r="GO3148"/>
      <c r="GP3148"/>
      <c r="GQ3148"/>
      <c r="GR3148"/>
      <c r="GS3148"/>
      <c r="GT3148"/>
      <c r="GU3148"/>
      <c r="GV3148"/>
      <c r="GW3148"/>
      <c r="GX3148"/>
      <c r="GY3148"/>
      <c r="GZ3148"/>
      <c r="HA3148"/>
      <c r="HB3148"/>
      <c r="HC3148"/>
      <c r="HD3148"/>
      <c r="HE3148"/>
      <c r="HF3148"/>
      <c r="HG3148"/>
      <c r="HH3148"/>
      <c r="HI3148"/>
      <c r="HJ3148"/>
      <c r="HK3148"/>
      <c r="HL3148"/>
      <c r="HM3148"/>
      <c r="HN3148"/>
      <c r="HO3148"/>
      <c r="HP3148"/>
      <c r="HQ3148"/>
      <c r="HR3148"/>
      <c r="HS3148"/>
      <c r="HT3148"/>
      <c r="HU3148"/>
      <c r="HV3148"/>
      <c r="HW3148"/>
      <c r="HX3148"/>
      <c r="HY3148"/>
      <c r="HZ3148"/>
      <c r="IA3148"/>
      <c r="IB3148"/>
      <c r="IC3148"/>
      <c r="ID3148"/>
      <c r="IE3148"/>
      <c r="IF3148"/>
      <c r="IG3148"/>
      <c r="IH3148"/>
      <c r="II3148"/>
      <c r="IJ3148"/>
      <c r="IK3148"/>
      <c r="IL3148"/>
      <c r="IM3148"/>
      <c r="IN3148"/>
      <c r="IO3148"/>
      <c r="IP3148"/>
      <c r="IQ3148"/>
      <c r="IR3148"/>
      <c r="IS3148"/>
      <c r="IT3148"/>
      <c r="IU3148"/>
    </row>
    <row r="3149" spans="1:255" ht="24.75" x14ac:dyDescent="0.25">
      <c r="A3149" s="116" t="s">
        <v>335</v>
      </c>
      <c r="B3149" s="117">
        <v>39</v>
      </c>
      <c r="C3149" s="116" t="s">
        <v>20</v>
      </c>
      <c r="D3149" s="116" t="s">
        <v>300</v>
      </c>
      <c r="E3149" s="14" t="s">
        <v>409</v>
      </c>
      <c r="F3149" s="118">
        <f>VLOOKUP($C3149,'2026 Halloween'!$A$9:$G$286,6,FALSE)</f>
        <v>35</v>
      </c>
      <c r="G3149" s="118">
        <f>VLOOKUP($C3149,'2026 Halloween'!$A$9:$G$286,7,FALSE)</f>
        <v>38</v>
      </c>
      <c r="H3149" s="118">
        <f>F3149*2.5</f>
        <v>87.5</v>
      </c>
      <c r="I3149" s="116">
        <v>10</v>
      </c>
      <c r="J3149" s="117">
        <v>843226010886</v>
      </c>
      <c r="K3149" s="119" t="s">
        <v>127</v>
      </c>
      <c r="L3149" s="116">
        <v>4</v>
      </c>
      <c r="M3149" s="116" t="s">
        <v>656</v>
      </c>
      <c r="N3149" s="116" t="s">
        <v>235</v>
      </c>
      <c r="O3149" s="116" t="s">
        <v>671</v>
      </c>
      <c r="P3149" s="116" t="s">
        <v>229</v>
      </c>
      <c r="Q3149"/>
      <c r="R3149"/>
      <c r="S3149"/>
      <c r="T3149"/>
      <c r="U3149"/>
      <c r="V3149"/>
      <c r="W3149"/>
      <c r="X3149"/>
      <c r="Y3149"/>
      <c r="Z3149"/>
      <c r="AA3149"/>
      <c r="AB3149"/>
      <c r="AC3149"/>
      <c r="AD3149"/>
      <c r="AE3149"/>
      <c r="AF3149"/>
      <c r="AG3149"/>
      <c r="AH3149"/>
      <c r="AI3149"/>
      <c r="AJ3149"/>
      <c r="AK3149"/>
      <c r="AL3149"/>
      <c r="AM3149"/>
      <c r="AN3149"/>
      <c r="AO3149"/>
      <c r="AP3149"/>
      <c r="AQ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  <c r="CQ3149"/>
      <c r="CR3149"/>
      <c r="CS3149"/>
      <c r="CT3149"/>
      <c r="CU3149"/>
      <c r="CV3149"/>
      <c r="CW3149"/>
      <c r="CX3149"/>
      <c r="CY3149"/>
      <c r="CZ3149"/>
      <c r="DA3149"/>
      <c r="DB3149"/>
      <c r="DC3149"/>
      <c r="DD3149"/>
      <c r="DE3149"/>
      <c r="DF3149"/>
      <c r="DG3149"/>
      <c r="DH3149"/>
      <c r="DI3149"/>
      <c r="DJ3149"/>
      <c r="DK3149"/>
      <c r="DL3149"/>
      <c r="DM3149"/>
      <c r="DN3149"/>
      <c r="DO3149"/>
      <c r="DP3149"/>
      <c r="DQ3149"/>
      <c r="DR3149"/>
      <c r="DS3149"/>
      <c r="DT3149"/>
      <c r="DU3149"/>
      <c r="DV3149"/>
      <c r="DW3149"/>
      <c r="DX3149"/>
      <c r="DY3149"/>
      <c r="DZ3149"/>
      <c r="EA3149"/>
      <c r="EB3149"/>
      <c r="EC3149"/>
      <c r="ED3149"/>
      <c r="EE3149"/>
      <c r="EF3149"/>
      <c r="EG3149"/>
      <c r="EH3149"/>
      <c r="EI3149"/>
      <c r="EJ3149"/>
      <c r="EK3149"/>
      <c r="EL3149"/>
      <c r="EM3149"/>
      <c r="EN3149"/>
      <c r="EO3149"/>
      <c r="EP3149"/>
      <c r="EQ3149"/>
      <c r="ER3149"/>
      <c r="ES3149"/>
      <c r="ET3149"/>
      <c r="EU3149"/>
      <c r="EV3149"/>
      <c r="EW3149"/>
      <c r="EX3149"/>
      <c r="EY3149"/>
      <c r="EZ3149"/>
      <c r="FA3149"/>
      <c r="FB3149"/>
      <c r="FC3149"/>
      <c r="FD3149"/>
      <c r="FE3149"/>
      <c r="FF3149"/>
      <c r="FG3149"/>
      <c r="FH3149"/>
      <c r="FI3149"/>
      <c r="FJ3149"/>
      <c r="FK3149"/>
      <c r="FL3149"/>
      <c r="FM3149"/>
      <c r="FN3149"/>
      <c r="FO3149"/>
      <c r="FP3149"/>
      <c r="FQ3149"/>
      <c r="FR3149"/>
      <c r="FS3149"/>
      <c r="FT3149"/>
      <c r="FU3149"/>
      <c r="FV3149"/>
      <c r="FW3149"/>
      <c r="FX3149"/>
      <c r="FY3149"/>
      <c r="FZ3149"/>
      <c r="GA3149"/>
      <c r="GB3149"/>
      <c r="GC3149"/>
      <c r="GD3149"/>
      <c r="GE3149"/>
      <c r="GF3149"/>
      <c r="GG3149"/>
      <c r="GH3149"/>
      <c r="GI3149"/>
      <c r="GJ3149"/>
      <c r="GK3149"/>
      <c r="GL3149"/>
      <c r="GM3149"/>
      <c r="GN3149"/>
      <c r="GO3149"/>
      <c r="GP3149"/>
      <c r="GQ3149"/>
      <c r="GR3149"/>
      <c r="GS3149"/>
      <c r="GT3149"/>
      <c r="GU3149"/>
      <c r="GV3149"/>
      <c r="GW3149"/>
      <c r="GX3149"/>
      <c r="GY3149"/>
      <c r="GZ3149"/>
      <c r="HA3149"/>
      <c r="HB3149"/>
      <c r="HC3149"/>
      <c r="HD3149"/>
      <c r="HE3149"/>
      <c r="HF3149"/>
      <c r="HG3149"/>
      <c r="HH3149"/>
      <c r="HI3149"/>
      <c r="HJ3149"/>
      <c r="HK3149"/>
      <c r="HL3149"/>
      <c r="HM3149"/>
      <c r="HN3149"/>
      <c r="HO3149"/>
      <c r="HP3149"/>
      <c r="HQ3149"/>
      <c r="HR3149"/>
      <c r="HS3149"/>
      <c r="HT3149"/>
      <c r="HU3149"/>
      <c r="HV3149"/>
      <c r="HW3149"/>
      <c r="HX3149"/>
      <c r="HY3149"/>
      <c r="HZ3149"/>
      <c r="IA3149"/>
      <c r="IB3149"/>
      <c r="IC3149"/>
      <c r="ID3149"/>
      <c r="IE3149"/>
      <c r="IF3149"/>
      <c r="IG3149"/>
      <c r="IH3149"/>
      <c r="II3149"/>
      <c r="IJ3149"/>
      <c r="IK3149"/>
      <c r="IL3149"/>
      <c r="IM3149"/>
      <c r="IN3149"/>
      <c r="IO3149"/>
      <c r="IP3149"/>
      <c r="IQ3149"/>
      <c r="IR3149"/>
      <c r="IS3149"/>
      <c r="IT3149"/>
      <c r="IU3149"/>
    </row>
    <row r="3150" spans="1:255" ht="24.75" x14ac:dyDescent="0.25">
      <c r="A3150" s="116" t="s">
        <v>335</v>
      </c>
      <c r="B3150" s="117">
        <v>39</v>
      </c>
      <c r="C3150" s="116" t="s">
        <v>20</v>
      </c>
      <c r="D3150" s="116" t="s">
        <v>300</v>
      </c>
      <c r="E3150" s="14" t="s">
        <v>409</v>
      </c>
      <c r="F3150" s="118">
        <f>VLOOKUP($C3150,'2026 Halloween'!$A$9:$G$286,6,FALSE)</f>
        <v>35</v>
      </c>
      <c r="G3150" s="118">
        <f>VLOOKUP($C3150,'2026 Halloween'!$A$9:$G$286,7,FALSE)</f>
        <v>38</v>
      </c>
      <c r="H3150" s="118">
        <f>F3150*2.5</f>
        <v>87.5</v>
      </c>
      <c r="I3150" s="116">
        <v>11</v>
      </c>
      <c r="J3150" s="117">
        <v>843226010893</v>
      </c>
      <c r="K3150" s="119" t="s">
        <v>127</v>
      </c>
      <c r="L3150" s="116">
        <v>4</v>
      </c>
      <c r="M3150" s="116" t="s">
        <v>656</v>
      </c>
      <c r="N3150" s="116" t="s">
        <v>235</v>
      </c>
      <c r="O3150" s="116" t="s">
        <v>671</v>
      </c>
      <c r="P3150" s="116" t="s">
        <v>229</v>
      </c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  <c r="AM3150"/>
      <c r="AN3150"/>
      <c r="AO3150"/>
      <c r="AP3150"/>
      <c r="AQ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  <c r="CQ3150"/>
      <c r="CR3150"/>
      <c r="CS3150"/>
      <c r="CT3150"/>
      <c r="CU3150"/>
      <c r="CV3150"/>
      <c r="CW3150"/>
      <c r="CX3150"/>
      <c r="CY3150"/>
      <c r="CZ3150"/>
      <c r="DA3150"/>
      <c r="DB3150"/>
      <c r="DC3150"/>
      <c r="DD3150"/>
      <c r="DE3150"/>
      <c r="DF3150"/>
      <c r="DG3150"/>
      <c r="DH3150"/>
      <c r="DI3150"/>
      <c r="DJ3150"/>
      <c r="DK3150"/>
      <c r="DL3150"/>
      <c r="DM3150"/>
      <c r="DN3150"/>
      <c r="DO3150"/>
      <c r="DP3150"/>
      <c r="DQ3150"/>
      <c r="DR3150"/>
      <c r="DS3150"/>
      <c r="DT3150"/>
      <c r="DU3150"/>
      <c r="DV3150"/>
      <c r="DW3150"/>
      <c r="DX3150"/>
      <c r="DY3150"/>
      <c r="DZ3150"/>
      <c r="EA3150"/>
      <c r="EB3150"/>
      <c r="EC3150"/>
      <c r="ED3150"/>
      <c r="EE3150"/>
      <c r="EF3150"/>
      <c r="EG3150"/>
      <c r="EH3150"/>
      <c r="EI3150"/>
      <c r="EJ3150"/>
      <c r="EK3150"/>
      <c r="EL3150"/>
      <c r="EM3150"/>
      <c r="EN3150"/>
      <c r="EO3150"/>
      <c r="EP3150"/>
      <c r="EQ3150"/>
      <c r="ER3150"/>
      <c r="ES3150"/>
      <c r="ET3150"/>
      <c r="EU3150"/>
      <c r="EV3150"/>
      <c r="EW3150"/>
      <c r="EX3150"/>
      <c r="EY3150"/>
      <c r="EZ3150"/>
      <c r="FA3150"/>
      <c r="FB3150"/>
      <c r="FC3150"/>
      <c r="FD3150"/>
      <c r="FE3150"/>
      <c r="FF3150"/>
      <c r="FG3150"/>
      <c r="FH3150"/>
      <c r="FI3150"/>
      <c r="FJ3150"/>
      <c r="FK3150"/>
      <c r="FL3150"/>
      <c r="FM3150"/>
      <c r="FN3150"/>
      <c r="FO3150"/>
      <c r="FP3150"/>
      <c r="FQ3150"/>
      <c r="FR3150"/>
      <c r="FS3150"/>
      <c r="FT3150"/>
      <c r="FU3150"/>
      <c r="FV3150"/>
      <c r="FW3150"/>
      <c r="FX3150"/>
      <c r="FY3150"/>
      <c r="FZ3150"/>
      <c r="GA3150"/>
      <c r="GB3150"/>
      <c r="GC3150"/>
      <c r="GD3150"/>
      <c r="GE3150"/>
      <c r="GF3150"/>
      <c r="GG3150"/>
      <c r="GH3150"/>
      <c r="GI3150"/>
      <c r="GJ3150"/>
      <c r="GK3150"/>
      <c r="GL3150"/>
      <c r="GM3150"/>
      <c r="GN3150"/>
      <c r="GO3150"/>
      <c r="GP3150"/>
      <c r="GQ3150"/>
      <c r="GR3150"/>
      <c r="GS3150"/>
      <c r="GT3150"/>
      <c r="GU3150"/>
      <c r="GV3150"/>
      <c r="GW3150"/>
      <c r="GX3150"/>
      <c r="GY3150"/>
      <c r="GZ3150"/>
      <c r="HA3150"/>
      <c r="HB3150"/>
      <c r="HC3150"/>
      <c r="HD3150"/>
      <c r="HE3150"/>
      <c r="HF3150"/>
      <c r="HG3150"/>
      <c r="HH3150"/>
      <c r="HI3150"/>
      <c r="HJ3150"/>
      <c r="HK3150"/>
      <c r="HL3150"/>
      <c r="HM3150"/>
      <c r="HN3150"/>
      <c r="HO3150"/>
      <c r="HP3150"/>
      <c r="HQ3150"/>
      <c r="HR3150"/>
      <c r="HS3150"/>
      <c r="HT3150"/>
      <c r="HU3150"/>
      <c r="HV3150"/>
      <c r="HW3150"/>
      <c r="HX3150"/>
      <c r="HY3150"/>
      <c r="HZ3150"/>
      <c r="IA3150"/>
      <c r="IB3150"/>
      <c r="IC3150"/>
      <c r="ID3150"/>
      <c r="IE3150"/>
      <c r="IF3150"/>
      <c r="IG3150"/>
      <c r="IH3150"/>
      <c r="II3150"/>
      <c r="IJ3150"/>
      <c r="IK3150"/>
      <c r="IL3150"/>
      <c r="IM3150"/>
      <c r="IN3150"/>
      <c r="IO3150"/>
      <c r="IP3150"/>
      <c r="IQ3150"/>
      <c r="IR3150"/>
      <c r="IS3150"/>
      <c r="IT3150"/>
      <c r="IU3150"/>
    </row>
    <row r="3151" spans="1:255" ht="24.75" x14ac:dyDescent="0.25">
      <c r="A3151" s="116" t="s">
        <v>335</v>
      </c>
      <c r="B3151" s="117">
        <v>39</v>
      </c>
      <c r="C3151" s="116" t="s">
        <v>20</v>
      </c>
      <c r="D3151" s="116" t="s">
        <v>300</v>
      </c>
      <c r="E3151" s="14" t="s">
        <v>409</v>
      </c>
      <c r="F3151" s="118">
        <f>VLOOKUP($C3151,'2026 Halloween'!$A$9:$G$286,6,FALSE)</f>
        <v>35</v>
      </c>
      <c r="G3151" s="118">
        <f>VLOOKUP($C3151,'2026 Halloween'!$A$9:$G$286,7,FALSE)</f>
        <v>38</v>
      </c>
      <c r="H3151" s="118">
        <f>F3151*2.5</f>
        <v>87.5</v>
      </c>
      <c r="I3151" s="116">
        <v>12</v>
      </c>
      <c r="J3151" s="117">
        <v>843226010909</v>
      </c>
      <c r="K3151" s="119" t="s">
        <v>127</v>
      </c>
      <c r="L3151" s="116">
        <v>4</v>
      </c>
      <c r="M3151" s="116" t="s">
        <v>656</v>
      </c>
      <c r="N3151" s="116" t="s">
        <v>235</v>
      </c>
      <c r="O3151" s="116" t="s">
        <v>671</v>
      </c>
      <c r="P3151" s="116" t="s">
        <v>229</v>
      </c>
      <c r="Q3151"/>
      <c r="R3151"/>
      <c r="S3151"/>
      <c r="T3151"/>
      <c r="U3151"/>
      <c r="V3151"/>
      <c r="W3151"/>
      <c r="X3151"/>
      <c r="Y3151"/>
      <c r="Z3151"/>
      <c r="AA3151"/>
      <c r="AB3151"/>
      <c r="AC3151"/>
      <c r="AD3151"/>
      <c r="AE3151"/>
      <c r="AF3151"/>
      <c r="AG3151"/>
      <c r="AH3151"/>
      <c r="AI3151"/>
      <c r="AJ3151"/>
      <c r="AK3151"/>
      <c r="AL3151"/>
      <c r="AM3151"/>
      <c r="AN3151"/>
      <c r="AO3151"/>
      <c r="AP3151"/>
      <c r="AQ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  <c r="CQ3151"/>
      <c r="CR3151"/>
      <c r="CS3151"/>
      <c r="CT3151"/>
      <c r="CU3151"/>
      <c r="CV3151"/>
      <c r="CW3151"/>
      <c r="CX3151"/>
      <c r="CY3151"/>
      <c r="CZ3151"/>
      <c r="DA3151"/>
      <c r="DB3151"/>
      <c r="DC3151"/>
      <c r="DD3151"/>
      <c r="DE3151"/>
      <c r="DF3151"/>
      <c r="DG3151"/>
      <c r="DH3151"/>
      <c r="DI3151"/>
      <c r="DJ3151"/>
      <c r="DK3151"/>
      <c r="DL3151"/>
      <c r="DM3151"/>
      <c r="DN3151"/>
      <c r="DO3151"/>
      <c r="DP3151"/>
      <c r="DQ3151"/>
      <c r="DR3151"/>
      <c r="DS3151"/>
      <c r="DT3151"/>
      <c r="DU3151"/>
      <c r="DV3151"/>
      <c r="DW3151"/>
      <c r="DX3151"/>
      <c r="DY3151"/>
      <c r="DZ3151"/>
      <c r="EA3151"/>
      <c r="EB3151"/>
      <c r="EC3151"/>
      <c r="ED3151"/>
      <c r="EE3151"/>
      <c r="EF3151"/>
      <c r="EG3151"/>
      <c r="EH3151"/>
      <c r="EI3151"/>
      <c r="EJ3151"/>
      <c r="EK3151"/>
      <c r="EL3151"/>
      <c r="EM3151"/>
      <c r="EN3151"/>
      <c r="EO3151"/>
      <c r="EP3151"/>
      <c r="EQ3151"/>
      <c r="ER3151"/>
      <c r="ES3151"/>
      <c r="ET3151"/>
      <c r="EU3151"/>
      <c r="EV3151"/>
      <c r="EW3151"/>
      <c r="EX3151"/>
      <c r="EY3151"/>
      <c r="EZ3151"/>
      <c r="FA3151"/>
      <c r="FB3151"/>
      <c r="FC3151"/>
      <c r="FD3151"/>
      <c r="FE3151"/>
      <c r="FF3151"/>
      <c r="FG3151"/>
      <c r="FH3151"/>
      <c r="FI3151"/>
      <c r="FJ3151"/>
      <c r="FK3151"/>
      <c r="FL3151"/>
      <c r="FM3151"/>
      <c r="FN3151"/>
      <c r="FO3151"/>
      <c r="FP3151"/>
      <c r="FQ3151"/>
      <c r="FR3151"/>
      <c r="FS3151"/>
      <c r="FT3151"/>
      <c r="FU3151"/>
      <c r="FV3151"/>
      <c r="FW3151"/>
      <c r="FX3151"/>
      <c r="FY3151"/>
      <c r="FZ3151"/>
      <c r="GA3151"/>
      <c r="GB3151"/>
      <c r="GC3151"/>
      <c r="GD3151"/>
      <c r="GE3151"/>
      <c r="GF3151"/>
      <c r="GG3151"/>
      <c r="GH3151"/>
      <c r="GI3151"/>
      <c r="GJ3151"/>
      <c r="GK3151"/>
      <c r="GL3151"/>
      <c r="GM3151"/>
      <c r="GN3151"/>
      <c r="GO3151"/>
      <c r="GP3151"/>
      <c r="GQ3151"/>
      <c r="GR3151"/>
      <c r="GS3151"/>
      <c r="GT3151"/>
      <c r="GU3151"/>
      <c r="GV3151"/>
      <c r="GW3151"/>
      <c r="GX3151"/>
      <c r="GY3151"/>
      <c r="GZ3151"/>
      <c r="HA3151"/>
      <c r="HB3151"/>
      <c r="HC3151"/>
      <c r="HD3151"/>
      <c r="HE3151"/>
      <c r="HF3151"/>
      <c r="HG3151"/>
      <c r="HH3151"/>
      <c r="HI3151"/>
      <c r="HJ3151"/>
      <c r="HK3151"/>
      <c r="HL3151"/>
      <c r="HM3151"/>
      <c r="HN3151"/>
      <c r="HO3151"/>
      <c r="HP3151"/>
      <c r="HQ3151"/>
      <c r="HR3151"/>
      <c r="HS3151"/>
      <c r="HT3151"/>
      <c r="HU3151"/>
      <c r="HV3151"/>
      <c r="HW3151"/>
      <c r="HX3151"/>
      <c r="HY3151"/>
      <c r="HZ3151"/>
      <c r="IA3151"/>
      <c r="IB3151"/>
      <c r="IC3151"/>
      <c r="ID3151"/>
      <c r="IE3151"/>
      <c r="IF3151"/>
      <c r="IG3151"/>
      <c r="IH3151"/>
      <c r="II3151"/>
      <c r="IJ3151"/>
      <c r="IK3151"/>
      <c r="IL3151"/>
      <c r="IM3151"/>
      <c r="IN3151"/>
      <c r="IO3151"/>
      <c r="IP3151"/>
      <c r="IQ3151"/>
      <c r="IR3151"/>
      <c r="IS3151"/>
      <c r="IT3151"/>
      <c r="IU3151"/>
    </row>
    <row r="3152" spans="1:255" ht="24.75" x14ac:dyDescent="0.25">
      <c r="A3152" s="116" t="s">
        <v>335</v>
      </c>
      <c r="B3152" s="117">
        <v>39</v>
      </c>
      <c r="C3152" s="116" t="s">
        <v>20</v>
      </c>
      <c r="D3152" s="116" t="s">
        <v>300</v>
      </c>
      <c r="E3152" s="14" t="s">
        <v>409</v>
      </c>
      <c r="F3152" s="118">
        <f>VLOOKUP($C3152,'2026 Halloween'!$A$9:$G$286,6,FALSE)</f>
        <v>35</v>
      </c>
      <c r="G3152" s="118">
        <f>VLOOKUP($C3152,'2026 Halloween'!$A$9:$G$286,7,FALSE)</f>
        <v>38</v>
      </c>
      <c r="H3152" s="118">
        <f>F3152*2.5</f>
        <v>87.5</v>
      </c>
      <c r="I3152" s="116">
        <v>13</v>
      </c>
      <c r="J3152" s="117">
        <v>843226010916</v>
      </c>
      <c r="K3152" s="119" t="s">
        <v>127</v>
      </c>
      <c r="L3152" s="116">
        <v>4</v>
      </c>
      <c r="M3152" s="116" t="s">
        <v>656</v>
      </c>
      <c r="N3152" s="116" t="s">
        <v>235</v>
      </c>
      <c r="O3152" s="116" t="s">
        <v>671</v>
      </c>
      <c r="P3152" s="116" t="s">
        <v>229</v>
      </c>
      <c r="Q3152"/>
      <c r="R3152"/>
      <c r="S3152"/>
      <c r="T3152"/>
      <c r="U3152"/>
      <c r="V3152"/>
      <c r="W3152"/>
      <c r="X3152"/>
      <c r="Y3152"/>
      <c r="Z3152"/>
      <c r="AA3152"/>
      <c r="AB3152"/>
      <c r="AC3152"/>
      <c r="AD3152"/>
      <c r="AE3152"/>
      <c r="AF3152"/>
      <c r="AG3152"/>
      <c r="AH3152"/>
      <c r="AI3152"/>
      <c r="AJ3152"/>
      <c r="AK3152"/>
      <c r="AL3152"/>
      <c r="AM3152"/>
      <c r="AN3152"/>
      <c r="AO3152"/>
      <c r="AP3152"/>
      <c r="AQ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  <c r="CQ3152"/>
      <c r="CR3152"/>
      <c r="CS3152"/>
      <c r="CT3152"/>
      <c r="CU3152"/>
      <c r="CV3152"/>
      <c r="CW3152"/>
      <c r="CX3152"/>
      <c r="CY3152"/>
      <c r="CZ3152"/>
      <c r="DA3152"/>
      <c r="DB3152"/>
      <c r="DC3152"/>
      <c r="DD3152"/>
      <c r="DE3152"/>
      <c r="DF3152"/>
      <c r="DG3152"/>
      <c r="DH3152"/>
      <c r="DI3152"/>
      <c r="DJ3152"/>
      <c r="DK3152"/>
      <c r="DL3152"/>
      <c r="DM3152"/>
      <c r="DN3152"/>
      <c r="DO3152"/>
      <c r="DP3152"/>
      <c r="DQ3152"/>
      <c r="DR3152"/>
      <c r="DS3152"/>
      <c r="DT3152"/>
      <c r="DU3152"/>
      <c r="DV3152"/>
      <c r="DW3152"/>
      <c r="DX3152"/>
      <c r="DY3152"/>
      <c r="DZ3152"/>
      <c r="EA3152"/>
      <c r="EB3152"/>
      <c r="EC3152"/>
      <c r="ED3152"/>
      <c r="EE3152"/>
      <c r="EF3152"/>
      <c r="EG3152"/>
      <c r="EH3152"/>
      <c r="EI3152"/>
      <c r="EJ3152"/>
      <c r="EK3152"/>
      <c r="EL3152"/>
      <c r="EM3152"/>
      <c r="EN3152"/>
      <c r="EO3152"/>
      <c r="EP3152"/>
      <c r="EQ3152"/>
      <c r="ER3152"/>
      <c r="ES3152"/>
      <c r="ET3152"/>
      <c r="EU3152"/>
      <c r="EV3152"/>
      <c r="EW3152"/>
      <c r="EX3152"/>
      <c r="EY3152"/>
      <c r="EZ3152"/>
      <c r="FA3152"/>
      <c r="FB3152"/>
      <c r="FC3152"/>
      <c r="FD3152"/>
      <c r="FE3152"/>
      <c r="FF3152"/>
      <c r="FG3152"/>
      <c r="FH3152"/>
      <c r="FI3152"/>
      <c r="FJ3152"/>
      <c r="FK3152"/>
      <c r="FL3152"/>
      <c r="FM3152"/>
      <c r="FN3152"/>
      <c r="FO3152"/>
      <c r="FP3152"/>
      <c r="FQ3152"/>
      <c r="FR3152"/>
      <c r="FS3152"/>
      <c r="FT3152"/>
      <c r="FU3152"/>
      <c r="FV3152"/>
      <c r="FW3152"/>
      <c r="FX3152"/>
      <c r="FY3152"/>
      <c r="FZ3152"/>
      <c r="GA3152"/>
      <c r="GB3152"/>
      <c r="GC3152"/>
      <c r="GD3152"/>
      <c r="GE3152"/>
      <c r="GF3152"/>
      <c r="GG3152"/>
      <c r="GH3152"/>
      <c r="GI3152"/>
      <c r="GJ3152"/>
      <c r="GK3152"/>
      <c r="GL3152"/>
      <c r="GM3152"/>
      <c r="GN3152"/>
      <c r="GO3152"/>
      <c r="GP3152"/>
      <c r="GQ3152"/>
      <c r="GR3152"/>
      <c r="GS3152"/>
      <c r="GT3152"/>
      <c r="GU3152"/>
      <c r="GV3152"/>
      <c r="GW3152"/>
      <c r="GX3152"/>
      <c r="GY3152"/>
      <c r="GZ3152"/>
      <c r="HA3152"/>
      <c r="HB3152"/>
      <c r="HC3152"/>
      <c r="HD3152"/>
      <c r="HE3152"/>
      <c r="HF3152"/>
      <c r="HG3152"/>
      <c r="HH3152"/>
      <c r="HI3152"/>
      <c r="HJ3152"/>
      <c r="HK3152"/>
      <c r="HL3152"/>
      <c r="HM3152"/>
      <c r="HN3152"/>
      <c r="HO3152"/>
      <c r="HP3152"/>
      <c r="HQ3152"/>
      <c r="HR3152"/>
      <c r="HS3152"/>
      <c r="HT3152"/>
      <c r="HU3152"/>
      <c r="HV3152"/>
      <c r="HW3152"/>
      <c r="HX3152"/>
      <c r="HY3152"/>
      <c r="HZ3152"/>
      <c r="IA3152"/>
      <c r="IB3152"/>
      <c r="IC3152"/>
      <c r="ID3152"/>
      <c r="IE3152"/>
      <c r="IF3152"/>
      <c r="IG3152"/>
      <c r="IH3152"/>
      <c r="II3152"/>
      <c r="IJ3152"/>
      <c r="IK3152"/>
      <c r="IL3152"/>
      <c r="IM3152"/>
      <c r="IN3152"/>
      <c r="IO3152"/>
      <c r="IP3152"/>
      <c r="IQ3152"/>
      <c r="IR3152"/>
      <c r="IS3152"/>
      <c r="IT3152"/>
      <c r="IU3152"/>
    </row>
    <row r="3153" spans="1:255" ht="24.75" x14ac:dyDescent="0.25">
      <c r="A3153" s="116" t="s">
        <v>335</v>
      </c>
      <c r="B3153" s="117">
        <v>39</v>
      </c>
      <c r="C3153" s="116" t="s">
        <v>20</v>
      </c>
      <c r="D3153" s="116" t="s">
        <v>300</v>
      </c>
      <c r="E3153" s="14" t="s">
        <v>409</v>
      </c>
      <c r="F3153" s="118">
        <f>VLOOKUP($C3153,'2026 Halloween'!$A$9:$G$286,6,FALSE)</f>
        <v>35</v>
      </c>
      <c r="G3153" s="118">
        <f>VLOOKUP($C3153,'2026 Halloween'!$A$9:$G$286,7,FALSE)</f>
        <v>38</v>
      </c>
      <c r="H3153" s="118">
        <f>F3153*2.5</f>
        <v>87.5</v>
      </c>
      <c r="I3153" s="116">
        <v>14</v>
      </c>
      <c r="J3153" s="117">
        <v>843226010923</v>
      </c>
      <c r="K3153" s="119" t="s">
        <v>127</v>
      </c>
      <c r="L3153" s="116">
        <v>4</v>
      </c>
      <c r="M3153" s="116" t="s">
        <v>656</v>
      </c>
      <c r="N3153" s="116" t="s">
        <v>235</v>
      </c>
      <c r="O3153" s="116" t="s">
        <v>671</v>
      </c>
      <c r="P3153" s="116" t="s">
        <v>229</v>
      </c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  <c r="AM3153"/>
      <c r="AN3153"/>
      <c r="AO3153"/>
      <c r="AP3153"/>
      <c r="AQ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  <c r="CQ3153"/>
      <c r="CR3153"/>
      <c r="CS3153"/>
      <c r="CT3153"/>
      <c r="CU3153"/>
      <c r="CV3153"/>
      <c r="CW3153"/>
      <c r="CX3153"/>
      <c r="CY3153"/>
      <c r="CZ3153"/>
      <c r="DA3153"/>
      <c r="DB3153"/>
      <c r="DC3153"/>
      <c r="DD3153"/>
      <c r="DE3153"/>
      <c r="DF3153"/>
      <c r="DG3153"/>
      <c r="DH3153"/>
      <c r="DI3153"/>
      <c r="DJ3153"/>
      <c r="DK3153"/>
      <c r="DL3153"/>
      <c r="DM3153"/>
      <c r="DN3153"/>
      <c r="DO3153"/>
      <c r="DP3153"/>
      <c r="DQ3153"/>
      <c r="DR3153"/>
      <c r="DS3153"/>
      <c r="DT3153"/>
      <c r="DU3153"/>
      <c r="DV3153"/>
      <c r="DW3153"/>
      <c r="DX3153"/>
      <c r="DY3153"/>
      <c r="DZ3153"/>
      <c r="EA3153"/>
      <c r="EB3153"/>
      <c r="EC3153"/>
      <c r="ED3153"/>
      <c r="EE3153"/>
      <c r="EF3153"/>
      <c r="EG3153"/>
      <c r="EH3153"/>
      <c r="EI3153"/>
      <c r="EJ3153"/>
      <c r="EK3153"/>
      <c r="EL3153"/>
      <c r="EM3153"/>
      <c r="EN3153"/>
      <c r="EO3153"/>
      <c r="EP3153"/>
      <c r="EQ3153"/>
      <c r="ER3153"/>
      <c r="ES3153"/>
      <c r="ET3153"/>
      <c r="EU3153"/>
      <c r="EV3153"/>
      <c r="EW3153"/>
      <c r="EX3153"/>
      <c r="EY3153"/>
      <c r="EZ3153"/>
      <c r="FA3153"/>
      <c r="FB3153"/>
      <c r="FC3153"/>
      <c r="FD3153"/>
      <c r="FE3153"/>
      <c r="FF3153"/>
      <c r="FG3153"/>
      <c r="FH3153"/>
      <c r="FI3153"/>
      <c r="FJ3153"/>
      <c r="FK3153"/>
      <c r="FL3153"/>
      <c r="FM3153"/>
      <c r="FN3153"/>
      <c r="FO3153"/>
      <c r="FP3153"/>
      <c r="FQ3153"/>
      <c r="FR3153"/>
      <c r="FS3153"/>
      <c r="FT3153"/>
      <c r="FU3153"/>
      <c r="FV3153"/>
      <c r="FW3153"/>
      <c r="FX3153"/>
      <c r="FY3153"/>
      <c r="FZ3153"/>
      <c r="GA3153"/>
      <c r="GB3153"/>
      <c r="GC3153"/>
      <c r="GD3153"/>
      <c r="GE3153"/>
      <c r="GF3153"/>
      <c r="GG3153"/>
      <c r="GH3153"/>
      <c r="GI3153"/>
      <c r="GJ3153"/>
      <c r="GK3153"/>
      <c r="GL3153"/>
      <c r="GM3153"/>
      <c r="GN3153"/>
      <c r="GO3153"/>
      <c r="GP3153"/>
      <c r="GQ3153"/>
      <c r="GR3153"/>
      <c r="GS3153"/>
      <c r="GT3153"/>
      <c r="GU3153"/>
      <c r="GV3153"/>
      <c r="GW3153"/>
      <c r="GX3153"/>
      <c r="GY3153"/>
      <c r="GZ3153"/>
      <c r="HA3153"/>
      <c r="HB3153"/>
      <c r="HC3153"/>
      <c r="HD3153"/>
      <c r="HE3153"/>
      <c r="HF3153"/>
      <c r="HG3153"/>
      <c r="HH3153"/>
      <c r="HI3153"/>
      <c r="HJ3153"/>
      <c r="HK3153"/>
      <c r="HL3153"/>
      <c r="HM3153"/>
      <c r="HN3153"/>
      <c r="HO3153"/>
      <c r="HP3153"/>
      <c r="HQ3153"/>
      <c r="HR3153"/>
      <c r="HS3153"/>
      <c r="HT3153"/>
      <c r="HU3153"/>
      <c r="HV3153"/>
      <c r="HW3153"/>
      <c r="HX3153"/>
      <c r="HY3153"/>
      <c r="HZ3153"/>
      <c r="IA3153"/>
      <c r="IB3153"/>
      <c r="IC3153"/>
      <c r="ID3153"/>
      <c r="IE3153"/>
      <c r="IF3153"/>
      <c r="IG3153"/>
      <c r="IH3153"/>
      <c r="II3153"/>
      <c r="IJ3153"/>
      <c r="IK3153"/>
      <c r="IL3153"/>
      <c r="IM3153"/>
      <c r="IN3153"/>
      <c r="IO3153"/>
      <c r="IP3153"/>
      <c r="IQ3153"/>
      <c r="IR3153"/>
      <c r="IS3153"/>
      <c r="IT3153"/>
      <c r="IU3153"/>
    </row>
    <row r="3154" spans="1:255" x14ac:dyDescent="0.2">
      <c r="A3154" s="116" t="s">
        <v>335</v>
      </c>
      <c r="B3154" s="117">
        <v>35</v>
      </c>
      <c r="C3154" s="116" t="s">
        <v>52</v>
      </c>
      <c r="D3154" s="116" t="s">
        <v>233</v>
      </c>
      <c r="E3154" s="14" t="s">
        <v>410</v>
      </c>
      <c r="F3154" s="118">
        <f>VLOOKUP($C3154,'2026 Halloween'!$A$9:$G$286,6,FALSE)</f>
        <v>22</v>
      </c>
      <c r="G3154" s="118">
        <f>VLOOKUP($C3154,'2026 Halloween'!$A$9:$G$286,7,FALSE)</f>
        <v>25</v>
      </c>
      <c r="H3154" s="118">
        <f>F3154*2.5</f>
        <v>55</v>
      </c>
      <c r="I3154" s="116">
        <v>5</v>
      </c>
      <c r="J3154" s="117">
        <v>843226013290</v>
      </c>
      <c r="K3154" s="119" t="s">
        <v>127</v>
      </c>
      <c r="L3154" s="116">
        <v>3</v>
      </c>
      <c r="M3154" s="116" t="s">
        <v>661</v>
      </c>
      <c r="N3154" s="116" t="s">
        <v>235</v>
      </c>
      <c r="O3154" s="116" t="s">
        <v>671</v>
      </c>
      <c r="P3154" s="116" t="s">
        <v>229</v>
      </c>
    </row>
    <row r="3155" spans="1:255" x14ac:dyDescent="0.2">
      <c r="A3155" s="116" t="s">
        <v>335</v>
      </c>
      <c r="B3155" s="117">
        <v>35</v>
      </c>
      <c r="C3155" s="116" t="s">
        <v>52</v>
      </c>
      <c r="D3155" s="116" t="s">
        <v>233</v>
      </c>
      <c r="E3155" s="14" t="s">
        <v>410</v>
      </c>
      <c r="F3155" s="118">
        <f>VLOOKUP($C3155,'2026 Halloween'!$A$9:$G$286,6,FALSE)</f>
        <v>22</v>
      </c>
      <c r="G3155" s="118">
        <f>VLOOKUP($C3155,'2026 Halloween'!$A$9:$G$286,7,FALSE)</f>
        <v>25</v>
      </c>
      <c r="H3155" s="118">
        <f>F3155*2.5</f>
        <v>55</v>
      </c>
      <c r="I3155" s="116">
        <v>6</v>
      </c>
      <c r="J3155" s="117">
        <v>843226001686</v>
      </c>
      <c r="K3155" s="119" t="s">
        <v>127</v>
      </c>
      <c r="L3155" s="116">
        <v>3</v>
      </c>
      <c r="M3155" s="116" t="s">
        <v>661</v>
      </c>
      <c r="N3155" s="116" t="s">
        <v>235</v>
      </c>
      <c r="O3155" s="116" t="s">
        <v>671</v>
      </c>
      <c r="P3155" s="116" t="s">
        <v>229</v>
      </c>
    </row>
    <row r="3156" spans="1:255" x14ac:dyDescent="0.2">
      <c r="A3156" s="116" t="s">
        <v>335</v>
      </c>
      <c r="B3156" s="117">
        <v>35</v>
      </c>
      <c r="C3156" s="116" t="s">
        <v>52</v>
      </c>
      <c r="D3156" s="116" t="s">
        <v>233</v>
      </c>
      <c r="E3156" s="14" t="s">
        <v>410</v>
      </c>
      <c r="F3156" s="118">
        <f>VLOOKUP($C3156,'2026 Halloween'!$A$9:$G$286,6,FALSE)</f>
        <v>22</v>
      </c>
      <c r="G3156" s="118">
        <f>VLOOKUP($C3156,'2026 Halloween'!$A$9:$G$286,7,FALSE)</f>
        <v>25</v>
      </c>
      <c r="H3156" s="118">
        <f>F3156*2.5</f>
        <v>55</v>
      </c>
      <c r="I3156" s="116">
        <v>7</v>
      </c>
      <c r="J3156" s="117">
        <v>843226001693</v>
      </c>
      <c r="K3156" s="119" t="s">
        <v>127</v>
      </c>
      <c r="L3156" s="116">
        <v>3</v>
      </c>
      <c r="M3156" s="116" t="s">
        <v>661</v>
      </c>
      <c r="N3156" s="116" t="s">
        <v>235</v>
      </c>
      <c r="O3156" s="116" t="s">
        <v>671</v>
      </c>
      <c r="P3156" s="116" t="s">
        <v>229</v>
      </c>
    </row>
    <row r="3157" spans="1:255" x14ac:dyDescent="0.2">
      <c r="A3157" s="116" t="s">
        <v>335</v>
      </c>
      <c r="B3157" s="117">
        <v>35</v>
      </c>
      <c r="C3157" s="116" t="s">
        <v>52</v>
      </c>
      <c r="D3157" s="116" t="s">
        <v>233</v>
      </c>
      <c r="E3157" s="14" t="s">
        <v>410</v>
      </c>
      <c r="F3157" s="118">
        <f>VLOOKUP($C3157,'2026 Halloween'!$A$9:$G$286,6,FALSE)</f>
        <v>22</v>
      </c>
      <c r="G3157" s="118">
        <f>VLOOKUP($C3157,'2026 Halloween'!$A$9:$G$286,7,FALSE)</f>
        <v>25</v>
      </c>
      <c r="H3157" s="118">
        <f>F3157*2.5</f>
        <v>55</v>
      </c>
      <c r="I3157" s="116">
        <v>8</v>
      </c>
      <c r="J3157" s="117">
        <v>843226001709</v>
      </c>
      <c r="K3157" s="119" t="s">
        <v>127</v>
      </c>
      <c r="L3157" s="116">
        <v>3</v>
      </c>
      <c r="M3157" s="116" t="s">
        <v>661</v>
      </c>
      <c r="N3157" s="116" t="s">
        <v>235</v>
      </c>
      <c r="O3157" s="116" t="s">
        <v>671</v>
      </c>
      <c r="P3157" s="116" t="s">
        <v>229</v>
      </c>
    </row>
    <row r="3158" spans="1:255" x14ac:dyDescent="0.2">
      <c r="A3158" s="116" t="s">
        <v>335</v>
      </c>
      <c r="B3158" s="117">
        <v>35</v>
      </c>
      <c r="C3158" s="116" t="s">
        <v>52</v>
      </c>
      <c r="D3158" s="116" t="s">
        <v>233</v>
      </c>
      <c r="E3158" s="14" t="s">
        <v>410</v>
      </c>
      <c r="F3158" s="118">
        <f>VLOOKUP($C3158,'2026 Halloween'!$A$9:$G$286,6,FALSE)</f>
        <v>22</v>
      </c>
      <c r="G3158" s="118">
        <f>VLOOKUP($C3158,'2026 Halloween'!$A$9:$G$286,7,FALSE)</f>
        <v>25</v>
      </c>
      <c r="H3158" s="118">
        <f>F3158*2.5</f>
        <v>55</v>
      </c>
      <c r="I3158" s="116">
        <v>9</v>
      </c>
      <c r="J3158" s="117">
        <v>843226001716</v>
      </c>
      <c r="K3158" s="119" t="s">
        <v>127</v>
      </c>
      <c r="L3158" s="116">
        <v>3</v>
      </c>
      <c r="M3158" s="116" t="s">
        <v>661</v>
      </c>
      <c r="N3158" s="116" t="s">
        <v>235</v>
      </c>
      <c r="O3158" s="116" t="s">
        <v>671</v>
      </c>
      <c r="P3158" s="116" t="s">
        <v>229</v>
      </c>
    </row>
    <row r="3159" spans="1:255" x14ac:dyDescent="0.2">
      <c r="A3159" s="116" t="s">
        <v>335</v>
      </c>
      <c r="B3159" s="117">
        <v>35</v>
      </c>
      <c r="C3159" s="116" t="s">
        <v>52</v>
      </c>
      <c r="D3159" s="116" t="s">
        <v>233</v>
      </c>
      <c r="E3159" s="14" t="s">
        <v>410</v>
      </c>
      <c r="F3159" s="118">
        <f>VLOOKUP($C3159,'2026 Halloween'!$A$9:$G$286,6,FALSE)</f>
        <v>22</v>
      </c>
      <c r="G3159" s="118">
        <f>VLOOKUP($C3159,'2026 Halloween'!$A$9:$G$286,7,FALSE)</f>
        <v>25</v>
      </c>
      <c r="H3159" s="118">
        <f>F3159*2.5</f>
        <v>55</v>
      </c>
      <c r="I3159" s="116">
        <v>10</v>
      </c>
      <c r="J3159" s="117">
        <v>843226001723</v>
      </c>
      <c r="K3159" s="119" t="s">
        <v>127</v>
      </c>
      <c r="L3159" s="116">
        <v>3</v>
      </c>
      <c r="M3159" s="116" t="s">
        <v>661</v>
      </c>
      <c r="N3159" s="116" t="s">
        <v>235</v>
      </c>
      <c r="O3159" s="116" t="s">
        <v>671</v>
      </c>
      <c r="P3159" s="116" t="s">
        <v>229</v>
      </c>
    </row>
    <row r="3160" spans="1:255" x14ac:dyDescent="0.2">
      <c r="A3160" s="116" t="s">
        <v>335</v>
      </c>
      <c r="B3160" s="117">
        <v>35</v>
      </c>
      <c r="C3160" s="116" t="s">
        <v>52</v>
      </c>
      <c r="D3160" s="116" t="s">
        <v>233</v>
      </c>
      <c r="E3160" s="14" t="s">
        <v>410</v>
      </c>
      <c r="F3160" s="118">
        <f>VLOOKUP($C3160,'2026 Halloween'!$A$9:$G$286,6,FALSE)</f>
        <v>22</v>
      </c>
      <c r="G3160" s="118">
        <f>VLOOKUP($C3160,'2026 Halloween'!$A$9:$G$286,7,FALSE)</f>
        <v>25</v>
      </c>
      <c r="H3160" s="118">
        <f>F3160*2.5</f>
        <v>55</v>
      </c>
      <c r="I3160" s="116">
        <v>11</v>
      </c>
      <c r="J3160" s="117">
        <v>843226013962</v>
      </c>
      <c r="K3160" s="119" t="s">
        <v>127</v>
      </c>
      <c r="L3160" s="116">
        <v>3</v>
      </c>
      <c r="M3160" s="116" t="s">
        <v>661</v>
      </c>
      <c r="N3160" s="116" t="s">
        <v>235</v>
      </c>
      <c r="O3160" s="116" t="s">
        <v>671</v>
      </c>
      <c r="P3160" s="116" t="s">
        <v>229</v>
      </c>
    </row>
    <row r="3161" spans="1:255" x14ac:dyDescent="0.2">
      <c r="A3161" s="116" t="s">
        <v>335</v>
      </c>
      <c r="B3161" s="117">
        <v>35</v>
      </c>
      <c r="C3161" s="116" t="s">
        <v>52</v>
      </c>
      <c r="D3161" s="116" t="s">
        <v>233</v>
      </c>
      <c r="E3161" s="14" t="s">
        <v>410</v>
      </c>
      <c r="F3161" s="118">
        <f>VLOOKUP($C3161,'2026 Halloween'!$A$9:$G$286,6,FALSE)</f>
        <v>22</v>
      </c>
      <c r="G3161" s="118">
        <f>VLOOKUP($C3161,'2026 Halloween'!$A$9:$G$286,7,FALSE)</f>
        <v>25</v>
      </c>
      <c r="H3161" s="118">
        <f>F3161*2.5</f>
        <v>55</v>
      </c>
      <c r="I3161" s="116">
        <v>12</v>
      </c>
      <c r="J3161" s="117">
        <v>843226013979</v>
      </c>
      <c r="K3161" s="119" t="s">
        <v>127</v>
      </c>
      <c r="L3161" s="116">
        <v>3</v>
      </c>
      <c r="M3161" s="116" t="s">
        <v>661</v>
      </c>
      <c r="N3161" s="116" t="s">
        <v>235</v>
      </c>
      <c r="O3161" s="116" t="s">
        <v>671</v>
      </c>
      <c r="P3161" s="116" t="s">
        <v>229</v>
      </c>
    </row>
    <row r="3162" spans="1:255" x14ac:dyDescent="0.2">
      <c r="A3162" s="116" t="s">
        <v>335</v>
      </c>
      <c r="B3162" s="117">
        <v>35</v>
      </c>
      <c r="C3162" s="116" t="s">
        <v>52</v>
      </c>
      <c r="D3162" s="116" t="s">
        <v>233</v>
      </c>
      <c r="E3162" s="14" t="s">
        <v>410</v>
      </c>
      <c r="F3162" s="118">
        <f>VLOOKUP($C3162,'2026 Halloween'!$A$9:$G$286,6,FALSE)</f>
        <v>22</v>
      </c>
      <c r="G3162" s="118">
        <f>VLOOKUP($C3162,'2026 Halloween'!$A$9:$G$286,7,FALSE)</f>
        <v>25</v>
      </c>
      <c r="H3162" s="118">
        <f>F3162*2.5</f>
        <v>55</v>
      </c>
      <c r="I3162" s="116">
        <v>13</v>
      </c>
      <c r="J3162" s="117">
        <v>843226013986</v>
      </c>
      <c r="K3162" s="119" t="s">
        <v>127</v>
      </c>
      <c r="L3162" s="116">
        <v>3</v>
      </c>
      <c r="M3162" s="116" t="s">
        <v>661</v>
      </c>
      <c r="N3162" s="116" t="s">
        <v>235</v>
      </c>
      <c r="O3162" s="116" t="s">
        <v>671</v>
      </c>
      <c r="P3162" s="116" t="s">
        <v>229</v>
      </c>
    </row>
    <row r="3163" spans="1:255" x14ac:dyDescent="0.2">
      <c r="A3163" s="116" t="s">
        <v>335</v>
      </c>
      <c r="B3163" s="117">
        <v>35</v>
      </c>
      <c r="C3163" s="116" t="s">
        <v>52</v>
      </c>
      <c r="D3163" s="116" t="s">
        <v>233</v>
      </c>
      <c r="E3163" s="14" t="s">
        <v>410</v>
      </c>
      <c r="F3163" s="118">
        <f>VLOOKUP($C3163,'2026 Halloween'!$A$9:$G$286,6,FALSE)</f>
        <v>22</v>
      </c>
      <c r="G3163" s="118">
        <f>VLOOKUP($C3163,'2026 Halloween'!$A$9:$G$286,7,FALSE)</f>
        <v>25</v>
      </c>
      <c r="H3163" s="118">
        <f>F3163*2.5</f>
        <v>55</v>
      </c>
      <c r="I3163" s="116">
        <v>14</v>
      </c>
      <c r="J3163" s="117">
        <v>843226013993</v>
      </c>
      <c r="K3163" s="119" t="s">
        <v>127</v>
      </c>
      <c r="L3163" s="116">
        <v>3</v>
      </c>
      <c r="M3163" s="116" t="s">
        <v>661</v>
      </c>
      <c r="N3163" s="116" t="s">
        <v>235</v>
      </c>
      <c r="O3163" s="116" t="s">
        <v>671</v>
      </c>
      <c r="P3163" s="116" t="s">
        <v>229</v>
      </c>
    </row>
    <row r="3164" spans="1:255" x14ac:dyDescent="0.2">
      <c r="A3164" s="116" t="s">
        <v>335</v>
      </c>
      <c r="B3164" s="117">
        <v>35</v>
      </c>
      <c r="C3164" s="116" t="s">
        <v>52</v>
      </c>
      <c r="D3164" s="116" t="s">
        <v>271</v>
      </c>
      <c r="E3164" s="14" t="s">
        <v>410</v>
      </c>
      <c r="F3164" s="118">
        <f>VLOOKUP($C3164,'2026 Halloween'!$A$9:$G$286,6,FALSE)</f>
        <v>22</v>
      </c>
      <c r="G3164" s="118">
        <f>VLOOKUP($C3164,'2026 Halloween'!$A$9:$G$286,7,FALSE)</f>
        <v>25</v>
      </c>
      <c r="H3164" s="118">
        <f>F3164*2.5</f>
        <v>55</v>
      </c>
      <c r="I3164" s="116">
        <v>5</v>
      </c>
      <c r="J3164" s="117">
        <v>843226015546</v>
      </c>
      <c r="K3164" s="119" t="s">
        <v>127</v>
      </c>
      <c r="L3164" s="116">
        <v>3</v>
      </c>
      <c r="M3164" s="116" t="s">
        <v>661</v>
      </c>
      <c r="N3164" s="116" t="s">
        <v>235</v>
      </c>
      <c r="O3164" s="116" t="s">
        <v>671</v>
      </c>
      <c r="P3164" s="116" t="s">
        <v>229</v>
      </c>
    </row>
    <row r="3165" spans="1:255" x14ac:dyDescent="0.2">
      <c r="A3165" s="116" t="s">
        <v>335</v>
      </c>
      <c r="B3165" s="117">
        <v>35</v>
      </c>
      <c r="C3165" s="116" t="s">
        <v>52</v>
      </c>
      <c r="D3165" s="116" t="s">
        <v>271</v>
      </c>
      <c r="E3165" s="14" t="s">
        <v>410</v>
      </c>
      <c r="F3165" s="118">
        <f>VLOOKUP($C3165,'2026 Halloween'!$A$9:$G$286,6,FALSE)</f>
        <v>22</v>
      </c>
      <c r="G3165" s="118">
        <f>VLOOKUP($C3165,'2026 Halloween'!$A$9:$G$286,7,FALSE)</f>
        <v>25</v>
      </c>
      <c r="H3165" s="118">
        <f>F3165*2.5</f>
        <v>55</v>
      </c>
      <c r="I3165" s="116">
        <v>6</v>
      </c>
      <c r="J3165" s="117">
        <v>843226015553</v>
      </c>
      <c r="K3165" s="119" t="s">
        <v>127</v>
      </c>
      <c r="L3165" s="116">
        <v>3</v>
      </c>
      <c r="M3165" s="116" t="s">
        <v>661</v>
      </c>
      <c r="N3165" s="116" t="s">
        <v>235</v>
      </c>
      <c r="O3165" s="116" t="s">
        <v>671</v>
      </c>
      <c r="P3165" s="116" t="s">
        <v>229</v>
      </c>
    </row>
    <row r="3166" spans="1:255" x14ac:dyDescent="0.2">
      <c r="A3166" s="116" t="s">
        <v>335</v>
      </c>
      <c r="B3166" s="117">
        <v>35</v>
      </c>
      <c r="C3166" s="116" t="s">
        <v>52</v>
      </c>
      <c r="D3166" s="116" t="s">
        <v>271</v>
      </c>
      <c r="E3166" s="14" t="s">
        <v>410</v>
      </c>
      <c r="F3166" s="118">
        <f>VLOOKUP($C3166,'2026 Halloween'!$A$9:$G$286,6,FALSE)</f>
        <v>22</v>
      </c>
      <c r="G3166" s="118">
        <f>VLOOKUP($C3166,'2026 Halloween'!$A$9:$G$286,7,FALSE)</f>
        <v>25</v>
      </c>
      <c r="H3166" s="118">
        <f>F3166*2.5</f>
        <v>55</v>
      </c>
      <c r="I3166" s="116">
        <v>7</v>
      </c>
      <c r="J3166" s="117">
        <v>843226015560</v>
      </c>
      <c r="K3166" s="119" t="s">
        <v>127</v>
      </c>
      <c r="L3166" s="116">
        <v>3</v>
      </c>
      <c r="M3166" s="116" t="s">
        <v>661</v>
      </c>
      <c r="N3166" s="116" t="s">
        <v>235</v>
      </c>
      <c r="O3166" s="116" t="s">
        <v>671</v>
      </c>
      <c r="P3166" s="116" t="s">
        <v>229</v>
      </c>
    </row>
    <row r="3167" spans="1:255" x14ac:dyDescent="0.2">
      <c r="A3167" s="116" t="s">
        <v>335</v>
      </c>
      <c r="B3167" s="117">
        <v>35</v>
      </c>
      <c r="C3167" s="116" t="s">
        <v>52</v>
      </c>
      <c r="D3167" s="116" t="s">
        <v>271</v>
      </c>
      <c r="E3167" s="14" t="s">
        <v>410</v>
      </c>
      <c r="F3167" s="118">
        <f>VLOOKUP($C3167,'2026 Halloween'!$A$9:$G$286,6,FALSE)</f>
        <v>22</v>
      </c>
      <c r="G3167" s="118">
        <f>VLOOKUP($C3167,'2026 Halloween'!$A$9:$G$286,7,FALSE)</f>
        <v>25</v>
      </c>
      <c r="H3167" s="118">
        <f>F3167*2.5</f>
        <v>55</v>
      </c>
      <c r="I3167" s="116">
        <v>8</v>
      </c>
      <c r="J3167" s="117">
        <v>843226015577</v>
      </c>
      <c r="K3167" s="119" t="s">
        <v>127</v>
      </c>
      <c r="L3167" s="116">
        <v>3</v>
      </c>
      <c r="M3167" s="116" t="s">
        <v>661</v>
      </c>
      <c r="N3167" s="116" t="s">
        <v>235</v>
      </c>
      <c r="O3167" s="116" t="s">
        <v>671</v>
      </c>
      <c r="P3167" s="116" t="s">
        <v>229</v>
      </c>
    </row>
    <row r="3168" spans="1:255" x14ac:dyDescent="0.2">
      <c r="A3168" s="116" t="s">
        <v>335</v>
      </c>
      <c r="B3168" s="117">
        <v>35</v>
      </c>
      <c r="C3168" s="116" t="s">
        <v>52</v>
      </c>
      <c r="D3168" s="116" t="s">
        <v>271</v>
      </c>
      <c r="E3168" s="14" t="s">
        <v>410</v>
      </c>
      <c r="F3168" s="118">
        <f>VLOOKUP($C3168,'2026 Halloween'!$A$9:$G$286,6,FALSE)</f>
        <v>22</v>
      </c>
      <c r="G3168" s="118">
        <f>VLOOKUP($C3168,'2026 Halloween'!$A$9:$G$286,7,FALSE)</f>
        <v>25</v>
      </c>
      <c r="H3168" s="118">
        <f>F3168*2.5</f>
        <v>55</v>
      </c>
      <c r="I3168" s="116">
        <v>9</v>
      </c>
      <c r="J3168" s="117">
        <v>843226015584</v>
      </c>
      <c r="K3168" s="119" t="s">
        <v>127</v>
      </c>
      <c r="L3168" s="116">
        <v>3</v>
      </c>
      <c r="M3168" s="116" t="s">
        <v>661</v>
      </c>
      <c r="N3168" s="116" t="s">
        <v>235</v>
      </c>
      <c r="O3168" s="116" t="s">
        <v>671</v>
      </c>
      <c r="P3168" s="116" t="s">
        <v>229</v>
      </c>
    </row>
    <row r="3169" spans="1:16" x14ac:dyDescent="0.2">
      <c r="A3169" s="116" t="s">
        <v>335</v>
      </c>
      <c r="B3169" s="117">
        <v>35</v>
      </c>
      <c r="C3169" s="116" t="s">
        <v>52</v>
      </c>
      <c r="D3169" s="116" t="s">
        <v>271</v>
      </c>
      <c r="E3169" s="14" t="s">
        <v>410</v>
      </c>
      <c r="F3169" s="118">
        <f>VLOOKUP($C3169,'2026 Halloween'!$A$9:$G$286,6,FALSE)</f>
        <v>22</v>
      </c>
      <c r="G3169" s="118">
        <f>VLOOKUP($C3169,'2026 Halloween'!$A$9:$G$286,7,FALSE)</f>
        <v>25</v>
      </c>
      <c r="H3169" s="118">
        <f>F3169*2.5</f>
        <v>55</v>
      </c>
      <c r="I3169" s="116">
        <v>10</v>
      </c>
      <c r="J3169" s="117">
        <v>843226015591</v>
      </c>
      <c r="K3169" s="119" t="s">
        <v>127</v>
      </c>
      <c r="L3169" s="116">
        <v>3</v>
      </c>
      <c r="M3169" s="116" t="s">
        <v>661</v>
      </c>
      <c r="N3169" s="116" t="s">
        <v>235</v>
      </c>
      <c r="O3169" s="116" t="s">
        <v>671</v>
      </c>
      <c r="P3169" s="116" t="s">
        <v>229</v>
      </c>
    </row>
    <row r="3170" spans="1:16" x14ac:dyDescent="0.2">
      <c r="A3170" s="116" t="s">
        <v>335</v>
      </c>
      <c r="B3170" s="117">
        <v>35</v>
      </c>
      <c r="C3170" s="116" t="s">
        <v>52</v>
      </c>
      <c r="D3170" s="116" t="s">
        <v>271</v>
      </c>
      <c r="E3170" s="14" t="s">
        <v>410</v>
      </c>
      <c r="F3170" s="118">
        <f>VLOOKUP($C3170,'2026 Halloween'!$A$9:$G$286,6,FALSE)</f>
        <v>22</v>
      </c>
      <c r="G3170" s="118">
        <f>VLOOKUP($C3170,'2026 Halloween'!$A$9:$G$286,7,FALSE)</f>
        <v>25</v>
      </c>
      <c r="H3170" s="118">
        <f>F3170*2.5</f>
        <v>55</v>
      </c>
      <c r="I3170" s="116">
        <v>11</v>
      </c>
      <c r="J3170" s="117">
        <v>843226015607</v>
      </c>
      <c r="K3170" s="119" t="s">
        <v>127</v>
      </c>
      <c r="L3170" s="116">
        <v>3</v>
      </c>
      <c r="M3170" s="116" t="s">
        <v>661</v>
      </c>
      <c r="N3170" s="116" t="s">
        <v>235</v>
      </c>
      <c r="O3170" s="116" t="s">
        <v>671</v>
      </c>
      <c r="P3170" s="116" t="s">
        <v>229</v>
      </c>
    </row>
    <row r="3171" spans="1:16" x14ac:dyDescent="0.2">
      <c r="A3171" s="116" t="s">
        <v>335</v>
      </c>
      <c r="B3171" s="117">
        <v>35</v>
      </c>
      <c r="C3171" s="116" t="s">
        <v>52</v>
      </c>
      <c r="D3171" s="116" t="s">
        <v>271</v>
      </c>
      <c r="E3171" s="14" t="s">
        <v>410</v>
      </c>
      <c r="F3171" s="118">
        <f>VLOOKUP($C3171,'2026 Halloween'!$A$9:$G$286,6,FALSE)</f>
        <v>22</v>
      </c>
      <c r="G3171" s="118">
        <f>VLOOKUP($C3171,'2026 Halloween'!$A$9:$G$286,7,FALSE)</f>
        <v>25</v>
      </c>
      <c r="H3171" s="118">
        <f>F3171*2.5</f>
        <v>55</v>
      </c>
      <c r="I3171" s="116">
        <v>12</v>
      </c>
      <c r="J3171" s="117">
        <v>843226015614</v>
      </c>
      <c r="K3171" s="119" t="s">
        <v>127</v>
      </c>
      <c r="L3171" s="116">
        <v>3</v>
      </c>
      <c r="M3171" s="116" t="s">
        <v>661</v>
      </c>
      <c r="N3171" s="116" t="s">
        <v>235</v>
      </c>
      <c r="O3171" s="116" t="s">
        <v>671</v>
      </c>
      <c r="P3171" s="116" t="s">
        <v>229</v>
      </c>
    </row>
    <row r="3172" spans="1:16" x14ac:dyDescent="0.2">
      <c r="A3172" s="116" t="s">
        <v>335</v>
      </c>
      <c r="B3172" s="117">
        <v>35</v>
      </c>
      <c r="C3172" s="116" t="s">
        <v>52</v>
      </c>
      <c r="D3172" s="116" t="s">
        <v>271</v>
      </c>
      <c r="E3172" s="14" t="s">
        <v>410</v>
      </c>
      <c r="F3172" s="118">
        <f>VLOOKUP($C3172,'2026 Halloween'!$A$9:$G$286,6,FALSE)</f>
        <v>22</v>
      </c>
      <c r="G3172" s="118">
        <f>VLOOKUP($C3172,'2026 Halloween'!$A$9:$G$286,7,FALSE)</f>
        <v>25</v>
      </c>
      <c r="H3172" s="118">
        <f>F3172*2.5</f>
        <v>55</v>
      </c>
      <c r="I3172" s="116">
        <v>13</v>
      </c>
      <c r="J3172" s="117">
        <v>843226015621</v>
      </c>
      <c r="K3172" s="119" t="s">
        <v>127</v>
      </c>
      <c r="L3172" s="116">
        <v>3</v>
      </c>
      <c r="M3172" s="116" t="s">
        <v>661</v>
      </c>
      <c r="N3172" s="116" t="s">
        <v>235</v>
      </c>
      <c r="O3172" s="116" t="s">
        <v>671</v>
      </c>
      <c r="P3172" s="116" t="s">
        <v>229</v>
      </c>
    </row>
    <row r="3173" spans="1:16" x14ac:dyDescent="0.2">
      <c r="A3173" s="116" t="s">
        <v>335</v>
      </c>
      <c r="B3173" s="117">
        <v>35</v>
      </c>
      <c r="C3173" s="116" t="s">
        <v>52</v>
      </c>
      <c r="D3173" s="116" t="s">
        <v>271</v>
      </c>
      <c r="E3173" s="14" t="s">
        <v>410</v>
      </c>
      <c r="F3173" s="118">
        <f>VLOOKUP($C3173,'2026 Halloween'!$A$9:$G$286,6,FALSE)</f>
        <v>22</v>
      </c>
      <c r="G3173" s="118">
        <f>VLOOKUP($C3173,'2026 Halloween'!$A$9:$G$286,7,FALSE)</f>
        <v>25</v>
      </c>
      <c r="H3173" s="118">
        <f>F3173*2.5</f>
        <v>55</v>
      </c>
      <c r="I3173" s="116">
        <v>14</v>
      </c>
      <c r="J3173" s="117">
        <v>843226015638</v>
      </c>
      <c r="K3173" s="119" t="s">
        <v>127</v>
      </c>
      <c r="L3173" s="116">
        <v>3</v>
      </c>
      <c r="M3173" s="116" t="s">
        <v>661</v>
      </c>
      <c r="N3173" s="116" t="s">
        <v>235</v>
      </c>
      <c r="O3173" s="116" t="s">
        <v>671</v>
      </c>
      <c r="P3173" s="116" t="s">
        <v>229</v>
      </c>
    </row>
    <row r="3174" spans="1:16" x14ac:dyDescent="0.2">
      <c r="A3174" s="116" t="s">
        <v>335</v>
      </c>
      <c r="B3174" s="117">
        <v>35</v>
      </c>
      <c r="C3174" s="116" t="s">
        <v>52</v>
      </c>
      <c r="D3174" s="116" t="s">
        <v>287</v>
      </c>
      <c r="E3174" s="14" t="s">
        <v>410</v>
      </c>
      <c r="F3174" s="118">
        <f>VLOOKUP($C3174,'2026 Halloween'!$A$9:$G$286,6,FALSE)</f>
        <v>22</v>
      </c>
      <c r="G3174" s="118">
        <f>VLOOKUP($C3174,'2026 Halloween'!$A$9:$G$286,7,FALSE)</f>
        <v>25</v>
      </c>
      <c r="H3174" s="118">
        <f>F3174*2.5</f>
        <v>55</v>
      </c>
      <c r="I3174" s="116">
        <v>5</v>
      </c>
      <c r="J3174" s="117">
        <v>843226011722</v>
      </c>
      <c r="K3174" s="119" t="s">
        <v>127</v>
      </c>
      <c r="L3174" s="116">
        <v>3</v>
      </c>
      <c r="M3174" s="116" t="s">
        <v>661</v>
      </c>
      <c r="N3174" s="116" t="s">
        <v>235</v>
      </c>
      <c r="O3174" s="116" t="s">
        <v>671</v>
      </c>
      <c r="P3174" s="116" t="s">
        <v>229</v>
      </c>
    </row>
    <row r="3175" spans="1:16" x14ac:dyDescent="0.2">
      <c r="A3175" s="116" t="s">
        <v>335</v>
      </c>
      <c r="B3175" s="117">
        <v>35</v>
      </c>
      <c r="C3175" s="116" t="s">
        <v>52</v>
      </c>
      <c r="D3175" s="116" t="s">
        <v>287</v>
      </c>
      <c r="E3175" s="14" t="s">
        <v>410</v>
      </c>
      <c r="F3175" s="118">
        <f>VLOOKUP($C3175,'2026 Halloween'!$A$9:$G$286,6,FALSE)</f>
        <v>22</v>
      </c>
      <c r="G3175" s="118">
        <f>VLOOKUP($C3175,'2026 Halloween'!$A$9:$G$286,7,FALSE)</f>
        <v>25</v>
      </c>
      <c r="H3175" s="118">
        <f>F3175*2.5</f>
        <v>55</v>
      </c>
      <c r="I3175" s="116">
        <v>6</v>
      </c>
      <c r="J3175" s="117">
        <v>843226011739</v>
      </c>
      <c r="K3175" s="119" t="s">
        <v>127</v>
      </c>
      <c r="L3175" s="116">
        <v>3</v>
      </c>
      <c r="M3175" s="116" t="s">
        <v>661</v>
      </c>
      <c r="N3175" s="116" t="s">
        <v>235</v>
      </c>
      <c r="O3175" s="116" t="s">
        <v>671</v>
      </c>
      <c r="P3175" s="116" t="s">
        <v>229</v>
      </c>
    </row>
    <row r="3176" spans="1:16" x14ac:dyDescent="0.2">
      <c r="A3176" s="116" t="s">
        <v>335</v>
      </c>
      <c r="B3176" s="117">
        <v>35</v>
      </c>
      <c r="C3176" s="116" t="s">
        <v>52</v>
      </c>
      <c r="D3176" s="116" t="s">
        <v>287</v>
      </c>
      <c r="E3176" s="14" t="s">
        <v>410</v>
      </c>
      <c r="F3176" s="118">
        <f>VLOOKUP($C3176,'2026 Halloween'!$A$9:$G$286,6,FALSE)</f>
        <v>22</v>
      </c>
      <c r="G3176" s="118">
        <f>VLOOKUP($C3176,'2026 Halloween'!$A$9:$G$286,7,FALSE)</f>
        <v>25</v>
      </c>
      <c r="H3176" s="118">
        <f>F3176*2.5</f>
        <v>55</v>
      </c>
      <c r="I3176" s="116">
        <v>7</v>
      </c>
      <c r="J3176" s="117">
        <v>843226011746</v>
      </c>
      <c r="K3176" s="119" t="s">
        <v>127</v>
      </c>
      <c r="L3176" s="116">
        <v>3</v>
      </c>
      <c r="M3176" s="116" t="s">
        <v>661</v>
      </c>
      <c r="N3176" s="116" t="s">
        <v>235</v>
      </c>
      <c r="O3176" s="116" t="s">
        <v>671</v>
      </c>
      <c r="P3176" s="116" t="s">
        <v>229</v>
      </c>
    </row>
    <row r="3177" spans="1:16" x14ac:dyDescent="0.2">
      <c r="A3177" s="116" t="s">
        <v>335</v>
      </c>
      <c r="B3177" s="117">
        <v>35</v>
      </c>
      <c r="C3177" s="116" t="s">
        <v>52</v>
      </c>
      <c r="D3177" s="116" t="s">
        <v>287</v>
      </c>
      <c r="E3177" s="14" t="s">
        <v>410</v>
      </c>
      <c r="F3177" s="118">
        <f>VLOOKUP($C3177,'2026 Halloween'!$A$9:$G$286,6,FALSE)</f>
        <v>22</v>
      </c>
      <c r="G3177" s="118">
        <f>VLOOKUP($C3177,'2026 Halloween'!$A$9:$G$286,7,FALSE)</f>
        <v>25</v>
      </c>
      <c r="H3177" s="118">
        <f>F3177*2.5</f>
        <v>55</v>
      </c>
      <c r="I3177" s="116">
        <v>8</v>
      </c>
      <c r="J3177" s="117">
        <v>843226011753</v>
      </c>
      <c r="K3177" s="119" t="s">
        <v>127</v>
      </c>
      <c r="L3177" s="116">
        <v>3</v>
      </c>
      <c r="M3177" s="116" t="s">
        <v>661</v>
      </c>
      <c r="N3177" s="116" t="s">
        <v>235</v>
      </c>
      <c r="O3177" s="116" t="s">
        <v>671</v>
      </c>
      <c r="P3177" s="116" t="s">
        <v>229</v>
      </c>
    </row>
    <row r="3178" spans="1:16" x14ac:dyDescent="0.2">
      <c r="A3178" s="116" t="s">
        <v>335</v>
      </c>
      <c r="B3178" s="117">
        <v>35</v>
      </c>
      <c r="C3178" s="116" t="s">
        <v>52</v>
      </c>
      <c r="D3178" s="116" t="s">
        <v>287</v>
      </c>
      <c r="E3178" s="14" t="s">
        <v>410</v>
      </c>
      <c r="F3178" s="118">
        <f>VLOOKUP($C3178,'2026 Halloween'!$A$9:$G$286,6,FALSE)</f>
        <v>22</v>
      </c>
      <c r="G3178" s="118">
        <f>VLOOKUP($C3178,'2026 Halloween'!$A$9:$G$286,7,FALSE)</f>
        <v>25</v>
      </c>
      <c r="H3178" s="118">
        <f>F3178*2.5</f>
        <v>55</v>
      </c>
      <c r="I3178" s="116">
        <v>9</v>
      </c>
      <c r="J3178" s="117">
        <v>843226011760</v>
      </c>
      <c r="K3178" s="119" t="s">
        <v>127</v>
      </c>
      <c r="L3178" s="116">
        <v>3</v>
      </c>
      <c r="M3178" s="116" t="s">
        <v>661</v>
      </c>
      <c r="N3178" s="116" t="s">
        <v>235</v>
      </c>
      <c r="O3178" s="116" t="s">
        <v>671</v>
      </c>
      <c r="P3178" s="116" t="s">
        <v>229</v>
      </c>
    </row>
    <row r="3179" spans="1:16" x14ac:dyDescent="0.2">
      <c r="A3179" s="116" t="s">
        <v>335</v>
      </c>
      <c r="B3179" s="117">
        <v>35</v>
      </c>
      <c r="C3179" s="116" t="s">
        <v>52</v>
      </c>
      <c r="D3179" s="116" t="s">
        <v>287</v>
      </c>
      <c r="E3179" s="14" t="s">
        <v>410</v>
      </c>
      <c r="F3179" s="118">
        <f>VLOOKUP($C3179,'2026 Halloween'!$A$9:$G$286,6,FALSE)</f>
        <v>22</v>
      </c>
      <c r="G3179" s="118">
        <f>VLOOKUP($C3179,'2026 Halloween'!$A$9:$G$286,7,FALSE)</f>
        <v>25</v>
      </c>
      <c r="H3179" s="118">
        <f>F3179*2.5</f>
        <v>55</v>
      </c>
      <c r="I3179" s="116">
        <v>10</v>
      </c>
      <c r="J3179" s="117">
        <v>843226011777</v>
      </c>
      <c r="K3179" s="119" t="s">
        <v>127</v>
      </c>
      <c r="L3179" s="116">
        <v>3</v>
      </c>
      <c r="M3179" s="116" t="s">
        <v>661</v>
      </c>
      <c r="N3179" s="116" t="s">
        <v>235</v>
      </c>
      <c r="O3179" s="116" t="s">
        <v>671</v>
      </c>
      <c r="P3179" s="116" t="s">
        <v>229</v>
      </c>
    </row>
    <row r="3180" spans="1:16" x14ac:dyDescent="0.2">
      <c r="A3180" s="116" t="s">
        <v>335</v>
      </c>
      <c r="B3180" s="117">
        <v>35</v>
      </c>
      <c r="C3180" s="116" t="s">
        <v>52</v>
      </c>
      <c r="D3180" s="116" t="s">
        <v>287</v>
      </c>
      <c r="E3180" s="14" t="s">
        <v>410</v>
      </c>
      <c r="F3180" s="118">
        <f>VLOOKUP($C3180,'2026 Halloween'!$A$9:$G$286,6,FALSE)</f>
        <v>22</v>
      </c>
      <c r="G3180" s="118">
        <f>VLOOKUP($C3180,'2026 Halloween'!$A$9:$G$286,7,FALSE)</f>
        <v>25</v>
      </c>
      <c r="H3180" s="118">
        <f>F3180*2.5</f>
        <v>55</v>
      </c>
      <c r="I3180" s="116">
        <v>11</v>
      </c>
      <c r="J3180" s="117">
        <v>843226011784</v>
      </c>
      <c r="K3180" s="119" t="s">
        <v>127</v>
      </c>
      <c r="L3180" s="116">
        <v>3</v>
      </c>
      <c r="M3180" s="116" t="s">
        <v>661</v>
      </c>
      <c r="N3180" s="116" t="s">
        <v>235</v>
      </c>
      <c r="O3180" s="116" t="s">
        <v>671</v>
      </c>
      <c r="P3180" s="116" t="s">
        <v>229</v>
      </c>
    </row>
    <row r="3181" spans="1:16" x14ac:dyDescent="0.2">
      <c r="A3181" s="116" t="s">
        <v>335</v>
      </c>
      <c r="B3181" s="117">
        <v>35</v>
      </c>
      <c r="C3181" s="116" t="s">
        <v>52</v>
      </c>
      <c r="D3181" s="116" t="s">
        <v>287</v>
      </c>
      <c r="E3181" s="14" t="s">
        <v>410</v>
      </c>
      <c r="F3181" s="118">
        <f>VLOOKUP($C3181,'2026 Halloween'!$A$9:$G$286,6,FALSE)</f>
        <v>22</v>
      </c>
      <c r="G3181" s="118">
        <f>VLOOKUP($C3181,'2026 Halloween'!$A$9:$G$286,7,FALSE)</f>
        <v>25</v>
      </c>
      <c r="H3181" s="118">
        <f>F3181*2.5</f>
        <v>55</v>
      </c>
      <c r="I3181" s="116">
        <v>12</v>
      </c>
      <c r="J3181" s="117">
        <v>843226011791</v>
      </c>
      <c r="K3181" s="119" t="s">
        <v>127</v>
      </c>
      <c r="L3181" s="116">
        <v>3</v>
      </c>
      <c r="M3181" s="116" t="s">
        <v>661</v>
      </c>
      <c r="N3181" s="116" t="s">
        <v>235</v>
      </c>
      <c r="O3181" s="116" t="s">
        <v>671</v>
      </c>
      <c r="P3181" s="116" t="s">
        <v>229</v>
      </c>
    </row>
    <row r="3182" spans="1:16" x14ac:dyDescent="0.2">
      <c r="A3182" s="116" t="s">
        <v>335</v>
      </c>
      <c r="B3182" s="117">
        <v>35</v>
      </c>
      <c r="C3182" s="116" t="s">
        <v>52</v>
      </c>
      <c r="D3182" s="116" t="s">
        <v>287</v>
      </c>
      <c r="E3182" s="14" t="s">
        <v>410</v>
      </c>
      <c r="F3182" s="118">
        <f>VLOOKUP($C3182,'2026 Halloween'!$A$9:$G$286,6,FALSE)</f>
        <v>22</v>
      </c>
      <c r="G3182" s="118">
        <f>VLOOKUP($C3182,'2026 Halloween'!$A$9:$G$286,7,FALSE)</f>
        <v>25</v>
      </c>
      <c r="H3182" s="118">
        <f>F3182*2.5</f>
        <v>55</v>
      </c>
      <c r="I3182" s="116">
        <v>13</v>
      </c>
      <c r="J3182" s="117">
        <v>843226011807</v>
      </c>
      <c r="K3182" s="119" t="s">
        <v>127</v>
      </c>
      <c r="L3182" s="116">
        <v>3</v>
      </c>
      <c r="M3182" s="116" t="s">
        <v>661</v>
      </c>
      <c r="N3182" s="116" t="s">
        <v>235</v>
      </c>
      <c r="O3182" s="116" t="s">
        <v>671</v>
      </c>
      <c r="P3182" s="116" t="s">
        <v>229</v>
      </c>
    </row>
    <row r="3183" spans="1:16" x14ac:dyDescent="0.2">
      <c r="A3183" s="116" t="s">
        <v>335</v>
      </c>
      <c r="B3183" s="117">
        <v>35</v>
      </c>
      <c r="C3183" s="116" t="s">
        <v>52</v>
      </c>
      <c r="D3183" s="116" t="s">
        <v>287</v>
      </c>
      <c r="E3183" s="14" t="s">
        <v>410</v>
      </c>
      <c r="F3183" s="118">
        <f>VLOOKUP($C3183,'2026 Halloween'!$A$9:$G$286,6,FALSE)</f>
        <v>22</v>
      </c>
      <c r="G3183" s="118">
        <f>VLOOKUP($C3183,'2026 Halloween'!$A$9:$G$286,7,FALSE)</f>
        <v>25</v>
      </c>
      <c r="H3183" s="118">
        <f>F3183*2.5</f>
        <v>55</v>
      </c>
      <c r="I3183" s="116">
        <v>14</v>
      </c>
      <c r="J3183" s="117">
        <v>843226011814</v>
      </c>
      <c r="K3183" s="119" t="s">
        <v>127</v>
      </c>
      <c r="L3183" s="116">
        <v>3</v>
      </c>
      <c r="M3183" s="116" t="s">
        <v>661</v>
      </c>
      <c r="N3183" s="116" t="s">
        <v>235</v>
      </c>
      <c r="O3183" s="116" t="s">
        <v>671</v>
      </c>
      <c r="P3183" s="116" t="s">
        <v>229</v>
      </c>
    </row>
    <row r="3184" spans="1:16" x14ac:dyDescent="0.2">
      <c r="A3184" s="116" t="s">
        <v>335</v>
      </c>
      <c r="B3184" s="117">
        <v>35</v>
      </c>
      <c r="C3184" s="116" t="s">
        <v>52</v>
      </c>
      <c r="D3184" s="116" t="s">
        <v>376</v>
      </c>
      <c r="E3184" s="14" t="s">
        <v>410</v>
      </c>
      <c r="F3184" s="118">
        <f>VLOOKUP($C3184,'2026 Halloween'!$A$9:$G$286,6,FALSE)</f>
        <v>22</v>
      </c>
      <c r="G3184" s="118">
        <f>VLOOKUP($C3184,'2026 Halloween'!$A$9:$G$286,7,FALSE)</f>
        <v>25</v>
      </c>
      <c r="H3184" s="118">
        <f>F3184*2.5</f>
        <v>55</v>
      </c>
      <c r="I3184" s="116">
        <v>5</v>
      </c>
      <c r="J3184" s="117">
        <v>843226011821</v>
      </c>
      <c r="K3184" s="119" t="s">
        <v>127</v>
      </c>
      <c r="L3184" s="116">
        <v>3</v>
      </c>
      <c r="M3184" s="116" t="s">
        <v>661</v>
      </c>
      <c r="N3184" s="116" t="s">
        <v>235</v>
      </c>
      <c r="O3184" s="116" t="s">
        <v>671</v>
      </c>
      <c r="P3184" s="116" t="s">
        <v>229</v>
      </c>
    </row>
    <row r="3185" spans="1:16" x14ac:dyDescent="0.2">
      <c r="A3185" s="116" t="s">
        <v>335</v>
      </c>
      <c r="B3185" s="117">
        <v>35</v>
      </c>
      <c r="C3185" s="116" t="s">
        <v>52</v>
      </c>
      <c r="D3185" s="116" t="s">
        <v>376</v>
      </c>
      <c r="E3185" s="14" t="s">
        <v>410</v>
      </c>
      <c r="F3185" s="118">
        <f>VLOOKUP($C3185,'2026 Halloween'!$A$9:$G$286,6,FALSE)</f>
        <v>22</v>
      </c>
      <c r="G3185" s="118">
        <f>VLOOKUP($C3185,'2026 Halloween'!$A$9:$G$286,7,FALSE)</f>
        <v>25</v>
      </c>
      <c r="H3185" s="118">
        <f>F3185*2.5</f>
        <v>55</v>
      </c>
      <c r="I3185" s="116">
        <v>6</v>
      </c>
      <c r="J3185" s="117">
        <v>843226011838</v>
      </c>
      <c r="K3185" s="119" t="s">
        <v>127</v>
      </c>
      <c r="L3185" s="116">
        <v>3</v>
      </c>
      <c r="M3185" s="116" t="s">
        <v>661</v>
      </c>
      <c r="N3185" s="116" t="s">
        <v>235</v>
      </c>
      <c r="O3185" s="116" t="s">
        <v>671</v>
      </c>
      <c r="P3185" s="116" t="s">
        <v>229</v>
      </c>
    </row>
    <row r="3186" spans="1:16" x14ac:dyDescent="0.2">
      <c r="A3186" s="116" t="s">
        <v>335</v>
      </c>
      <c r="B3186" s="117">
        <v>35</v>
      </c>
      <c r="C3186" s="116" t="s">
        <v>52</v>
      </c>
      <c r="D3186" s="116" t="s">
        <v>376</v>
      </c>
      <c r="E3186" s="14" t="s">
        <v>410</v>
      </c>
      <c r="F3186" s="118">
        <f>VLOOKUP($C3186,'2026 Halloween'!$A$9:$G$286,6,FALSE)</f>
        <v>22</v>
      </c>
      <c r="G3186" s="118">
        <f>VLOOKUP($C3186,'2026 Halloween'!$A$9:$G$286,7,FALSE)</f>
        <v>25</v>
      </c>
      <c r="H3186" s="118">
        <f>F3186*2.5</f>
        <v>55</v>
      </c>
      <c r="I3186" s="116">
        <v>7</v>
      </c>
      <c r="J3186" s="117">
        <v>843226011845</v>
      </c>
      <c r="K3186" s="119" t="s">
        <v>127</v>
      </c>
      <c r="L3186" s="116">
        <v>3</v>
      </c>
      <c r="M3186" s="116" t="s">
        <v>661</v>
      </c>
      <c r="N3186" s="116" t="s">
        <v>235</v>
      </c>
      <c r="O3186" s="116" t="s">
        <v>671</v>
      </c>
      <c r="P3186" s="116" t="s">
        <v>229</v>
      </c>
    </row>
    <row r="3187" spans="1:16" x14ac:dyDescent="0.2">
      <c r="A3187" s="116" t="s">
        <v>335</v>
      </c>
      <c r="B3187" s="117">
        <v>35</v>
      </c>
      <c r="C3187" s="116" t="s">
        <v>52</v>
      </c>
      <c r="D3187" s="116" t="s">
        <v>376</v>
      </c>
      <c r="E3187" s="14" t="s">
        <v>410</v>
      </c>
      <c r="F3187" s="118">
        <f>VLOOKUP($C3187,'2026 Halloween'!$A$9:$G$286,6,FALSE)</f>
        <v>22</v>
      </c>
      <c r="G3187" s="118">
        <f>VLOOKUP($C3187,'2026 Halloween'!$A$9:$G$286,7,FALSE)</f>
        <v>25</v>
      </c>
      <c r="H3187" s="118">
        <f>F3187*2.5</f>
        <v>55</v>
      </c>
      <c r="I3187" s="116">
        <v>8</v>
      </c>
      <c r="J3187" s="117">
        <v>843226011852</v>
      </c>
      <c r="K3187" s="119" t="s">
        <v>127</v>
      </c>
      <c r="L3187" s="116">
        <v>3</v>
      </c>
      <c r="M3187" s="116" t="s">
        <v>661</v>
      </c>
      <c r="N3187" s="116" t="s">
        <v>235</v>
      </c>
      <c r="O3187" s="116" t="s">
        <v>671</v>
      </c>
      <c r="P3187" s="116" t="s">
        <v>229</v>
      </c>
    </row>
    <row r="3188" spans="1:16" x14ac:dyDescent="0.2">
      <c r="A3188" s="116" t="s">
        <v>335</v>
      </c>
      <c r="B3188" s="117">
        <v>35</v>
      </c>
      <c r="C3188" s="116" t="s">
        <v>52</v>
      </c>
      <c r="D3188" s="116" t="s">
        <v>376</v>
      </c>
      <c r="E3188" s="14" t="s">
        <v>410</v>
      </c>
      <c r="F3188" s="118">
        <f>VLOOKUP($C3188,'2026 Halloween'!$A$9:$G$286,6,FALSE)</f>
        <v>22</v>
      </c>
      <c r="G3188" s="118">
        <f>VLOOKUP($C3188,'2026 Halloween'!$A$9:$G$286,7,FALSE)</f>
        <v>25</v>
      </c>
      <c r="H3188" s="118">
        <f>F3188*2.5</f>
        <v>55</v>
      </c>
      <c r="I3188" s="116">
        <v>9</v>
      </c>
      <c r="J3188" s="117">
        <v>843226011869</v>
      </c>
      <c r="K3188" s="119" t="s">
        <v>127</v>
      </c>
      <c r="L3188" s="116">
        <v>3</v>
      </c>
      <c r="M3188" s="116" t="s">
        <v>661</v>
      </c>
      <c r="N3188" s="116" t="s">
        <v>235</v>
      </c>
      <c r="O3188" s="116" t="s">
        <v>671</v>
      </c>
      <c r="P3188" s="116" t="s">
        <v>229</v>
      </c>
    </row>
    <row r="3189" spans="1:16" x14ac:dyDescent="0.2">
      <c r="A3189" s="116" t="s">
        <v>335</v>
      </c>
      <c r="B3189" s="117">
        <v>35</v>
      </c>
      <c r="C3189" s="116" t="s">
        <v>52</v>
      </c>
      <c r="D3189" s="116" t="s">
        <v>376</v>
      </c>
      <c r="E3189" s="14" t="s">
        <v>410</v>
      </c>
      <c r="F3189" s="118">
        <f>VLOOKUP($C3189,'2026 Halloween'!$A$9:$G$286,6,FALSE)</f>
        <v>22</v>
      </c>
      <c r="G3189" s="118">
        <f>VLOOKUP($C3189,'2026 Halloween'!$A$9:$G$286,7,FALSE)</f>
        <v>25</v>
      </c>
      <c r="H3189" s="118">
        <f>F3189*2.5</f>
        <v>55</v>
      </c>
      <c r="I3189" s="116">
        <v>10</v>
      </c>
      <c r="J3189" s="117">
        <v>843226011876</v>
      </c>
      <c r="K3189" s="119" t="s">
        <v>127</v>
      </c>
      <c r="L3189" s="116">
        <v>3</v>
      </c>
      <c r="M3189" s="116" t="s">
        <v>661</v>
      </c>
      <c r="N3189" s="116" t="s">
        <v>235</v>
      </c>
      <c r="O3189" s="116" t="s">
        <v>671</v>
      </c>
      <c r="P3189" s="116" t="s">
        <v>229</v>
      </c>
    </row>
    <row r="3190" spans="1:16" x14ac:dyDescent="0.2">
      <c r="A3190" s="116" t="s">
        <v>335</v>
      </c>
      <c r="B3190" s="117">
        <v>35</v>
      </c>
      <c r="C3190" s="116" t="s">
        <v>52</v>
      </c>
      <c r="D3190" s="116" t="s">
        <v>376</v>
      </c>
      <c r="E3190" s="14" t="s">
        <v>410</v>
      </c>
      <c r="F3190" s="118">
        <f>VLOOKUP($C3190,'2026 Halloween'!$A$9:$G$286,6,FALSE)</f>
        <v>22</v>
      </c>
      <c r="G3190" s="118">
        <f>VLOOKUP($C3190,'2026 Halloween'!$A$9:$G$286,7,FALSE)</f>
        <v>25</v>
      </c>
      <c r="H3190" s="118">
        <f>F3190*2.5</f>
        <v>55</v>
      </c>
      <c r="I3190" s="116">
        <v>11</v>
      </c>
      <c r="J3190" s="117">
        <v>843226011883</v>
      </c>
      <c r="K3190" s="119" t="s">
        <v>127</v>
      </c>
      <c r="L3190" s="116">
        <v>3</v>
      </c>
      <c r="M3190" s="116" t="s">
        <v>661</v>
      </c>
      <c r="N3190" s="116" t="s">
        <v>235</v>
      </c>
      <c r="O3190" s="116" t="s">
        <v>671</v>
      </c>
      <c r="P3190" s="116" t="s">
        <v>229</v>
      </c>
    </row>
    <row r="3191" spans="1:16" x14ac:dyDescent="0.2">
      <c r="A3191" s="116" t="s">
        <v>335</v>
      </c>
      <c r="B3191" s="117">
        <v>35</v>
      </c>
      <c r="C3191" s="116" t="s">
        <v>52</v>
      </c>
      <c r="D3191" s="116" t="s">
        <v>376</v>
      </c>
      <c r="E3191" s="14" t="s">
        <v>410</v>
      </c>
      <c r="F3191" s="118">
        <f>VLOOKUP($C3191,'2026 Halloween'!$A$9:$G$286,6,FALSE)</f>
        <v>22</v>
      </c>
      <c r="G3191" s="118">
        <f>VLOOKUP($C3191,'2026 Halloween'!$A$9:$G$286,7,FALSE)</f>
        <v>25</v>
      </c>
      <c r="H3191" s="118">
        <f>F3191*2.5</f>
        <v>55</v>
      </c>
      <c r="I3191" s="116">
        <v>12</v>
      </c>
      <c r="J3191" s="117">
        <v>843226011890</v>
      </c>
      <c r="K3191" s="119" t="s">
        <v>127</v>
      </c>
      <c r="L3191" s="116">
        <v>3</v>
      </c>
      <c r="M3191" s="116" t="s">
        <v>661</v>
      </c>
      <c r="N3191" s="116" t="s">
        <v>235</v>
      </c>
      <c r="O3191" s="116" t="s">
        <v>671</v>
      </c>
      <c r="P3191" s="116" t="s">
        <v>229</v>
      </c>
    </row>
    <row r="3192" spans="1:16" x14ac:dyDescent="0.2">
      <c r="A3192" s="116" t="s">
        <v>335</v>
      </c>
      <c r="B3192" s="117">
        <v>35</v>
      </c>
      <c r="C3192" s="116" t="s">
        <v>52</v>
      </c>
      <c r="D3192" s="116" t="s">
        <v>376</v>
      </c>
      <c r="E3192" s="14" t="s">
        <v>410</v>
      </c>
      <c r="F3192" s="118">
        <f>VLOOKUP($C3192,'2026 Halloween'!$A$9:$G$286,6,FALSE)</f>
        <v>22</v>
      </c>
      <c r="G3192" s="118">
        <f>VLOOKUP($C3192,'2026 Halloween'!$A$9:$G$286,7,FALSE)</f>
        <v>25</v>
      </c>
      <c r="H3192" s="118">
        <f>F3192*2.5</f>
        <v>55</v>
      </c>
      <c r="I3192" s="116">
        <v>13</v>
      </c>
      <c r="J3192" s="117">
        <v>843226011906</v>
      </c>
      <c r="K3192" s="119" t="s">
        <v>127</v>
      </c>
      <c r="L3192" s="116">
        <v>3</v>
      </c>
      <c r="M3192" s="116" t="s">
        <v>661</v>
      </c>
      <c r="N3192" s="116" t="s">
        <v>235</v>
      </c>
      <c r="O3192" s="116" t="s">
        <v>671</v>
      </c>
      <c r="P3192" s="116" t="s">
        <v>229</v>
      </c>
    </row>
    <row r="3193" spans="1:16" x14ac:dyDescent="0.2">
      <c r="A3193" s="116" t="s">
        <v>335</v>
      </c>
      <c r="B3193" s="117">
        <v>35</v>
      </c>
      <c r="C3193" s="116" t="s">
        <v>52</v>
      </c>
      <c r="D3193" s="116" t="s">
        <v>376</v>
      </c>
      <c r="E3193" s="14" t="s">
        <v>410</v>
      </c>
      <c r="F3193" s="118">
        <f>VLOOKUP($C3193,'2026 Halloween'!$A$9:$G$286,6,FALSE)</f>
        <v>22</v>
      </c>
      <c r="G3193" s="118">
        <f>VLOOKUP($C3193,'2026 Halloween'!$A$9:$G$286,7,FALSE)</f>
        <v>25</v>
      </c>
      <c r="H3193" s="118">
        <f>F3193*2.5</f>
        <v>55</v>
      </c>
      <c r="I3193" s="116">
        <v>14</v>
      </c>
      <c r="J3193" s="117">
        <v>843226011913</v>
      </c>
      <c r="K3193" s="119" t="s">
        <v>127</v>
      </c>
      <c r="L3193" s="116">
        <v>3</v>
      </c>
      <c r="M3193" s="116" t="s">
        <v>661</v>
      </c>
      <c r="N3193" s="116" t="s">
        <v>235</v>
      </c>
      <c r="O3193" s="116" t="s">
        <v>671</v>
      </c>
      <c r="P3193" s="116" t="s">
        <v>229</v>
      </c>
    </row>
    <row r="3194" spans="1:16" x14ac:dyDescent="0.2">
      <c r="A3194" s="116" t="s">
        <v>335</v>
      </c>
      <c r="B3194" s="117">
        <v>35</v>
      </c>
      <c r="C3194" s="116" t="s">
        <v>52</v>
      </c>
      <c r="D3194" s="116" t="s">
        <v>330</v>
      </c>
      <c r="E3194" s="14" t="s">
        <v>410</v>
      </c>
      <c r="F3194" s="118">
        <f>VLOOKUP($C3194,'2026 Halloween'!$A$9:$G$286,6,FALSE)</f>
        <v>22</v>
      </c>
      <c r="G3194" s="118">
        <f>VLOOKUP($C3194,'2026 Halloween'!$A$9:$G$286,7,FALSE)</f>
        <v>25</v>
      </c>
      <c r="H3194" s="118">
        <f>F3194*2.5</f>
        <v>55</v>
      </c>
      <c r="I3194" s="116">
        <v>5</v>
      </c>
      <c r="J3194" s="117">
        <v>843226025293</v>
      </c>
      <c r="K3194" s="119" t="s">
        <v>127</v>
      </c>
      <c r="L3194" s="116">
        <v>3</v>
      </c>
      <c r="M3194" s="116" t="s">
        <v>661</v>
      </c>
      <c r="N3194" s="116" t="s">
        <v>235</v>
      </c>
      <c r="O3194" s="116" t="s">
        <v>671</v>
      </c>
      <c r="P3194" s="116" t="s">
        <v>229</v>
      </c>
    </row>
    <row r="3195" spans="1:16" x14ac:dyDescent="0.2">
      <c r="A3195" s="116" t="s">
        <v>335</v>
      </c>
      <c r="B3195" s="117">
        <v>35</v>
      </c>
      <c r="C3195" s="116" t="s">
        <v>52</v>
      </c>
      <c r="D3195" s="116" t="s">
        <v>330</v>
      </c>
      <c r="E3195" s="14" t="s">
        <v>410</v>
      </c>
      <c r="F3195" s="118">
        <f>VLOOKUP($C3195,'2026 Halloween'!$A$9:$G$286,6,FALSE)</f>
        <v>22</v>
      </c>
      <c r="G3195" s="118">
        <f>VLOOKUP($C3195,'2026 Halloween'!$A$9:$G$286,7,FALSE)</f>
        <v>25</v>
      </c>
      <c r="H3195" s="118">
        <f>F3195*2.5</f>
        <v>55</v>
      </c>
      <c r="I3195" s="116">
        <v>6</v>
      </c>
      <c r="J3195" s="117">
        <v>843226006353</v>
      </c>
      <c r="K3195" s="119" t="s">
        <v>127</v>
      </c>
      <c r="L3195" s="116">
        <v>3</v>
      </c>
      <c r="M3195" s="116" t="s">
        <v>661</v>
      </c>
      <c r="N3195" s="116" t="s">
        <v>235</v>
      </c>
      <c r="O3195" s="116" t="s">
        <v>671</v>
      </c>
      <c r="P3195" s="116" t="s">
        <v>229</v>
      </c>
    </row>
    <row r="3196" spans="1:16" x14ac:dyDescent="0.2">
      <c r="A3196" s="116" t="s">
        <v>335</v>
      </c>
      <c r="B3196" s="117">
        <v>35</v>
      </c>
      <c r="C3196" s="116" t="s">
        <v>52</v>
      </c>
      <c r="D3196" s="116" t="s">
        <v>330</v>
      </c>
      <c r="E3196" s="14" t="s">
        <v>410</v>
      </c>
      <c r="F3196" s="118">
        <f>VLOOKUP($C3196,'2026 Halloween'!$A$9:$G$286,6,FALSE)</f>
        <v>22</v>
      </c>
      <c r="G3196" s="118">
        <f>VLOOKUP($C3196,'2026 Halloween'!$A$9:$G$286,7,FALSE)</f>
        <v>25</v>
      </c>
      <c r="H3196" s="118">
        <f>F3196*2.5</f>
        <v>55</v>
      </c>
      <c r="I3196" s="116">
        <v>7</v>
      </c>
      <c r="J3196" s="117">
        <v>843226006360</v>
      </c>
      <c r="K3196" s="119" t="s">
        <v>127</v>
      </c>
      <c r="L3196" s="116">
        <v>3</v>
      </c>
      <c r="M3196" s="116" t="s">
        <v>661</v>
      </c>
      <c r="N3196" s="116" t="s">
        <v>235</v>
      </c>
      <c r="O3196" s="116" t="s">
        <v>671</v>
      </c>
      <c r="P3196" s="116" t="s">
        <v>229</v>
      </c>
    </row>
    <row r="3197" spans="1:16" x14ac:dyDescent="0.2">
      <c r="A3197" s="116" t="s">
        <v>335</v>
      </c>
      <c r="B3197" s="117">
        <v>35</v>
      </c>
      <c r="C3197" s="116" t="s">
        <v>52</v>
      </c>
      <c r="D3197" s="116" t="s">
        <v>330</v>
      </c>
      <c r="E3197" s="14" t="s">
        <v>410</v>
      </c>
      <c r="F3197" s="118">
        <f>VLOOKUP($C3197,'2026 Halloween'!$A$9:$G$286,6,FALSE)</f>
        <v>22</v>
      </c>
      <c r="G3197" s="118">
        <f>VLOOKUP($C3197,'2026 Halloween'!$A$9:$G$286,7,FALSE)</f>
        <v>25</v>
      </c>
      <c r="H3197" s="118">
        <f>F3197*2.5</f>
        <v>55</v>
      </c>
      <c r="I3197" s="116">
        <v>8</v>
      </c>
      <c r="J3197" s="117">
        <v>843226006377</v>
      </c>
      <c r="K3197" s="119" t="s">
        <v>127</v>
      </c>
      <c r="L3197" s="116">
        <v>3</v>
      </c>
      <c r="M3197" s="116" t="s">
        <v>661</v>
      </c>
      <c r="N3197" s="116" t="s">
        <v>235</v>
      </c>
      <c r="O3197" s="116" t="s">
        <v>671</v>
      </c>
      <c r="P3197" s="116" t="s">
        <v>229</v>
      </c>
    </row>
    <row r="3198" spans="1:16" x14ac:dyDescent="0.2">
      <c r="A3198" s="116" t="s">
        <v>335</v>
      </c>
      <c r="B3198" s="117">
        <v>35</v>
      </c>
      <c r="C3198" s="116" t="s">
        <v>52</v>
      </c>
      <c r="D3198" s="116" t="s">
        <v>330</v>
      </c>
      <c r="E3198" s="14" t="s">
        <v>410</v>
      </c>
      <c r="F3198" s="118">
        <f>VLOOKUP($C3198,'2026 Halloween'!$A$9:$G$286,6,FALSE)</f>
        <v>22</v>
      </c>
      <c r="G3198" s="118">
        <f>VLOOKUP($C3198,'2026 Halloween'!$A$9:$G$286,7,FALSE)</f>
        <v>25</v>
      </c>
      <c r="H3198" s="118">
        <f>F3198*2.5</f>
        <v>55</v>
      </c>
      <c r="I3198" s="116">
        <v>9</v>
      </c>
      <c r="J3198" s="117">
        <v>843226006384</v>
      </c>
      <c r="K3198" s="119" t="s">
        <v>127</v>
      </c>
      <c r="L3198" s="116">
        <v>3</v>
      </c>
      <c r="M3198" s="116" t="s">
        <v>661</v>
      </c>
      <c r="N3198" s="116" t="s">
        <v>235</v>
      </c>
      <c r="O3198" s="116" t="s">
        <v>671</v>
      </c>
      <c r="P3198" s="116" t="s">
        <v>229</v>
      </c>
    </row>
    <row r="3199" spans="1:16" x14ac:dyDescent="0.2">
      <c r="A3199" s="116" t="s">
        <v>335</v>
      </c>
      <c r="B3199" s="117">
        <v>35</v>
      </c>
      <c r="C3199" s="116" t="s">
        <v>52</v>
      </c>
      <c r="D3199" s="116" t="s">
        <v>330</v>
      </c>
      <c r="E3199" s="14" t="s">
        <v>410</v>
      </c>
      <c r="F3199" s="118">
        <f>VLOOKUP($C3199,'2026 Halloween'!$A$9:$G$286,6,FALSE)</f>
        <v>22</v>
      </c>
      <c r="G3199" s="118">
        <f>VLOOKUP($C3199,'2026 Halloween'!$A$9:$G$286,7,FALSE)</f>
        <v>25</v>
      </c>
      <c r="H3199" s="118">
        <f>F3199*2.5</f>
        <v>55</v>
      </c>
      <c r="I3199" s="116">
        <v>10</v>
      </c>
      <c r="J3199" s="117">
        <v>843226006391</v>
      </c>
      <c r="K3199" s="119" t="s">
        <v>127</v>
      </c>
      <c r="L3199" s="116">
        <v>3</v>
      </c>
      <c r="M3199" s="116" t="s">
        <v>661</v>
      </c>
      <c r="N3199" s="116" t="s">
        <v>235</v>
      </c>
      <c r="O3199" s="116" t="s">
        <v>671</v>
      </c>
      <c r="P3199" s="116" t="s">
        <v>229</v>
      </c>
    </row>
    <row r="3200" spans="1:16" x14ac:dyDescent="0.2">
      <c r="A3200" s="116" t="s">
        <v>335</v>
      </c>
      <c r="B3200" s="117">
        <v>35</v>
      </c>
      <c r="C3200" s="116" t="s">
        <v>52</v>
      </c>
      <c r="D3200" s="116" t="s">
        <v>330</v>
      </c>
      <c r="E3200" s="14" t="s">
        <v>410</v>
      </c>
      <c r="F3200" s="118">
        <f>VLOOKUP($C3200,'2026 Halloween'!$A$9:$G$286,6,FALSE)</f>
        <v>22</v>
      </c>
      <c r="G3200" s="118">
        <f>VLOOKUP($C3200,'2026 Halloween'!$A$9:$G$286,7,FALSE)</f>
        <v>25</v>
      </c>
      <c r="H3200" s="118">
        <f>F3200*2.5</f>
        <v>55</v>
      </c>
      <c r="I3200" s="116">
        <v>11</v>
      </c>
      <c r="J3200" s="117">
        <v>843226025309</v>
      </c>
      <c r="K3200" s="119" t="s">
        <v>127</v>
      </c>
      <c r="L3200" s="116">
        <v>3</v>
      </c>
      <c r="M3200" s="116" t="s">
        <v>661</v>
      </c>
      <c r="N3200" s="116" t="s">
        <v>235</v>
      </c>
      <c r="O3200" s="116" t="s">
        <v>671</v>
      </c>
      <c r="P3200" s="116" t="s">
        <v>229</v>
      </c>
    </row>
    <row r="3201" spans="1:16" x14ac:dyDescent="0.2">
      <c r="A3201" s="116" t="s">
        <v>335</v>
      </c>
      <c r="B3201" s="117">
        <v>35</v>
      </c>
      <c r="C3201" s="116" t="s">
        <v>52</v>
      </c>
      <c r="D3201" s="116" t="s">
        <v>330</v>
      </c>
      <c r="E3201" s="14" t="s">
        <v>410</v>
      </c>
      <c r="F3201" s="118">
        <f>VLOOKUP($C3201,'2026 Halloween'!$A$9:$G$286,6,FALSE)</f>
        <v>22</v>
      </c>
      <c r="G3201" s="118">
        <f>VLOOKUP($C3201,'2026 Halloween'!$A$9:$G$286,7,FALSE)</f>
        <v>25</v>
      </c>
      <c r="H3201" s="118">
        <f>F3201*2.5</f>
        <v>55</v>
      </c>
      <c r="I3201" s="116">
        <v>12</v>
      </c>
      <c r="J3201" s="117">
        <v>843226025316</v>
      </c>
      <c r="K3201" s="119" t="s">
        <v>127</v>
      </c>
      <c r="L3201" s="116">
        <v>3</v>
      </c>
      <c r="M3201" s="116" t="s">
        <v>661</v>
      </c>
      <c r="N3201" s="116" t="s">
        <v>235</v>
      </c>
      <c r="O3201" s="116" t="s">
        <v>671</v>
      </c>
      <c r="P3201" s="116" t="s">
        <v>229</v>
      </c>
    </row>
    <row r="3202" spans="1:16" x14ac:dyDescent="0.2">
      <c r="A3202" s="116" t="s">
        <v>335</v>
      </c>
      <c r="B3202" s="117">
        <v>35</v>
      </c>
      <c r="C3202" s="116" t="s">
        <v>52</v>
      </c>
      <c r="D3202" s="116" t="s">
        <v>330</v>
      </c>
      <c r="E3202" s="14" t="s">
        <v>410</v>
      </c>
      <c r="F3202" s="118">
        <f>VLOOKUP($C3202,'2026 Halloween'!$A$9:$G$286,6,FALSE)</f>
        <v>22</v>
      </c>
      <c r="G3202" s="118">
        <f>VLOOKUP($C3202,'2026 Halloween'!$A$9:$G$286,7,FALSE)</f>
        <v>25</v>
      </c>
      <c r="H3202" s="118">
        <f>F3202*2.5</f>
        <v>55</v>
      </c>
      <c r="I3202" s="116">
        <v>13</v>
      </c>
      <c r="J3202" s="117">
        <v>843226025323</v>
      </c>
      <c r="K3202" s="119" t="s">
        <v>127</v>
      </c>
      <c r="L3202" s="116">
        <v>3</v>
      </c>
      <c r="M3202" s="116" t="s">
        <v>661</v>
      </c>
      <c r="N3202" s="116" t="s">
        <v>235</v>
      </c>
      <c r="O3202" s="116" t="s">
        <v>671</v>
      </c>
      <c r="P3202" s="116" t="s">
        <v>229</v>
      </c>
    </row>
    <row r="3203" spans="1:16" x14ac:dyDescent="0.2">
      <c r="A3203" s="116" t="s">
        <v>335</v>
      </c>
      <c r="B3203" s="117">
        <v>35</v>
      </c>
      <c r="C3203" s="116" t="s">
        <v>52</v>
      </c>
      <c r="D3203" s="116" t="s">
        <v>330</v>
      </c>
      <c r="E3203" s="14" t="s">
        <v>410</v>
      </c>
      <c r="F3203" s="118">
        <f>VLOOKUP($C3203,'2026 Halloween'!$A$9:$G$286,6,FALSE)</f>
        <v>22</v>
      </c>
      <c r="G3203" s="118">
        <f>VLOOKUP($C3203,'2026 Halloween'!$A$9:$G$286,7,FALSE)</f>
        <v>25</v>
      </c>
      <c r="H3203" s="118">
        <f>F3203*2.5</f>
        <v>55</v>
      </c>
      <c r="I3203" s="116">
        <v>14</v>
      </c>
      <c r="J3203" s="117">
        <v>843226025330</v>
      </c>
      <c r="K3203" s="119" t="s">
        <v>127</v>
      </c>
      <c r="L3203" s="116">
        <v>3</v>
      </c>
      <c r="M3203" s="116" t="s">
        <v>661</v>
      </c>
      <c r="N3203" s="116" t="s">
        <v>235</v>
      </c>
      <c r="O3203" s="116" t="s">
        <v>671</v>
      </c>
      <c r="P3203" s="116" t="s">
        <v>229</v>
      </c>
    </row>
    <row r="3204" spans="1:16" x14ac:dyDescent="0.2">
      <c r="A3204" s="116" t="s">
        <v>335</v>
      </c>
      <c r="B3204" s="117">
        <v>35</v>
      </c>
      <c r="C3204" s="116" t="s">
        <v>52</v>
      </c>
      <c r="D3204" s="116" t="s">
        <v>261</v>
      </c>
      <c r="E3204" s="14" t="s">
        <v>410</v>
      </c>
      <c r="F3204" s="118">
        <f>VLOOKUP($C3204,'2026 Halloween'!$A$9:$G$286,6,FALSE)</f>
        <v>22</v>
      </c>
      <c r="G3204" s="118">
        <f>VLOOKUP($C3204,'2026 Halloween'!$A$9:$G$286,7,FALSE)</f>
        <v>25</v>
      </c>
      <c r="H3204" s="118">
        <f>F3204*2.5</f>
        <v>55</v>
      </c>
      <c r="I3204" s="116">
        <v>5</v>
      </c>
      <c r="J3204" s="117">
        <v>843226011623</v>
      </c>
      <c r="K3204" s="119" t="s">
        <v>127</v>
      </c>
      <c r="L3204" s="116">
        <v>3</v>
      </c>
      <c r="M3204" s="116" t="s">
        <v>661</v>
      </c>
      <c r="N3204" s="116" t="s">
        <v>235</v>
      </c>
      <c r="O3204" s="116" t="s">
        <v>671</v>
      </c>
      <c r="P3204" s="116" t="s">
        <v>229</v>
      </c>
    </row>
    <row r="3205" spans="1:16" x14ac:dyDescent="0.2">
      <c r="A3205" s="116" t="s">
        <v>335</v>
      </c>
      <c r="B3205" s="117">
        <v>35</v>
      </c>
      <c r="C3205" s="116" t="s">
        <v>52</v>
      </c>
      <c r="D3205" s="116" t="s">
        <v>261</v>
      </c>
      <c r="E3205" s="14" t="s">
        <v>410</v>
      </c>
      <c r="F3205" s="118">
        <f>VLOOKUP($C3205,'2026 Halloween'!$A$9:$G$286,6,FALSE)</f>
        <v>22</v>
      </c>
      <c r="G3205" s="118">
        <f>VLOOKUP($C3205,'2026 Halloween'!$A$9:$G$286,7,FALSE)</f>
        <v>25</v>
      </c>
      <c r="H3205" s="118">
        <f>F3205*2.5</f>
        <v>55</v>
      </c>
      <c r="I3205" s="116">
        <v>6</v>
      </c>
      <c r="J3205" s="117">
        <v>843226011630</v>
      </c>
      <c r="K3205" s="119" t="s">
        <v>127</v>
      </c>
      <c r="L3205" s="116">
        <v>3</v>
      </c>
      <c r="M3205" s="116" t="s">
        <v>661</v>
      </c>
      <c r="N3205" s="116" t="s">
        <v>235</v>
      </c>
      <c r="O3205" s="116" t="s">
        <v>671</v>
      </c>
      <c r="P3205" s="116" t="s">
        <v>229</v>
      </c>
    </row>
    <row r="3206" spans="1:16" x14ac:dyDescent="0.2">
      <c r="A3206" s="116" t="s">
        <v>335</v>
      </c>
      <c r="B3206" s="117">
        <v>35</v>
      </c>
      <c r="C3206" s="116" t="s">
        <v>52</v>
      </c>
      <c r="D3206" s="116" t="s">
        <v>261</v>
      </c>
      <c r="E3206" s="14" t="s">
        <v>410</v>
      </c>
      <c r="F3206" s="118">
        <f>VLOOKUP($C3206,'2026 Halloween'!$A$9:$G$286,6,FALSE)</f>
        <v>22</v>
      </c>
      <c r="G3206" s="118">
        <f>VLOOKUP($C3206,'2026 Halloween'!$A$9:$G$286,7,FALSE)</f>
        <v>25</v>
      </c>
      <c r="H3206" s="118">
        <f>F3206*2.5</f>
        <v>55</v>
      </c>
      <c r="I3206" s="116">
        <v>7</v>
      </c>
      <c r="J3206" s="117">
        <v>843226011647</v>
      </c>
      <c r="K3206" s="119" t="s">
        <v>127</v>
      </c>
      <c r="L3206" s="116">
        <v>3</v>
      </c>
      <c r="M3206" s="116" t="s">
        <v>661</v>
      </c>
      <c r="N3206" s="116" t="s">
        <v>235</v>
      </c>
      <c r="O3206" s="116" t="s">
        <v>671</v>
      </c>
      <c r="P3206" s="116" t="s">
        <v>229</v>
      </c>
    </row>
    <row r="3207" spans="1:16" x14ac:dyDescent="0.2">
      <c r="A3207" s="116" t="s">
        <v>335</v>
      </c>
      <c r="B3207" s="117">
        <v>35</v>
      </c>
      <c r="C3207" s="116" t="s">
        <v>52</v>
      </c>
      <c r="D3207" s="116" t="s">
        <v>261</v>
      </c>
      <c r="E3207" s="14" t="s">
        <v>410</v>
      </c>
      <c r="F3207" s="118">
        <f>VLOOKUP($C3207,'2026 Halloween'!$A$9:$G$286,6,FALSE)</f>
        <v>22</v>
      </c>
      <c r="G3207" s="118">
        <f>VLOOKUP($C3207,'2026 Halloween'!$A$9:$G$286,7,FALSE)</f>
        <v>25</v>
      </c>
      <c r="H3207" s="118">
        <f>F3207*2.5</f>
        <v>55</v>
      </c>
      <c r="I3207" s="116">
        <v>8</v>
      </c>
      <c r="J3207" s="117">
        <v>843226011654</v>
      </c>
      <c r="K3207" s="119" t="s">
        <v>127</v>
      </c>
      <c r="L3207" s="116">
        <v>3</v>
      </c>
      <c r="M3207" s="116" t="s">
        <v>661</v>
      </c>
      <c r="N3207" s="116" t="s">
        <v>235</v>
      </c>
      <c r="O3207" s="116" t="s">
        <v>671</v>
      </c>
      <c r="P3207" s="116" t="s">
        <v>229</v>
      </c>
    </row>
    <row r="3208" spans="1:16" x14ac:dyDescent="0.2">
      <c r="A3208" s="116" t="s">
        <v>335</v>
      </c>
      <c r="B3208" s="117">
        <v>35</v>
      </c>
      <c r="C3208" s="116" t="s">
        <v>52</v>
      </c>
      <c r="D3208" s="116" t="s">
        <v>261</v>
      </c>
      <c r="E3208" s="14" t="s">
        <v>410</v>
      </c>
      <c r="F3208" s="118">
        <f>VLOOKUP($C3208,'2026 Halloween'!$A$9:$G$286,6,FALSE)</f>
        <v>22</v>
      </c>
      <c r="G3208" s="118">
        <f>VLOOKUP($C3208,'2026 Halloween'!$A$9:$G$286,7,FALSE)</f>
        <v>25</v>
      </c>
      <c r="H3208" s="118">
        <f>F3208*2.5</f>
        <v>55</v>
      </c>
      <c r="I3208" s="116">
        <v>9</v>
      </c>
      <c r="J3208" s="117">
        <v>843226011661</v>
      </c>
      <c r="K3208" s="119" t="s">
        <v>127</v>
      </c>
      <c r="L3208" s="116">
        <v>3</v>
      </c>
      <c r="M3208" s="116" t="s">
        <v>661</v>
      </c>
      <c r="N3208" s="116" t="s">
        <v>235</v>
      </c>
      <c r="O3208" s="116" t="s">
        <v>671</v>
      </c>
      <c r="P3208" s="116" t="s">
        <v>229</v>
      </c>
    </row>
    <row r="3209" spans="1:16" x14ac:dyDescent="0.2">
      <c r="A3209" s="116" t="s">
        <v>335</v>
      </c>
      <c r="B3209" s="117">
        <v>35</v>
      </c>
      <c r="C3209" s="116" t="s">
        <v>52</v>
      </c>
      <c r="D3209" s="116" t="s">
        <v>261</v>
      </c>
      <c r="E3209" s="14" t="s">
        <v>410</v>
      </c>
      <c r="F3209" s="118">
        <f>VLOOKUP($C3209,'2026 Halloween'!$A$9:$G$286,6,FALSE)</f>
        <v>22</v>
      </c>
      <c r="G3209" s="118">
        <f>VLOOKUP($C3209,'2026 Halloween'!$A$9:$G$286,7,FALSE)</f>
        <v>25</v>
      </c>
      <c r="H3209" s="118">
        <f>F3209*2.5</f>
        <v>55</v>
      </c>
      <c r="I3209" s="116">
        <v>10</v>
      </c>
      <c r="J3209" s="117">
        <v>843226011678</v>
      </c>
      <c r="K3209" s="119" t="s">
        <v>127</v>
      </c>
      <c r="L3209" s="116">
        <v>3</v>
      </c>
      <c r="M3209" s="116" t="s">
        <v>661</v>
      </c>
      <c r="N3209" s="116" t="s">
        <v>235</v>
      </c>
      <c r="O3209" s="116" t="s">
        <v>671</v>
      </c>
      <c r="P3209" s="116" t="s">
        <v>229</v>
      </c>
    </row>
    <row r="3210" spans="1:16" x14ac:dyDescent="0.2">
      <c r="A3210" s="116" t="s">
        <v>335</v>
      </c>
      <c r="B3210" s="117">
        <v>35</v>
      </c>
      <c r="C3210" s="116" t="s">
        <v>52</v>
      </c>
      <c r="D3210" s="116" t="s">
        <v>261</v>
      </c>
      <c r="E3210" s="14" t="s">
        <v>410</v>
      </c>
      <c r="F3210" s="118">
        <f>VLOOKUP($C3210,'2026 Halloween'!$A$9:$G$286,6,FALSE)</f>
        <v>22</v>
      </c>
      <c r="G3210" s="118">
        <f>VLOOKUP($C3210,'2026 Halloween'!$A$9:$G$286,7,FALSE)</f>
        <v>25</v>
      </c>
      <c r="H3210" s="118">
        <f>F3210*2.5</f>
        <v>55</v>
      </c>
      <c r="I3210" s="116">
        <v>11</v>
      </c>
      <c r="J3210" s="117">
        <v>843226011685</v>
      </c>
      <c r="K3210" s="119" t="s">
        <v>127</v>
      </c>
      <c r="L3210" s="116">
        <v>3</v>
      </c>
      <c r="M3210" s="116" t="s">
        <v>661</v>
      </c>
      <c r="N3210" s="116" t="s">
        <v>235</v>
      </c>
      <c r="O3210" s="116" t="s">
        <v>671</v>
      </c>
      <c r="P3210" s="116" t="s">
        <v>229</v>
      </c>
    </row>
    <row r="3211" spans="1:16" x14ac:dyDescent="0.2">
      <c r="A3211" s="116" t="s">
        <v>335</v>
      </c>
      <c r="B3211" s="117">
        <v>35</v>
      </c>
      <c r="C3211" s="116" t="s">
        <v>52</v>
      </c>
      <c r="D3211" s="116" t="s">
        <v>261</v>
      </c>
      <c r="E3211" s="14" t="s">
        <v>410</v>
      </c>
      <c r="F3211" s="118">
        <f>VLOOKUP($C3211,'2026 Halloween'!$A$9:$G$286,6,FALSE)</f>
        <v>22</v>
      </c>
      <c r="G3211" s="118">
        <f>VLOOKUP($C3211,'2026 Halloween'!$A$9:$G$286,7,FALSE)</f>
        <v>25</v>
      </c>
      <c r="H3211" s="118">
        <f>F3211*2.5</f>
        <v>55</v>
      </c>
      <c r="I3211" s="116">
        <v>12</v>
      </c>
      <c r="J3211" s="117">
        <v>843226011692</v>
      </c>
      <c r="K3211" s="119" t="s">
        <v>127</v>
      </c>
      <c r="L3211" s="116">
        <v>3</v>
      </c>
      <c r="M3211" s="116" t="s">
        <v>661</v>
      </c>
      <c r="N3211" s="116" t="s">
        <v>235</v>
      </c>
      <c r="O3211" s="116" t="s">
        <v>671</v>
      </c>
      <c r="P3211" s="116" t="s">
        <v>229</v>
      </c>
    </row>
    <row r="3212" spans="1:16" x14ac:dyDescent="0.2">
      <c r="A3212" s="116" t="s">
        <v>335</v>
      </c>
      <c r="B3212" s="117">
        <v>35</v>
      </c>
      <c r="C3212" s="116" t="s">
        <v>52</v>
      </c>
      <c r="D3212" s="116" t="s">
        <v>261</v>
      </c>
      <c r="E3212" s="14" t="s">
        <v>410</v>
      </c>
      <c r="F3212" s="118">
        <f>VLOOKUP($C3212,'2026 Halloween'!$A$9:$G$286,6,FALSE)</f>
        <v>22</v>
      </c>
      <c r="G3212" s="118">
        <f>VLOOKUP($C3212,'2026 Halloween'!$A$9:$G$286,7,FALSE)</f>
        <v>25</v>
      </c>
      <c r="H3212" s="118">
        <f>F3212*2.5</f>
        <v>55</v>
      </c>
      <c r="I3212" s="116">
        <v>13</v>
      </c>
      <c r="J3212" s="117">
        <v>843226011708</v>
      </c>
      <c r="K3212" s="119" t="s">
        <v>127</v>
      </c>
      <c r="L3212" s="116">
        <v>3</v>
      </c>
      <c r="M3212" s="116" t="s">
        <v>661</v>
      </c>
      <c r="N3212" s="116" t="s">
        <v>235</v>
      </c>
      <c r="O3212" s="116" t="s">
        <v>671</v>
      </c>
      <c r="P3212" s="116" t="s">
        <v>229</v>
      </c>
    </row>
    <row r="3213" spans="1:16" x14ac:dyDescent="0.2">
      <c r="A3213" s="116" t="s">
        <v>335</v>
      </c>
      <c r="B3213" s="117">
        <v>35</v>
      </c>
      <c r="C3213" s="116" t="s">
        <v>52</v>
      </c>
      <c r="D3213" s="116" t="s">
        <v>261</v>
      </c>
      <c r="E3213" s="14" t="s">
        <v>410</v>
      </c>
      <c r="F3213" s="118">
        <f>VLOOKUP($C3213,'2026 Halloween'!$A$9:$G$286,6,FALSE)</f>
        <v>22</v>
      </c>
      <c r="G3213" s="118">
        <f>VLOOKUP($C3213,'2026 Halloween'!$A$9:$G$286,7,FALSE)</f>
        <v>25</v>
      </c>
      <c r="H3213" s="118">
        <f>F3213*2.5</f>
        <v>55</v>
      </c>
      <c r="I3213" s="116">
        <v>14</v>
      </c>
      <c r="J3213" s="117">
        <v>843226011715</v>
      </c>
      <c r="K3213" s="119" t="s">
        <v>127</v>
      </c>
      <c r="L3213" s="116">
        <v>3</v>
      </c>
      <c r="M3213" s="116" t="s">
        <v>661</v>
      </c>
      <c r="N3213" s="116" t="s">
        <v>235</v>
      </c>
      <c r="O3213" s="116" t="s">
        <v>671</v>
      </c>
      <c r="P3213" s="116" t="s">
        <v>229</v>
      </c>
    </row>
    <row r="3214" spans="1:16" x14ac:dyDescent="0.2">
      <c r="A3214" s="116" t="s">
        <v>335</v>
      </c>
      <c r="B3214" s="117">
        <v>35</v>
      </c>
      <c r="C3214" s="116" t="s">
        <v>52</v>
      </c>
      <c r="D3214" s="116" t="s">
        <v>411</v>
      </c>
      <c r="E3214" s="14" t="s">
        <v>410</v>
      </c>
      <c r="F3214" s="118">
        <f>VLOOKUP($C3214,'2026 Halloween'!$A$9:$G$286,6,FALSE)</f>
        <v>22</v>
      </c>
      <c r="G3214" s="118">
        <f>VLOOKUP($C3214,'2026 Halloween'!$A$9:$G$286,7,FALSE)</f>
        <v>25</v>
      </c>
      <c r="H3214" s="118">
        <f>F3214*2.5</f>
        <v>55</v>
      </c>
      <c r="I3214" s="116">
        <v>5</v>
      </c>
      <c r="J3214" s="117">
        <v>843226011920</v>
      </c>
      <c r="K3214" s="119" t="s">
        <v>127</v>
      </c>
      <c r="L3214" s="116">
        <v>3</v>
      </c>
      <c r="M3214" s="116" t="s">
        <v>661</v>
      </c>
      <c r="N3214" s="116" t="s">
        <v>235</v>
      </c>
      <c r="O3214" s="116" t="s">
        <v>671</v>
      </c>
      <c r="P3214" s="116" t="s">
        <v>229</v>
      </c>
    </row>
    <row r="3215" spans="1:16" x14ac:dyDescent="0.2">
      <c r="A3215" s="116" t="s">
        <v>335</v>
      </c>
      <c r="B3215" s="117">
        <v>35</v>
      </c>
      <c r="C3215" s="116" t="s">
        <v>52</v>
      </c>
      <c r="D3215" s="116" t="s">
        <v>411</v>
      </c>
      <c r="E3215" s="14" t="s">
        <v>410</v>
      </c>
      <c r="F3215" s="118">
        <f>VLOOKUP($C3215,'2026 Halloween'!$A$9:$G$286,6,FALSE)</f>
        <v>22</v>
      </c>
      <c r="G3215" s="118">
        <f>VLOOKUP($C3215,'2026 Halloween'!$A$9:$G$286,7,FALSE)</f>
        <v>25</v>
      </c>
      <c r="H3215" s="118">
        <f>F3215*2.5</f>
        <v>55</v>
      </c>
      <c r="I3215" s="116">
        <v>6</v>
      </c>
      <c r="J3215" s="117">
        <v>843226011937</v>
      </c>
      <c r="K3215" s="119" t="s">
        <v>127</v>
      </c>
      <c r="L3215" s="116">
        <v>3</v>
      </c>
      <c r="M3215" s="116" t="s">
        <v>661</v>
      </c>
      <c r="N3215" s="116" t="s">
        <v>235</v>
      </c>
      <c r="O3215" s="116" t="s">
        <v>671</v>
      </c>
      <c r="P3215" s="116" t="s">
        <v>229</v>
      </c>
    </row>
    <row r="3216" spans="1:16" x14ac:dyDescent="0.2">
      <c r="A3216" s="116" t="s">
        <v>335</v>
      </c>
      <c r="B3216" s="117">
        <v>35</v>
      </c>
      <c r="C3216" s="116" t="s">
        <v>52</v>
      </c>
      <c r="D3216" s="116" t="s">
        <v>411</v>
      </c>
      <c r="E3216" s="14" t="s">
        <v>410</v>
      </c>
      <c r="F3216" s="118">
        <f>VLOOKUP($C3216,'2026 Halloween'!$A$9:$G$286,6,FALSE)</f>
        <v>22</v>
      </c>
      <c r="G3216" s="118">
        <f>VLOOKUP($C3216,'2026 Halloween'!$A$9:$G$286,7,FALSE)</f>
        <v>25</v>
      </c>
      <c r="H3216" s="118">
        <f>F3216*2.5</f>
        <v>55</v>
      </c>
      <c r="I3216" s="116">
        <v>7</v>
      </c>
      <c r="J3216" s="117">
        <v>843226011944</v>
      </c>
      <c r="K3216" s="119" t="s">
        <v>127</v>
      </c>
      <c r="L3216" s="116">
        <v>3</v>
      </c>
      <c r="M3216" s="116" t="s">
        <v>661</v>
      </c>
      <c r="N3216" s="116" t="s">
        <v>235</v>
      </c>
      <c r="O3216" s="116" t="s">
        <v>671</v>
      </c>
      <c r="P3216" s="116" t="s">
        <v>229</v>
      </c>
    </row>
    <row r="3217" spans="1:16" x14ac:dyDescent="0.2">
      <c r="A3217" s="116" t="s">
        <v>335</v>
      </c>
      <c r="B3217" s="117">
        <v>35</v>
      </c>
      <c r="C3217" s="116" t="s">
        <v>52</v>
      </c>
      <c r="D3217" s="116" t="s">
        <v>411</v>
      </c>
      <c r="E3217" s="14" t="s">
        <v>410</v>
      </c>
      <c r="F3217" s="118">
        <f>VLOOKUP($C3217,'2026 Halloween'!$A$9:$G$286,6,FALSE)</f>
        <v>22</v>
      </c>
      <c r="G3217" s="118">
        <f>VLOOKUP($C3217,'2026 Halloween'!$A$9:$G$286,7,FALSE)</f>
        <v>25</v>
      </c>
      <c r="H3217" s="118">
        <f>F3217*2.5</f>
        <v>55</v>
      </c>
      <c r="I3217" s="116">
        <v>8</v>
      </c>
      <c r="J3217" s="117">
        <v>843226011951</v>
      </c>
      <c r="K3217" s="119" t="s">
        <v>127</v>
      </c>
      <c r="L3217" s="116">
        <v>3</v>
      </c>
      <c r="M3217" s="116" t="s">
        <v>661</v>
      </c>
      <c r="N3217" s="116" t="s">
        <v>235</v>
      </c>
      <c r="O3217" s="116" t="s">
        <v>671</v>
      </c>
      <c r="P3217" s="116" t="s">
        <v>229</v>
      </c>
    </row>
    <row r="3218" spans="1:16" x14ac:dyDescent="0.2">
      <c r="A3218" s="116" t="s">
        <v>335</v>
      </c>
      <c r="B3218" s="117">
        <v>35</v>
      </c>
      <c r="C3218" s="116" t="s">
        <v>52</v>
      </c>
      <c r="D3218" s="116" t="s">
        <v>411</v>
      </c>
      <c r="E3218" s="14" t="s">
        <v>410</v>
      </c>
      <c r="F3218" s="118">
        <f>VLOOKUP($C3218,'2026 Halloween'!$A$9:$G$286,6,FALSE)</f>
        <v>22</v>
      </c>
      <c r="G3218" s="118">
        <f>VLOOKUP($C3218,'2026 Halloween'!$A$9:$G$286,7,FALSE)</f>
        <v>25</v>
      </c>
      <c r="H3218" s="118">
        <f>F3218*2.5</f>
        <v>55</v>
      </c>
      <c r="I3218" s="116">
        <v>9</v>
      </c>
      <c r="J3218" s="117">
        <v>843226011968</v>
      </c>
      <c r="K3218" s="119" t="s">
        <v>127</v>
      </c>
      <c r="L3218" s="116">
        <v>3</v>
      </c>
      <c r="M3218" s="116" t="s">
        <v>661</v>
      </c>
      <c r="N3218" s="116" t="s">
        <v>235</v>
      </c>
      <c r="O3218" s="116" t="s">
        <v>671</v>
      </c>
      <c r="P3218" s="116" t="s">
        <v>229</v>
      </c>
    </row>
    <row r="3219" spans="1:16" x14ac:dyDescent="0.2">
      <c r="A3219" s="116" t="s">
        <v>335</v>
      </c>
      <c r="B3219" s="117">
        <v>35</v>
      </c>
      <c r="C3219" s="116" t="s">
        <v>52</v>
      </c>
      <c r="D3219" s="116" t="s">
        <v>411</v>
      </c>
      <c r="E3219" s="14" t="s">
        <v>410</v>
      </c>
      <c r="F3219" s="118">
        <f>VLOOKUP($C3219,'2026 Halloween'!$A$9:$G$286,6,FALSE)</f>
        <v>22</v>
      </c>
      <c r="G3219" s="118">
        <f>VLOOKUP($C3219,'2026 Halloween'!$A$9:$G$286,7,FALSE)</f>
        <v>25</v>
      </c>
      <c r="H3219" s="118">
        <f>F3219*2.5</f>
        <v>55</v>
      </c>
      <c r="I3219" s="116">
        <v>10</v>
      </c>
      <c r="J3219" s="117">
        <v>843226011975</v>
      </c>
      <c r="K3219" s="119" t="s">
        <v>127</v>
      </c>
      <c r="L3219" s="116">
        <v>3</v>
      </c>
      <c r="M3219" s="116" t="s">
        <v>661</v>
      </c>
      <c r="N3219" s="116" t="s">
        <v>235</v>
      </c>
      <c r="O3219" s="116" t="s">
        <v>671</v>
      </c>
      <c r="P3219" s="116" t="s">
        <v>229</v>
      </c>
    </row>
    <row r="3220" spans="1:16" x14ac:dyDescent="0.2">
      <c r="A3220" s="116" t="s">
        <v>335</v>
      </c>
      <c r="B3220" s="117">
        <v>35</v>
      </c>
      <c r="C3220" s="116" t="s">
        <v>52</v>
      </c>
      <c r="D3220" s="116" t="s">
        <v>411</v>
      </c>
      <c r="E3220" s="14" t="s">
        <v>410</v>
      </c>
      <c r="F3220" s="118">
        <f>VLOOKUP($C3220,'2026 Halloween'!$A$9:$G$286,6,FALSE)</f>
        <v>22</v>
      </c>
      <c r="G3220" s="118">
        <f>VLOOKUP($C3220,'2026 Halloween'!$A$9:$G$286,7,FALSE)</f>
        <v>25</v>
      </c>
      <c r="H3220" s="118">
        <f>F3220*2.5</f>
        <v>55</v>
      </c>
      <c r="I3220" s="116">
        <v>11</v>
      </c>
      <c r="J3220" s="117">
        <v>843226011982</v>
      </c>
      <c r="K3220" s="119" t="s">
        <v>127</v>
      </c>
      <c r="L3220" s="116">
        <v>3</v>
      </c>
      <c r="M3220" s="116" t="s">
        <v>661</v>
      </c>
      <c r="N3220" s="116" t="s">
        <v>235</v>
      </c>
      <c r="O3220" s="116" t="s">
        <v>671</v>
      </c>
      <c r="P3220" s="116" t="s">
        <v>229</v>
      </c>
    </row>
    <row r="3221" spans="1:16" x14ac:dyDescent="0.2">
      <c r="A3221" s="116" t="s">
        <v>335</v>
      </c>
      <c r="B3221" s="117">
        <v>35</v>
      </c>
      <c r="C3221" s="116" t="s">
        <v>52</v>
      </c>
      <c r="D3221" s="116" t="s">
        <v>411</v>
      </c>
      <c r="E3221" s="14" t="s">
        <v>410</v>
      </c>
      <c r="F3221" s="118">
        <f>VLOOKUP($C3221,'2026 Halloween'!$A$9:$G$286,6,FALSE)</f>
        <v>22</v>
      </c>
      <c r="G3221" s="118">
        <f>VLOOKUP($C3221,'2026 Halloween'!$A$9:$G$286,7,FALSE)</f>
        <v>25</v>
      </c>
      <c r="H3221" s="118">
        <f>F3221*2.5</f>
        <v>55</v>
      </c>
      <c r="I3221" s="116">
        <v>12</v>
      </c>
      <c r="J3221" s="117">
        <v>843226011999</v>
      </c>
      <c r="K3221" s="119" t="s">
        <v>127</v>
      </c>
      <c r="L3221" s="116">
        <v>3</v>
      </c>
      <c r="M3221" s="116" t="s">
        <v>661</v>
      </c>
      <c r="N3221" s="116" t="s">
        <v>235</v>
      </c>
      <c r="O3221" s="116" t="s">
        <v>671</v>
      </c>
      <c r="P3221" s="116" t="s">
        <v>229</v>
      </c>
    </row>
    <row r="3222" spans="1:16" x14ac:dyDescent="0.2">
      <c r="A3222" s="116" t="s">
        <v>335</v>
      </c>
      <c r="B3222" s="117">
        <v>35</v>
      </c>
      <c r="C3222" s="116" t="s">
        <v>52</v>
      </c>
      <c r="D3222" s="116" t="s">
        <v>411</v>
      </c>
      <c r="E3222" s="14" t="s">
        <v>410</v>
      </c>
      <c r="F3222" s="118">
        <f>VLOOKUP($C3222,'2026 Halloween'!$A$9:$G$286,6,FALSE)</f>
        <v>22</v>
      </c>
      <c r="G3222" s="118">
        <f>VLOOKUP($C3222,'2026 Halloween'!$A$9:$G$286,7,FALSE)</f>
        <v>25</v>
      </c>
      <c r="H3222" s="118">
        <f>F3222*2.5</f>
        <v>55</v>
      </c>
      <c r="I3222" s="116">
        <v>13</v>
      </c>
      <c r="J3222" s="117">
        <v>843226012002</v>
      </c>
      <c r="K3222" s="119" t="s">
        <v>127</v>
      </c>
      <c r="L3222" s="116">
        <v>3</v>
      </c>
      <c r="M3222" s="116" t="s">
        <v>661</v>
      </c>
      <c r="N3222" s="116" t="s">
        <v>235</v>
      </c>
      <c r="O3222" s="116" t="s">
        <v>671</v>
      </c>
      <c r="P3222" s="116" t="s">
        <v>229</v>
      </c>
    </row>
    <row r="3223" spans="1:16" x14ac:dyDescent="0.2">
      <c r="A3223" s="116" t="s">
        <v>335</v>
      </c>
      <c r="B3223" s="117">
        <v>35</v>
      </c>
      <c r="C3223" s="116" t="s">
        <v>52</v>
      </c>
      <c r="D3223" s="116" t="s">
        <v>411</v>
      </c>
      <c r="E3223" s="14" t="s">
        <v>410</v>
      </c>
      <c r="F3223" s="118">
        <f>VLOOKUP($C3223,'2026 Halloween'!$A$9:$G$286,6,FALSE)</f>
        <v>22</v>
      </c>
      <c r="G3223" s="118">
        <f>VLOOKUP($C3223,'2026 Halloween'!$A$9:$G$286,7,FALSE)</f>
        <v>25</v>
      </c>
      <c r="H3223" s="118">
        <f>F3223*2.5</f>
        <v>55</v>
      </c>
      <c r="I3223" s="116">
        <v>14</v>
      </c>
      <c r="J3223" s="117">
        <v>843226012019</v>
      </c>
      <c r="K3223" s="119" t="s">
        <v>127</v>
      </c>
      <c r="L3223" s="116">
        <v>3</v>
      </c>
      <c r="M3223" s="116" t="s">
        <v>661</v>
      </c>
      <c r="N3223" s="116" t="s">
        <v>235</v>
      </c>
      <c r="O3223" s="116" t="s">
        <v>671</v>
      </c>
      <c r="P3223" s="116" t="s">
        <v>229</v>
      </c>
    </row>
    <row r="3224" spans="1:16" x14ac:dyDescent="0.2">
      <c r="A3224" s="116" t="s">
        <v>335</v>
      </c>
      <c r="B3224" s="117">
        <v>35</v>
      </c>
      <c r="C3224" s="116" t="s">
        <v>52</v>
      </c>
      <c r="D3224" s="116" t="s">
        <v>239</v>
      </c>
      <c r="E3224" s="14" t="s">
        <v>410</v>
      </c>
      <c r="F3224" s="118">
        <f>VLOOKUP($C3224,'2026 Halloween'!$A$9:$G$286,6,FALSE)</f>
        <v>22</v>
      </c>
      <c r="G3224" s="118">
        <f>VLOOKUP($C3224,'2026 Halloween'!$A$9:$G$286,7,FALSE)</f>
        <v>25</v>
      </c>
      <c r="H3224" s="118">
        <f>F3224*2.5</f>
        <v>55</v>
      </c>
      <c r="I3224" s="116">
        <v>5</v>
      </c>
      <c r="J3224" s="117">
        <v>843226019568</v>
      </c>
      <c r="K3224" s="119" t="s">
        <v>127</v>
      </c>
      <c r="L3224" s="116">
        <v>3</v>
      </c>
      <c r="M3224" s="116" t="s">
        <v>661</v>
      </c>
      <c r="N3224" s="116" t="s">
        <v>235</v>
      </c>
      <c r="O3224" s="116" t="s">
        <v>671</v>
      </c>
      <c r="P3224" s="116" t="s">
        <v>229</v>
      </c>
    </row>
    <row r="3225" spans="1:16" x14ac:dyDescent="0.2">
      <c r="A3225" s="116" t="s">
        <v>335</v>
      </c>
      <c r="B3225" s="117">
        <v>35</v>
      </c>
      <c r="C3225" s="116" t="s">
        <v>52</v>
      </c>
      <c r="D3225" s="116" t="s">
        <v>239</v>
      </c>
      <c r="E3225" s="14" t="s">
        <v>410</v>
      </c>
      <c r="F3225" s="118">
        <f>VLOOKUP($C3225,'2026 Halloween'!$A$9:$G$286,6,FALSE)</f>
        <v>22</v>
      </c>
      <c r="G3225" s="118">
        <f>VLOOKUP($C3225,'2026 Halloween'!$A$9:$G$286,7,FALSE)</f>
        <v>25</v>
      </c>
      <c r="H3225" s="118">
        <f>F3225*2.5</f>
        <v>55</v>
      </c>
      <c r="I3225" s="116">
        <v>6</v>
      </c>
      <c r="J3225" s="117">
        <v>843226013306</v>
      </c>
      <c r="K3225" s="119" t="s">
        <v>127</v>
      </c>
      <c r="L3225" s="116">
        <v>3</v>
      </c>
      <c r="M3225" s="116" t="s">
        <v>661</v>
      </c>
      <c r="N3225" s="116" t="s">
        <v>235</v>
      </c>
      <c r="O3225" s="116" t="s">
        <v>671</v>
      </c>
      <c r="P3225" s="116" t="s">
        <v>229</v>
      </c>
    </row>
    <row r="3226" spans="1:16" x14ac:dyDescent="0.2">
      <c r="A3226" s="116" t="s">
        <v>335</v>
      </c>
      <c r="B3226" s="117">
        <v>35</v>
      </c>
      <c r="C3226" s="116" t="s">
        <v>52</v>
      </c>
      <c r="D3226" s="116" t="s">
        <v>239</v>
      </c>
      <c r="E3226" s="14" t="s">
        <v>410</v>
      </c>
      <c r="F3226" s="118">
        <f>VLOOKUP($C3226,'2026 Halloween'!$A$9:$G$286,6,FALSE)</f>
        <v>22</v>
      </c>
      <c r="G3226" s="118">
        <f>VLOOKUP($C3226,'2026 Halloween'!$A$9:$G$286,7,FALSE)</f>
        <v>25</v>
      </c>
      <c r="H3226" s="118">
        <f>F3226*2.5</f>
        <v>55</v>
      </c>
      <c r="I3226" s="116">
        <v>7</v>
      </c>
      <c r="J3226" s="117">
        <v>843226013313</v>
      </c>
      <c r="K3226" s="119" t="s">
        <v>127</v>
      </c>
      <c r="L3226" s="116">
        <v>3</v>
      </c>
      <c r="M3226" s="116" t="s">
        <v>661</v>
      </c>
      <c r="N3226" s="116" t="s">
        <v>235</v>
      </c>
      <c r="O3226" s="116" t="s">
        <v>671</v>
      </c>
      <c r="P3226" s="116" t="s">
        <v>229</v>
      </c>
    </row>
    <row r="3227" spans="1:16" x14ac:dyDescent="0.2">
      <c r="A3227" s="116" t="s">
        <v>335</v>
      </c>
      <c r="B3227" s="117">
        <v>35</v>
      </c>
      <c r="C3227" s="116" t="s">
        <v>52</v>
      </c>
      <c r="D3227" s="116" t="s">
        <v>239</v>
      </c>
      <c r="E3227" s="14" t="s">
        <v>410</v>
      </c>
      <c r="F3227" s="118">
        <f>VLOOKUP($C3227,'2026 Halloween'!$A$9:$G$286,6,FALSE)</f>
        <v>22</v>
      </c>
      <c r="G3227" s="118">
        <f>VLOOKUP($C3227,'2026 Halloween'!$A$9:$G$286,7,FALSE)</f>
        <v>25</v>
      </c>
      <c r="H3227" s="118">
        <f>F3227*2.5</f>
        <v>55</v>
      </c>
      <c r="I3227" s="116">
        <v>8</v>
      </c>
      <c r="J3227" s="117">
        <v>843226000115</v>
      </c>
      <c r="K3227" s="119" t="s">
        <v>127</v>
      </c>
      <c r="L3227" s="116">
        <v>3</v>
      </c>
      <c r="M3227" s="116" t="s">
        <v>661</v>
      </c>
      <c r="N3227" s="116" t="s">
        <v>235</v>
      </c>
      <c r="O3227" s="116" t="s">
        <v>671</v>
      </c>
      <c r="P3227" s="116" t="s">
        <v>229</v>
      </c>
    </row>
    <row r="3228" spans="1:16" x14ac:dyDescent="0.2">
      <c r="A3228" s="116" t="s">
        <v>335</v>
      </c>
      <c r="B3228" s="117">
        <v>35</v>
      </c>
      <c r="C3228" s="116" t="s">
        <v>52</v>
      </c>
      <c r="D3228" s="116" t="s">
        <v>239</v>
      </c>
      <c r="E3228" s="14" t="s">
        <v>410</v>
      </c>
      <c r="F3228" s="118">
        <f>VLOOKUP($C3228,'2026 Halloween'!$A$9:$G$286,6,FALSE)</f>
        <v>22</v>
      </c>
      <c r="G3228" s="118">
        <f>VLOOKUP($C3228,'2026 Halloween'!$A$9:$G$286,7,FALSE)</f>
        <v>25</v>
      </c>
      <c r="H3228" s="118">
        <f>F3228*2.5</f>
        <v>55</v>
      </c>
      <c r="I3228" s="116">
        <v>9</v>
      </c>
      <c r="J3228" s="117">
        <v>843226013320</v>
      </c>
      <c r="K3228" s="119" t="s">
        <v>127</v>
      </c>
      <c r="L3228" s="116">
        <v>3</v>
      </c>
      <c r="M3228" s="116" t="s">
        <v>661</v>
      </c>
      <c r="N3228" s="116" t="s">
        <v>235</v>
      </c>
      <c r="O3228" s="116" t="s">
        <v>671</v>
      </c>
      <c r="P3228" s="116" t="s">
        <v>229</v>
      </c>
    </row>
    <row r="3229" spans="1:16" x14ac:dyDescent="0.2">
      <c r="A3229" s="116" t="s">
        <v>335</v>
      </c>
      <c r="B3229" s="117">
        <v>35</v>
      </c>
      <c r="C3229" s="116" t="s">
        <v>52</v>
      </c>
      <c r="D3229" s="116" t="s">
        <v>239</v>
      </c>
      <c r="E3229" s="14" t="s">
        <v>410</v>
      </c>
      <c r="F3229" s="118">
        <f>VLOOKUP($C3229,'2026 Halloween'!$A$9:$G$286,6,FALSE)</f>
        <v>22</v>
      </c>
      <c r="G3229" s="118">
        <f>VLOOKUP($C3229,'2026 Halloween'!$A$9:$G$286,7,FALSE)</f>
        <v>25</v>
      </c>
      <c r="H3229" s="118">
        <f>F3229*2.5</f>
        <v>55</v>
      </c>
      <c r="I3229" s="116">
        <v>10</v>
      </c>
      <c r="J3229" s="117">
        <v>843226000122</v>
      </c>
      <c r="K3229" s="119" t="s">
        <v>127</v>
      </c>
      <c r="L3229" s="116">
        <v>3</v>
      </c>
      <c r="M3229" s="116" t="s">
        <v>661</v>
      </c>
      <c r="N3229" s="116" t="s">
        <v>235</v>
      </c>
      <c r="O3229" s="116" t="s">
        <v>671</v>
      </c>
      <c r="P3229" s="116" t="s">
        <v>229</v>
      </c>
    </row>
    <row r="3230" spans="1:16" x14ac:dyDescent="0.2">
      <c r="A3230" s="116" t="s">
        <v>335</v>
      </c>
      <c r="B3230" s="117">
        <v>35</v>
      </c>
      <c r="C3230" s="116" t="s">
        <v>52</v>
      </c>
      <c r="D3230" s="116" t="s">
        <v>239</v>
      </c>
      <c r="E3230" s="14" t="s">
        <v>410</v>
      </c>
      <c r="F3230" s="118">
        <f>VLOOKUP($C3230,'2026 Halloween'!$A$9:$G$286,6,FALSE)</f>
        <v>22</v>
      </c>
      <c r="G3230" s="118">
        <f>VLOOKUP($C3230,'2026 Halloween'!$A$9:$G$286,7,FALSE)</f>
        <v>25</v>
      </c>
      <c r="H3230" s="118">
        <f>F3230*2.5</f>
        <v>55</v>
      </c>
      <c r="I3230" s="116">
        <v>11</v>
      </c>
      <c r="J3230" s="117">
        <v>843226019575</v>
      </c>
      <c r="K3230" s="119" t="s">
        <v>127</v>
      </c>
      <c r="L3230" s="116">
        <v>3</v>
      </c>
      <c r="M3230" s="116" t="s">
        <v>661</v>
      </c>
      <c r="N3230" s="116" t="s">
        <v>235</v>
      </c>
      <c r="O3230" s="116" t="s">
        <v>671</v>
      </c>
      <c r="P3230" s="116" t="s">
        <v>229</v>
      </c>
    </row>
    <row r="3231" spans="1:16" x14ac:dyDescent="0.2">
      <c r="A3231" s="116" t="s">
        <v>335</v>
      </c>
      <c r="B3231" s="117">
        <v>35</v>
      </c>
      <c r="C3231" s="116" t="s">
        <v>52</v>
      </c>
      <c r="D3231" s="116" t="s">
        <v>239</v>
      </c>
      <c r="E3231" s="14" t="s">
        <v>410</v>
      </c>
      <c r="F3231" s="118">
        <f>VLOOKUP($C3231,'2026 Halloween'!$A$9:$G$286,6,FALSE)</f>
        <v>22</v>
      </c>
      <c r="G3231" s="118">
        <f>VLOOKUP($C3231,'2026 Halloween'!$A$9:$G$286,7,FALSE)</f>
        <v>25</v>
      </c>
      <c r="H3231" s="118">
        <f>F3231*2.5</f>
        <v>55</v>
      </c>
      <c r="I3231" s="116">
        <v>12</v>
      </c>
      <c r="J3231" s="117">
        <v>843226019582</v>
      </c>
      <c r="K3231" s="119" t="s">
        <v>127</v>
      </c>
      <c r="L3231" s="116">
        <v>3</v>
      </c>
      <c r="M3231" s="116" t="s">
        <v>661</v>
      </c>
      <c r="N3231" s="116" t="s">
        <v>235</v>
      </c>
      <c r="O3231" s="116" t="s">
        <v>671</v>
      </c>
      <c r="P3231" s="116" t="s">
        <v>229</v>
      </c>
    </row>
    <row r="3232" spans="1:16" x14ac:dyDescent="0.2">
      <c r="A3232" s="116" t="s">
        <v>335</v>
      </c>
      <c r="B3232" s="117">
        <v>35</v>
      </c>
      <c r="C3232" s="116" t="s">
        <v>52</v>
      </c>
      <c r="D3232" s="116" t="s">
        <v>239</v>
      </c>
      <c r="E3232" s="14" t="s">
        <v>410</v>
      </c>
      <c r="F3232" s="118">
        <f>VLOOKUP($C3232,'2026 Halloween'!$A$9:$G$286,6,FALSE)</f>
        <v>22</v>
      </c>
      <c r="G3232" s="118">
        <f>VLOOKUP($C3232,'2026 Halloween'!$A$9:$G$286,7,FALSE)</f>
        <v>25</v>
      </c>
      <c r="H3232" s="118">
        <f>F3232*2.5</f>
        <v>55</v>
      </c>
      <c r="I3232" s="116">
        <v>13</v>
      </c>
      <c r="J3232" s="117">
        <v>843226019599</v>
      </c>
      <c r="K3232" s="119" t="s">
        <v>127</v>
      </c>
      <c r="L3232" s="116">
        <v>3</v>
      </c>
      <c r="M3232" s="116" t="s">
        <v>661</v>
      </c>
      <c r="N3232" s="116" t="s">
        <v>235</v>
      </c>
      <c r="O3232" s="116" t="s">
        <v>671</v>
      </c>
      <c r="P3232" s="116" t="s">
        <v>229</v>
      </c>
    </row>
    <row r="3233" spans="1:16" x14ac:dyDescent="0.2">
      <c r="A3233" s="116" t="s">
        <v>335</v>
      </c>
      <c r="B3233" s="117">
        <v>35</v>
      </c>
      <c r="C3233" s="116" t="s">
        <v>52</v>
      </c>
      <c r="D3233" s="116" t="s">
        <v>239</v>
      </c>
      <c r="E3233" s="14" t="s">
        <v>410</v>
      </c>
      <c r="F3233" s="118">
        <f>VLOOKUP($C3233,'2026 Halloween'!$A$9:$G$286,6,FALSE)</f>
        <v>22</v>
      </c>
      <c r="G3233" s="118">
        <f>VLOOKUP($C3233,'2026 Halloween'!$A$9:$G$286,7,FALSE)</f>
        <v>25</v>
      </c>
      <c r="H3233" s="118">
        <f>F3233*2.5</f>
        <v>55</v>
      </c>
      <c r="I3233" s="116">
        <v>14</v>
      </c>
      <c r="J3233" s="117">
        <v>843226019605</v>
      </c>
      <c r="K3233" s="119" t="s">
        <v>127</v>
      </c>
      <c r="L3233" s="116">
        <v>3</v>
      </c>
      <c r="M3233" s="116" t="s">
        <v>661</v>
      </c>
      <c r="N3233" s="116" t="s">
        <v>235</v>
      </c>
      <c r="O3233" s="116" t="s">
        <v>671</v>
      </c>
      <c r="P3233" s="116" t="s">
        <v>229</v>
      </c>
    </row>
    <row r="3234" spans="1:16" x14ac:dyDescent="0.2">
      <c r="A3234" s="116" t="s">
        <v>335</v>
      </c>
      <c r="B3234" s="117">
        <v>35</v>
      </c>
      <c r="C3234" s="116" t="s">
        <v>52</v>
      </c>
      <c r="D3234" s="116" t="s">
        <v>256</v>
      </c>
      <c r="E3234" s="14" t="s">
        <v>410</v>
      </c>
      <c r="F3234" s="118">
        <f>VLOOKUP($C3234,'2026 Halloween'!$A$9:$G$286,6,FALSE)</f>
        <v>22</v>
      </c>
      <c r="G3234" s="118">
        <f>VLOOKUP($C3234,'2026 Halloween'!$A$9:$G$286,7,FALSE)</f>
        <v>25</v>
      </c>
      <c r="H3234" s="118">
        <f>F3234*2.5</f>
        <v>55</v>
      </c>
      <c r="I3234" s="116">
        <v>5</v>
      </c>
      <c r="J3234" s="117">
        <v>843226025378</v>
      </c>
      <c r="K3234" s="119" t="s">
        <v>127</v>
      </c>
      <c r="L3234" s="116">
        <v>3</v>
      </c>
      <c r="M3234" s="116" t="s">
        <v>661</v>
      </c>
      <c r="N3234" s="116" t="s">
        <v>235</v>
      </c>
      <c r="O3234" s="116" t="s">
        <v>671</v>
      </c>
      <c r="P3234" s="116" t="s">
        <v>229</v>
      </c>
    </row>
    <row r="3235" spans="1:16" x14ac:dyDescent="0.2">
      <c r="A3235" s="116" t="s">
        <v>335</v>
      </c>
      <c r="B3235" s="117">
        <v>35</v>
      </c>
      <c r="C3235" s="116" t="s">
        <v>52</v>
      </c>
      <c r="D3235" s="116" t="s">
        <v>256</v>
      </c>
      <c r="E3235" s="14" t="s">
        <v>410</v>
      </c>
      <c r="F3235" s="118">
        <f>VLOOKUP($C3235,'2026 Halloween'!$A$9:$G$286,6,FALSE)</f>
        <v>22</v>
      </c>
      <c r="G3235" s="118">
        <f>VLOOKUP($C3235,'2026 Halloween'!$A$9:$G$286,7,FALSE)</f>
        <v>25</v>
      </c>
      <c r="H3235" s="118">
        <f>F3235*2.5</f>
        <v>55</v>
      </c>
      <c r="I3235" s="116">
        <v>6</v>
      </c>
      <c r="J3235" s="117">
        <v>843226003451</v>
      </c>
      <c r="K3235" s="119" t="s">
        <v>127</v>
      </c>
      <c r="L3235" s="116">
        <v>3</v>
      </c>
      <c r="M3235" s="116" t="s">
        <v>661</v>
      </c>
      <c r="N3235" s="116" t="s">
        <v>235</v>
      </c>
      <c r="O3235" s="116" t="s">
        <v>671</v>
      </c>
      <c r="P3235" s="116" t="s">
        <v>229</v>
      </c>
    </row>
    <row r="3236" spans="1:16" x14ac:dyDescent="0.2">
      <c r="A3236" s="116" t="s">
        <v>335</v>
      </c>
      <c r="B3236" s="117">
        <v>35</v>
      </c>
      <c r="C3236" s="116" t="s">
        <v>52</v>
      </c>
      <c r="D3236" s="116" t="s">
        <v>256</v>
      </c>
      <c r="E3236" s="14" t="s">
        <v>410</v>
      </c>
      <c r="F3236" s="118">
        <f>VLOOKUP($C3236,'2026 Halloween'!$A$9:$G$286,6,FALSE)</f>
        <v>22</v>
      </c>
      <c r="G3236" s="118">
        <f>VLOOKUP($C3236,'2026 Halloween'!$A$9:$G$286,7,FALSE)</f>
        <v>25</v>
      </c>
      <c r="H3236" s="118">
        <f>F3236*2.5</f>
        <v>55</v>
      </c>
      <c r="I3236" s="116">
        <v>7</v>
      </c>
      <c r="J3236" s="117">
        <v>843226003468</v>
      </c>
      <c r="K3236" s="119" t="s">
        <v>127</v>
      </c>
      <c r="L3236" s="116">
        <v>3</v>
      </c>
      <c r="M3236" s="116" t="s">
        <v>661</v>
      </c>
      <c r="N3236" s="116" t="s">
        <v>235</v>
      </c>
      <c r="O3236" s="116" t="s">
        <v>671</v>
      </c>
      <c r="P3236" s="116" t="s">
        <v>229</v>
      </c>
    </row>
    <row r="3237" spans="1:16" x14ac:dyDescent="0.2">
      <c r="A3237" s="116" t="s">
        <v>335</v>
      </c>
      <c r="B3237" s="117">
        <v>35</v>
      </c>
      <c r="C3237" s="116" t="s">
        <v>52</v>
      </c>
      <c r="D3237" s="116" t="s">
        <v>256</v>
      </c>
      <c r="E3237" s="14" t="s">
        <v>410</v>
      </c>
      <c r="F3237" s="118">
        <f>VLOOKUP($C3237,'2026 Halloween'!$A$9:$G$286,6,FALSE)</f>
        <v>22</v>
      </c>
      <c r="G3237" s="118">
        <f>VLOOKUP($C3237,'2026 Halloween'!$A$9:$G$286,7,FALSE)</f>
        <v>25</v>
      </c>
      <c r="H3237" s="118">
        <f>F3237*2.5</f>
        <v>55</v>
      </c>
      <c r="I3237" s="116">
        <v>8</v>
      </c>
      <c r="J3237" s="117">
        <v>843226003475</v>
      </c>
      <c r="K3237" s="119" t="s">
        <v>127</v>
      </c>
      <c r="L3237" s="116">
        <v>3</v>
      </c>
      <c r="M3237" s="116" t="s">
        <v>661</v>
      </c>
      <c r="N3237" s="116" t="s">
        <v>235</v>
      </c>
      <c r="O3237" s="116" t="s">
        <v>671</v>
      </c>
      <c r="P3237" s="116" t="s">
        <v>229</v>
      </c>
    </row>
    <row r="3238" spans="1:16" x14ac:dyDescent="0.2">
      <c r="A3238" s="116" t="s">
        <v>335</v>
      </c>
      <c r="B3238" s="117">
        <v>35</v>
      </c>
      <c r="C3238" s="116" t="s">
        <v>52</v>
      </c>
      <c r="D3238" s="116" t="s">
        <v>256</v>
      </c>
      <c r="E3238" s="14" t="s">
        <v>410</v>
      </c>
      <c r="F3238" s="118">
        <f>VLOOKUP($C3238,'2026 Halloween'!$A$9:$G$286,6,FALSE)</f>
        <v>22</v>
      </c>
      <c r="G3238" s="118">
        <f>VLOOKUP($C3238,'2026 Halloween'!$A$9:$G$286,7,FALSE)</f>
        <v>25</v>
      </c>
      <c r="H3238" s="118">
        <f>F3238*2.5</f>
        <v>55</v>
      </c>
      <c r="I3238" s="116">
        <v>9</v>
      </c>
      <c r="J3238" s="117">
        <v>843226003482</v>
      </c>
      <c r="K3238" s="119" t="s">
        <v>127</v>
      </c>
      <c r="L3238" s="116">
        <v>3</v>
      </c>
      <c r="M3238" s="116" t="s">
        <v>661</v>
      </c>
      <c r="N3238" s="116" t="s">
        <v>235</v>
      </c>
      <c r="O3238" s="116" t="s">
        <v>671</v>
      </c>
      <c r="P3238" s="116" t="s">
        <v>229</v>
      </c>
    </row>
    <row r="3239" spans="1:16" x14ac:dyDescent="0.2">
      <c r="A3239" s="116" t="s">
        <v>335</v>
      </c>
      <c r="B3239" s="117">
        <v>35</v>
      </c>
      <c r="C3239" s="116" t="s">
        <v>52</v>
      </c>
      <c r="D3239" s="116" t="s">
        <v>256</v>
      </c>
      <c r="E3239" s="14" t="s">
        <v>410</v>
      </c>
      <c r="F3239" s="118">
        <f>VLOOKUP($C3239,'2026 Halloween'!$A$9:$G$286,6,FALSE)</f>
        <v>22</v>
      </c>
      <c r="G3239" s="118">
        <f>VLOOKUP($C3239,'2026 Halloween'!$A$9:$G$286,7,FALSE)</f>
        <v>25</v>
      </c>
      <c r="H3239" s="118">
        <f>F3239*2.5</f>
        <v>55</v>
      </c>
      <c r="I3239" s="116">
        <v>10</v>
      </c>
      <c r="J3239" s="117">
        <v>843226003499</v>
      </c>
      <c r="K3239" s="119" t="s">
        <v>127</v>
      </c>
      <c r="L3239" s="116">
        <v>3</v>
      </c>
      <c r="M3239" s="116" t="s">
        <v>661</v>
      </c>
      <c r="N3239" s="116" t="s">
        <v>235</v>
      </c>
      <c r="O3239" s="116" t="s">
        <v>671</v>
      </c>
      <c r="P3239" s="116" t="s">
        <v>229</v>
      </c>
    </row>
    <row r="3240" spans="1:16" x14ac:dyDescent="0.2">
      <c r="A3240" s="116" t="s">
        <v>335</v>
      </c>
      <c r="B3240" s="117">
        <v>35</v>
      </c>
      <c r="C3240" s="116" t="s">
        <v>52</v>
      </c>
      <c r="D3240" s="116" t="s">
        <v>256</v>
      </c>
      <c r="E3240" s="14" t="s">
        <v>410</v>
      </c>
      <c r="F3240" s="118">
        <f>VLOOKUP($C3240,'2026 Halloween'!$A$9:$G$286,6,FALSE)</f>
        <v>22</v>
      </c>
      <c r="G3240" s="118">
        <f>VLOOKUP($C3240,'2026 Halloween'!$A$9:$G$286,7,FALSE)</f>
        <v>25</v>
      </c>
      <c r="H3240" s="118">
        <f>F3240*2.5</f>
        <v>55</v>
      </c>
      <c r="I3240" s="116">
        <v>11</v>
      </c>
      <c r="J3240" s="117">
        <v>843226013337</v>
      </c>
      <c r="K3240" s="119" t="s">
        <v>127</v>
      </c>
      <c r="L3240" s="116">
        <v>3</v>
      </c>
      <c r="M3240" s="116" t="s">
        <v>661</v>
      </c>
      <c r="N3240" s="116" t="s">
        <v>235</v>
      </c>
      <c r="O3240" s="116" t="s">
        <v>671</v>
      </c>
      <c r="P3240" s="116" t="s">
        <v>229</v>
      </c>
    </row>
    <row r="3241" spans="1:16" x14ac:dyDescent="0.2">
      <c r="A3241" s="116" t="s">
        <v>335</v>
      </c>
      <c r="B3241" s="117">
        <v>35</v>
      </c>
      <c r="C3241" s="116" t="s">
        <v>52</v>
      </c>
      <c r="D3241" s="116" t="s">
        <v>256</v>
      </c>
      <c r="E3241" s="14" t="s">
        <v>410</v>
      </c>
      <c r="F3241" s="118">
        <f>VLOOKUP($C3241,'2026 Halloween'!$A$9:$G$286,6,FALSE)</f>
        <v>22</v>
      </c>
      <c r="G3241" s="118">
        <f>VLOOKUP($C3241,'2026 Halloween'!$A$9:$G$286,7,FALSE)</f>
        <v>25</v>
      </c>
      <c r="H3241" s="118">
        <f>F3241*2.5</f>
        <v>55</v>
      </c>
      <c r="I3241" s="116">
        <v>12</v>
      </c>
      <c r="J3241" s="117">
        <v>843226025347</v>
      </c>
      <c r="K3241" s="119" t="s">
        <v>127</v>
      </c>
      <c r="L3241" s="116">
        <v>3</v>
      </c>
      <c r="M3241" s="116" t="s">
        <v>661</v>
      </c>
      <c r="N3241" s="116" t="s">
        <v>235</v>
      </c>
      <c r="O3241" s="116" t="s">
        <v>671</v>
      </c>
      <c r="P3241" s="116" t="s">
        <v>229</v>
      </c>
    </row>
    <row r="3242" spans="1:16" x14ac:dyDescent="0.2">
      <c r="A3242" s="116" t="s">
        <v>335</v>
      </c>
      <c r="B3242" s="117">
        <v>35</v>
      </c>
      <c r="C3242" s="116" t="s">
        <v>52</v>
      </c>
      <c r="D3242" s="116" t="s">
        <v>256</v>
      </c>
      <c r="E3242" s="14" t="s">
        <v>410</v>
      </c>
      <c r="F3242" s="118">
        <f>VLOOKUP($C3242,'2026 Halloween'!$A$9:$G$286,6,FALSE)</f>
        <v>22</v>
      </c>
      <c r="G3242" s="118">
        <f>VLOOKUP($C3242,'2026 Halloween'!$A$9:$G$286,7,FALSE)</f>
        <v>25</v>
      </c>
      <c r="H3242" s="118">
        <f>F3242*2.5</f>
        <v>55</v>
      </c>
      <c r="I3242" s="116">
        <v>13</v>
      </c>
      <c r="J3242" s="117">
        <v>843226025354</v>
      </c>
      <c r="K3242" s="119" t="s">
        <v>127</v>
      </c>
      <c r="L3242" s="116">
        <v>3</v>
      </c>
      <c r="M3242" s="116" t="s">
        <v>661</v>
      </c>
      <c r="N3242" s="116" t="s">
        <v>235</v>
      </c>
      <c r="O3242" s="116" t="s">
        <v>671</v>
      </c>
      <c r="P3242" s="116" t="s">
        <v>229</v>
      </c>
    </row>
    <row r="3243" spans="1:16" x14ac:dyDescent="0.2">
      <c r="A3243" s="116" t="s">
        <v>335</v>
      </c>
      <c r="B3243" s="117">
        <v>35</v>
      </c>
      <c r="C3243" s="116" t="s">
        <v>52</v>
      </c>
      <c r="D3243" s="116" t="s">
        <v>256</v>
      </c>
      <c r="E3243" s="14" t="s">
        <v>410</v>
      </c>
      <c r="F3243" s="118">
        <f>VLOOKUP($C3243,'2026 Halloween'!$A$9:$G$286,6,FALSE)</f>
        <v>22</v>
      </c>
      <c r="G3243" s="118">
        <f>VLOOKUP($C3243,'2026 Halloween'!$A$9:$G$286,7,FALSE)</f>
        <v>25</v>
      </c>
      <c r="H3243" s="118">
        <f>F3243*2.5</f>
        <v>55</v>
      </c>
      <c r="I3243" s="116">
        <v>14</v>
      </c>
      <c r="J3243" s="117">
        <v>843226025361</v>
      </c>
      <c r="K3243" s="119" t="s">
        <v>127</v>
      </c>
      <c r="L3243" s="116">
        <v>3</v>
      </c>
      <c r="M3243" s="116" t="s">
        <v>661</v>
      </c>
      <c r="N3243" s="116" t="s">
        <v>235</v>
      </c>
      <c r="O3243" s="116" t="s">
        <v>671</v>
      </c>
      <c r="P3243" s="116" t="s">
        <v>229</v>
      </c>
    </row>
    <row r="3244" spans="1:16" x14ac:dyDescent="0.2">
      <c r="A3244" s="116" t="s">
        <v>335</v>
      </c>
      <c r="B3244" s="117">
        <v>35</v>
      </c>
      <c r="C3244" s="116" t="s">
        <v>52</v>
      </c>
      <c r="D3244" s="116" t="s">
        <v>290</v>
      </c>
      <c r="E3244" s="14" t="s">
        <v>410</v>
      </c>
      <c r="F3244" s="118">
        <f>VLOOKUP($C3244,'2026 Halloween'!$A$9:$G$286,6,FALSE)</f>
        <v>22</v>
      </c>
      <c r="G3244" s="118">
        <f>VLOOKUP($C3244,'2026 Halloween'!$A$9:$G$286,7,FALSE)</f>
        <v>25</v>
      </c>
      <c r="H3244" s="118">
        <f>F3244*2.5</f>
        <v>55</v>
      </c>
      <c r="I3244" s="116">
        <v>5</v>
      </c>
      <c r="J3244" s="117">
        <v>843226012071</v>
      </c>
      <c r="K3244" s="119" t="s">
        <v>127</v>
      </c>
      <c r="L3244" s="116">
        <v>3</v>
      </c>
      <c r="M3244" s="116" t="s">
        <v>661</v>
      </c>
      <c r="N3244" s="116" t="s">
        <v>235</v>
      </c>
      <c r="O3244" s="116" t="s">
        <v>671</v>
      </c>
      <c r="P3244" s="116" t="s">
        <v>229</v>
      </c>
    </row>
    <row r="3245" spans="1:16" x14ac:dyDescent="0.2">
      <c r="A3245" s="116" t="s">
        <v>335</v>
      </c>
      <c r="B3245" s="117">
        <v>35</v>
      </c>
      <c r="C3245" s="116" t="s">
        <v>52</v>
      </c>
      <c r="D3245" s="116" t="s">
        <v>290</v>
      </c>
      <c r="E3245" s="14" t="s">
        <v>410</v>
      </c>
      <c r="F3245" s="118">
        <f>VLOOKUP($C3245,'2026 Halloween'!$A$9:$G$286,6,FALSE)</f>
        <v>22</v>
      </c>
      <c r="G3245" s="118">
        <f>VLOOKUP($C3245,'2026 Halloween'!$A$9:$G$286,7,FALSE)</f>
        <v>25</v>
      </c>
      <c r="H3245" s="118">
        <f>F3245*2.5</f>
        <v>55</v>
      </c>
      <c r="I3245" s="116">
        <v>6</v>
      </c>
      <c r="J3245" s="117">
        <v>843226006452</v>
      </c>
      <c r="K3245" s="119" t="s">
        <v>127</v>
      </c>
      <c r="L3245" s="116">
        <v>3</v>
      </c>
      <c r="M3245" s="116" t="s">
        <v>661</v>
      </c>
      <c r="N3245" s="116" t="s">
        <v>235</v>
      </c>
      <c r="O3245" s="116" t="s">
        <v>671</v>
      </c>
      <c r="P3245" s="116" t="s">
        <v>229</v>
      </c>
    </row>
    <row r="3246" spans="1:16" x14ac:dyDescent="0.2">
      <c r="A3246" s="116" t="s">
        <v>335</v>
      </c>
      <c r="B3246" s="117">
        <v>35</v>
      </c>
      <c r="C3246" s="116" t="s">
        <v>52</v>
      </c>
      <c r="D3246" s="116" t="s">
        <v>290</v>
      </c>
      <c r="E3246" s="14" t="s">
        <v>410</v>
      </c>
      <c r="F3246" s="118">
        <f>VLOOKUP($C3246,'2026 Halloween'!$A$9:$G$286,6,FALSE)</f>
        <v>22</v>
      </c>
      <c r="G3246" s="118">
        <f>VLOOKUP($C3246,'2026 Halloween'!$A$9:$G$286,7,FALSE)</f>
        <v>25</v>
      </c>
      <c r="H3246" s="118">
        <f>F3246*2.5</f>
        <v>55</v>
      </c>
      <c r="I3246" s="116">
        <v>7</v>
      </c>
      <c r="J3246" s="117">
        <v>843226006469</v>
      </c>
      <c r="K3246" s="119" t="s">
        <v>127</v>
      </c>
      <c r="L3246" s="116">
        <v>3</v>
      </c>
      <c r="M3246" s="116" t="s">
        <v>661</v>
      </c>
      <c r="N3246" s="116" t="s">
        <v>235</v>
      </c>
      <c r="O3246" s="116" t="s">
        <v>671</v>
      </c>
      <c r="P3246" s="116" t="s">
        <v>229</v>
      </c>
    </row>
    <row r="3247" spans="1:16" x14ac:dyDescent="0.2">
      <c r="A3247" s="116" t="s">
        <v>335</v>
      </c>
      <c r="B3247" s="117">
        <v>35</v>
      </c>
      <c r="C3247" s="116" t="s">
        <v>52</v>
      </c>
      <c r="D3247" s="116" t="s">
        <v>290</v>
      </c>
      <c r="E3247" s="14" t="s">
        <v>410</v>
      </c>
      <c r="F3247" s="118">
        <f>VLOOKUP($C3247,'2026 Halloween'!$A$9:$G$286,6,FALSE)</f>
        <v>22</v>
      </c>
      <c r="G3247" s="118">
        <f>VLOOKUP($C3247,'2026 Halloween'!$A$9:$G$286,7,FALSE)</f>
        <v>25</v>
      </c>
      <c r="H3247" s="118">
        <f>F3247*2.5</f>
        <v>55</v>
      </c>
      <c r="I3247" s="116">
        <v>8</v>
      </c>
      <c r="J3247" s="117">
        <v>843226006476</v>
      </c>
      <c r="K3247" s="119" t="s">
        <v>127</v>
      </c>
      <c r="L3247" s="116">
        <v>3</v>
      </c>
      <c r="M3247" s="116" t="s">
        <v>661</v>
      </c>
      <c r="N3247" s="116" t="s">
        <v>235</v>
      </c>
      <c r="O3247" s="116" t="s">
        <v>671</v>
      </c>
      <c r="P3247" s="116" t="s">
        <v>229</v>
      </c>
    </row>
    <row r="3248" spans="1:16" x14ac:dyDescent="0.2">
      <c r="A3248" s="116" t="s">
        <v>335</v>
      </c>
      <c r="B3248" s="117">
        <v>35</v>
      </c>
      <c r="C3248" s="116" t="s">
        <v>52</v>
      </c>
      <c r="D3248" s="116" t="s">
        <v>290</v>
      </c>
      <c r="E3248" s="14" t="s">
        <v>410</v>
      </c>
      <c r="F3248" s="118">
        <f>VLOOKUP($C3248,'2026 Halloween'!$A$9:$G$286,6,FALSE)</f>
        <v>22</v>
      </c>
      <c r="G3248" s="118">
        <f>VLOOKUP($C3248,'2026 Halloween'!$A$9:$G$286,7,FALSE)</f>
        <v>25</v>
      </c>
      <c r="H3248" s="118">
        <f>F3248*2.5</f>
        <v>55</v>
      </c>
      <c r="I3248" s="116">
        <v>9</v>
      </c>
      <c r="J3248" s="117">
        <v>843226006483</v>
      </c>
      <c r="K3248" s="119" t="s">
        <v>127</v>
      </c>
      <c r="L3248" s="116">
        <v>3</v>
      </c>
      <c r="M3248" s="116" t="s">
        <v>661</v>
      </c>
      <c r="N3248" s="116" t="s">
        <v>235</v>
      </c>
      <c r="O3248" s="116" t="s">
        <v>671</v>
      </c>
      <c r="P3248" s="116" t="s">
        <v>229</v>
      </c>
    </row>
    <row r="3249" spans="1:16" x14ac:dyDescent="0.2">
      <c r="A3249" s="116" t="s">
        <v>335</v>
      </c>
      <c r="B3249" s="117">
        <v>35</v>
      </c>
      <c r="C3249" s="116" t="s">
        <v>52</v>
      </c>
      <c r="D3249" s="116" t="s">
        <v>290</v>
      </c>
      <c r="E3249" s="14" t="s">
        <v>410</v>
      </c>
      <c r="F3249" s="118">
        <f>VLOOKUP($C3249,'2026 Halloween'!$A$9:$G$286,6,FALSE)</f>
        <v>22</v>
      </c>
      <c r="G3249" s="118">
        <f>VLOOKUP($C3249,'2026 Halloween'!$A$9:$G$286,7,FALSE)</f>
        <v>25</v>
      </c>
      <c r="H3249" s="118">
        <f>F3249*2.5</f>
        <v>55</v>
      </c>
      <c r="I3249" s="116">
        <v>10</v>
      </c>
      <c r="J3249" s="117">
        <v>843226006490</v>
      </c>
      <c r="K3249" s="119" t="s">
        <v>127</v>
      </c>
      <c r="L3249" s="116">
        <v>3</v>
      </c>
      <c r="M3249" s="116" t="s">
        <v>661</v>
      </c>
      <c r="N3249" s="116" t="s">
        <v>235</v>
      </c>
      <c r="O3249" s="116" t="s">
        <v>671</v>
      </c>
      <c r="P3249" s="116" t="s">
        <v>229</v>
      </c>
    </row>
    <row r="3250" spans="1:16" x14ac:dyDescent="0.2">
      <c r="A3250" s="116" t="s">
        <v>335</v>
      </c>
      <c r="B3250" s="117">
        <v>35</v>
      </c>
      <c r="C3250" s="116" t="s">
        <v>52</v>
      </c>
      <c r="D3250" s="116" t="s">
        <v>290</v>
      </c>
      <c r="E3250" s="14" t="s">
        <v>410</v>
      </c>
      <c r="F3250" s="118">
        <f>VLOOKUP($C3250,'2026 Halloween'!$A$9:$G$286,6,FALSE)</f>
        <v>22</v>
      </c>
      <c r="G3250" s="118">
        <f>VLOOKUP($C3250,'2026 Halloween'!$A$9:$G$286,7,FALSE)</f>
        <v>25</v>
      </c>
      <c r="H3250" s="118">
        <f>F3250*2.5</f>
        <v>55</v>
      </c>
      <c r="I3250" s="116">
        <v>11</v>
      </c>
      <c r="J3250" s="117">
        <v>843226012088</v>
      </c>
      <c r="K3250" s="119" t="s">
        <v>127</v>
      </c>
      <c r="L3250" s="116">
        <v>3</v>
      </c>
      <c r="M3250" s="116" t="s">
        <v>661</v>
      </c>
      <c r="N3250" s="116" t="s">
        <v>235</v>
      </c>
      <c r="O3250" s="116" t="s">
        <v>671</v>
      </c>
      <c r="P3250" s="116" t="s">
        <v>229</v>
      </c>
    </row>
    <row r="3251" spans="1:16" x14ac:dyDescent="0.2">
      <c r="A3251" s="116" t="s">
        <v>335</v>
      </c>
      <c r="B3251" s="117">
        <v>35</v>
      </c>
      <c r="C3251" s="116" t="s">
        <v>52</v>
      </c>
      <c r="D3251" s="116" t="s">
        <v>290</v>
      </c>
      <c r="E3251" s="14" t="s">
        <v>410</v>
      </c>
      <c r="F3251" s="118">
        <f>VLOOKUP($C3251,'2026 Halloween'!$A$9:$G$286,6,FALSE)</f>
        <v>22</v>
      </c>
      <c r="G3251" s="118">
        <f>VLOOKUP($C3251,'2026 Halloween'!$A$9:$G$286,7,FALSE)</f>
        <v>25</v>
      </c>
      <c r="H3251" s="118">
        <f>F3251*2.5</f>
        <v>55</v>
      </c>
      <c r="I3251" s="116">
        <v>12</v>
      </c>
      <c r="J3251" s="117">
        <v>843226012095</v>
      </c>
      <c r="K3251" s="119" t="s">
        <v>127</v>
      </c>
      <c r="L3251" s="116">
        <v>3</v>
      </c>
      <c r="M3251" s="116" t="s">
        <v>661</v>
      </c>
      <c r="N3251" s="116" t="s">
        <v>235</v>
      </c>
      <c r="O3251" s="116" t="s">
        <v>671</v>
      </c>
      <c r="P3251" s="116" t="s">
        <v>229</v>
      </c>
    </row>
    <row r="3252" spans="1:16" x14ac:dyDescent="0.2">
      <c r="A3252" s="116" t="s">
        <v>335</v>
      </c>
      <c r="B3252" s="117">
        <v>35</v>
      </c>
      <c r="C3252" s="116" t="s">
        <v>52</v>
      </c>
      <c r="D3252" s="116" t="s">
        <v>290</v>
      </c>
      <c r="E3252" s="14" t="s">
        <v>410</v>
      </c>
      <c r="F3252" s="118">
        <f>VLOOKUP($C3252,'2026 Halloween'!$A$9:$G$286,6,FALSE)</f>
        <v>22</v>
      </c>
      <c r="G3252" s="118">
        <f>VLOOKUP($C3252,'2026 Halloween'!$A$9:$G$286,7,FALSE)</f>
        <v>25</v>
      </c>
      <c r="H3252" s="118">
        <f>F3252*2.5</f>
        <v>55</v>
      </c>
      <c r="I3252" s="116">
        <v>13</v>
      </c>
      <c r="J3252" s="117">
        <v>843226012101</v>
      </c>
      <c r="K3252" s="119" t="s">
        <v>127</v>
      </c>
      <c r="L3252" s="116">
        <v>3</v>
      </c>
      <c r="M3252" s="116" t="s">
        <v>661</v>
      </c>
      <c r="N3252" s="116" t="s">
        <v>235</v>
      </c>
      <c r="O3252" s="116" t="s">
        <v>671</v>
      </c>
      <c r="P3252" s="116" t="s">
        <v>229</v>
      </c>
    </row>
    <row r="3253" spans="1:16" x14ac:dyDescent="0.2">
      <c r="A3253" s="116" t="s">
        <v>335</v>
      </c>
      <c r="B3253" s="117">
        <v>35</v>
      </c>
      <c r="C3253" s="116" t="s">
        <v>52</v>
      </c>
      <c r="D3253" s="116" t="s">
        <v>290</v>
      </c>
      <c r="E3253" s="14" t="s">
        <v>410</v>
      </c>
      <c r="F3253" s="118">
        <f>VLOOKUP($C3253,'2026 Halloween'!$A$9:$G$286,6,FALSE)</f>
        <v>22</v>
      </c>
      <c r="G3253" s="118">
        <f>VLOOKUP($C3253,'2026 Halloween'!$A$9:$G$286,7,FALSE)</f>
        <v>25</v>
      </c>
      <c r="H3253" s="118">
        <f>F3253*2.5</f>
        <v>55</v>
      </c>
      <c r="I3253" s="116">
        <v>14</v>
      </c>
      <c r="J3253" s="117">
        <v>843226012118</v>
      </c>
      <c r="K3253" s="119" t="s">
        <v>127</v>
      </c>
      <c r="L3253" s="116">
        <v>3</v>
      </c>
      <c r="M3253" s="116" t="s">
        <v>661</v>
      </c>
      <c r="N3253" s="116" t="s">
        <v>235</v>
      </c>
      <c r="O3253" s="116" t="s">
        <v>671</v>
      </c>
      <c r="P3253" s="116" t="s">
        <v>229</v>
      </c>
    </row>
    <row r="3254" spans="1:16" x14ac:dyDescent="0.2">
      <c r="A3254" s="116" t="s">
        <v>335</v>
      </c>
      <c r="B3254" s="117">
        <v>35</v>
      </c>
      <c r="C3254" s="116" t="s">
        <v>52</v>
      </c>
      <c r="D3254" s="116" t="s">
        <v>241</v>
      </c>
      <c r="E3254" s="14" t="s">
        <v>410</v>
      </c>
      <c r="F3254" s="118">
        <f>VLOOKUP($C3254,'2026 Halloween'!$A$9:$G$286,6,FALSE)</f>
        <v>22</v>
      </c>
      <c r="G3254" s="118">
        <f>VLOOKUP($C3254,'2026 Halloween'!$A$9:$G$286,7,FALSE)</f>
        <v>25</v>
      </c>
      <c r="H3254" s="118">
        <f>F3254*2.5</f>
        <v>55</v>
      </c>
      <c r="I3254" s="116">
        <v>5</v>
      </c>
      <c r="J3254" s="117">
        <v>898345000232</v>
      </c>
      <c r="K3254" s="119" t="s">
        <v>127</v>
      </c>
      <c r="L3254" s="116">
        <v>3</v>
      </c>
      <c r="M3254" s="116" t="s">
        <v>661</v>
      </c>
      <c r="N3254" s="116" t="s">
        <v>235</v>
      </c>
      <c r="O3254" s="116" t="s">
        <v>671</v>
      </c>
      <c r="P3254" s="116" t="s">
        <v>229</v>
      </c>
    </row>
    <row r="3255" spans="1:16" x14ac:dyDescent="0.2">
      <c r="A3255" s="116" t="s">
        <v>335</v>
      </c>
      <c r="B3255" s="117">
        <v>35</v>
      </c>
      <c r="C3255" s="116" t="s">
        <v>52</v>
      </c>
      <c r="D3255" s="116" t="s">
        <v>241</v>
      </c>
      <c r="E3255" s="14" t="s">
        <v>410</v>
      </c>
      <c r="F3255" s="118">
        <f>VLOOKUP($C3255,'2026 Halloween'!$A$9:$G$286,6,FALSE)</f>
        <v>22</v>
      </c>
      <c r="G3255" s="118">
        <f>VLOOKUP($C3255,'2026 Halloween'!$A$9:$G$286,7,FALSE)</f>
        <v>25</v>
      </c>
      <c r="H3255" s="118">
        <f>F3255*2.5</f>
        <v>55</v>
      </c>
      <c r="I3255" s="116">
        <v>6</v>
      </c>
      <c r="J3255" s="117">
        <v>898345000249</v>
      </c>
      <c r="K3255" s="119" t="s">
        <v>127</v>
      </c>
      <c r="L3255" s="116">
        <v>3</v>
      </c>
      <c r="M3255" s="116" t="s">
        <v>661</v>
      </c>
      <c r="N3255" s="116" t="s">
        <v>235</v>
      </c>
      <c r="O3255" s="116" t="s">
        <v>671</v>
      </c>
      <c r="P3255" s="116" t="s">
        <v>229</v>
      </c>
    </row>
    <row r="3256" spans="1:16" x14ac:dyDescent="0.2">
      <c r="A3256" s="116" t="s">
        <v>335</v>
      </c>
      <c r="B3256" s="117">
        <v>35</v>
      </c>
      <c r="C3256" s="116" t="s">
        <v>52</v>
      </c>
      <c r="D3256" s="116" t="s">
        <v>241</v>
      </c>
      <c r="E3256" s="14" t="s">
        <v>410</v>
      </c>
      <c r="F3256" s="118">
        <f>VLOOKUP($C3256,'2026 Halloween'!$A$9:$G$286,6,FALSE)</f>
        <v>22</v>
      </c>
      <c r="G3256" s="118">
        <f>VLOOKUP($C3256,'2026 Halloween'!$A$9:$G$286,7,FALSE)</f>
        <v>25</v>
      </c>
      <c r="H3256" s="118">
        <f>F3256*2.5</f>
        <v>55</v>
      </c>
      <c r="I3256" s="116">
        <v>7</v>
      </c>
      <c r="J3256" s="117">
        <v>898345000256</v>
      </c>
      <c r="K3256" s="119" t="s">
        <v>127</v>
      </c>
      <c r="L3256" s="116">
        <v>3</v>
      </c>
      <c r="M3256" s="116" t="s">
        <v>661</v>
      </c>
      <c r="N3256" s="116" t="s">
        <v>235</v>
      </c>
      <c r="O3256" s="116" t="s">
        <v>671</v>
      </c>
      <c r="P3256" s="116" t="s">
        <v>229</v>
      </c>
    </row>
    <row r="3257" spans="1:16" x14ac:dyDescent="0.2">
      <c r="A3257" s="116" t="s">
        <v>335</v>
      </c>
      <c r="B3257" s="117">
        <v>35</v>
      </c>
      <c r="C3257" s="116" t="s">
        <v>52</v>
      </c>
      <c r="D3257" s="116" t="s">
        <v>241</v>
      </c>
      <c r="E3257" s="14" t="s">
        <v>410</v>
      </c>
      <c r="F3257" s="118">
        <f>VLOOKUP($C3257,'2026 Halloween'!$A$9:$G$286,6,FALSE)</f>
        <v>22</v>
      </c>
      <c r="G3257" s="118">
        <f>VLOOKUP($C3257,'2026 Halloween'!$A$9:$G$286,7,FALSE)</f>
        <v>25</v>
      </c>
      <c r="H3257" s="118">
        <f>F3257*2.5</f>
        <v>55</v>
      </c>
      <c r="I3257" s="116">
        <v>8</v>
      </c>
      <c r="J3257" s="117">
        <v>898345000263</v>
      </c>
      <c r="K3257" s="119" t="s">
        <v>127</v>
      </c>
      <c r="L3257" s="116">
        <v>3</v>
      </c>
      <c r="M3257" s="116" t="s">
        <v>661</v>
      </c>
      <c r="N3257" s="116" t="s">
        <v>235</v>
      </c>
      <c r="O3257" s="116" t="s">
        <v>671</v>
      </c>
      <c r="P3257" s="116" t="s">
        <v>229</v>
      </c>
    </row>
    <row r="3258" spans="1:16" x14ac:dyDescent="0.2">
      <c r="A3258" s="116" t="s">
        <v>335</v>
      </c>
      <c r="B3258" s="117">
        <v>35</v>
      </c>
      <c r="C3258" s="116" t="s">
        <v>52</v>
      </c>
      <c r="D3258" s="116" t="s">
        <v>241</v>
      </c>
      <c r="E3258" s="14" t="s">
        <v>410</v>
      </c>
      <c r="F3258" s="118">
        <f>VLOOKUP($C3258,'2026 Halloween'!$A$9:$G$286,6,FALSE)</f>
        <v>22</v>
      </c>
      <c r="G3258" s="118">
        <f>VLOOKUP($C3258,'2026 Halloween'!$A$9:$G$286,7,FALSE)</f>
        <v>25</v>
      </c>
      <c r="H3258" s="118">
        <f>F3258*2.5</f>
        <v>55</v>
      </c>
      <c r="I3258" s="116">
        <v>9</v>
      </c>
      <c r="J3258" s="117">
        <v>898345000270</v>
      </c>
      <c r="K3258" s="119" t="s">
        <v>127</v>
      </c>
      <c r="L3258" s="116">
        <v>3</v>
      </c>
      <c r="M3258" s="116" t="s">
        <v>661</v>
      </c>
      <c r="N3258" s="116" t="s">
        <v>235</v>
      </c>
      <c r="O3258" s="116" t="s">
        <v>671</v>
      </c>
      <c r="P3258" s="116" t="s">
        <v>229</v>
      </c>
    </row>
    <row r="3259" spans="1:16" x14ac:dyDescent="0.2">
      <c r="A3259" s="116" t="s">
        <v>335</v>
      </c>
      <c r="B3259" s="117">
        <v>35</v>
      </c>
      <c r="C3259" s="116" t="s">
        <v>52</v>
      </c>
      <c r="D3259" s="116" t="s">
        <v>241</v>
      </c>
      <c r="E3259" s="14" t="s">
        <v>410</v>
      </c>
      <c r="F3259" s="118">
        <f>VLOOKUP($C3259,'2026 Halloween'!$A$9:$G$286,6,FALSE)</f>
        <v>22</v>
      </c>
      <c r="G3259" s="118">
        <f>VLOOKUP($C3259,'2026 Halloween'!$A$9:$G$286,7,FALSE)</f>
        <v>25</v>
      </c>
      <c r="H3259" s="118">
        <f>F3259*2.5</f>
        <v>55</v>
      </c>
      <c r="I3259" s="116">
        <v>10</v>
      </c>
      <c r="J3259" s="117">
        <v>898345000188</v>
      </c>
      <c r="K3259" s="119" t="s">
        <v>127</v>
      </c>
      <c r="L3259" s="116">
        <v>3</v>
      </c>
      <c r="M3259" s="116" t="s">
        <v>661</v>
      </c>
      <c r="N3259" s="116" t="s">
        <v>235</v>
      </c>
      <c r="O3259" s="116" t="s">
        <v>671</v>
      </c>
      <c r="P3259" s="116" t="s">
        <v>229</v>
      </c>
    </row>
    <row r="3260" spans="1:16" x14ac:dyDescent="0.2">
      <c r="A3260" s="116" t="s">
        <v>335</v>
      </c>
      <c r="B3260" s="117">
        <v>35</v>
      </c>
      <c r="C3260" s="116" t="s">
        <v>52</v>
      </c>
      <c r="D3260" s="116" t="s">
        <v>241</v>
      </c>
      <c r="E3260" s="14" t="s">
        <v>410</v>
      </c>
      <c r="F3260" s="118">
        <f>VLOOKUP($C3260,'2026 Halloween'!$A$9:$G$286,6,FALSE)</f>
        <v>22</v>
      </c>
      <c r="G3260" s="118">
        <f>VLOOKUP($C3260,'2026 Halloween'!$A$9:$G$286,7,FALSE)</f>
        <v>25</v>
      </c>
      <c r="H3260" s="118">
        <f>F3260*2.5</f>
        <v>55</v>
      </c>
      <c r="I3260" s="116">
        <v>11</v>
      </c>
      <c r="J3260" s="117">
        <v>898345000195</v>
      </c>
      <c r="K3260" s="119" t="s">
        <v>127</v>
      </c>
      <c r="L3260" s="116">
        <v>3</v>
      </c>
      <c r="M3260" s="116" t="s">
        <v>661</v>
      </c>
      <c r="N3260" s="116" t="s">
        <v>235</v>
      </c>
      <c r="O3260" s="116" t="s">
        <v>671</v>
      </c>
      <c r="P3260" s="116" t="s">
        <v>229</v>
      </c>
    </row>
    <row r="3261" spans="1:16" x14ac:dyDescent="0.2">
      <c r="A3261" s="116" t="s">
        <v>335</v>
      </c>
      <c r="B3261" s="117">
        <v>35</v>
      </c>
      <c r="C3261" s="116" t="s">
        <v>52</v>
      </c>
      <c r="D3261" s="116" t="s">
        <v>241</v>
      </c>
      <c r="E3261" s="14" t="s">
        <v>410</v>
      </c>
      <c r="F3261" s="118">
        <f>VLOOKUP($C3261,'2026 Halloween'!$A$9:$G$286,6,FALSE)</f>
        <v>22</v>
      </c>
      <c r="G3261" s="118">
        <f>VLOOKUP($C3261,'2026 Halloween'!$A$9:$G$286,7,FALSE)</f>
        <v>25</v>
      </c>
      <c r="H3261" s="118">
        <f>F3261*2.5</f>
        <v>55</v>
      </c>
      <c r="I3261" s="116">
        <v>12</v>
      </c>
      <c r="J3261" s="117">
        <v>898345000201</v>
      </c>
      <c r="K3261" s="119" t="s">
        <v>127</v>
      </c>
      <c r="L3261" s="116">
        <v>3</v>
      </c>
      <c r="M3261" s="116" t="s">
        <v>661</v>
      </c>
      <c r="N3261" s="116" t="s">
        <v>235</v>
      </c>
      <c r="O3261" s="116" t="s">
        <v>671</v>
      </c>
      <c r="P3261" s="116" t="s">
        <v>229</v>
      </c>
    </row>
    <row r="3262" spans="1:16" x14ac:dyDescent="0.2">
      <c r="A3262" s="116" t="s">
        <v>335</v>
      </c>
      <c r="B3262" s="117">
        <v>35</v>
      </c>
      <c r="C3262" s="116" t="s">
        <v>52</v>
      </c>
      <c r="D3262" s="116" t="s">
        <v>241</v>
      </c>
      <c r="E3262" s="14" t="s">
        <v>410</v>
      </c>
      <c r="F3262" s="118">
        <f>VLOOKUP($C3262,'2026 Halloween'!$A$9:$G$286,6,FALSE)</f>
        <v>22</v>
      </c>
      <c r="G3262" s="118">
        <f>VLOOKUP($C3262,'2026 Halloween'!$A$9:$G$286,7,FALSE)</f>
        <v>25</v>
      </c>
      <c r="H3262" s="118">
        <f>F3262*2.5</f>
        <v>55</v>
      </c>
      <c r="I3262" s="116">
        <v>13</v>
      </c>
      <c r="J3262" s="117">
        <v>898345000218</v>
      </c>
      <c r="K3262" s="119" t="s">
        <v>127</v>
      </c>
      <c r="L3262" s="116">
        <v>3</v>
      </c>
      <c r="M3262" s="116" t="s">
        <v>661</v>
      </c>
      <c r="N3262" s="116" t="s">
        <v>235</v>
      </c>
      <c r="O3262" s="116" t="s">
        <v>671</v>
      </c>
      <c r="P3262" s="116" t="s">
        <v>229</v>
      </c>
    </row>
    <row r="3263" spans="1:16" x14ac:dyDescent="0.2">
      <c r="A3263" s="116" t="s">
        <v>335</v>
      </c>
      <c r="B3263" s="117">
        <v>35</v>
      </c>
      <c r="C3263" s="116" t="s">
        <v>52</v>
      </c>
      <c r="D3263" s="116" t="s">
        <v>241</v>
      </c>
      <c r="E3263" s="14" t="s">
        <v>410</v>
      </c>
      <c r="F3263" s="118">
        <f>VLOOKUP($C3263,'2026 Halloween'!$A$9:$G$286,6,FALSE)</f>
        <v>22</v>
      </c>
      <c r="G3263" s="118">
        <f>VLOOKUP($C3263,'2026 Halloween'!$A$9:$G$286,7,FALSE)</f>
        <v>25</v>
      </c>
      <c r="H3263" s="118">
        <f>F3263*2.5</f>
        <v>55</v>
      </c>
      <c r="I3263" s="116">
        <v>14</v>
      </c>
      <c r="J3263" s="117">
        <v>898345000225</v>
      </c>
      <c r="K3263" s="119" t="s">
        <v>127</v>
      </c>
      <c r="L3263" s="116">
        <v>3</v>
      </c>
      <c r="M3263" s="116" t="s">
        <v>661</v>
      </c>
      <c r="N3263" s="116" t="s">
        <v>235</v>
      </c>
      <c r="O3263" s="116" t="s">
        <v>671</v>
      </c>
      <c r="P3263" s="116" t="s">
        <v>229</v>
      </c>
    </row>
    <row r="3264" spans="1:16" x14ac:dyDescent="0.2">
      <c r="A3264" s="116" t="s">
        <v>335</v>
      </c>
      <c r="B3264" s="117">
        <v>35</v>
      </c>
      <c r="C3264" s="116" t="s">
        <v>52</v>
      </c>
      <c r="D3264" s="116" t="s">
        <v>300</v>
      </c>
      <c r="E3264" s="14" t="s">
        <v>410</v>
      </c>
      <c r="F3264" s="118">
        <f>VLOOKUP($C3264,'2026 Halloween'!$A$9:$G$286,6,FALSE)</f>
        <v>22</v>
      </c>
      <c r="G3264" s="118">
        <f>VLOOKUP($C3264,'2026 Halloween'!$A$9:$G$286,7,FALSE)</f>
        <v>25</v>
      </c>
      <c r="H3264" s="118">
        <f>F3264*2.5</f>
        <v>55</v>
      </c>
      <c r="I3264" s="116">
        <v>5</v>
      </c>
      <c r="J3264" s="117">
        <v>843226015669</v>
      </c>
      <c r="K3264" s="119" t="s">
        <v>127</v>
      </c>
      <c r="L3264" s="116">
        <v>3</v>
      </c>
      <c r="M3264" s="116" t="s">
        <v>661</v>
      </c>
      <c r="N3264" s="116" t="s">
        <v>235</v>
      </c>
      <c r="O3264" s="116" t="s">
        <v>671</v>
      </c>
      <c r="P3264" s="116" t="s">
        <v>229</v>
      </c>
    </row>
    <row r="3265" spans="1:16" x14ac:dyDescent="0.2">
      <c r="A3265" s="116" t="s">
        <v>335</v>
      </c>
      <c r="B3265" s="117">
        <v>35</v>
      </c>
      <c r="C3265" s="116" t="s">
        <v>52</v>
      </c>
      <c r="D3265" s="116" t="s">
        <v>300</v>
      </c>
      <c r="E3265" s="14" t="s">
        <v>410</v>
      </c>
      <c r="F3265" s="118">
        <f>VLOOKUP($C3265,'2026 Halloween'!$A$9:$G$286,6,FALSE)</f>
        <v>22</v>
      </c>
      <c r="G3265" s="118">
        <f>VLOOKUP($C3265,'2026 Halloween'!$A$9:$G$286,7,FALSE)</f>
        <v>25</v>
      </c>
      <c r="H3265" s="118">
        <f>F3265*2.5</f>
        <v>55</v>
      </c>
      <c r="I3265" s="116">
        <v>6</v>
      </c>
      <c r="J3265" s="117">
        <v>843226015676</v>
      </c>
      <c r="K3265" s="119" t="s">
        <v>127</v>
      </c>
      <c r="L3265" s="116">
        <v>3</v>
      </c>
      <c r="M3265" s="116" t="s">
        <v>661</v>
      </c>
      <c r="N3265" s="116" t="s">
        <v>235</v>
      </c>
      <c r="O3265" s="116" t="s">
        <v>671</v>
      </c>
      <c r="P3265" s="116" t="s">
        <v>229</v>
      </c>
    </row>
    <row r="3266" spans="1:16" x14ac:dyDescent="0.2">
      <c r="A3266" s="116" t="s">
        <v>335</v>
      </c>
      <c r="B3266" s="117">
        <v>35</v>
      </c>
      <c r="C3266" s="116" t="s">
        <v>52</v>
      </c>
      <c r="D3266" s="116" t="s">
        <v>300</v>
      </c>
      <c r="E3266" s="14" t="s">
        <v>410</v>
      </c>
      <c r="F3266" s="118">
        <f>VLOOKUP($C3266,'2026 Halloween'!$A$9:$G$286,6,FALSE)</f>
        <v>22</v>
      </c>
      <c r="G3266" s="118">
        <f>VLOOKUP($C3266,'2026 Halloween'!$A$9:$G$286,7,FALSE)</f>
        <v>25</v>
      </c>
      <c r="H3266" s="118">
        <f>F3266*2.5</f>
        <v>55</v>
      </c>
      <c r="I3266" s="116">
        <v>7</v>
      </c>
      <c r="J3266" s="117">
        <v>843226015683</v>
      </c>
      <c r="K3266" s="119" t="s">
        <v>127</v>
      </c>
      <c r="L3266" s="116">
        <v>3</v>
      </c>
      <c r="M3266" s="116" t="s">
        <v>661</v>
      </c>
      <c r="N3266" s="116" t="s">
        <v>235</v>
      </c>
      <c r="O3266" s="116" t="s">
        <v>671</v>
      </c>
      <c r="P3266" s="116" t="s">
        <v>229</v>
      </c>
    </row>
    <row r="3267" spans="1:16" x14ac:dyDescent="0.2">
      <c r="A3267" s="116" t="s">
        <v>335</v>
      </c>
      <c r="B3267" s="117">
        <v>35</v>
      </c>
      <c r="C3267" s="116" t="s">
        <v>52</v>
      </c>
      <c r="D3267" s="116" t="s">
        <v>300</v>
      </c>
      <c r="E3267" s="14" t="s">
        <v>410</v>
      </c>
      <c r="F3267" s="118">
        <f>VLOOKUP($C3267,'2026 Halloween'!$A$9:$G$286,6,FALSE)</f>
        <v>22</v>
      </c>
      <c r="G3267" s="118">
        <f>VLOOKUP($C3267,'2026 Halloween'!$A$9:$G$286,7,FALSE)</f>
        <v>25</v>
      </c>
      <c r="H3267" s="118">
        <f>F3267*2.5</f>
        <v>55</v>
      </c>
      <c r="I3267" s="116">
        <v>8</v>
      </c>
      <c r="J3267" s="117">
        <v>843226015690</v>
      </c>
      <c r="K3267" s="119" t="s">
        <v>127</v>
      </c>
      <c r="L3267" s="116">
        <v>3</v>
      </c>
      <c r="M3267" s="116" t="s">
        <v>661</v>
      </c>
      <c r="N3267" s="116" t="s">
        <v>235</v>
      </c>
      <c r="O3267" s="116" t="s">
        <v>671</v>
      </c>
      <c r="P3267" s="116" t="s">
        <v>229</v>
      </c>
    </row>
    <row r="3268" spans="1:16" x14ac:dyDescent="0.2">
      <c r="A3268" s="116" t="s">
        <v>335</v>
      </c>
      <c r="B3268" s="117">
        <v>35</v>
      </c>
      <c r="C3268" s="116" t="s">
        <v>52</v>
      </c>
      <c r="D3268" s="116" t="s">
        <v>300</v>
      </c>
      <c r="E3268" s="14" t="s">
        <v>410</v>
      </c>
      <c r="F3268" s="118">
        <f>VLOOKUP($C3268,'2026 Halloween'!$A$9:$G$286,6,FALSE)</f>
        <v>22</v>
      </c>
      <c r="G3268" s="118">
        <f>VLOOKUP($C3268,'2026 Halloween'!$A$9:$G$286,7,FALSE)</f>
        <v>25</v>
      </c>
      <c r="H3268" s="118">
        <f>F3268*2.5</f>
        <v>55</v>
      </c>
      <c r="I3268" s="116">
        <v>9</v>
      </c>
      <c r="J3268" s="117">
        <v>843226015706</v>
      </c>
      <c r="K3268" s="119" t="s">
        <v>127</v>
      </c>
      <c r="L3268" s="116">
        <v>3</v>
      </c>
      <c r="M3268" s="116" t="s">
        <v>661</v>
      </c>
      <c r="N3268" s="116" t="s">
        <v>235</v>
      </c>
      <c r="O3268" s="116" t="s">
        <v>671</v>
      </c>
      <c r="P3268" s="116" t="s">
        <v>229</v>
      </c>
    </row>
    <row r="3269" spans="1:16" x14ac:dyDescent="0.2">
      <c r="A3269" s="116" t="s">
        <v>335</v>
      </c>
      <c r="B3269" s="117">
        <v>35</v>
      </c>
      <c r="C3269" s="116" t="s">
        <v>52</v>
      </c>
      <c r="D3269" s="116" t="s">
        <v>300</v>
      </c>
      <c r="E3269" s="14" t="s">
        <v>410</v>
      </c>
      <c r="F3269" s="118">
        <f>VLOOKUP($C3269,'2026 Halloween'!$A$9:$G$286,6,FALSE)</f>
        <v>22</v>
      </c>
      <c r="G3269" s="118">
        <f>VLOOKUP($C3269,'2026 Halloween'!$A$9:$G$286,7,FALSE)</f>
        <v>25</v>
      </c>
      <c r="H3269" s="118">
        <f>F3269*2.5</f>
        <v>55</v>
      </c>
      <c r="I3269" s="116">
        <v>10</v>
      </c>
      <c r="J3269" s="117">
        <v>843226015713</v>
      </c>
      <c r="K3269" s="119" t="s">
        <v>127</v>
      </c>
      <c r="L3269" s="116">
        <v>3</v>
      </c>
      <c r="M3269" s="116" t="s">
        <v>661</v>
      </c>
      <c r="N3269" s="116" t="s">
        <v>235</v>
      </c>
      <c r="O3269" s="116" t="s">
        <v>671</v>
      </c>
      <c r="P3269" s="116" t="s">
        <v>229</v>
      </c>
    </row>
    <row r="3270" spans="1:16" x14ac:dyDescent="0.2">
      <c r="A3270" s="116" t="s">
        <v>335</v>
      </c>
      <c r="B3270" s="117">
        <v>35</v>
      </c>
      <c r="C3270" s="116" t="s">
        <v>52</v>
      </c>
      <c r="D3270" s="116" t="s">
        <v>300</v>
      </c>
      <c r="E3270" s="14" t="s">
        <v>410</v>
      </c>
      <c r="F3270" s="118">
        <f>VLOOKUP($C3270,'2026 Halloween'!$A$9:$G$286,6,FALSE)</f>
        <v>22</v>
      </c>
      <c r="G3270" s="118">
        <f>VLOOKUP($C3270,'2026 Halloween'!$A$9:$G$286,7,FALSE)</f>
        <v>25</v>
      </c>
      <c r="H3270" s="118">
        <f>F3270*2.5</f>
        <v>55</v>
      </c>
      <c r="I3270" s="116">
        <v>11</v>
      </c>
      <c r="J3270" s="117">
        <v>843226015720</v>
      </c>
      <c r="K3270" s="119" t="s">
        <v>127</v>
      </c>
      <c r="L3270" s="116">
        <v>3</v>
      </c>
      <c r="M3270" s="116" t="s">
        <v>661</v>
      </c>
      <c r="N3270" s="116" t="s">
        <v>235</v>
      </c>
      <c r="O3270" s="116" t="s">
        <v>671</v>
      </c>
      <c r="P3270" s="116" t="s">
        <v>229</v>
      </c>
    </row>
    <row r="3271" spans="1:16" x14ac:dyDescent="0.2">
      <c r="A3271" s="116" t="s">
        <v>335</v>
      </c>
      <c r="B3271" s="117">
        <v>35</v>
      </c>
      <c r="C3271" s="116" t="s">
        <v>52</v>
      </c>
      <c r="D3271" s="116" t="s">
        <v>300</v>
      </c>
      <c r="E3271" s="14" t="s">
        <v>410</v>
      </c>
      <c r="F3271" s="118">
        <f>VLOOKUP($C3271,'2026 Halloween'!$A$9:$G$286,6,FALSE)</f>
        <v>22</v>
      </c>
      <c r="G3271" s="118">
        <f>VLOOKUP($C3271,'2026 Halloween'!$A$9:$G$286,7,FALSE)</f>
        <v>25</v>
      </c>
      <c r="H3271" s="118">
        <f>F3271*2.5</f>
        <v>55</v>
      </c>
      <c r="I3271" s="116">
        <v>12</v>
      </c>
      <c r="J3271" s="117">
        <v>843226015737</v>
      </c>
      <c r="K3271" s="119" t="s">
        <v>127</v>
      </c>
      <c r="L3271" s="116">
        <v>3</v>
      </c>
      <c r="M3271" s="116" t="s">
        <v>661</v>
      </c>
      <c r="N3271" s="116" t="s">
        <v>235</v>
      </c>
      <c r="O3271" s="116" t="s">
        <v>671</v>
      </c>
      <c r="P3271" s="116" t="s">
        <v>229</v>
      </c>
    </row>
    <row r="3272" spans="1:16" x14ac:dyDescent="0.2">
      <c r="A3272" s="116" t="s">
        <v>335</v>
      </c>
      <c r="B3272" s="117">
        <v>35</v>
      </c>
      <c r="C3272" s="116" t="s">
        <v>52</v>
      </c>
      <c r="D3272" s="116" t="s">
        <v>300</v>
      </c>
      <c r="E3272" s="14" t="s">
        <v>410</v>
      </c>
      <c r="F3272" s="118">
        <f>VLOOKUP($C3272,'2026 Halloween'!$A$9:$G$286,6,FALSE)</f>
        <v>22</v>
      </c>
      <c r="G3272" s="118">
        <f>VLOOKUP($C3272,'2026 Halloween'!$A$9:$G$286,7,FALSE)</f>
        <v>25</v>
      </c>
      <c r="H3272" s="118">
        <f>F3272*2.5</f>
        <v>55</v>
      </c>
      <c r="I3272" s="116">
        <v>13</v>
      </c>
      <c r="J3272" s="117">
        <v>843226015744</v>
      </c>
      <c r="K3272" s="119" t="s">
        <v>127</v>
      </c>
      <c r="L3272" s="116">
        <v>3</v>
      </c>
      <c r="M3272" s="116" t="s">
        <v>661</v>
      </c>
      <c r="N3272" s="116" t="s">
        <v>235</v>
      </c>
      <c r="O3272" s="116" t="s">
        <v>671</v>
      </c>
      <c r="P3272" s="116" t="s">
        <v>229</v>
      </c>
    </row>
    <row r="3273" spans="1:16" x14ac:dyDescent="0.2">
      <c r="A3273" s="116" t="s">
        <v>335</v>
      </c>
      <c r="B3273" s="117">
        <v>35</v>
      </c>
      <c r="C3273" s="116" t="s">
        <v>52</v>
      </c>
      <c r="D3273" s="116" t="s">
        <v>300</v>
      </c>
      <c r="E3273" s="14" t="s">
        <v>410</v>
      </c>
      <c r="F3273" s="118">
        <f>VLOOKUP($C3273,'2026 Halloween'!$A$9:$G$286,6,FALSE)</f>
        <v>22</v>
      </c>
      <c r="G3273" s="118">
        <f>VLOOKUP($C3273,'2026 Halloween'!$A$9:$G$286,7,FALSE)</f>
        <v>25</v>
      </c>
      <c r="H3273" s="118">
        <f>F3273*2.5</f>
        <v>55</v>
      </c>
      <c r="I3273" s="116">
        <v>14</v>
      </c>
      <c r="J3273" s="117">
        <v>843226015751</v>
      </c>
      <c r="K3273" s="119" t="s">
        <v>127</v>
      </c>
      <c r="L3273" s="116">
        <v>3</v>
      </c>
      <c r="M3273" s="116" t="s">
        <v>661</v>
      </c>
      <c r="N3273" s="116" t="s">
        <v>235</v>
      </c>
      <c r="O3273" s="116" t="s">
        <v>671</v>
      </c>
      <c r="P3273" s="116" t="s">
        <v>229</v>
      </c>
    </row>
    <row r="3274" spans="1:16" x14ac:dyDescent="0.2">
      <c r="A3274" s="116" t="s">
        <v>335</v>
      </c>
      <c r="B3274" s="117">
        <v>35</v>
      </c>
      <c r="C3274" s="116" t="s">
        <v>52</v>
      </c>
      <c r="D3274" s="116" t="s">
        <v>367</v>
      </c>
      <c r="E3274" s="14" t="s">
        <v>410</v>
      </c>
      <c r="F3274" s="118">
        <f>VLOOKUP($C3274,'2026 Halloween'!$A$9:$G$286,6,FALSE)</f>
        <v>22</v>
      </c>
      <c r="G3274" s="118">
        <f>VLOOKUP($C3274,'2026 Halloween'!$A$9:$G$286,7,FALSE)</f>
        <v>25</v>
      </c>
      <c r="H3274" s="118">
        <f>F3274*2.5</f>
        <v>55</v>
      </c>
      <c r="I3274" s="116">
        <v>5</v>
      </c>
      <c r="J3274" s="117">
        <v>843226012026</v>
      </c>
      <c r="K3274" s="119" t="s">
        <v>127</v>
      </c>
      <c r="L3274" s="116">
        <v>3</v>
      </c>
      <c r="M3274" s="116" t="s">
        <v>661</v>
      </c>
      <c r="N3274" s="116" t="s">
        <v>235</v>
      </c>
      <c r="O3274" s="116" t="s">
        <v>671</v>
      </c>
      <c r="P3274" s="116" t="s">
        <v>229</v>
      </c>
    </row>
    <row r="3275" spans="1:16" x14ac:dyDescent="0.2">
      <c r="A3275" s="116" t="s">
        <v>335</v>
      </c>
      <c r="B3275" s="117">
        <v>35</v>
      </c>
      <c r="C3275" s="116" t="s">
        <v>52</v>
      </c>
      <c r="D3275" s="116" t="s">
        <v>367</v>
      </c>
      <c r="E3275" s="14" t="s">
        <v>410</v>
      </c>
      <c r="F3275" s="118">
        <f>VLOOKUP($C3275,'2026 Halloween'!$A$9:$G$286,6,FALSE)</f>
        <v>22</v>
      </c>
      <c r="G3275" s="118">
        <f>VLOOKUP($C3275,'2026 Halloween'!$A$9:$G$286,7,FALSE)</f>
        <v>25</v>
      </c>
      <c r="H3275" s="118">
        <f>F3275*2.5</f>
        <v>55</v>
      </c>
      <c r="I3275" s="116">
        <v>6</v>
      </c>
      <c r="J3275" s="117">
        <v>843226006407</v>
      </c>
      <c r="K3275" s="119" t="s">
        <v>127</v>
      </c>
      <c r="L3275" s="116">
        <v>3</v>
      </c>
      <c r="M3275" s="116" t="s">
        <v>661</v>
      </c>
      <c r="N3275" s="116" t="s">
        <v>235</v>
      </c>
      <c r="O3275" s="116" t="s">
        <v>671</v>
      </c>
      <c r="P3275" s="116" t="s">
        <v>229</v>
      </c>
    </row>
    <row r="3276" spans="1:16" x14ac:dyDescent="0.2">
      <c r="A3276" s="116" t="s">
        <v>335</v>
      </c>
      <c r="B3276" s="117">
        <v>35</v>
      </c>
      <c r="C3276" s="116" t="s">
        <v>52</v>
      </c>
      <c r="D3276" s="116" t="s">
        <v>367</v>
      </c>
      <c r="E3276" s="14" t="s">
        <v>410</v>
      </c>
      <c r="F3276" s="118">
        <f>VLOOKUP($C3276,'2026 Halloween'!$A$9:$G$286,6,FALSE)</f>
        <v>22</v>
      </c>
      <c r="G3276" s="118">
        <f>VLOOKUP($C3276,'2026 Halloween'!$A$9:$G$286,7,FALSE)</f>
        <v>25</v>
      </c>
      <c r="H3276" s="118">
        <f>F3276*2.5</f>
        <v>55</v>
      </c>
      <c r="I3276" s="116">
        <v>7</v>
      </c>
      <c r="J3276" s="117">
        <v>843226006414</v>
      </c>
      <c r="K3276" s="119" t="s">
        <v>127</v>
      </c>
      <c r="L3276" s="116">
        <v>3</v>
      </c>
      <c r="M3276" s="116" t="s">
        <v>661</v>
      </c>
      <c r="N3276" s="116" t="s">
        <v>235</v>
      </c>
      <c r="O3276" s="116" t="s">
        <v>671</v>
      </c>
      <c r="P3276" s="116" t="s">
        <v>229</v>
      </c>
    </row>
    <row r="3277" spans="1:16" x14ac:dyDescent="0.2">
      <c r="A3277" s="116" t="s">
        <v>335</v>
      </c>
      <c r="B3277" s="117">
        <v>35</v>
      </c>
      <c r="C3277" s="116" t="s">
        <v>52</v>
      </c>
      <c r="D3277" s="116" t="s">
        <v>367</v>
      </c>
      <c r="E3277" s="14" t="s">
        <v>410</v>
      </c>
      <c r="F3277" s="118">
        <f>VLOOKUP($C3277,'2026 Halloween'!$A$9:$G$286,6,FALSE)</f>
        <v>22</v>
      </c>
      <c r="G3277" s="118">
        <f>VLOOKUP($C3277,'2026 Halloween'!$A$9:$G$286,7,FALSE)</f>
        <v>25</v>
      </c>
      <c r="H3277" s="118">
        <f>F3277*2.5</f>
        <v>55</v>
      </c>
      <c r="I3277" s="116">
        <v>8</v>
      </c>
      <c r="J3277" s="117">
        <v>843226006421</v>
      </c>
      <c r="K3277" s="119" t="s">
        <v>127</v>
      </c>
      <c r="L3277" s="116">
        <v>3</v>
      </c>
      <c r="M3277" s="116" t="s">
        <v>661</v>
      </c>
      <c r="N3277" s="116" t="s">
        <v>235</v>
      </c>
      <c r="O3277" s="116" t="s">
        <v>671</v>
      </c>
      <c r="P3277" s="116" t="s">
        <v>229</v>
      </c>
    </row>
    <row r="3278" spans="1:16" x14ac:dyDescent="0.2">
      <c r="A3278" s="116" t="s">
        <v>335</v>
      </c>
      <c r="B3278" s="117">
        <v>35</v>
      </c>
      <c r="C3278" s="116" t="s">
        <v>52</v>
      </c>
      <c r="D3278" s="116" t="s">
        <v>367</v>
      </c>
      <c r="E3278" s="14" t="s">
        <v>410</v>
      </c>
      <c r="F3278" s="118">
        <f>VLOOKUP($C3278,'2026 Halloween'!$A$9:$G$286,6,FALSE)</f>
        <v>22</v>
      </c>
      <c r="G3278" s="118">
        <f>VLOOKUP($C3278,'2026 Halloween'!$A$9:$G$286,7,FALSE)</f>
        <v>25</v>
      </c>
      <c r="H3278" s="118">
        <f>F3278*2.5</f>
        <v>55</v>
      </c>
      <c r="I3278" s="116">
        <v>9</v>
      </c>
      <c r="J3278" s="117">
        <v>843226006438</v>
      </c>
      <c r="K3278" s="119" t="s">
        <v>127</v>
      </c>
      <c r="L3278" s="116">
        <v>3</v>
      </c>
      <c r="M3278" s="116" t="s">
        <v>661</v>
      </c>
      <c r="N3278" s="116" t="s">
        <v>235</v>
      </c>
      <c r="O3278" s="116" t="s">
        <v>671</v>
      </c>
      <c r="P3278" s="116" t="s">
        <v>229</v>
      </c>
    </row>
    <row r="3279" spans="1:16" x14ac:dyDescent="0.2">
      <c r="A3279" s="116" t="s">
        <v>335</v>
      </c>
      <c r="B3279" s="117">
        <v>35</v>
      </c>
      <c r="C3279" s="116" t="s">
        <v>52</v>
      </c>
      <c r="D3279" s="116" t="s">
        <v>367</v>
      </c>
      <c r="E3279" s="14" t="s">
        <v>410</v>
      </c>
      <c r="F3279" s="118">
        <f>VLOOKUP($C3279,'2026 Halloween'!$A$9:$G$286,6,FALSE)</f>
        <v>22</v>
      </c>
      <c r="G3279" s="118">
        <f>VLOOKUP($C3279,'2026 Halloween'!$A$9:$G$286,7,FALSE)</f>
        <v>25</v>
      </c>
      <c r="H3279" s="118">
        <f>F3279*2.5</f>
        <v>55</v>
      </c>
      <c r="I3279" s="116">
        <v>10</v>
      </c>
      <c r="J3279" s="117">
        <v>843226006445</v>
      </c>
      <c r="K3279" s="119" t="s">
        <v>127</v>
      </c>
      <c r="L3279" s="116">
        <v>3</v>
      </c>
      <c r="M3279" s="116" t="s">
        <v>661</v>
      </c>
      <c r="N3279" s="116" t="s">
        <v>235</v>
      </c>
      <c r="O3279" s="116" t="s">
        <v>671</v>
      </c>
      <c r="P3279" s="116" t="s">
        <v>229</v>
      </c>
    </row>
    <row r="3280" spans="1:16" x14ac:dyDescent="0.2">
      <c r="A3280" s="116" t="s">
        <v>335</v>
      </c>
      <c r="B3280" s="117">
        <v>35</v>
      </c>
      <c r="C3280" s="116" t="s">
        <v>52</v>
      </c>
      <c r="D3280" s="116" t="s">
        <v>367</v>
      </c>
      <c r="E3280" s="14" t="s">
        <v>410</v>
      </c>
      <c r="F3280" s="118">
        <f>VLOOKUP($C3280,'2026 Halloween'!$A$9:$G$286,6,FALSE)</f>
        <v>22</v>
      </c>
      <c r="G3280" s="118">
        <f>VLOOKUP($C3280,'2026 Halloween'!$A$9:$G$286,7,FALSE)</f>
        <v>25</v>
      </c>
      <c r="H3280" s="118">
        <f>F3280*2.5</f>
        <v>55</v>
      </c>
      <c r="I3280" s="116">
        <v>11</v>
      </c>
      <c r="J3280" s="117">
        <v>843226012033</v>
      </c>
      <c r="K3280" s="119" t="s">
        <v>127</v>
      </c>
      <c r="L3280" s="116">
        <v>3</v>
      </c>
      <c r="M3280" s="116" t="s">
        <v>661</v>
      </c>
      <c r="N3280" s="116" t="s">
        <v>235</v>
      </c>
      <c r="O3280" s="116" t="s">
        <v>671</v>
      </c>
      <c r="P3280" s="116" t="s">
        <v>229</v>
      </c>
    </row>
    <row r="3281" spans="1:16" x14ac:dyDescent="0.2">
      <c r="A3281" s="116" t="s">
        <v>335</v>
      </c>
      <c r="B3281" s="117">
        <v>35</v>
      </c>
      <c r="C3281" s="116" t="s">
        <v>52</v>
      </c>
      <c r="D3281" s="116" t="s">
        <v>367</v>
      </c>
      <c r="E3281" s="14" t="s">
        <v>410</v>
      </c>
      <c r="F3281" s="118">
        <f>VLOOKUP($C3281,'2026 Halloween'!$A$9:$G$286,6,FALSE)</f>
        <v>22</v>
      </c>
      <c r="G3281" s="118">
        <f>VLOOKUP($C3281,'2026 Halloween'!$A$9:$G$286,7,FALSE)</f>
        <v>25</v>
      </c>
      <c r="H3281" s="118">
        <f>F3281*2.5</f>
        <v>55</v>
      </c>
      <c r="I3281" s="116">
        <v>12</v>
      </c>
      <c r="J3281" s="117">
        <v>843226012040</v>
      </c>
      <c r="K3281" s="119" t="s">
        <v>127</v>
      </c>
      <c r="L3281" s="116">
        <v>3</v>
      </c>
      <c r="M3281" s="116" t="s">
        <v>661</v>
      </c>
      <c r="N3281" s="116" t="s">
        <v>235</v>
      </c>
      <c r="O3281" s="116" t="s">
        <v>671</v>
      </c>
      <c r="P3281" s="116" t="s">
        <v>229</v>
      </c>
    </row>
    <row r="3282" spans="1:16" x14ac:dyDescent="0.2">
      <c r="A3282" s="116" t="s">
        <v>335</v>
      </c>
      <c r="B3282" s="117">
        <v>35</v>
      </c>
      <c r="C3282" s="116" t="s">
        <v>52</v>
      </c>
      <c r="D3282" s="116" t="s">
        <v>367</v>
      </c>
      <c r="E3282" s="14" t="s">
        <v>410</v>
      </c>
      <c r="F3282" s="118">
        <f>VLOOKUP($C3282,'2026 Halloween'!$A$9:$G$286,6,FALSE)</f>
        <v>22</v>
      </c>
      <c r="G3282" s="118">
        <f>VLOOKUP($C3282,'2026 Halloween'!$A$9:$G$286,7,FALSE)</f>
        <v>25</v>
      </c>
      <c r="H3282" s="118">
        <f>F3282*2.5</f>
        <v>55</v>
      </c>
      <c r="I3282" s="116">
        <v>13</v>
      </c>
      <c r="J3282" s="117">
        <v>843226012057</v>
      </c>
      <c r="K3282" s="119" t="s">
        <v>127</v>
      </c>
      <c r="L3282" s="116">
        <v>3</v>
      </c>
      <c r="M3282" s="116" t="s">
        <v>661</v>
      </c>
      <c r="N3282" s="116" t="s">
        <v>235</v>
      </c>
      <c r="O3282" s="116" t="s">
        <v>671</v>
      </c>
      <c r="P3282" s="116" t="s">
        <v>229</v>
      </c>
    </row>
    <row r="3283" spans="1:16" x14ac:dyDescent="0.2">
      <c r="A3283" s="116" t="s">
        <v>335</v>
      </c>
      <c r="B3283" s="117">
        <v>35</v>
      </c>
      <c r="C3283" s="116" t="s">
        <v>52</v>
      </c>
      <c r="D3283" s="116" t="s">
        <v>367</v>
      </c>
      <c r="E3283" s="14" t="s">
        <v>410</v>
      </c>
      <c r="F3283" s="118">
        <f>VLOOKUP($C3283,'2026 Halloween'!$A$9:$G$286,6,FALSE)</f>
        <v>22</v>
      </c>
      <c r="G3283" s="118">
        <f>VLOOKUP($C3283,'2026 Halloween'!$A$9:$G$286,7,FALSE)</f>
        <v>25</v>
      </c>
      <c r="H3283" s="118">
        <f>F3283*2.5</f>
        <v>55</v>
      </c>
      <c r="I3283" s="116">
        <v>14</v>
      </c>
      <c r="J3283" s="117">
        <v>843226012064</v>
      </c>
      <c r="K3283" s="119" t="s">
        <v>127</v>
      </c>
      <c r="L3283" s="116">
        <v>3</v>
      </c>
      <c r="M3283" s="116" t="s">
        <v>661</v>
      </c>
      <c r="N3283" s="116" t="s">
        <v>235</v>
      </c>
      <c r="O3283" s="116" t="s">
        <v>671</v>
      </c>
      <c r="P3283" s="116" t="s">
        <v>229</v>
      </c>
    </row>
    <row r="3284" spans="1:16" x14ac:dyDescent="0.2">
      <c r="A3284" s="116" t="s">
        <v>335</v>
      </c>
      <c r="B3284" s="117">
        <v>35</v>
      </c>
      <c r="C3284" s="116" t="s">
        <v>481</v>
      </c>
      <c r="D3284" s="116" t="s">
        <v>312</v>
      </c>
      <c r="E3284" s="14" t="s">
        <v>499</v>
      </c>
      <c r="F3284" s="118">
        <f>VLOOKUP($C3284,'2026 Halloween'!$A$9:$G$286,6,FALSE)</f>
        <v>28</v>
      </c>
      <c r="G3284" s="118">
        <f>VLOOKUP($C3284,'2026 Halloween'!$A$9:$G$286,7,FALSE)</f>
        <v>31</v>
      </c>
      <c r="H3284" s="118">
        <f>F3284*2.5</f>
        <v>70</v>
      </c>
      <c r="I3284" s="116">
        <v>5</v>
      </c>
      <c r="J3284" s="117">
        <v>888800346326</v>
      </c>
      <c r="K3284" s="119" t="s">
        <v>127</v>
      </c>
      <c r="L3284" s="116">
        <v>4</v>
      </c>
      <c r="M3284" s="116" t="s">
        <v>662</v>
      </c>
      <c r="N3284" s="116" t="s">
        <v>498</v>
      </c>
      <c r="O3284" s="116" t="s">
        <v>236</v>
      </c>
      <c r="P3284" s="116" t="s">
        <v>229</v>
      </c>
    </row>
    <row r="3285" spans="1:16" x14ac:dyDescent="0.2">
      <c r="A3285" s="116" t="s">
        <v>335</v>
      </c>
      <c r="B3285" s="117">
        <v>35</v>
      </c>
      <c r="C3285" s="116" t="s">
        <v>481</v>
      </c>
      <c r="D3285" s="116" t="s">
        <v>312</v>
      </c>
      <c r="E3285" s="14" t="s">
        <v>499</v>
      </c>
      <c r="F3285" s="118">
        <f>VLOOKUP($C3285,'2026 Halloween'!$A$9:$G$286,6,FALSE)</f>
        <v>28</v>
      </c>
      <c r="G3285" s="118">
        <f>VLOOKUP($C3285,'2026 Halloween'!$A$9:$G$286,7,FALSE)</f>
        <v>31</v>
      </c>
      <c r="H3285" s="118">
        <f>F3285*2.5</f>
        <v>70</v>
      </c>
      <c r="I3285" s="116">
        <v>6</v>
      </c>
      <c r="J3285" s="117">
        <v>888800346333</v>
      </c>
      <c r="K3285" s="119" t="s">
        <v>127</v>
      </c>
      <c r="L3285" s="116">
        <v>4</v>
      </c>
      <c r="M3285" s="116" t="s">
        <v>662</v>
      </c>
      <c r="N3285" s="116" t="s">
        <v>498</v>
      </c>
      <c r="O3285" s="116" t="s">
        <v>236</v>
      </c>
      <c r="P3285" s="116" t="s">
        <v>229</v>
      </c>
    </row>
    <row r="3286" spans="1:16" x14ac:dyDescent="0.2">
      <c r="A3286" s="116" t="s">
        <v>335</v>
      </c>
      <c r="B3286" s="117">
        <v>35</v>
      </c>
      <c r="C3286" s="116" t="s">
        <v>481</v>
      </c>
      <c r="D3286" s="116" t="s">
        <v>312</v>
      </c>
      <c r="E3286" s="14" t="s">
        <v>499</v>
      </c>
      <c r="F3286" s="118">
        <f>VLOOKUP($C3286,'2026 Halloween'!$A$9:$G$286,6,FALSE)</f>
        <v>28</v>
      </c>
      <c r="G3286" s="118">
        <f>VLOOKUP($C3286,'2026 Halloween'!$A$9:$G$286,7,FALSE)</f>
        <v>31</v>
      </c>
      <c r="H3286" s="118">
        <f>F3286*2.5</f>
        <v>70</v>
      </c>
      <c r="I3286" s="116">
        <v>7</v>
      </c>
      <c r="J3286" s="117">
        <v>888800346340</v>
      </c>
      <c r="K3286" s="119" t="s">
        <v>127</v>
      </c>
      <c r="L3286" s="116">
        <v>4</v>
      </c>
      <c r="M3286" s="116" t="s">
        <v>662</v>
      </c>
      <c r="N3286" s="116" t="s">
        <v>498</v>
      </c>
      <c r="O3286" s="116" t="s">
        <v>236</v>
      </c>
      <c r="P3286" s="116" t="s">
        <v>229</v>
      </c>
    </row>
    <row r="3287" spans="1:16" x14ac:dyDescent="0.2">
      <c r="A3287" s="116" t="s">
        <v>335</v>
      </c>
      <c r="B3287" s="117">
        <v>35</v>
      </c>
      <c r="C3287" s="116" t="s">
        <v>481</v>
      </c>
      <c r="D3287" s="116" t="s">
        <v>312</v>
      </c>
      <c r="E3287" s="14" t="s">
        <v>499</v>
      </c>
      <c r="F3287" s="118">
        <f>VLOOKUP($C3287,'2026 Halloween'!$A$9:$G$286,6,FALSE)</f>
        <v>28</v>
      </c>
      <c r="G3287" s="118">
        <f>VLOOKUP($C3287,'2026 Halloween'!$A$9:$G$286,7,FALSE)</f>
        <v>31</v>
      </c>
      <c r="H3287" s="118">
        <f>F3287*2.5</f>
        <v>70</v>
      </c>
      <c r="I3287" s="116">
        <v>8</v>
      </c>
      <c r="J3287" s="117">
        <v>888800346357</v>
      </c>
      <c r="K3287" s="119" t="s">
        <v>127</v>
      </c>
      <c r="L3287" s="116">
        <v>4</v>
      </c>
      <c r="M3287" s="116" t="s">
        <v>662</v>
      </c>
      <c r="N3287" s="116" t="s">
        <v>498</v>
      </c>
      <c r="O3287" s="116" t="s">
        <v>236</v>
      </c>
      <c r="P3287" s="116" t="s">
        <v>229</v>
      </c>
    </row>
    <row r="3288" spans="1:16" x14ac:dyDescent="0.2">
      <c r="A3288" s="116" t="s">
        <v>335</v>
      </c>
      <c r="B3288" s="117">
        <v>35</v>
      </c>
      <c r="C3288" s="116" t="s">
        <v>481</v>
      </c>
      <c r="D3288" s="116" t="s">
        <v>312</v>
      </c>
      <c r="E3288" s="14" t="s">
        <v>499</v>
      </c>
      <c r="F3288" s="118">
        <f>VLOOKUP($C3288,'2026 Halloween'!$A$9:$G$286,6,FALSE)</f>
        <v>28</v>
      </c>
      <c r="G3288" s="118">
        <f>VLOOKUP($C3288,'2026 Halloween'!$A$9:$G$286,7,FALSE)</f>
        <v>31</v>
      </c>
      <c r="H3288" s="118">
        <f>F3288*2.5</f>
        <v>70</v>
      </c>
      <c r="I3288" s="116">
        <v>9</v>
      </c>
      <c r="J3288" s="117">
        <v>888800346364</v>
      </c>
      <c r="K3288" s="119" t="s">
        <v>127</v>
      </c>
      <c r="L3288" s="116">
        <v>4</v>
      </c>
      <c r="M3288" s="116" t="s">
        <v>662</v>
      </c>
      <c r="N3288" s="116" t="s">
        <v>498</v>
      </c>
      <c r="O3288" s="116" t="s">
        <v>236</v>
      </c>
      <c r="P3288" s="116" t="s">
        <v>229</v>
      </c>
    </row>
    <row r="3289" spans="1:16" x14ac:dyDescent="0.2">
      <c r="A3289" s="116" t="s">
        <v>335</v>
      </c>
      <c r="B3289" s="117">
        <v>35</v>
      </c>
      <c r="C3289" s="116" t="s">
        <v>481</v>
      </c>
      <c r="D3289" s="116" t="s">
        <v>312</v>
      </c>
      <c r="E3289" s="14" t="s">
        <v>499</v>
      </c>
      <c r="F3289" s="118">
        <f>VLOOKUP($C3289,'2026 Halloween'!$A$9:$G$286,6,FALSE)</f>
        <v>28</v>
      </c>
      <c r="G3289" s="118">
        <f>VLOOKUP($C3289,'2026 Halloween'!$A$9:$G$286,7,FALSE)</f>
        <v>31</v>
      </c>
      <c r="H3289" s="118">
        <f>F3289*2.5</f>
        <v>70</v>
      </c>
      <c r="I3289" s="116">
        <v>10</v>
      </c>
      <c r="J3289" s="117">
        <v>888800346371</v>
      </c>
      <c r="K3289" s="119" t="s">
        <v>127</v>
      </c>
      <c r="L3289" s="116">
        <v>4</v>
      </c>
      <c r="M3289" s="116" t="s">
        <v>662</v>
      </c>
      <c r="N3289" s="116" t="s">
        <v>498</v>
      </c>
      <c r="O3289" s="116" t="s">
        <v>236</v>
      </c>
      <c r="P3289" s="116" t="s">
        <v>229</v>
      </c>
    </row>
    <row r="3290" spans="1:16" x14ac:dyDescent="0.2">
      <c r="A3290" s="116" t="s">
        <v>335</v>
      </c>
      <c r="B3290" s="117">
        <v>35</v>
      </c>
      <c r="C3290" s="116" t="s">
        <v>481</v>
      </c>
      <c r="D3290" s="116" t="s">
        <v>312</v>
      </c>
      <c r="E3290" s="14" t="s">
        <v>499</v>
      </c>
      <c r="F3290" s="118">
        <f>VLOOKUP($C3290,'2026 Halloween'!$A$9:$G$286,6,FALSE)</f>
        <v>28</v>
      </c>
      <c r="G3290" s="118">
        <f>VLOOKUP($C3290,'2026 Halloween'!$A$9:$G$286,7,FALSE)</f>
        <v>31</v>
      </c>
      <c r="H3290" s="118">
        <f>F3290*2.5</f>
        <v>70</v>
      </c>
      <c r="I3290" s="116">
        <v>11</v>
      </c>
      <c r="J3290" s="117">
        <v>888800346388</v>
      </c>
      <c r="K3290" s="119" t="s">
        <v>127</v>
      </c>
      <c r="L3290" s="116">
        <v>4</v>
      </c>
      <c r="M3290" s="116" t="s">
        <v>662</v>
      </c>
      <c r="N3290" s="116" t="s">
        <v>498</v>
      </c>
      <c r="O3290" s="116" t="s">
        <v>236</v>
      </c>
      <c r="P3290" s="116" t="s">
        <v>229</v>
      </c>
    </row>
    <row r="3291" spans="1:16" x14ac:dyDescent="0.2">
      <c r="A3291" s="116" t="s">
        <v>335</v>
      </c>
      <c r="B3291" s="117">
        <v>35</v>
      </c>
      <c r="C3291" s="116" t="s">
        <v>481</v>
      </c>
      <c r="D3291" s="116" t="s">
        <v>312</v>
      </c>
      <c r="E3291" s="14" t="s">
        <v>499</v>
      </c>
      <c r="F3291" s="118">
        <f>VLOOKUP($C3291,'2026 Halloween'!$A$9:$G$286,6,FALSE)</f>
        <v>28</v>
      </c>
      <c r="G3291" s="118">
        <f>VLOOKUP($C3291,'2026 Halloween'!$A$9:$G$286,7,FALSE)</f>
        <v>31</v>
      </c>
      <c r="H3291" s="118">
        <f>F3291*2.5</f>
        <v>70</v>
      </c>
      <c r="I3291" s="116">
        <v>12</v>
      </c>
      <c r="J3291" s="117">
        <v>888800346395</v>
      </c>
      <c r="K3291" s="119" t="s">
        <v>127</v>
      </c>
      <c r="L3291" s="116">
        <v>4</v>
      </c>
      <c r="M3291" s="116" t="s">
        <v>662</v>
      </c>
      <c r="N3291" s="116" t="s">
        <v>498</v>
      </c>
      <c r="O3291" s="116" t="s">
        <v>236</v>
      </c>
      <c r="P3291" s="116" t="s">
        <v>229</v>
      </c>
    </row>
    <row r="3292" spans="1:16" x14ac:dyDescent="0.2">
      <c r="A3292" s="116" t="s">
        <v>335</v>
      </c>
      <c r="B3292" s="117">
        <v>35</v>
      </c>
      <c r="C3292" s="116" t="s">
        <v>481</v>
      </c>
      <c r="D3292" s="116" t="s">
        <v>312</v>
      </c>
      <c r="E3292" s="14" t="s">
        <v>499</v>
      </c>
      <c r="F3292" s="118">
        <f>VLOOKUP($C3292,'2026 Halloween'!$A$9:$G$286,6,FALSE)</f>
        <v>28</v>
      </c>
      <c r="G3292" s="118">
        <f>VLOOKUP($C3292,'2026 Halloween'!$A$9:$G$286,7,FALSE)</f>
        <v>31</v>
      </c>
      <c r="H3292" s="118">
        <f>F3292*2.5</f>
        <v>70</v>
      </c>
      <c r="I3292" s="116">
        <v>13</v>
      </c>
      <c r="J3292" s="117">
        <v>888800346401</v>
      </c>
      <c r="K3292" s="119" t="s">
        <v>127</v>
      </c>
      <c r="L3292" s="116">
        <v>4</v>
      </c>
      <c r="M3292" s="116" t="s">
        <v>662</v>
      </c>
      <c r="N3292" s="116" t="s">
        <v>498</v>
      </c>
      <c r="O3292" s="116" t="s">
        <v>236</v>
      </c>
      <c r="P3292" s="116" t="s">
        <v>229</v>
      </c>
    </row>
    <row r="3293" spans="1:16" x14ac:dyDescent="0.2">
      <c r="A3293" s="116" t="s">
        <v>335</v>
      </c>
      <c r="B3293" s="117">
        <v>35</v>
      </c>
      <c r="C3293" s="116" t="s">
        <v>481</v>
      </c>
      <c r="D3293" s="116" t="s">
        <v>312</v>
      </c>
      <c r="E3293" s="14" t="s">
        <v>499</v>
      </c>
      <c r="F3293" s="118">
        <f>VLOOKUP($C3293,'2026 Halloween'!$A$9:$G$286,6,FALSE)</f>
        <v>28</v>
      </c>
      <c r="G3293" s="118">
        <f>VLOOKUP($C3293,'2026 Halloween'!$A$9:$G$286,7,FALSE)</f>
        <v>31</v>
      </c>
      <c r="H3293" s="118">
        <f>F3293*2.5</f>
        <v>70</v>
      </c>
      <c r="I3293" s="116">
        <v>14</v>
      </c>
      <c r="J3293" s="117">
        <v>888800346418</v>
      </c>
      <c r="K3293" s="119" t="s">
        <v>127</v>
      </c>
      <c r="L3293" s="116">
        <v>4</v>
      </c>
      <c r="M3293" s="116" t="s">
        <v>662</v>
      </c>
      <c r="N3293" s="116" t="s">
        <v>498</v>
      </c>
      <c r="O3293" s="116" t="s">
        <v>236</v>
      </c>
      <c r="P3293" s="116" t="s">
        <v>229</v>
      </c>
    </row>
    <row r="3294" spans="1:16" x14ac:dyDescent="0.2">
      <c r="A3294" s="116" t="s">
        <v>335</v>
      </c>
      <c r="B3294" s="117">
        <v>35</v>
      </c>
      <c r="C3294" s="116" t="s">
        <v>481</v>
      </c>
      <c r="D3294" s="116" t="s">
        <v>343</v>
      </c>
      <c r="E3294" s="14" t="s">
        <v>499</v>
      </c>
      <c r="F3294" s="118">
        <f>VLOOKUP($C3294,'2026 Halloween'!$A$9:$G$286,6,FALSE)</f>
        <v>28</v>
      </c>
      <c r="G3294" s="118">
        <f>VLOOKUP($C3294,'2026 Halloween'!$A$9:$G$286,7,FALSE)</f>
        <v>31</v>
      </c>
      <c r="H3294" s="118">
        <f>F3294*2.5</f>
        <v>70</v>
      </c>
      <c r="I3294" s="116">
        <v>5</v>
      </c>
      <c r="J3294" s="117">
        <v>888800346425</v>
      </c>
      <c r="K3294" s="119" t="s">
        <v>127</v>
      </c>
      <c r="L3294" s="116">
        <v>4</v>
      </c>
      <c r="M3294" s="116" t="s">
        <v>662</v>
      </c>
      <c r="N3294" s="116" t="s">
        <v>498</v>
      </c>
      <c r="O3294" s="116" t="s">
        <v>236</v>
      </c>
      <c r="P3294" s="116" t="s">
        <v>229</v>
      </c>
    </row>
    <row r="3295" spans="1:16" x14ac:dyDescent="0.2">
      <c r="A3295" s="116" t="s">
        <v>335</v>
      </c>
      <c r="B3295" s="117">
        <v>35</v>
      </c>
      <c r="C3295" s="116" t="s">
        <v>481</v>
      </c>
      <c r="D3295" s="116" t="s">
        <v>343</v>
      </c>
      <c r="E3295" s="14" t="s">
        <v>499</v>
      </c>
      <c r="F3295" s="118">
        <f>VLOOKUP($C3295,'2026 Halloween'!$A$9:$G$286,6,FALSE)</f>
        <v>28</v>
      </c>
      <c r="G3295" s="118">
        <f>VLOOKUP($C3295,'2026 Halloween'!$A$9:$G$286,7,FALSE)</f>
        <v>31</v>
      </c>
      <c r="H3295" s="118">
        <f>F3295*2.5</f>
        <v>70</v>
      </c>
      <c r="I3295" s="116">
        <v>6</v>
      </c>
      <c r="J3295" s="117">
        <v>888800346432</v>
      </c>
      <c r="K3295" s="119" t="s">
        <v>127</v>
      </c>
      <c r="L3295" s="116">
        <v>4</v>
      </c>
      <c r="M3295" s="116" t="s">
        <v>662</v>
      </c>
      <c r="N3295" s="116" t="s">
        <v>498</v>
      </c>
      <c r="O3295" s="116" t="s">
        <v>236</v>
      </c>
      <c r="P3295" s="116" t="s">
        <v>229</v>
      </c>
    </row>
    <row r="3296" spans="1:16" x14ac:dyDescent="0.2">
      <c r="A3296" s="116" t="s">
        <v>335</v>
      </c>
      <c r="B3296" s="117">
        <v>35</v>
      </c>
      <c r="C3296" s="116" t="s">
        <v>481</v>
      </c>
      <c r="D3296" s="116" t="s">
        <v>343</v>
      </c>
      <c r="E3296" s="14" t="s">
        <v>499</v>
      </c>
      <c r="F3296" s="118">
        <f>VLOOKUP($C3296,'2026 Halloween'!$A$9:$G$286,6,FALSE)</f>
        <v>28</v>
      </c>
      <c r="G3296" s="118">
        <f>VLOOKUP($C3296,'2026 Halloween'!$A$9:$G$286,7,FALSE)</f>
        <v>31</v>
      </c>
      <c r="H3296" s="118">
        <f>F3296*2.5</f>
        <v>70</v>
      </c>
      <c r="I3296" s="116">
        <v>7</v>
      </c>
      <c r="J3296" s="117">
        <v>888800346449</v>
      </c>
      <c r="K3296" s="119" t="s">
        <v>127</v>
      </c>
      <c r="L3296" s="116">
        <v>4</v>
      </c>
      <c r="M3296" s="116" t="s">
        <v>662</v>
      </c>
      <c r="N3296" s="116" t="s">
        <v>498</v>
      </c>
      <c r="O3296" s="116" t="s">
        <v>236</v>
      </c>
      <c r="P3296" s="116" t="s">
        <v>229</v>
      </c>
    </row>
    <row r="3297" spans="1:16" x14ac:dyDescent="0.2">
      <c r="A3297" s="116" t="s">
        <v>335</v>
      </c>
      <c r="B3297" s="117">
        <v>35</v>
      </c>
      <c r="C3297" s="116" t="s">
        <v>481</v>
      </c>
      <c r="D3297" s="116" t="s">
        <v>343</v>
      </c>
      <c r="E3297" s="14" t="s">
        <v>499</v>
      </c>
      <c r="F3297" s="118">
        <f>VLOOKUP($C3297,'2026 Halloween'!$A$9:$G$286,6,FALSE)</f>
        <v>28</v>
      </c>
      <c r="G3297" s="118">
        <f>VLOOKUP($C3297,'2026 Halloween'!$A$9:$G$286,7,FALSE)</f>
        <v>31</v>
      </c>
      <c r="H3297" s="118">
        <f>F3297*2.5</f>
        <v>70</v>
      </c>
      <c r="I3297" s="116">
        <v>8</v>
      </c>
      <c r="J3297" s="117">
        <v>888800346456</v>
      </c>
      <c r="K3297" s="119" t="s">
        <v>127</v>
      </c>
      <c r="L3297" s="116">
        <v>4</v>
      </c>
      <c r="M3297" s="116" t="s">
        <v>662</v>
      </c>
      <c r="N3297" s="116" t="s">
        <v>498</v>
      </c>
      <c r="O3297" s="116" t="s">
        <v>236</v>
      </c>
      <c r="P3297" s="116" t="s">
        <v>229</v>
      </c>
    </row>
    <row r="3298" spans="1:16" x14ac:dyDescent="0.2">
      <c r="A3298" s="116" t="s">
        <v>335</v>
      </c>
      <c r="B3298" s="117">
        <v>35</v>
      </c>
      <c r="C3298" s="116" t="s">
        <v>481</v>
      </c>
      <c r="D3298" s="116" t="s">
        <v>343</v>
      </c>
      <c r="E3298" s="14" t="s">
        <v>499</v>
      </c>
      <c r="F3298" s="118">
        <f>VLOOKUP($C3298,'2026 Halloween'!$A$9:$G$286,6,FALSE)</f>
        <v>28</v>
      </c>
      <c r="G3298" s="118">
        <f>VLOOKUP($C3298,'2026 Halloween'!$A$9:$G$286,7,FALSE)</f>
        <v>31</v>
      </c>
      <c r="H3298" s="118">
        <f>F3298*2.5</f>
        <v>70</v>
      </c>
      <c r="I3298" s="116">
        <v>9</v>
      </c>
      <c r="J3298" s="117">
        <v>888800346463</v>
      </c>
      <c r="K3298" s="119" t="s">
        <v>127</v>
      </c>
      <c r="L3298" s="116">
        <v>4</v>
      </c>
      <c r="M3298" s="116" t="s">
        <v>662</v>
      </c>
      <c r="N3298" s="116" t="s">
        <v>498</v>
      </c>
      <c r="O3298" s="116" t="s">
        <v>236</v>
      </c>
      <c r="P3298" s="116" t="s">
        <v>229</v>
      </c>
    </row>
    <row r="3299" spans="1:16" x14ac:dyDescent="0.2">
      <c r="A3299" s="116" t="s">
        <v>335</v>
      </c>
      <c r="B3299" s="117">
        <v>35</v>
      </c>
      <c r="C3299" s="116" t="s">
        <v>481</v>
      </c>
      <c r="D3299" s="116" t="s">
        <v>343</v>
      </c>
      <c r="E3299" s="14" t="s">
        <v>499</v>
      </c>
      <c r="F3299" s="118">
        <f>VLOOKUP($C3299,'2026 Halloween'!$A$9:$G$286,6,FALSE)</f>
        <v>28</v>
      </c>
      <c r="G3299" s="118">
        <f>VLOOKUP($C3299,'2026 Halloween'!$A$9:$G$286,7,FALSE)</f>
        <v>31</v>
      </c>
      <c r="H3299" s="118">
        <f>F3299*2.5</f>
        <v>70</v>
      </c>
      <c r="I3299" s="116">
        <v>10</v>
      </c>
      <c r="J3299" s="117">
        <v>888800346470</v>
      </c>
      <c r="K3299" s="119" t="s">
        <v>127</v>
      </c>
      <c r="L3299" s="116">
        <v>4</v>
      </c>
      <c r="M3299" s="116" t="s">
        <v>662</v>
      </c>
      <c r="N3299" s="116" t="s">
        <v>498</v>
      </c>
      <c r="O3299" s="116" t="s">
        <v>236</v>
      </c>
      <c r="P3299" s="116" t="s">
        <v>229</v>
      </c>
    </row>
    <row r="3300" spans="1:16" x14ac:dyDescent="0.2">
      <c r="A3300" s="116" t="s">
        <v>335</v>
      </c>
      <c r="B3300" s="117">
        <v>35</v>
      </c>
      <c r="C3300" s="116" t="s">
        <v>481</v>
      </c>
      <c r="D3300" s="116" t="s">
        <v>343</v>
      </c>
      <c r="E3300" s="14" t="s">
        <v>499</v>
      </c>
      <c r="F3300" s="118">
        <f>VLOOKUP($C3300,'2026 Halloween'!$A$9:$G$286,6,FALSE)</f>
        <v>28</v>
      </c>
      <c r="G3300" s="118">
        <f>VLOOKUP($C3300,'2026 Halloween'!$A$9:$G$286,7,FALSE)</f>
        <v>31</v>
      </c>
      <c r="H3300" s="118">
        <f>F3300*2.5</f>
        <v>70</v>
      </c>
      <c r="I3300" s="116">
        <v>11</v>
      </c>
      <c r="J3300" s="117">
        <v>888800346487</v>
      </c>
      <c r="K3300" s="119" t="s">
        <v>127</v>
      </c>
      <c r="L3300" s="116">
        <v>4</v>
      </c>
      <c r="M3300" s="116" t="s">
        <v>662</v>
      </c>
      <c r="N3300" s="116" t="s">
        <v>498</v>
      </c>
      <c r="O3300" s="116" t="s">
        <v>236</v>
      </c>
      <c r="P3300" s="116" t="s">
        <v>229</v>
      </c>
    </row>
    <row r="3301" spans="1:16" x14ac:dyDescent="0.2">
      <c r="A3301" s="116" t="s">
        <v>335</v>
      </c>
      <c r="B3301" s="117">
        <v>35</v>
      </c>
      <c r="C3301" s="116" t="s">
        <v>481</v>
      </c>
      <c r="D3301" s="116" t="s">
        <v>343</v>
      </c>
      <c r="E3301" s="14" t="s">
        <v>499</v>
      </c>
      <c r="F3301" s="118">
        <f>VLOOKUP($C3301,'2026 Halloween'!$A$9:$G$286,6,FALSE)</f>
        <v>28</v>
      </c>
      <c r="G3301" s="118">
        <f>VLOOKUP($C3301,'2026 Halloween'!$A$9:$G$286,7,FALSE)</f>
        <v>31</v>
      </c>
      <c r="H3301" s="118">
        <f>F3301*2.5</f>
        <v>70</v>
      </c>
      <c r="I3301" s="116">
        <v>12</v>
      </c>
      <c r="J3301" s="117">
        <v>888800346494</v>
      </c>
      <c r="K3301" s="119" t="s">
        <v>127</v>
      </c>
      <c r="L3301" s="116">
        <v>4</v>
      </c>
      <c r="M3301" s="116" t="s">
        <v>662</v>
      </c>
      <c r="N3301" s="116" t="s">
        <v>498</v>
      </c>
      <c r="O3301" s="116" t="s">
        <v>236</v>
      </c>
      <c r="P3301" s="116" t="s">
        <v>229</v>
      </c>
    </row>
    <row r="3302" spans="1:16" x14ac:dyDescent="0.2">
      <c r="A3302" s="116" t="s">
        <v>335</v>
      </c>
      <c r="B3302" s="117">
        <v>35</v>
      </c>
      <c r="C3302" s="116" t="s">
        <v>481</v>
      </c>
      <c r="D3302" s="116" t="s">
        <v>343</v>
      </c>
      <c r="E3302" s="14" t="s">
        <v>499</v>
      </c>
      <c r="F3302" s="118">
        <f>VLOOKUP($C3302,'2026 Halloween'!$A$9:$G$286,6,FALSE)</f>
        <v>28</v>
      </c>
      <c r="G3302" s="118">
        <f>VLOOKUP($C3302,'2026 Halloween'!$A$9:$G$286,7,FALSE)</f>
        <v>31</v>
      </c>
      <c r="H3302" s="118">
        <f>F3302*2.5</f>
        <v>70</v>
      </c>
      <c r="I3302" s="116">
        <v>13</v>
      </c>
      <c r="J3302" s="117">
        <v>888800346500</v>
      </c>
      <c r="K3302" s="119" t="s">
        <v>127</v>
      </c>
      <c r="L3302" s="116">
        <v>4</v>
      </c>
      <c r="M3302" s="116" t="s">
        <v>662</v>
      </c>
      <c r="N3302" s="116" t="s">
        <v>498</v>
      </c>
      <c r="O3302" s="116" t="s">
        <v>236</v>
      </c>
      <c r="P3302" s="116" t="s">
        <v>229</v>
      </c>
    </row>
    <row r="3303" spans="1:16" x14ac:dyDescent="0.2">
      <c r="A3303" s="116" t="s">
        <v>335</v>
      </c>
      <c r="B3303" s="117">
        <v>35</v>
      </c>
      <c r="C3303" s="116" t="s">
        <v>481</v>
      </c>
      <c r="D3303" s="116" t="s">
        <v>343</v>
      </c>
      <c r="E3303" s="14" t="s">
        <v>499</v>
      </c>
      <c r="F3303" s="118">
        <f>VLOOKUP($C3303,'2026 Halloween'!$A$9:$G$286,6,FALSE)</f>
        <v>28</v>
      </c>
      <c r="G3303" s="118">
        <f>VLOOKUP($C3303,'2026 Halloween'!$A$9:$G$286,7,FALSE)</f>
        <v>31</v>
      </c>
      <c r="H3303" s="118">
        <f>F3303*2.5</f>
        <v>70</v>
      </c>
      <c r="I3303" s="116">
        <v>14</v>
      </c>
      <c r="J3303" s="117">
        <v>888800346517</v>
      </c>
      <c r="K3303" s="119" t="s">
        <v>127</v>
      </c>
      <c r="L3303" s="116">
        <v>4</v>
      </c>
      <c r="M3303" s="116" t="s">
        <v>662</v>
      </c>
      <c r="N3303" s="116" t="s">
        <v>498</v>
      </c>
      <c r="O3303" s="116" t="s">
        <v>236</v>
      </c>
      <c r="P3303" s="116" t="s">
        <v>229</v>
      </c>
    </row>
    <row r="3304" spans="1:16" x14ac:dyDescent="0.2">
      <c r="A3304" s="116" t="s">
        <v>335</v>
      </c>
      <c r="B3304" s="117">
        <v>35</v>
      </c>
      <c r="C3304" s="116" t="s">
        <v>481</v>
      </c>
      <c r="D3304" s="116" t="s">
        <v>262</v>
      </c>
      <c r="E3304" s="14" t="s">
        <v>499</v>
      </c>
      <c r="F3304" s="118">
        <f>VLOOKUP($C3304,'2026 Halloween'!$A$9:$G$286,6,FALSE)</f>
        <v>28</v>
      </c>
      <c r="G3304" s="118">
        <f>VLOOKUP($C3304,'2026 Halloween'!$A$9:$G$286,7,FALSE)</f>
        <v>31</v>
      </c>
      <c r="H3304" s="118">
        <f>F3304*2.5</f>
        <v>70</v>
      </c>
      <c r="I3304" s="116">
        <v>5</v>
      </c>
      <c r="J3304" s="117">
        <v>888800346524</v>
      </c>
      <c r="K3304" s="119" t="s">
        <v>127</v>
      </c>
      <c r="L3304" s="116">
        <v>4</v>
      </c>
      <c r="M3304" s="116" t="s">
        <v>662</v>
      </c>
      <c r="N3304" s="116" t="s">
        <v>498</v>
      </c>
      <c r="O3304" s="116" t="s">
        <v>236</v>
      </c>
      <c r="P3304" s="116" t="s">
        <v>229</v>
      </c>
    </row>
    <row r="3305" spans="1:16" x14ac:dyDescent="0.2">
      <c r="A3305" s="116" t="s">
        <v>335</v>
      </c>
      <c r="B3305" s="117">
        <v>35</v>
      </c>
      <c r="C3305" s="116" t="s">
        <v>481</v>
      </c>
      <c r="D3305" s="116" t="s">
        <v>262</v>
      </c>
      <c r="E3305" s="14" t="s">
        <v>499</v>
      </c>
      <c r="F3305" s="118">
        <f>VLOOKUP($C3305,'2026 Halloween'!$A$9:$G$286,6,FALSE)</f>
        <v>28</v>
      </c>
      <c r="G3305" s="118">
        <f>VLOOKUP($C3305,'2026 Halloween'!$A$9:$G$286,7,FALSE)</f>
        <v>31</v>
      </c>
      <c r="H3305" s="118">
        <f>F3305*2.5</f>
        <v>70</v>
      </c>
      <c r="I3305" s="116">
        <v>6</v>
      </c>
      <c r="J3305" s="117">
        <v>888800346531</v>
      </c>
      <c r="K3305" s="119" t="s">
        <v>127</v>
      </c>
      <c r="L3305" s="116">
        <v>4</v>
      </c>
      <c r="M3305" s="116" t="s">
        <v>662</v>
      </c>
      <c r="N3305" s="116" t="s">
        <v>498</v>
      </c>
      <c r="O3305" s="116" t="s">
        <v>236</v>
      </c>
      <c r="P3305" s="116" t="s">
        <v>229</v>
      </c>
    </row>
    <row r="3306" spans="1:16" x14ac:dyDescent="0.2">
      <c r="A3306" s="116" t="s">
        <v>335</v>
      </c>
      <c r="B3306" s="117">
        <v>35</v>
      </c>
      <c r="C3306" s="116" t="s">
        <v>481</v>
      </c>
      <c r="D3306" s="116" t="s">
        <v>262</v>
      </c>
      <c r="E3306" s="14" t="s">
        <v>499</v>
      </c>
      <c r="F3306" s="118">
        <f>VLOOKUP($C3306,'2026 Halloween'!$A$9:$G$286,6,FALSE)</f>
        <v>28</v>
      </c>
      <c r="G3306" s="118">
        <f>VLOOKUP($C3306,'2026 Halloween'!$A$9:$G$286,7,FALSE)</f>
        <v>31</v>
      </c>
      <c r="H3306" s="118">
        <f>F3306*2.5</f>
        <v>70</v>
      </c>
      <c r="I3306" s="116">
        <v>7</v>
      </c>
      <c r="J3306" s="117">
        <v>888800346548</v>
      </c>
      <c r="K3306" s="119" t="s">
        <v>127</v>
      </c>
      <c r="L3306" s="116">
        <v>4</v>
      </c>
      <c r="M3306" s="116" t="s">
        <v>662</v>
      </c>
      <c r="N3306" s="116" t="s">
        <v>498</v>
      </c>
      <c r="O3306" s="116" t="s">
        <v>236</v>
      </c>
      <c r="P3306" s="116" t="s">
        <v>229</v>
      </c>
    </row>
    <row r="3307" spans="1:16" x14ac:dyDescent="0.2">
      <c r="A3307" s="116" t="s">
        <v>335</v>
      </c>
      <c r="B3307" s="117">
        <v>35</v>
      </c>
      <c r="C3307" s="116" t="s">
        <v>481</v>
      </c>
      <c r="D3307" s="116" t="s">
        <v>262</v>
      </c>
      <c r="E3307" s="14" t="s">
        <v>499</v>
      </c>
      <c r="F3307" s="118">
        <f>VLOOKUP($C3307,'2026 Halloween'!$A$9:$G$286,6,FALSE)</f>
        <v>28</v>
      </c>
      <c r="G3307" s="118">
        <f>VLOOKUP($C3307,'2026 Halloween'!$A$9:$G$286,7,FALSE)</f>
        <v>31</v>
      </c>
      <c r="H3307" s="118">
        <f>F3307*2.5</f>
        <v>70</v>
      </c>
      <c r="I3307" s="116">
        <v>8</v>
      </c>
      <c r="J3307" s="117">
        <v>888800346555</v>
      </c>
      <c r="K3307" s="119" t="s">
        <v>127</v>
      </c>
      <c r="L3307" s="116">
        <v>4</v>
      </c>
      <c r="M3307" s="116" t="s">
        <v>662</v>
      </c>
      <c r="N3307" s="116" t="s">
        <v>498</v>
      </c>
      <c r="O3307" s="116" t="s">
        <v>236</v>
      </c>
      <c r="P3307" s="116" t="s">
        <v>229</v>
      </c>
    </row>
    <row r="3308" spans="1:16" x14ac:dyDescent="0.2">
      <c r="A3308" s="116" t="s">
        <v>335</v>
      </c>
      <c r="B3308" s="117">
        <v>35</v>
      </c>
      <c r="C3308" s="116" t="s">
        <v>481</v>
      </c>
      <c r="D3308" s="116" t="s">
        <v>262</v>
      </c>
      <c r="E3308" s="14" t="s">
        <v>499</v>
      </c>
      <c r="F3308" s="118">
        <f>VLOOKUP($C3308,'2026 Halloween'!$A$9:$G$286,6,FALSE)</f>
        <v>28</v>
      </c>
      <c r="G3308" s="118">
        <f>VLOOKUP($C3308,'2026 Halloween'!$A$9:$G$286,7,FALSE)</f>
        <v>31</v>
      </c>
      <c r="H3308" s="118">
        <f>F3308*2.5</f>
        <v>70</v>
      </c>
      <c r="I3308" s="116">
        <v>9</v>
      </c>
      <c r="J3308" s="117">
        <v>888800346562</v>
      </c>
      <c r="K3308" s="119" t="s">
        <v>127</v>
      </c>
      <c r="L3308" s="116">
        <v>4</v>
      </c>
      <c r="M3308" s="116" t="s">
        <v>662</v>
      </c>
      <c r="N3308" s="116" t="s">
        <v>498</v>
      </c>
      <c r="O3308" s="116" t="s">
        <v>236</v>
      </c>
      <c r="P3308" s="116" t="s">
        <v>229</v>
      </c>
    </row>
    <row r="3309" spans="1:16" x14ac:dyDescent="0.2">
      <c r="A3309" s="116" t="s">
        <v>335</v>
      </c>
      <c r="B3309" s="117">
        <v>35</v>
      </c>
      <c r="C3309" s="116" t="s">
        <v>481</v>
      </c>
      <c r="D3309" s="116" t="s">
        <v>262</v>
      </c>
      <c r="E3309" s="14" t="s">
        <v>499</v>
      </c>
      <c r="F3309" s="118">
        <f>VLOOKUP($C3309,'2026 Halloween'!$A$9:$G$286,6,FALSE)</f>
        <v>28</v>
      </c>
      <c r="G3309" s="118">
        <f>VLOOKUP($C3309,'2026 Halloween'!$A$9:$G$286,7,FALSE)</f>
        <v>31</v>
      </c>
      <c r="H3309" s="118">
        <f>F3309*2.5</f>
        <v>70</v>
      </c>
      <c r="I3309" s="116">
        <v>10</v>
      </c>
      <c r="J3309" s="117">
        <v>888800346579</v>
      </c>
      <c r="K3309" s="119" t="s">
        <v>127</v>
      </c>
      <c r="L3309" s="116">
        <v>4</v>
      </c>
      <c r="M3309" s="116" t="s">
        <v>662</v>
      </c>
      <c r="N3309" s="116" t="s">
        <v>498</v>
      </c>
      <c r="O3309" s="116" t="s">
        <v>236</v>
      </c>
      <c r="P3309" s="116" t="s">
        <v>229</v>
      </c>
    </row>
    <row r="3310" spans="1:16" x14ac:dyDescent="0.2">
      <c r="A3310" s="116" t="s">
        <v>335</v>
      </c>
      <c r="B3310" s="117">
        <v>35</v>
      </c>
      <c r="C3310" s="116" t="s">
        <v>481</v>
      </c>
      <c r="D3310" s="116" t="s">
        <v>262</v>
      </c>
      <c r="E3310" s="14" t="s">
        <v>499</v>
      </c>
      <c r="F3310" s="118">
        <f>VLOOKUP($C3310,'2026 Halloween'!$A$9:$G$286,6,FALSE)</f>
        <v>28</v>
      </c>
      <c r="G3310" s="118">
        <f>VLOOKUP($C3310,'2026 Halloween'!$A$9:$G$286,7,FALSE)</f>
        <v>31</v>
      </c>
      <c r="H3310" s="118">
        <f>F3310*2.5</f>
        <v>70</v>
      </c>
      <c r="I3310" s="116">
        <v>11</v>
      </c>
      <c r="J3310" s="117">
        <v>888800346586</v>
      </c>
      <c r="K3310" s="119" t="s">
        <v>127</v>
      </c>
      <c r="L3310" s="116">
        <v>4</v>
      </c>
      <c r="M3310" s="116" t="s">
        <v>662</v>
      </c>
      <c r="N3310" s="116" t="s">
        <v>498</v>
      </c>
      <c r="O3310" s="116" t="s">
        <v>236</v>
      </c>
      <c r="P3310" s="116" t="s">
        <v>229</v>
      </c>
    </row>
    <row r="3311" spans="1:16" x14ac:dyDescent="0.2">
      <c r="A3311" s="116" t="s">
        <v>335</v>
      </c>
      <c r="B3311" s="117">
        <v>35</v>
      </c>
      <c r="C3311" s="116" t="s">
        <v>481</v>
      </c>
      <c r="D3311" s="116" t="s">
        <v>262</v>
      </c>
      <c r="E3311" s="14" t="s">
        <v>499</v>
      </c>
      <c r="F3311" s="118">
        <f>VLOOKUP($C3311,'2026 Halloween'!$A$9:$G$286,6,FALSE)</f>
        <v>28</v>
      </c>
      <c r="G3311" s="118">
        <f>VLOOKUP($C3311,'2026 Halloween'!$A$9:$G$286,7,FALSE)</f>
        <v>31</v>
      </c>
      <c r="H3311" s="118">
        <f>F3311*2.5</f>
        <v>70</v>
      </c>
      <c r="I3311" s="116">
        <v>12</v>
      </c>
      <c r="J3311" s="117">
        <v>888800346593</v>
      </c>
      <c r="K3311" s="119" t="s">
        <v>127</v>
      </c>
      <c r="L3311" s="116">
        <v>4</v>
      </c>
      <c r="M3311" s="116" t="s">
        <v>662</v>
      </c>
      <c r="N3311" s="116" t="s">
        <v>498</v>
      </c>
      <c r="O3311" s="116" t="s">
        <v>236</v>
      </c>
      <c r="P3311" s="116" t="s">
        <v>229</v>
      </c>
    </row>
    <row r="3312" spans="1:16" x14ac:dyDescent="0.2">
      <c r="A3312" s="116" t="s">
        <v>335</v>
      </c>
      <c r="B3312" s="117">
        <v>35</v>
      </c>
      <c r="C3312" s="116" t="s">
        <v>481</v>
      </c>
      <c r="D3312" s="116" t="s">
        <v>262</v>
      </c>
      <c r="E3312" s="14" t="s">
        <v>499</v>
      </c>
      <c r="F3312" s="118">
        <f>VLOOKUP($C3312,'2026 Halloween'!$A$9:$G$286,6,FALSE)</f>
        <v>28</v>
      </c>
      <c r="G3312" s="118">
        <f>VLOOKUP($C3312,'2026 Halloween'!$A$9:$G$286,7,FALSE)</f>
        <v>31</v>
      </c>
      <c r="H3312" s="118">
        <f>F3312*2.5</f>
        <v>70</v>
      </c>
      <c r="I3312" s="116">
        <v>13</v>
      </c>
      <c r="J3312" s="117">
        <v>888800346609</v>
      </c>
      <c r="K3312" s="119" t="s">
        <v>127</v>
      </c>
      <c r="L3312" s="116">
        <v>4</v>
      </c>
      <c r="M3312" s="116" t="s">
        <v>662</v>
      </c>
      <c r="N3312" s="116" t="s">
        <v>498</v>
      </c>
      <c r="O3312" s="116" t="s">
        <v>236</v>
      </c>
      <c r="P3312" s="116" t="s">
        <v>229</v>
      </c>
    </row>
    <row r="3313" spans="1:16" x14ac:dyDescent="0.2">
      <c r="A3313" s="116" t="s">
        <v>335</v>
      </c>
      <c r="B3313" s="117">
        <v>35</v>
      </c>
      <c r="C3313" s="116" t="s">
        <v>481</v>
      </c>
      <c r="D3313" s="116" t="s">
        <v>262</v>
      </c>
      <c r="E3313" s="14" t="s">
        <v>499</v>
      </c>
      <c r="F3313" s="118">
        <f>VLOOKUP($C3313,'2026 Halloween'!$A$9:$G$286,6,FALSE)</f>
        <v>28</v>
      </c>
      <c r="G3313" s="118">
        <f>VLOOKUP($C3313,'2026 Halloween'!$A$9:$G$286,7,FALSE)</f>
        <v>31</v>
      </c>
      <c r="H3313" s="118">
        <f>F3313*2.5</f>
        <v>70</v>
      </c>
      <c r="I3313" s="116">
        <v>14</v>
      </c>
      <c r="J3313" s="117">
        <v>888800346616</v>
      </c>
      <c r="K3313" s="119" t="s">
        <v>127</v>
      </c>
      <c r="L3313" s="116">
        <v>4</v>
      </c>
      <c r="M3313" s="116" t="s">
        <v>662</v>
      </c>
      <c r="N3313" s="116" t="s">
        <v>498</v>
      </c>
      <c r="O3313" s="116" t="s">
        <v>236</v>
      </c>
      <c r="P3313" s="116" t="s">
        <v>229</v>
      </c>
    </row>
    <row r="3314" spans="1:16" x14ac:dyDescent="0.2">
      <c r="A3314" s="116" t="s">
        <v>335</v>
      </c>
      <c r="B3314" s="117">
        <v>35</v>
      </c>
      <c r="C3314" s="116" t="s">
        <v>481</v>
      </c>
      <c r="D3314" s="116" t="s">
        <v>242</v>
      </c>
      <c r="E3314" s="14" t="s">
        <v>499</v>
      </c>
      <c r="F3314" s="118">
        <f>VLOOKUP($C3314,'2026 Halloween'!$A$9:$G$286,6,FALSE)</f>
        <v>28</v>
      </c>
      <c r="G3314" s="118">
        <f>VLOOKUP($C3314,'2026 Halloween'!$A$9:$G$286,7,FALSE)</f>
        <v>31</v>
      </c>
      <c r="H3314" s="118">
        <f>F3314*2.5</f>
        <v>70</v>
      </c>
      <c r="I3314" s="116">
        <v>5</v>
      </c>
      <c r="J3314" s="117">
        <v>888800346623</v>
      </c>
      <c r="K3314" s="119" t="s">
        <v>127</v>
      </c>
      <c r="L3314" s="116">
        <v>4</v>
      </c>
      <c r="M3314" s="116" t="s">
        <v>662</v>
      </c>
      <c r="N3314" s="116" t="s">
        <v>498</v>
      </c>
      <c r="O3314" s="116" t="s">
        <v>236</v>
      </c>
      <c r="P3314" s="116" t="s">
        <v>229</v>
      </c>
    </row>
    <row r="3315" spans="1:16" x14ac:dyDescent="0.2">
      <c r="A3315" s="116" t="s">
        <v>335</v>
      </c>
      <c r="B3315" s="117">
        <v>35</v>
      </c>
      <c r="C3315" s="116" t="s">
        <v>481</v>
      </c>
      <c r="D3315" s="116" t="s">
        <v>242</v>
      </c>
      <c r="E3315" s="14" t="s">
        <v>499</v>
      </c>
      <c r="F3315" s="118">
        <f>VLOOKUP($C3315,'2026 Halloween'!$A$9:$G$286,6,FALSE)</f>
        <v>28</v>
      </c>
      <c r="G3315" s="118">
        <f>VLOOKUP($C3315,'2026 Halloween'!$A$9:$G$286,7,FALSE)</f>
        <v>31</v>
      </c>
      <c r="H3315" s="118">
        <f>F3315*2.5</f>
        <v>70</v>
      </c>
      <c r="I3315" s="116">
        <v>6</v>
      </c>
      <c r="J3315" s="117">
        <v>888800346630</v>
      </c>
      <c r="K3315" s="119" t="s">
        <v>127</v>
      </c>
      <c r="L3315" s="116">
        <v>4</v>
      </c>
      <c r="M3315" s="116" t="s">
        <v>662</v>
      </c>
      <c r="N3315" s="116" t="s">
        <v>498</v>
      </c>
      <c r="O3315" s="116" t="s">
        <v>236</v>
      </c>
      <c r="P3315" s="116" t="s">
        <v>229</v>
      </c>
    </row>
    <row r="3316" spans="1:16" x14ac:dyDescent="0.2">
      <c r="A3316" s="116" t="s">
        <v>335</v>
      </c>
      <c r="B3316" s="117">
        <v>35</v>
      </c>
      <c r="C3316" s="116" t="s">
        <v>481</v>
      </c>
      <c r="D3316" s="116" t="s">
        <v>242</v>
      </c>
      <c r="E3316" s="14" t="s">
        <v>499</v>
      </c>
      <c r="F3316" s="118">
        <f>VLOOKUP($C3316,'2026 Halloween'!$A$9:$G$286,6,FALSE)</f>
        <v>28</v>
      </c>
      <c r="G3316" s="118">
        <f>VLOOKUP($C3316,'2026 Halloween'!$A$9:$G$286,7,FALSE)</f>
        <v>31</v>
      </c>
      <c r="H3316" s="118">
        <f>F3316*2.5</f>
        <v>70</v>
      </c>
      <c r="I3316" s="116">
        <v>7</v>
      </c>
      <c r="J3316" s="117">
        <v>888800346647</v>
      </c>
      <c r="K3316" s="119" t="s">
        <v>127</v>
      </c>
      <c r="L3316" s="116">
        <v>4</v>
      </c>
      <c r="M3316" s="116" t="s">
        <v>662</v>
      </c>
      <c r="N3316" s="116" t="s">
        <v>498</v>
      </c>
      <c r="O3316" s="116" t="s">
        <v>236</v>
      </c>
      <c r="P3316" s="116" t="s">
        <v>229</v>
      </c>
    </row>
    <row r="3317" spans="1:16" x14ac:dyDescent="0.2">
      <c r="A3317" s="116" t="s">
        <v>335</v>
      </c>
      <c r="B3317" s="117">
        <v>35</v>
      </c>
      <c r="C3317" s="116" t="s">
        <v>481</v>
      </c>
      <c r="D3317" s="116" t="s">
        <v>242</v>
      </c>
      <c r="E3317" s="14" t="s">
        <v>499</v>
      </c>
      <c r="F3317" s="118">
        <f>VLOOKUP($C3317,'2026 Halloween'!$A$9:$G$286,6,FALSE)</f>
        <v>28</v>
      </c>
      <c r="G3317" s="118">
        <f>VLOOKUP($C3317,'2026 Halloween'!$A$9:$G$286,7,FALSE)</f>
        <v>31</v>
      </c>
      <c r="H3317" s="118">
        <f>F3317*2.5</f>
        <v>70</v>
      </c>
      <c r="I3317" s="116">
        <v>8</v>
      </c>
      <c r="J3317" s="117">
        <v>888800346654</v>
      </c>
      <c r="K3317" s="119" t="s">
        <v>127</v>
      </c>
      <c r="L3317" s="116">
        <v>4</v>
      </c>
      <c r="M3317" s="116" t="s">
        <v>662</v>
      </c>
      <c r="N3317" s="116" t="s">
        <v>498</v>
      </c>
      <c r="O3317" s="116" t="s">
        <v>236</v>
      </c>
      <c r="P3317" s="116" t="s">
        <v>229</v>
      </c>
    </row>
    <row r="3318" spans="1:16" x14ac:dyDescent="0.2">
      <c r="A3318" s="116" t="s">
        <v>335</v>
      </c>
      <c r="B3318" s="117">
        <v>35</v>
      </c>
      <c r="C3318" s="116" t="s">
        <v>481</v>
      </c>
      <c r="D3318" s="116" t="s">
        <v>242</v>
      </c>
      <c r="E3318" s="14" t="s">
        <v>499</v>
      </c>
      <c r="F3318" s="118">
        <f>VLOOKUP($C3318,'2026 Halloween'!$A$9:$G$286,6,FALSE)</f>
        <v>28</v>
      </c>
      <c r="G3318" s="118">
        <f>VLOOKUP($C3318,'2026 Halloween'!$A$9:$G$286,7,FALSE)</f>
        <v>31</v>
      </c>
      <c r="H3318" s="118">
        <f>F3318*2.5</f>
        <v>70</v>
      </c>
      <c r="I3318" s="116">
        <v>9</v>
      </c>
      <c r="J3318" s="117">
        <v>888800346661</v>
      </c>
      <c r="K3318" s="119" t="s">
        <v>127</v>
      </c>
      <c r="L3318" s="116">
        <v>4</v>
      </c>
      <c r="M3318" s="116" t="s">
        <v>662</v>
      </c>
      <c r="N3318" s="116" t="s">
        <v>498</v>
      </c>
      <c r="O3318" s="116" t="s">
        <v>236</v>
      </c>
      <c r="P3318" s="116" t="s">
        <v>229</v>
      </c>
    </row>
    <row r="3319" spans="1:16" x14ac:dyDescent="0.2">
      <c r="A3319" s="116" t="s">
        <v>335</v>
      </c>
      <c r="B3319" s="117">
        <v>35</v>
      </c>
      <c r="C3319" s="116" t="s">
        <v>481</v>
      </c>
      <c r="D3319" s="116" t="s">
        <v>242</v>
      </c>
      <c r="E3319" s="14" t="s">
        <v>499</v>
      </c>
      <c r="F3319" s="118">
        <f>VLOOKUP($C3319,'2026 Halloween'!$A$9:$G$286,6,FALSE)</f>
        <v>28</v>
      </c>
      <c r="G3319" s="118">
        <f>VLOOKUP($C3319,'2026 Halloween'!$A$9:$G$286,7,FALSE)</f>
        <v>31</v>
      </c>
      <c r="H3319" s="118">
        <f>F3319*2.5</f>
        <v>70</v>
      </c>
      <c r="I3319" s="116">
        <v>10</v>
      </c>
      <c r="J3319" s="117">
        <v>888800346678</v>
      </c>
      <c r="K3319" s="119" t="s">
        <v>127</v>
      </c>
      <c r="L3319" s="116">
        <v>4</v>
      </c>
      <c r="M3319" s="116" t="s">
        <v>662</v>
      </c>
      <c r="N3319" s="116" t="s">
        <v>498</v>
      </c>
      <c r="O3319" s="116" t="s">
        <v>236</v>
      </c>
      <c r="P3319" s="116" t="s">
        <v>229</v>
      </c>
    </row>
    <row r="3320" spans="1:16" x14ac:dyDescent="0.2">
      <c r="A3320" s="116" t="s">
        <v>335</v>
      </c>
      <c r="B3320" s="117">
        <v>35</v>
      </c>
      <c r="C3320" s="116" t="s">
        <v>481</v>
      </c>
      <c r="D3320" s="116" t="s">
        <v>242</v>
      </c>
      <c r="E3320" s="14" t="s">
        <v>499</v>
      </c>
      <c r="F3320" s="118">
        <f>VLOOKUP($C3320,'2026 Halloween'!$A$9:$G$286,6,FALSE)</f>
        <v>28</v>
      </c>
      <c r="G3320" s="118">
        <f>VLOOKUP($C3320,'2026 Halloween'!$A$9:$G$286,7,FALSE)</f>
        <v>31</v>
      </c>
      <c r="H3320" s="118">
        <f>F3320*2.5</f>
        <v>70</v>
      </c>
      <c r="I3320" s="116">
        <v>11</v>
      </c>
      <c r="J3320" s="117">
        <v>888800346685</v>
      </c>
      <c r="K3320" s="119" t="s">
        <v>127</v>
      </c>
      <c r="L3320" s="116">
        <v>4</v>
      </c>
      <c r="M3320" s="116" t="s">
        <v>662</v>
      </c>
      <c r="N3320" s="116" t="s">
        <v>498</v>
      </c>
      <c r="O3320" s="116" t="s">
        <v>236</v>
      </c>
      <c r="P3320" s="116" t="s">
        <v>229</v>
      </c>
    </row>
    <row r="3321" spans="1:16" x14ac:dyDescent="0.2">
      <c r="A3321" s="116" t="s">
        <v>335</v>
      </c>
      <c r="B3321" s="117">
        <v>35</v>
      </c>
      <c r="C3321" s="116" t="s">
        <v>481</v>
      </c>
      <c r="D3321" s="116" t="s">
        <v>242</v>
      </c>
      <c r="E3321" s="14" t="s">
        <v>499</v>
      </c>
      <c r="F3321" s="118">
        <f>VLOOKUP($C3321,'2026 Halloween'!$A$9:$G$286,6,FALSE)</f>
        <v>28</v>
      </c>
      <c r="G3321" s="118">
        <f>VLOOKUP($C3321,'2026 Halloween'!$A$9:$G$286,7,FALSE)</f>
        <v>31</v>
      </c>
      <c r="H3321" s="118">
        <f>F3321*2.5</f>
        <v>70</v>
      </c>
      <c r="I3321" s="116">
        <v>12</v>
      </c>
      <c r="J3321" s="117">
        <v>888800346692</v>
      </c>
      <c r="K3321" s="119" t="s">
        <v>127</v>
      </c>
      <c r="L3321" s="116">
        <v>4</v>
      </c>
      <c r="M3321" s="116" t="s">
        <v>662</v>
      </c>
      <c r="N3321" s="116" t="s">
        <v>498</v>
      </c>
      <c r="O3321" s="116" t="s">
        <v>236</v>
      </c>
      <c r="P3321" s="116" t="s">
        <v>229</v>
      </c>
    </row>
    <row r="3322" spans="1:16" x14ac:dyDescent="0.2">
      <c r="A3322" s="116" t="s">
        <v>335</v>
      </c>
      <c r="B3322" s="117">
        <v>35</v>
      </c>
      <c r="C3322" s="116" t="s">
        <v>481</v>
      </c>
      <c r="D3322" s="116" t="s">
        <v>242</v>
      </c>
      <c r="E3322" s="14" t="s">
        <v>499</v>
      </c>
      <c r="F3322" s="118">
        <f>VLOOKUP($C3322,'2026 Halloween'!$A$9:$G$286,6,FALSE)</f>
        <v>28</v>
      </c>
      <c r="G3322" s="118">
        <f>VLOOKUP($C3322,'2026 Halloween'!$A$9:$G$286,7,FALSE)</f>
        <v>31</v>
      </c>
      <c r="H3322" s="118">
        <f>F3322*2.5</f>
        <v>70</v>
      </c>
      <c r="I3322" s="116">
        <v>13</v>
      </c>
      <c r="J3322" s="117">
        <v>888800346708</v>
      </c>
      <c r="K3322" s="119" t="s">
        <v>127</v>
      </c>
      <c r="L3322" s="116">
        <v>4</v>
      </c>
      <c r="M3322" s="116" t="s">
        <v>662</v>
      </c>
      <c r="N3322" s="116" t="s">
        <v>498</v>
      </c>
      <c r="O3322" s="116" t="s">
        <v>236</v>
      </c>
      <c r="P3322" s="116" t="s">
        <v>229</v>
      </c>
    </row>
    <row r="3323" spans="1:16" x14ac:dyDescent="0.2">
      <c r="A3323" s="116" t="s">
        <v>335</v>
      </c>
      <c r="B3323" s="117">
        <v>35</v>
      </c>
      <c r="C3323" s="116" t="s">
        <v>481</v>
      </c>
      <c r="D3323" s="116" t="s">
        <v>242</v>
      </c>
      <c r="E3323" s="14" t="s">
        <v>499</v>
      </c>
      <c r="F3323" s="118">
        <f>VLOOKUP($C3323,'2026 Halloween'!$A$9:$G$286,6,FALSE)</f>
        <v>28</v>
      </c>
      <c r="G3323" s="118">
        <f>VLOOKUP($C3323,'2026 Halloween'!$A$9:$G$286,7,FALSE)</f>
        <v>31</v>
      </c>
      <c r="H3323" s="118">
        <f>F3323*2.5</f>
        <v>70</v>
      </c>
      <c r="I3323" s="116">
        <v>14</v>
      </c>
      <c r="J3323" s="117">
        <v>888800346715</v>
      </c>
      <c r="K3323" s="119" t="s">
        <v>127</v>
      </c>
      <c r="L3323" s="116">
        <v>4</v>
      </c>
      <c r="M3323" s="116" t="s">
        <v>662</v>
      </c>
      <c r="N3323" s="116" t="s">
        <v>498</v>
      </c>
      <c r="O3323" s="116" t="s">
        <v>236</v>
      </c>
      <c r="P3323" s="116" t="s">
        <v>229</v>
      </c>
    </row>
    <row r="3324" spans="1:16" x14ac:dyDescent="0.2">
      <c r="A3324" s="116" t="s">
        <v>335</v>
      </c>
      <c r="B3324" s="117">
        <v>35</v>
      </c>
      <c r="C3324" s="116" t="s">
        <v>481</v>
      </c>
      <c r="D3324" s="116" t="s">
        <v>245</v>
      </c>
      <c r="E3324" s="14" t="s">
        <v>499</v>
      </c>
      <c r="F3324" s="118">
        <f>VLOOKUP($C3324,'2026 Halloween'!$A$9:$G$286,6,FALSE)</f>
        <v>28</v>
      </c>
      <c r="G3324" s="118">
        <f>VLOOKUP($C3324,'2026 Halloween'!$A$9:$G$286,7,FALSE)</f>
        <v>31</v>
      </c>
      <c r="H3324" s="118">
        <f>F3324*2.5</f>
        <v>70</v>
      </c>
      <c r="I3324" s="116">
        <v>5</v>
      </c>
      <c r="J3324" s="117">
        <v>888800346722</v>
      </c>
      <c r="K3324" s="119" t="s">
        <v>127</v>
      </c>
      <c r="L3324" s="116">
        <v>4</v>
      </c>
      <c r="M3324" s="116" t="s">
        <v>662</v>
      </c>
      <c r="N3324" s="116" t="s">
        <v>498</v>
      </c>
      <c r="O3324" s="116" t="s">
        <v>236</v>
      </c>
      <c r="P3324" s="116" t="s">
        <v>229</v>
      </c>
    </row>
    <row r="3325" spans="1:16" x14ac:dyDescent="0.2">
      <c r="A3325" s="116" t="s">
        <v>335</v>
      </c>
      <c r="B3325" s="117">
        <v>35</v>
      </c>
      <c r="C3325" s="116" t="s">
        <v>481</v>
      </c>
      <c r="D3325" s="116" t="s">
        <v>245</v>
      </c>
      <c r="E3325" s="14" t="s">
        <v>499</v>
      </c>
      <c r="F3325" s="118">
        <f>VLOOKUP($C3325,'2026 Halloween'!$A$9:$G$286,6,FALSE)</f>
        <v>28</v>
      </c>
      <c r="G3325" s="118">
        <f>VLOOKUP($C3325,'2026 Halloween'!$A$9:$G$286,7,FALSE)</f>
        <v>31</v>
      </c>
      <c r="H3325" s="118">
        <f>F3325*2.5</f>
        <v>70</v>
      </c>
      <c r="I3325" s="116">
        <v>6</v>
      </c>
      <c r="J3325" s="117">
        <v>888800346739</v>
      </c>
      <c r="K3325" s="119" t="s">
        <v>127</v>
      </c>
      <c r="L3325" s="116">
        <v>4</v>
      </c>
      <c r="M3325" s="116" t="s">
        <v>662</v>
      </c>
      <c r="N3325" s="116" t="s">
        <v>498</v>
      </c>
      <c r="O3325" s="116" t="s">
        <v>236</v>
      </c>
      <c r="P3325" s="116" t="s">
        <v>229</v>
      </c>
    </row>
    <row r="3326" spans="1:16" x14ac:dyDescent="0.2">
      <c r="A3326" s="116" t="s">
        <v>335</v>
      </c>
      <c r="B3326" s="117">
        <v>35</v>
      </c>
      <c r="C3326" s="116" t="s">
        <v>481</v>
      </c>
      <c r="D3326" s="116" t="s">
        <v>245</v>
      </c>
      <c r="E3326" s="14" t="s">
        <v>499</v>
      </c>
      <c r="F3326" s="118">
        <f>VLOOKUP($C3326,'2026 Halloween'!$A$9:$G$286,6,FALSE)</f>
        <v>28</v>
      </c>
      <c r="G3326" s="118">
        <f>VLOOKUP($C3326,'2026 Halloween'!$A$9:$G$286,7,FALSE)</f>
        <v>31</v>
      </c>
      <c r="H3326" s="118">
        <f>F3326*2.5</f>
        <v>70</v>
      </c>
      <c r="I3326" s="116">
        <v>7</v>
      </c>
      <c r="J3326" s="117">
        <v>888800346746</v>
      </c>
      <c r="K3326" s="119" t="s">
        <v>127</v>
      </c>
      <c r="L3326" s="116">
        <v>4</v>
      </c>
      <c r="M3326" s="116" t="s">
        <v>662</v>
      </c>
      <c r="N3326" s="116" t="s">
        <v>498</v>
      </c>
      <c r="O3326" s="116" t="s">
        <v>236</v>
      </c>
      <c r="P3326" s="116" t="s">
        <v>229</v>
      </c>
    </row>
    <row r="3327" spans="1:16" x14ac:dyDescent="0.2">
      <c r="A3327" s="116" t="s">
        <v>335</v>
      </c>
      <c r="B3327" s="117">
        <v>35</v>
      </c>
      <c r="C3327" s="116" t="s">
        <v>481</v>
      </c>
      <c r="D3327" s="116" t="s">
        <v>245</v>
      </c>
      <c r="E3327" s="14" t="s">
        <v>499</v>
      </c>
      <c r="F3327" s="118">
        <f>VLOOKUP($C3327,'2026 Halloween'!$A$9:$G$286,6,FALSE)</f>
        <v>28</v>
      </c>
      <c r="G3327" s="118">
        <f>VLOOKUP($C3327,'2026 Halloween'!$A$9:$G$286,7,FALSE)</f>
        <v>31</v>
      </c>
      <c r="H3327" s="118">
        <f>F3327*2.5</f>
        <v>70</v>
      </c>
      <c r="I3327" s="116">
        <v>8</v>
      </c>
      <c r="J3327" s="117">
        <v>888800346753</v>
      </c>
      <c r="K3327" s="119" t="s">
        <v>127</v>
      </c>
      <c r="L3327" s="116">
        <v>4</v>
      </c>
      <c r="M3327" s="116" t="s">
        <v>662</v>
      </c>
      <c r="N3327" s="116" t="s">
        <v>498</v>
      </c>
      <c r="O3327" s="116" t="s">
        <v>236</v>
      </c>
      <c r="P3327" s="116" t="s">
        <v>229</v>
      </c>
    </row>
    <row r="3328" spans="1:16" x14ac:dyDescent="0.2">
      <c r="A3328" s="116" t="s">
        <v>335</v>
      </c>
      <c r="B3328" s="117">
        <v>35</v>
      </c>
      <c r="C3328" s="116" t="s">
        <v>481</v>
      </c>
      <c r="D3328" s="116" t="s">
        <v>245</v>
      </c>
      <c r="E3328" s="14" t="s">
        <v>499</v>
      </c>
      <c r="F3328" s="118">
        <f>VLOOKUP($C3328,'2026 Halloween'!$A$9:$G$286,6,FALSE)</f>
        <v>28</v>
      </c>
      <c r="G3328" s="118">
        <f>VLOOKUP($C3328,'2026 Halloween'!$A$9:$G$286,7,FALSE)</f>
        <v>31</v>
      </c>
      <c r="H3328" s="118">
        <f>F3328*2.5</f>
        <v>70</v>
      </c>
      <c r="I3328" s="116">
        <v>9</v>
      </c>
      <c r="J3328" s="117">
        <v>888800346760</v>
      </c>
      <c r="K3328" s="119" t="s">
        <v>127</v>
      </c>
      <c r="L3328" s="116">
        <v>4</v>
      </c>
      <c r="M3328" s="116" t="s">
        <v>662</v>
      </c>
      <c r="N3328" s="116" t="s">
        <v>498</v>
      </c>
      <c r="O3328" s="116" t="s">
        <v>236</v>
      </c>
      <c r="P3328" s="116" t="s">
        <v>229</v>
      </c>
    </row>
    <row r="3329" spans="1:16" x14ac:dyDescent="0.2">
      <c r="A3329" s="116" t="s">
        <v>335</v>
      </c>
      <c r="B3329" s="117">
        <v>35</v>
      </c>
      <c r="C3329" s="116" t="s">
        <v>481</v>
      </c>
      <c r="D3329" s="116" t="s">
        <v>245</v>
      </c>
      <c r="E3329" s="14" t="s">
        <v>499</v>
      </c>
      <c r="F3329" s="118">
        <f>VLOOKUP($C3329,'2026 Halloween'!$A$9:$G$286,6,FALSE)</f>
        <v>28</v>
      </c>
      <c r="G3329" s="118">
        <f>VLOOKUP($C3329,'2026 Halloween'!$A$9:$G$286,7,FALSE)</f>
        <v>31</v>
      </c>
      <c r="H3329" s="118">
        <f>F3329*2.5</f>
        <v>70</v>
      </c>
      <c r="I3329" s="116">
        <v>10</v>
      </c>
      <c r="J3329" s="117">
        <v>888800346777</v>
      </c>
      <c r="K3329" s="119" t="s">
        <v>127</v>
      </c>
      <c r="L3329" s="116">
        <v>4</v>
      </c>
      <c r="M3329" s="116" t="s">
        <v>662</v>
      </c>
      <c r="N3329" s="116" t="s">
        <v>498</v>
      </c>
      <c r="O3329" s="116" t="s">
        <v>236</v>
      </c>
      <c r="P3329" s="116" t="s">
        <v>229</v>
      </c>
    </row>
    <row r="3330" spans="1:16" x14ac:dyDescent="0.2">
      <c r="A3330" s="116" t="s">
        <v>335</v>
      </c>
      <c r="B3330" s="117">
        <v>35</v>
      </c>
      <c r="C3330" s="116" t="s">
        <v>481</v>
      </c>
      <c r="D3330" s="116" t="s">
        <v>245</v>
      </c>
      <c r="E3330" s="14" t="s">
        <v>499</v>
      </c>
      <c r="F3330" s="118">
        <f>VLOOKUP($C3330,'2026 Halloween'!$A$9:$G$286,6,FALSE)</f>
        <v>28</v>
      </c>
      <c r="G3330" s="118">
        <f>VLOOKUP($C3330,'2026 Halloween'!$A$9:$G$286,7,FALSE)</f>
        <v>31</v>
      </c>
      <c r="H3330" s="118">
        <f>F3330*2.5</f>
        <v>70</v>
      </c>
      <c r="I3330" s="116">
        <v>11</v>
      </c>
      <c r="J3330" s="117">
        <v>888800346784</v>
      </c>
      <c r="K3330" s="119" t="s">
        <v>127</v>
      </c>
      <c r="L3330" s="116">
        <v>4</v>
      </c>
      <c r="M3330" s="116" t="s">
        <v>662</v>
      </c>
      <c r="N3330" s="116" t="s">
        <v>498</v>
      </c>
      <c r="O3330" s="116" t="s">
        <v>236</v>
      </c>
      <c r="P3330" s="116" t="s">
        <v>229</v>
      </c>
    </row>
    <row r="3331" spans="1:16" x14ac:dyDescent="0.2">
      <c r="A3331" s="116" t="s">
        <v>335</v>
      </c>
      <c r="B3331" s="117">
        <v>35</v>
      </c>
      <c r="C3331" s="116" t="s">
        <v>481</v>
      </c>
      <c r="D3331" s="116" t="s">
        <v>245</v>
      </c>
      <c r="E3331" s="14" t="s">
        <v>499</v>
      </c>
      <c r="F3331" s="118">
        <f>VLOOKUP($C3331,'2026 Halloween'!$A$9:$G$286,6,FALSE)</f>
        <v>28</v>
      </c>
      <c r="G3331" s="118">
        <f>VLOOKUP($C3331,'2026 Halloween'!$A$9:$G$286,7,FALSE)</f>
        <v>31</v>
      </c>
      <c r="H3331" s="118">
        <f>F3331*2.5</f>
        <v>70</v>
      </c>
      <c r="I3331" s="116">
        <v>12</v>
      </c>
      <c r="J3331" s="117">
        <v>888800346791</v>
      </c>
      <c r="K3331" s="119" t="s">
        <v>127</v>
      </c>
      <c r="L3331" s="116">
        <v>4</v>
      </c>
      <c r="M3331" s="116" t="s">
        <v>662</v>
      </c>
      <c r="N3331" s="116" t="s">
        <v>498</v>
      </c>
      <c r="O3331" s="116" t="s">
        <v>236</v>
      </c>
      <c r="P3331" s="116" t="s">
        <v>229</v>
      </c>
    </row>
    <row r="3332" spans="1:16" x14ac:dyDescent="0.2">
      <c r="A3332" s="116" t="s">
        <v>335</v>
      </c>
      <c r="B3332" s="117">
        <v>35</v>
      </c>
      <c r="C3332" s="116" t="s">
        <v>481</v>
      </c>
      <c r="D3332" s="116" t="s">
        <v>245</v>
      </c>
      <c r="E3332" s="14" t="s">
        <v>499</v>
      </c>
      <c r="F3332" s="118">
        <f>VLOOKUP($C3332,'2026 Halloween'!$A$9:$G$286,6,FALSE)</f>
        <v>28</v>
      </c>
      <c r="G3332" s="118">
        <f>VLOOKUP($C3332,'2026 Halloween'!$A$9:$G$286,7,FALSE)</f>
        <v>31</v>
      </c>
      <c r="H3332" s="118">
        <f>F3332*2.5</f>
        <v>70</v>
      </c>
      <c r="I3332" s="116">
        <v>13</v>
      </c>
      <c r="J3332" s="117">
        <v>888800346807</v>
      </c>
      <c r="K3332" s="119" t="s">
        <v>127</v>
      </c>
      <c r="L3332" s="116">
        <v>4</v>
      </c>
      <c r="M3332" s="116" t="s">
        <v>662</v>
      </c>
      <c r="N3332" s="116" t="s">
        <v>498</v>
      </c>
      <c r="O3332" s="116" t="s">
        <v>236</v>
      </c>
      <c r="P3332" s="116" t="s">
        <v>229</v>
      </c>
    </row>
    <row r="3333" spans="1:16" x14ac:dyDescent="0.2">
      <c r="A3333" s="116" t="s">
        <v>335</v>
      </c>
      <c r="B3333" s="117">
        <v>35</v>
      </c>
      <c r="C3333" s="116" t="s">
        <v>481</v>
      </c>
      <c r="D3333" s="116" t="s">
        <v>245</v>
      </c>
      <c r="E3333" s="14" t="s">
        <v>499</v>
      </c>
      <c r="F3333" s="118">
        <f>VLOOKUP($C3333,'2026 Halloween'!$A$9:$G$286,6,FALSE)</f>
        <v>28</v>
      </c>
      <c r="G3333" s="118">
        <f>VLOOKUP($C3333,'2026 Halloween'!$A$9:$G$286,7,FALSE)</f>
        <v>31</v>
      </c>
      <c r="H3333" s="118">
        <f>F3333*2.5</f>
        <v>70</v>
      </c>
      <c r="I3333" s="116">
        <v>14</v>
      </c>
      <c r="J3333" s="117">
        <v>888800346814</v>
      </c>
      <c r="K3333" s="119" t="s">
        <v>127</v>
      </c>
      <c r="L3333" s="116">
        <v>4</v>
      </c>
      <c r="M3333" s="116" t="s">
        <v>662</v>
      </c>
      <c r="N3333" s="116" t="s">
        <v>498</v>
      </c>
      <c r="O3333" s="116" t="s">
        <v>236</v>
      </c>
      <c r="P3333" s="116" t="s">
        <v>229</v>
      </c>
    </row>
    <row r="3334" spans="1:16" x14ac:dyDescent="0.2">
      <c r="A3334" s="116" t="s">
        <v>335</v>
      </c>
      <c r="B3334" s="117">
        <v>35</v>
      </c>
      <c r="C3334" s="116" t="s">
        <v>481</v>
      </c>
      <c r="D3334" s="116" t="s">
        <v>247</v>
      </c>
      <c r="E3334" s="14" t="s">
        <v>499</v>
      </c>
      <c r="F3334" s="118">
        <f>VLOOKUP($C3334,'2026 Halloween'!$A$9:$G$286,6,FALSE)</f>
        <v>28</v>
      </c>
      <c r="G3334" s="118">
        <f>VLOOKUP($C3334,'2026 Halloween'!$A$9:$G$286,7,FALSE)</f>
        <v>31</v>
      </c>
      <c r="H3334" s="118">
        <f>F3334*2.5</f>
        <v>70</v>
      </c>
      <c r="I3334" s="116">
        <v>5</v>
      </c>
      <c r="J3334" s="117">
        <v>888800346821</v>
      </c>
      <c r="K3334" s="119" t="s">
        <v>127</v>
      </c>
      <c r="L3334" s="116">
        <v>4</v>
      </c>
      <c r="M3334" s="116" t="s">
        <v>662</v>
      </c>
      <c r="N3334" s="116" t="s">
        <v>498</v>
      </c>
      <c r="O3334" s="116" t="s">
        <v>236</v>
      </c>
      <c r="P3334" s="116" t="s">
        <v>229</v>
      </c>
    </row>
    <row r="3335" spans="1:16" x14ac:dyDescent="0.2">
      <c r="A3335" s="116" t="s">
        <v>335</v>
      </c>
      <c r="B3335" s="117">
        <v>35</v>
      </c>
      <c r="C3335" s="116" t="s">
        <v>481</v>
      </c>
      <c r="D3335" s="116" t="s">
        <v>247</v>
      </c>
      <c r="E3335" s="14" t="s">
        <v>499</v>
      </c>
      <c r="F3335" s="118">
        <f>VLOOKUP($C3335,'2026 Halloween'!$A$9:$G$286,6,FALSE)</f>
        <v>28</v>
      </c>
      <c r="G3335" s="118">
        <f>VLOOKUP($C3335,'2026 Halloween'!$A$9:$G$286,7,FALSE)</f>
        <v>31</v>
      </c>
      <c r="H3335" s="118">
        <f>F3335*2.5</f>
        <v>70</v>
      </c>
      <c r="I3335" s="116">
        <v>6</v>
      </c>
      <c r="J3335" s="117">
        <v>888800346838</v>
      </c>
      <c r="K3335" s="119" t="s">
        <v>127</v>
      </c>
      <c r="L3335" s="116">
        <v>4</v>
      </c>
      <c r="M3335" s="116" t="s">
        <v>662</v>
      </c>
      <c r="N3335" s="116" t="s">
        <v>498</v>
      </c>
      <c r="O3335" s="116" t="s">
        <v>236</v>
      </c>
      <c r="P3335" s="116" t="s">
        <v>229</v>
      </c>
    </row>
    <row r="3336" spans="1:16" x14ac:dyDescent="0.2">
      <c r="A3336" s="116" t="s">
        <v>335</v>
      </c>
      <c r="B3336" s="117">
        <v>35</v>
      </c>
      <c r="C3336" s="116" t="s">
        <v>481</v>
      </c>
      <c r="D3336" s="116" t="s">
        <v>247</v>
      </c>
      <c r="E3336" s="14" t="s">
        <v>499</v>
      </c>
      <c r="F3336" s="118">
        <f>VLOOKUP($C3336,'2026 Halloween'!$A$9:$G$286,6,FALSE)</f>
        <v>28</v>
      </c>
      <c r="G3336" s="118">
        <f>VLOOKUP($C3336,'2026 Halloween'!$A$9:$G$286,7,FALSE)</f>
        <v>31</v>
      </c>
      <c r="H3336" s="118">
        <f>F3336*2.5</f>
        <v>70</v>
      </c>
      <c r="I3336" s="116">
        <v>7</v>
      </c>
      <c r="J3336" s="117">
        <v>888800346845</v>
      </c>
      <c r="K3336" s="119" t="s">
        <v>127</v>
      </c>
      <c r="L3336" s="116">
        <v>4</v>
      </c>
      <c r="M3336" s="116" t="s">
        <v>662</v>
      </c>
      <c r="N3336" s="116" t="s">
        <v>498</v>
      </c>
      <c r="O3336" s="116" t="s">
        <v>236</v>
      </c>
      <c r="P3336" s="116" t="s">
        <v>229</v>
      </c>
    </row>
    <row r="3337" spans="1:16" x14ac:dyDescent="0.2">
      <c r="A3337" s="116" t="s">
        <v>335</v>
      </c>
      <c r="B3337" s="117">
        <v>35</v>
      </c>
      <c r="C3337" s="116" t="s">
        <v>481</v>
      </c>
      <c r="D3337" s="116" t="s">
        <v>247</v>
      </c>
      <c r="E3337" s="14" t="s">
        <v>499</v>
      </c>
      <c r="F3337" s="118">
        <f>VLOOKUP($C3337,'2026 Halloween'!$A$9:$G$286,6,FALSE)</f>
        <v>28</v>
      </c>
      <c r="G3337" s="118">
        <f>VLOOKUP($C3337,'2026 Halloween'!$A$9:$G$286,7,FALSE)</f>
        <v>31</v>
      </c>
      <c r="H3337" s="118">
        <f>F3337*2.5</f>
        <v>70</v>
      </c>
      <c r="I3337" s="116">
        <v>8</v>
      </c>
      <c r="J3337" s="117">
        <v>888800346852</v>
      </c>
      <c r="K3337" s="119" t="s">
        <v>127</v>
      </c>
      <c r="L3337" s="116">
        <v>4</v>
      </c>
      <c r="M3337" s="116" t="s">
        <v>662</v>
      </c>
      <c r="N3337" s="116" t="s">
        <v>498</v>
      </c>
      <c r="O3337" s="116" t="s">
        <v>236</v>
      </c>
      <c r="P3337" s="116" t="s">
        <v>229</v>
      </c>
    </row>
    <row r="3338" spans="1:16" x14ac:dyDescent="0.2">
      <c r="A3338" s="116" t="s">
        <v>335</v>
      </c>
      <c r="B3338" s="117">
        <v>35</v>
      </c>
      <c r="C3338" s="116" t="s">
        <v>481</v>
      </c>
      <c r="D3338" s="116" t="s">
        <v>247</v>
      </c>
      <c r="E3338" s="14" t="s">
        <v>499</v>
      </c>
      <c r="F3338" s="118">
        <f>VLOOKUP($C3338,'2026 Halloween'!$A$9:$G$286,6,FALSE)</f>
        <v>28</v>
      </c>
      <c r="G3338" s="118">
        <f>VLOOKUP($C3338,'2026 Halloween'!$A$9:$G$286,7,FALSE)</f>
        <v>31</v>
      </c>
      <c r="H3338" s="118">
        <f>F3338*2.5</f>
        <v>70</v>
      </c>
      <c r="I3338" s="116">
        <v>9</v>
      </c>
      <c r="J3338" s="117">
        <v>888800346869</v>
      </c>
      <c r="K3338" s="119" t="s">
        <v>127</v>
      </c>
      <c r="L3338" s="116">
        <v>4</v>
      </c>
      <c r="M3338" s="116" t="s">
        <v>662</v>
      </c>
      <c r="N3338" s="116" t="s">
        <v>498</v>
      </c>
      <c r="O3338" s="116" t="s">
        <v>236</v>
      </c>
      <c r="P3338" s="116" t="s">
        <v>229</v>
      </c>
    </row>
    <row r="3339" spans="1:16" s="9" customFormat="1" x14ac:dyDescent="0.2">
      <c r="A3339" s="116" t="s">
        <v>335</v>
      </c>
      <c r="B3339" s="117">
        <v>35</v>
      </c>
      <c r="C3339" s="116" t="s">
        <v>481</v>
      </c>
      <c r="D3339" s="116" t="s">
        <v>247</v>
      </c>
      <c r="E3339" s="14" t="s">
        <v>499</v>
      </c>
      <c r="F3339" s="118">
        <f>VLOOKUP($C3339,'2026 Halloween'!$A$9:$G$286,6,FALSE)</f>
        <v>28</v>
      </c>
      <c r="G3339" s="118">
        <f>VLOOKUP($C3339,'2026 Halloween'!$A$9:$G$286,7,FALSE)</f>
        <v>31</v>
      </c>
      <c r="H3339" s="118">
        <f>F3339*2.5</f>
        <v>70</v>
      </c>
      <c r="I3339" s="116">
        <v>10</v>
      </c>
      <c r="J3339" s="117">
        <v>888800346876</v>
      </c>
      <c r="K3339" s="119" t="s">
        <v>127</v>
      </c>
      <c r="L3339" s="116">
        <v>4</v>
      </c>
      <c r="M3339" s="116" t="s">
        <v>662</v>
      </c>
      <c r="N3339" s="116" t="s">
        <v>498</v>
      </c>
      <c r="O3339" s="116" t="s">
        <v>236</v>
      </c>
      <c r="P3339" s="116" t="s">
        <v>229</v>
      </c>
    </row>
    <row r="3340" spans="1:16" s="9" customFormat="1" x14ac:dyDescent="0.2">
      <c r="A3340" s="116" t="s">
        <v>335</v>
      </c>
      <c r="B3340" s="117">
        <v>35</v>
      </c>
      <c r="C3340" s="116" t="s">
        <v>481</v>
      </c>
      <c r="D3340" s="116" t="s">
        <v>247</v>
      </c>
      <c r="E3340" s="14" t="s">
        <v>499</v>
      </c>
      <c r="F3340" s="118">
        <f>VLOOKUP($C3340,'2026 Halloween'!$A$9:$G$286,6,FALSE)</f>
        <v>28</v>
      </c>
      <c r="G3340" s="118">
        <f>VLOOKUP($C3340,'2026 Halloween'!$A$9:$G$286,7,FALSE)</f>
        <v>31</v>
      </c>
      <c r="H3340" s="118">
        <f>F3340*2.5</f>
        <v>70</v>
      </c>
      <c r="I3340" s="116">
        <v>11</v>
      </c>
      <c r="J3340" s="117">
        <v>888800346883</v>
      </c>
      <c r="K3340" s="119" t="s">
        <v>127</v>
      </c>
      <c r="L3340" s="116">
        <v>4</v>
      </c>
      <c r="M3340" s="116" t="s">
        <v>662</v>
      </c>
      <c r="N3340" s="116" t="s">
        <v>498</v>
      </c>
      <c r="O3340" s="116" t="s">
        <v>236</v>
      </c>
      <c r="P3340" s="116" t="s">
        <v>229</v>
      </c>
    </row>
    <row r="3341" spans="1:16" s="9" customFormat="1" x14ac:dyDescent="0.2">
      <c r="A3341" s="116" t="s">
        <v>335</v>
      </c>
      <c r="B3341" s="117">
        <v>35</v>
      </c>
      <c r="C3341" s="116" t="s">
        <v>481</v>
      </c>
      <c r="D3341" s="116" t="s">
        <v>247</v>
      </c>
      <c r="E3341" s="14" t="s">
        <v>499</v>
      </c>
      <c r="F3341" s="118">
        <f>VLOOKUP($C3341,'2026 Halloween'!$A$9:$G$286,6,FALSE)</f>
        <v>28</v>
      </c>
      <c r="G3341" s="118">
        <f>VLOOKUP($C3341,'2026 Halloween'!$A$9:$G$286,7,FALSE)</f>
        <v>31</v>
      </c>
      <c r="H3341" s="118">
        <f>F3341*2.5</f>
        <v>70</v>
      </c>
      <c r="I3341" s="116">
        <v>12</v>
      </c>
      <c r="J3341" s="117">
        <v>888800346890</v>
      </c>
      <c r="K3341" s="119" t="s">
        <v>127</v>
      </c>
      <c r="L3341" s="116">
        <v>4</v>
      </c>
      <c r="M3341" s="116" t="s">
        <v>662</v>
      </c>
      <c r="N3341" s="116" t="s">
        <v>498</v>
      </c>
      <c r="O3341" s="116" t="s">
        <v>236</v>
      </c>
      <c r="P3341" s="116" t="s">
        <v>229</v>
      </c>
    </row>
    <row r="3342" spans="1:16" s="9" customFormat="1" x14ac:dyDescent="0.2">
      <c r="A3342" s="116" t="s">
        <v>335</v>
      </c>
      <c r="B3342" s="117">
        <v>35</v>
      </c>
      <c r="C3342" s="116" t="s">
        <v>481</v>
      </c>
      <c r="D3342" s="116" t="s">
        <v>247</v>
      </c>
      <c r="E3342" s="14" t="s">
        <v>499</v>
      </c>
      <c r="F3342" s="118">
        <f>VLOOKUP($C3342,'2026 Halloween'!$A$9:$G$286,6,FALSE)</f>
        <v>28</v>
      </c>
      <c r="G3342" s="118">
        <f>VLOOKUP($C3342,'2026 Halloween'!$A$9:$G$286,7,FALSE)</f>
        <v>31</v>
      </c>
      <c r="H3342" s="118">
        <f>F3342*2.5</f>
        <v>70</v>
      </c>
      <c r="I3342" s="116">
        <v>13</v>
      </c>
      <c r="J3342" s="117">
        <v>888800346906</v>
      </c>
      <c r="K3342" s="119" t="s">
        <v>127</v>
      </c>
      <c r="L3342" s="116">
        <v>4</v>
      </c>
      <c r="M3342" s="116" t="s">
        <v>662</v>
      </c>
      <c r="N3342" s="116" t="s">
        <v>498</v>
      </c>
      <c r="O3342" s="116" t="s">
        <v>236</v>
      </c>
      <c r="P3342" s="116" t="s">
        <v>229</v>
      </c>
    </row>
    <row r="3343" spans="1:16" s="9" customFormat="1" x14ac:dyDescent="0.2">
      <c r="A3343" s="116" t="s">
        <v>335</v>
      </c>
      <c r="B3343" s="117">
        <v>35</v>
      </c>
      <c r="C3343" s="116" t="s">
        <v>481</v>
      </c>
      <c r="D3343" s="116" t="s">
        <v>247</v>
      </c>
      <c r="E3343" s="14" t="s">
        <v>499</v>
      </c>
      <c r="F3343" s="118">
        <f>VLOOKUP($C3343,'2026 Halloween'!$A$9:$G$286,6,FALSE)</f>
        <v>28</v>
      </c>
      <c r="G3343" s="118">
        <f>VLOOKUP($C3343,'2026 Halloween'!$A$9:$G$286,7,FALSE)</f>
        <v>31</v>
      </c>
      <c r="H3343" s="118">
        <f>F3343*2.5</f>
        <v>70</v>
      </c>
      <c r="I3343" s="116">
        <v>14</v>
      </c>
      <c r="J3343" s="117">
        <v>888800346913</v>
      </c>
      <c r="K3343" s="119" t="s">
        <v>127</v>
      </c>
      <c r="L3343" s="116">
        <v>4</v>
      </c>
      <c r="M3343" s="116" t="s">
        <v>662</v>
      </c>
      <c r="N3343" s="116" t="s">
        <v>498</v>
      </c>
      <c r="O3343" s="116" t="s">
        <v>236</v>
      </c>
      <c r="P3343" s="116" t="s">
        <v>229</v>
      </c>
    </row>
    <row r="3344" spans="1:16" s="9" customFormat="1" x14ac:dyDescent="0.2">
      <c r="A3344" s="116" t="s">
        <v>335</v>
      </c>
      <c r="B3344" s="117">
        <v>35</v>
      </c>
      <c r="C3344" s="116" t="s">
        <v>481</v>
      </c>
      <c r="D3344" s="116" t="s">
        <v>248</v>
      </c>
      <c r="E3344" s="14" t="s">
        <v>499</v>
      </c>
      <c r="F3344" s="118">
        <f>VLOOKUP($C3344,'2026 Halloween'!$A$9:$G$286,6,FALSE)</f>
        <v>28</v>
      </c>
      <c r="G3344" s="118">
        <f>VLOOKUP($C3344,'2026 Halloween'!$A$9:$G$286,7,FALSE)</f>
        <v>31</v>
      </c>
      <c r="H3344" s="118">
        <f>F3344*2.5</f>
        <v>70</v>
      </c>
      <c r="I3344" s="116">
        <v>5</v>
      </c>
      <c r="J3344" s="117">
        <v>888800346920</v>
      </c>
      <c r="K3344" s="119" t="s">
        <v>127</v>
      </c>
      <c r="L3344" s="116">
        <v>4</v>
      </c>
      <c r="M3344" s="116" t="s">
        <v>662</v>
      </c>
      <c r="N3344" s="116" t="s">
        <v>498</v>
      </c>
      <c r="O3344" s="116" t="s">
        <v>236</v>
      </c>
      <c r="P3344" s="116" t="s">
        <v>229</v>
      </c>
    </row>
    <row r="3345" spans="1:16" s="9" customFormat="1" x14ac:dyDescent="0.2">
      <c r="A3345" s="116" t="s">
        <v>335</v>
      </c>
      <c r="B3345" s="117">
        <v>35</v>
      </c>
      <c r="C3345" s="116" t="s">
        <v>481</v>
      </c>
      <c r="D3345" s="116" t="s">
        <v>248</v>
      </c>
      <c r="E3345" s="14" t="s">
        <v>499</v>
      </c>
      <c r="F3345" s="118">
        <f>VLOOKUP($C3345,'2026 Halloween'!$A$9:$G$286,6,FALSE)</f>
        <v>28</v>
      </c>
      <c r="G3345" s="118">
        <f>VLOOKUP($C3345,'2026 Halloween'!$A$9:$G$286,7,FALSE)</f>
        <v>31</v>
      </c>
      <c r="H3345" s="118">
        <f>F3345*2.5</f>
        <v>70</v>
      </c>
      <c r="I3345" s="116">
        <v>6</v>
      </c>
      <c r="J3345" s="117">
        <v>888800346937</v>
      </c>
      <c r="K3345" s="119" t="s">
        <v>127</v>
      </c>
      <c r="L3345" s="116">
        <v>4</v>
      </c>
      <c r="M3345" s="116" t="s">
        <v>662</v>
      </c>
      <c r="N3345" s="116" t="s">
        <v>498</v>
      </c>
      <c r="O3345" s="116" t="s">
        <v>236</v>
      </c>
      <c r="P3345" s="116" t="s">
        <v>229</v>
      </c>
    </row>
    <row r="3346" spans="1:16" s="9" customFormat="1" x14ac:dyDescent="0.2">
      <c r="A3346" s="116" t="s">
        <v>335</v>
      </c>
      <c r="B3346" s="117">
        <v>35</v>
      </c>
      <c r="C3346" s="116" t="s">
        <v>481</v>
      </c>
      <c r="D3346" s="116" t="s">
        <v>248</v>
      </c>
      <c r="E3346" s="14" t="s">
        <v>499</v>
      </c>
      <c r="F3346" s="118">
        <f>VLOOKUP($C3346,'2026 Halloween'!$A$9:$G$286,6,FALSE)</f>
        <v>28</v>
      </c>
      <c r="G3346" s="118">
        <f>VLOOKUP($C3346,'2026 Halloween'!$A$9:$G$286,7,FALSE)</f>
        <v>31</v>
      </c>
      <c r="H3346" s="118">
        <f>F3346*2.5</f>
        <v>70</v>
      </c>
      <c r="I3346" s="116">
        <v>7</v>
      </c>
      <c r="J3346" s="117">
        <v>888800346944</v>
      </c>
      <c r="K3346" s="119" t="s">
        <v>127</v>
      </c>
      <c r="L3346" s="116">
        <v>4</v>
      </c>
      <c r="M3346" s="116" t="s">
        <v>662</v>
      </c>
      <c r="N3346" s="116" t="s">
        <v>498</v>
      </c>
      <c r="O3346" s="116" t="s">
        <v>236</v>
      </c>
      <c r="P3346" s="116" t="s">
        <v>229</v>
      </c>
    </row>
    <row r="3347" spans="1:16" s="9" customFormat="1" x14ac:dyDescent="0.2">
      <c r="A3347" s="116" t="s">
        <v>335</v>
      </c>
      <c r="B3347" s="117">
        <v>35</v>
      </c>
      <c r="C3347" s="116" t="s">
        <v>481</v>
      </c>
      <c r="D3347" s="116" t="s">
        <v>248</v>
      </c>
      <c r="E3347" s="14" t="s">
        <v>499</v>
      </c>
      <c r="F3347" s="118">
        <f>VLOOKUP($C3347,'2026 Halloween'!$A$9:$G$286,6,FALSE)</f>
        <v>28</v>
      </c>
      <c r="G3347" s="118">
        <f>VLOOKUP($C3347,'2026 Halloween'!$A$9:$G$286,7,FALSE)</f>
        <v>31</v>
      </c>
      <c r="H3347" s="118">
        <f>F3347*2.5</f>
        <v>70</v>
      </c>
      <c r="I3347" s="116">
        <v>8</v>
      </c>
      <c r="J3347" s="117">
        <v>888800346951</v>
      </c>
      <c r="K3347" s="119" t="s">
        <v>127</v>
      </c>
      <c r="L3347" s="116">
        <v>4</v>
      </c>
      <c r="M3347" s="116" t="s">
        <v>662</v>
      </c>
      <c r="N3347" s="116" t="s">
        <v>498</v>
      </c>
      <c r="O3347" s="116" t="s">
        <v>236</v>
      </c>
      <c r="P3347" s="116" t="s">
        <v>229</v>
      </c>
    </row>
    <row r="3348" spans="1:16" s="9" customFormat="1" x14ac:dyDescent="0.2">
      <c r="A3348" s="116" t="s">
        <v>335</v>
      </c>
      <c r="B3348" s="117">
        <v>35</v>
      </c>
      <c r="C3348" s="116" t="s">
        <v>481</v>
      </c>
      <c r="D3348" s="116" t="s">
        <v>248</v>
      </c>
      <c r="E3348" s="14" t="s">
        <v>499</v>
      </c>
      <c r="F3348" s="118">
        <f>VLOOKUP($C3348,'2026 Halloween'!$A$9:$G$286,6,FALSE)</f>
        <v>28</v>
      </c>
      <c r="G3348" s="118">
        <f>VLOOKUP($C3348,'2026 Halloween'!$A$9:$G$286,7,FALSE)</f>
        <v>31</v>
      </c>
      <c r="H3348" s="118">
        <f>F3348*2.5</f>
        <v>70</v>
      </c>
      <c r="I3348" s="116">
        <v>9</v>
      </c>
      <c r="J3348" s="117">
        <v>888800346968</v>
      </c>
      <c r="K3348" s="119" t="s">
        <v>127</v>
      </c>
      <c r="L3348" s="116">
        <v>4</v>
      </c>
      <c r="M3348" s="116" t="s">
        <v>662</v>
      </c>
      <c r="N3348" s="116" t="s">
        <v>498</v>
      </c>
      <c r="O3348" s="116" t="s">
        <v>236</v>
      </c>
      <c r="P3348" s="116" t="s">
        <v>229</v>
      </c>
    </row>
    <row r="3349" spans="1:16" s="9" customFormat="1" x14ac:dyDescent="0.2">
      <c r="A3349" s="116" t="s">
        <v>335</v>
      </c>
      <c r="B3349" s="117">
        <v>35</v>
      </c>
      <c r="C3349" s="116" t="s">
        <v>481</v>
      </c>
      <c r="D3349" s="116" t="s">
        <v>248</v>
      </c>
      <c r="E3349" s="14" t="s">
        <v>499</v>
      </c>
      <c r="F3349" s="118">
        <f>VLOOKUP($C3349,'2026 Halloween'!$A$9:$G$286,6,FALSE)</f>
        <v>28</v>
      </c>
      <c r="G3349" s="118">
        <f>VLOOKUP($C3349,'2026 Halloween'!$A$9:$G$286,7,FALSE)</f>
        <v>31</v>
      </c>
      <c r="H3349" s="118">
        <f>F3349*2.5</f>
        <v>70</v>
      </c>
      <c r="I3349" s="116">
        <v>10</v>
      </c>
      <c r="J3349" s="117">
        <v>888800346975</v>
      </c>
      <c r="K3349" s="119" t="s">
        <v>127</v>
      </c>
      <c r="L3349" s="116">
        <v>4</v>
      </c>
      <c r="M3349" s="116" t="s">
        <v>662</v>
      </c>
      <c r="N3349" s="116" t="s">
        <v>498</v>
      </c>
      <c r="O3349" s="116" t="s">
        <v>236</v>
      </c>
      <c r="P3349" s="116" t="s">
        <v>229</v>
      </c>
    </row>
    <row r="3350" spans="1:16" s="9" customFormat="1" x14ac:dyDescent="0.2">
      <c r="A3350" s="116" t="s">
        <v>335</v>
      </c>
      <c r="B3350" s="117">
        <v>35</v>
      </c>
      <c r="C3350" s="116" t="s">
        <v>481</v>
      </c>
      <c r="D3350" s="116" t="s">
        <v>248</v>
      </c>
      <c r="E3350" s="14" t="s">
        <v>499</v>
      </c>
      <c r="F3350" s="118">
        <f>VLOOKUP($C3350,'2026 Halloween'!$A$9:$G$286,6,FALSE)</f>
        <v>28</v>
      </c>
      <c r="G3350" s="118">
        <f>VLOOKUP($C3350,'2026 Halloween'!$A$9:$G$286,7,FALSE)</f>
        <v>31</v>
      </c>
      <c r="H3350" s="118">
        <f>F3350*2.5</f>
        <v>70</v>
      </c>
      <c r="I3350" s="116">
        <v>11</v>
      </c>
      <c r="J3350" s="117">
        <v>888800346982</v>
      </c>
      <c r="K3350" s="119" t="s">
        <v>127</v>
      </c>
      <c r="L3350" s="116">
        <v>4</v>
      </c>
      <c r="M3350" s="116" t="s">
        <v>662</v>
      </c>
      <c r="N3350" s="116" t="s">
        <v>498</v>
      </c>
      <c r="O3350" s="116" t="s">
        <v>236</v>
      </c>
      <c r="P3350" s="116" t="s">
        <v>229</v>
      </c>
    </row>
    <row r="3351" spans="1:16" s="9" customFormat="1" x14ac:dyDescent="0.2">
      <c r="A3351" s="116" t="s">
        <v>335</v>
      </c>
      <c r="B3351" s="117">
        <v>35</v>
      </c>
      <c r="C3351" s="116" t="s">
        <v>481</v>
      </c>
      <c r="D3351" s="116" t="s">
        <v>248</v>
      </c>
      <c r="E3351" s="14" t="s">
        <v>499</v>
      </c>
      <c r="F3351" s="118">
        <f>VLOOKUP($C3351,'2026 Halloween'!$A$9:$G$286,6,FALSE)</f>
        <v>28</v>
      </c>
      <c r="G3351" s="118">
        <f>VLOOKUP($C3351,'2026 Halloween'!$A$9:$G$286,7,FALSE)</f>
        <v>31</v>
      </c>
      <c r="H3351" s="118">
        <f>F3351*2.5</f>
        <v>70</v>
      </c>
      <c r="I3351" s="116">
        <v>12</v>
      </c>
      <c r="J3351" s="117">
        <v>888800346999</v>
      </c>
      <c r="K3351" s="119" t="s">
        <v>127</v>
      </c>
      <c r="L3351" s="116">
        <v>4</v>
      </c>
      <c r="M3351" s="116" t="s">
        <v>662</v>
      </c>
      <c r="N3351" s="116" t="s">
        <v>498</v>
      </c>
      <c r="O3351" s="116" t="s">
        <v>236</v>
      </c>
      <c r="P3351" s="116" t="s">
        <v>229</v>
      </c>
    </row>
    <row r="3352" spans="1:16" s="9" customFormat="1" x14ac:dyDescent="0.2">
      <c r="A3352" s="116" t="s">
        <v>335</v>
      </c>
      <c r="B3352" s="117">
        <v>35</v>
      </c>
      <c r="C3352" s="116" t="s">
        <v>481</v>
      </c>
      <c r="D3352" s="116" t="s">
        <v>248</v>
      </c>
      <c r="E3352" s="14" t="s">
        <v>499</v>
      </c>
      <c r="F3352" s="118">
        <f>VLOOKUP($C3352,'2026 Halloween'!$A$9:$G$286,6,FALSE)</f>
        <v>28</v>
      </c>
      <c r="G3352" s="118">
        <f>VLOOKUP($C3352,'2026 Halloween'!$A$9:$G$286,7,FALSE)</f>
        <v>31</v>
      </c>
      <c r="H3352" s="118">
        <f>F3352*2.5</f>
        <v>70</v>
      </c>
      <c r="I3352" s="116">
        <v>13</v>
      </c>
      <c r="J3352" s="117">
        <v>888800347002</v>
      </c>
      <c r="K3352" s="119" t="s">
        <v>127</v>
      </c>
      <c r="L3352" s="116">
        <v>4</v>
      </c>
      <c r="M3352" s="116" t="s">
        <v>662</v>
      </c>
      <c r="N3352" s="116" t="s">
        <v>498</v>
      </c>
      <c r="O3352" s="116" t="s">
        <v>236</v>
      </c>
      <c r="P3352" s="116" t="s">
        <v>229</v>
      </c>
    </row>
    <row r="3353" spans="1:16" s="9" customFormat="1" x14ac:dyDescent="0.2">
      <c r="A3353" s="116" t="s">
        <v>335</v>
      </c>
      <c r="B3353" s="117">
        <v>35</v>
      </c>
      <c r="C3353" s="116" t="s">
        <v>481</v>
      </c>
      <c r="D3353" s="116" t="s">
        <v>248</v>
      </c>
      <c r="E3353" s="14" t="s">
        <v>499</v>
      </c>
      <c r="F3353" s="118">
        <f>VLOOKUP($C3353,'2026 Halloween'!$A$9:$G$286,6,FALSE)</f>
        <v>28</v>
      </c>
      <c r="G3353" s="118">
        <f>VLOOKUP($C3353,'2026 Halloween'!$A$9:$G$286,7,FALSE)</f>
        <v>31</v>
      </c>
      <c r="H3353" s="118">
        <f>F3353*2.5</f>
        <v>70</v>
      </c>
      <c r="I3353" s="116">
        <v>14</v>
      </c>
      <c r="J3353" s="117">
        <v>888800347019</v>
      </c>
      <c r="K3353" s="119" t="s">
        <v>127</v>
      </c>
      <c r="L3353" s="116">
        <v>4</v>
      </c>
      <c r="M3353" s="116" t="s">
        <v>662</v>
      </c>
      <c r="N3353" s="116" t="s">
        <v>498</v>
      </c>
      <c r="O3353" s="116" t="s">
        <v>236</v>
      </c>
      <c r="P3353" s="116" t="s">
        <v>229</v>
      </c>
    </row>
    <row r="3354" spans="1:16" s="9" customFormat="1" ht="24" x14ac:dyDescent="0.2">
      <c r="A3354" s="116" t="s">
        <v>335</v>
      </c>
      <c r="B3354" s="117">
        <v>37</v>
      </c>
      <c r="C3354" s="116" t="s">
        <v>513</v>
      </c>
      <c r="D3354" s="116" t="s">
        <v>233</v>
      </c>
      <c r="E3354" s="14" t="s">
        <v>530</v>
      </c>
      <c r="F3354" s="118">
        <f>VLOOKUP($C3354,'2026 Halloween'!$A$9:$G$286,6,FALSE)</f>
        <v>26</v>
      </c>
      <c r="G3354" s="118">
        <f>VLOOKUP($C3354,'2026 Halloween'!$A$9:$G$286,7,FALSE)</f>
        <v>29</v>
      </c>
      <c r="H3354" s="118">
        <f>F3354*2.5</f>
        <v>65</v>
      </c>
      <c r="I3354" s="116">
        <v>5</v>
      </c>
      <c r="J3354" s="117">
        <v>888800358091</v>
      </c>
      <c r="K3354" s="119" t="s">
        <v>127</v>
      </c>
      <c r="L3354" s="116">
        <v>4</v>
      </c>
      <c r="M3354" s="116" t="s">
        <v>662</v>
      </c>
      <c r="N3354" s="116" t="s">
        <v>235</v>
      </c>
      <c r="O3354" s="116" t="s">
        <v>236</v>
      </c>
      <c r="P3354" s="116" t="s">
        <v>229</v>
      </c>
    </row>
    <row r="3355" spans="1:16" s="9" customFormat="1" ht="24" x14ac:dyDescent="0.2">
      <c r="A3355" s="116" t="s">
        <v>335</v>
      </c>
      <c r="B3355" s="117">
        <v>37</v>
      </c>
      <c r="C3355" s="116" t="s">
        <v>513</v>
      </c>
      <c r="D3355" s="116" t="s">
        <v>233</v>
      </c>
      <c r="E3355" s="14" t="s">
        <v>530</v>
      </c>
      <c r="F3355" s="118">
        <f>VLOOKUP($C3355,'2026 Halloween'!$A$9:$G$286,6,FALSE)</f>
        <v>26</v>
      </c>
      <c r="G3355" s="118">
        <f>VLOOKUP($C3355,'2026 Halloween'!$A$9:$G$286,7,FALSE)</f>
        <v>29</v>
      </c>
      <c r="H3355" s="118">
        <f>F3355*2.5</f>
        <v>65</v>
      </c>
      <c r="I3355" s="116">
        <v>6</v>
      </c>
      <c r="J3355" s="117">
        <v>888800358107</v>
      </c>
      <c r="K3355" s="119" t="s">
        <v>127</v>
      </c>
      <c r="L3355" s="116">
        <v>4</v>
      </c>
      <c r="M3355" s="116" t="s">
        <v>662</v>
      </c>
      <c r="N3355" s="116" t="s">
        <v>235</v>
      </c>
      <c r="O3355" s="116" t="s">
        <v>236</v>
      </c>
      <c r="P3355" s="116" t="s">
        <v>229</v>
      </c>
    </row>
    <row r="3356" spans="1:16" s="9" customFormat="1" ht="24" x14ac:dyDescent="0.2">
      <c r="A3356" s="116" t="s">
        <v>335</v>
      </c>
      <c r="B3356" s="117">
        <v>37</v>
      </c>
      <c r="C3356" s="116" t="s">
        <v>513</v>
      </c>
      <c r="D3356" s="116" t="s">
        <v>233</v>
      </c>
      <c r="E3356" s="14" t="s">
        <v>530</v>
      </c>
      <c r="F3356" s="118">
        <f>VLOOKUP($C3356,'2026 Halloween'!$A$9:$G$286,6,FALSE)</f>
        <v>26</v>
      </c>
      <c r="G3356" s="118">
        <f>VLOOKUP($C3356,'2026 Halloween'!$A$9:$G$286,7,FALSE)</f>
        <v>29</v>
      </c>
      <c r="H3356" s="118">
        <f>F3356*2.5</f>
        <v>65</v>
      </c>
      <c r="I3356" s="116">
        <v>7</v>
      </c>
      <c r="J3356" s="117">
        <v>888800358114</v>
      </c>
      <c r="K3356" s="119" t="s">
        <v>127</v>
      </c>
      <c r="L3356" s="116">
        <v>4</v>
      </c>
      <c r="M3356" s="116" t="s">
        <v>662</v>
      </c>
      <c r="N3356" s="116" t="s">
        <v>235</v>
      </c>
      <c r="O3356" s="116" t="s">
        <v>236</v>
      </c>
      <c r="P3356" s="116" t="s">
        <v>229</v>
      </c>
    </row>
    <row r="3357" spans="1:16" s="9" customFormat="1" ht="24" x14ac:dyDescent="0.2">
      <c r="A3357" s="116" t="s">
        <v>335</v>
      </c>
      <c r="B3357" s="117">
        <v>37</v>
      </c>
      <c r="C3357" s="116" t="s">
        <v>513</v>
      </c>
      <c r="D3357" s="116" t="s">
        <v>233</v>
      </c>
      <c r="E3357" s="14" t="s">
        <v>530</v>
      </c>
      <c r="F3357" s="118">
        <f>VLOOKUP($C3357,'2026 Halloween'!$A$9:$G$286,6,FALSE)</f>
        <v>26</v>
      </c>
      <c r="G3357" s="118">
        <f>VLOOKUP($C3357,'2026 Halloween'!$A$9:$G$286,7,FALSE)</f>
        <v>29</v>
      </c>
      <c r="H3357" s="118">
        <f>F3357*2.5</f>
        <v>65</v>
      </c>
      <c r="I3357" s="116">
        <v>8</v>
      </c>
      <c r="J3357" s="117">
        <v>888800358121</v>
      </c>
      <c r="K3357" s="119" t="s">
        <v>127</v>
      </c>
      <c r="L3357" s="116">
        <v>4</v>
      </c>
      <c r="M3357" s="116" t="s">
        <v>662</v>
      </c>
      <c r="N3357" s="116" t="s">
        <v>235</v>
      </c>
      <c r="O3357" s="116" t="s">
        <v>236</v>
      </c>
      <c r="P3357" s="116" t="s">
        <v>229</v>
      </c>
    </row>
    <row r="3358" spans="1:16" s="9" customFormat="1" ht="24" x14ac:dyDescent="0.2">
      <c r="A3358" s="116" t="s">
        <v>335</v>
      </c>
      <c r="B3358" s="117">
        <v>37</v>
      </c>
      <c r="C3358" s="116" t="s">
        <v>513</v>
      </c>
      <c r="D3358" s="116" t="s">
        <v>233</v>
      </c>
      <c r="E3358" s="14" t="s">
        <v>530</v>
      </c>
      <c r="F3358" s="118">
        <f>VLOOKUP($C3358,'2026 Halloween'!$A$9:$G$286,6,FALSE)</f>
        <v>26</v>
      </c>
      <c r="G3358" s="118">
        <f>VLOOKUP($C3358,'2026 Halloween'!$A$9:$G$286,7,FALSE)</f>
        <v>29</v>
      </c>
      <c r="H3358" s="118">
        <f>F3358*2.5</f>
        <v>65</v>
      </c>
      <c r="I3358" s="116">
        <v>9</v>
      </c>
      <c r="J3358" s="117">
        <v>888800358138</v>
      </c>
      <c r="K3358" s="119" t="s">
        <v>127</v>
      </c>
      <c r="L3358" s="116">
        <v>4</v>
      </c>
      <c r="M3358" s="116" t="s">
        <v>662</v>
      </c>
      <c r="N3358" s="116" t="s">
        <v>235</v>
      </c>
      <c r="O3358" s="116" t="s">
        <v>236</v>
      </c>
      <c r="P3358" s="116" t="s">
        <v>229</v>
      </c>
    </row>
    <row r="3359" spans="1:16" s="9" customFormat="1" ht="24" x14ac:dyDescent="0.2">
      <c r="A3359" s="116" t="s">
        <v>335</v>
      </c>
      <c r="B3359" s="117">
        <v>37</v>
      </c>
      <c r="C3359" s="116" t="s">
        <v>513</v>
      </c>
      <c r="D3359" s="116" t="s">
        <v>233</v>
      </c>
      <c r="E3359" s="14" t="s">
        <v>530</v>
      </c>
      <c r="F3359" s="118">
        <f>VLOOKUP($C3359,'2026 Halloween'!$A$9:$G$286,6,FALSE)</f>
        <v>26</v>
      </c>
      <c r="G3359" s="118">
        <f>VLOOKUP($C3359,'2026 Halloween'!$A$9:$G$286,7,FALSE)</f>
        <v>29</v>
      </c>
      <c r="H3359" s="118">
        <f>F3359*2.5</f>
        <v>65</v>
      </c>
      <c r="I3359" s="116">
        <v>10</v>
      </c>
      <c r="J3359" s="117">
        <v>888800358145</v>
      </c>
      <c r="K3359" s="119" t="s">
        <v>127</v>
      </c>
      <c r="L3359" s="116">
        <v>4</v>
      </c>
      <c r="M3359" s="116" t="s">
        <v>662</v>
      </c>
      <c r="N3359" s="116" t="s">
        <v>235</v>
      </c>
      <c r="O3359" s="116" t="s">
        <v>236</v>
      </c>
      <c r="P3359" s="116" t="s">
        <v>229</v>
      </c>
    </row>
    <row r="3360" spans="1:16" s="9" customFormat="1" ht="24" x14ac:dyDescent="0.2">
      <c r="A3360" s="116" t="s">
        <v>335</v>
      </c>
      <c r="B3360" s="117">
        <v>37</v>
      </c>
      <c r="C3360" s="116" t="s">
        <v>513</v>
      </c>
      <c r="D3360" s="116" t="s">
        <v>233</v>
      </c>
      <c r="E3360" s="14" t="s">
        <v>530</v>
      </c>
      <c r="F3360" s="118">
        <f>VLOOKUP($C3360,'2026 Halloween'!$A$9:$G$286,6,FALSE)</f>
        <v>26</v>
      </c>
      <c r="G3360" s="118">
        <f>VLOOKUP($C3360,'2026 Halloween'!$A$9:$G$286,7,FALSE)</f>
        <v>29</v>
      </c>
      <c r="H3360" s="118">
        <f>F3360*2.5</f>
        <v>65</v>
      </c>
      <c r="I3360" s="116">
        <v>11</v>
      </c>
      <c r="J3360" s="117">
        <v>888800358152</v>
      </c>
      <c r="K3360" s="119" t="s">
        <v>127</v>
      </c>
      <c r="L3360" s="116">
        <v>4</v>
      </c>
      <c r="M3360" s="116" t="s">
        <v>662</v>
      </c>
      <c r="N3360" s="116" t="s">
        <v>235</v>
      </c>
      <c r="O3360" s="116" t="s">
        <v>236</v>
      </c>
      <c r="P3360" s="116" t="s">
        <v>229</v>
      </c>
    </row>
    <row r="3361" spans="1:16" s="9" customFormat="1" ht="24" x14ac:dyDescent="0.2">
      <c r="A3361" s="116" t="s">
        <v>335</v>
      </c>
      <c r="B3361" s="117">
        <v>37</v>
      </c>
      <c r="C3361" s="116" t="s">
        <v>513</v>
      </c>
      <c r="D3361" s="116" t="s">
        <v>233</v>
      </c>
      <c r="E3361" s="14" t="s">
        <v>530</v>
      </c>
      <c r="F3361" s="118">
        <f>VLOOKUP($C3361,'2026 Halloween'!$A$9:$G$286,6,FALSE)</f>
        <v>26</v>
      </c>
      <c r="G3361" s="118">
        <f>VLOOKUP($C3361,'2026 Halloween'!$A$9:$G$286,7,FALSE)</f>
        <v>29</v>
      </c>
      <c r="H3361" s="118">
        <f>F3361*2.5</f>
        <v>65</v>
      </c>
      <c r="I3361" s="116">
        <v>12</v>
      </c>
      <c r="J3361" s="117">
        <v>888800358169</v>
      </c>
      <c r="K3361" s="119" t="s">
        <v>127</v>
      </c>
      <c r="L3361" s="116">
        <v>4</v>
      </c>
      <c r="M3361" s="116" t="s">
        <v>662</v>
      </c>
      <c r="N3361" s="116" t="s">
        <v>235</v>
      </c>
      <c r="O3361" s="116" t="s">
        <v>236</v>
      </c>
      <c r="P3361" s="116" t="s">
        <v>229</v>
      </c>
    </row>
    <row r="3362" spans="1:16" s="9" customFormat="1" ht="24" x14ac:dyDescent="0.2">
      <c r="A3362" s="116" t="s">
        <v>335</v>
      </c>
      <c r="B3362" s="117">
        <v>37</v>
      </c>
      <c r="C3362" s="116" t="s">
        <v>513</v>
      </c>
      <c r="D3362" s="116" t="s">
        <v>233</v>
      </c>
      <c r="E3362" s="14" t="s">
        <v>530</v>
      </c>
      <c r="F3362" s="118">
        <f>VLOOKUP($C3362,'2026 Halloween'!$A$9:$G$286,6,FALSE)</f>
        <v>26</v>
      </c>
      <c r="G3362" s="118">
        <f>VLOOKUP($C3362,'2026 Halloween'!$A$9:$G$286,7,FALSE)</f>
        <v>29</v>
      </c>
      <c r="H3362" s="118">
        <f>F3362*2.5</f>
        <v>65</v>
      </c>
      <c r="I3362" s="116">
        <v>13</v>
      </c>
      <c r="J3362" s="117">
        <v>888800358176</v>
      </c>
      <c r="K3362" s="119" t="s">
        <v>127</v>
      </c>
      <c r="L3362" s="116">
        <v>4</v>
      </c>
      <c r="M3362" s="116" t="s">
        <v>662</v>
      </c>
      <c r="N3362" s="116" t="s">
        <v>235</v>
      </c>
      <c r="O3362" s="116" t="s">
        <v>236</v>
      </c>
      <c r="P3362" s="116" t="s">
        <v>229</v>
      </c>
    </row>
    <row r="3363" spans="1:16" s="9" customFormat="1" ht="24" x14ac:dyDescent="0.2">
      <c r="A3363" s="116" t="s">
        <v>335</v>
      </c>
      <c r="B3363" s="117">
        <v>37</v>
      </c>
      <c r="C3363" s="116" t="s">
        <v>513</v>
      </c>
      <c r="D3363" s="116" t="s">
        <v>233</v>
      </c>
      <c r="E3363" s="14" t="s">
        <v>530</v>
      </c>
      <c r="F3363" s="118">
        <f>VLOOKUP($C3363,'2026 Halloween'!$A$9:$G$286,6,FALSE)</f>
        <v>26</v>
      </c>
      <c r="G3363" s="118">
        <f>VLOOKUP($C3363,'2026 Halloween'!$A$9:$G$286,7,FALSE)</f>
        <v>29</v>
      </c>
      <c r="H3363" s="118">
        <f>F3363*2.5</f>
        <v>65</v>
      </c>
      <c r="I3363" s="116">
        <v>14</v>
      </c>
      <c r="J3363" s="117">
        <v>888800358183</v>
      </c>
      <c r="K3363" s="119" t="s">
        <v>127</v>
      </c>
      <c r="L3363" s="116">
        <v>4</v>
      </c>
      <c r="M3363" s="116" t="s">
        <v>662</v>
      </c>
      <c r="N3363" s="116" t="s">
        <v>235</v>
      </c>
      <c r="O3363" s="116" t="s">
        <v>236</v>
      </c>
      <c r="P3363" s="116" t="s">
        <v>229</v>
      </c>
    </row>
    <row r="3364" spans="1:16" s="9" customFormat="1" ht="24" x14ac:dyDescent="0.2">
      <c r="A3364" s="116" t="s">
        <v>335</v>
      </c>
      <c r="B3364" s="117">
        <v>37</v>
      </c>
      <c r="C3364" s="116" t="s">
        <v>513</v>
      </c>
      <c r="D3364" s="116" t="s">
        <v>256</v>
      </c>
      <c r="E3364" s="14" t="s">
        <v>530</v>
      </c>
      <c r="F3364" s="118">
        <f>VLOOKUP($C3364,'2026 Halloween'!$A$9:$G$286,6,FALSE)</f>
        <v>26</v>
      </c>
      <c r="G3364" s="118">
        <f>VLOOKUP($C3364,'2026 Halloween'!$A$9:$G$286,7,FALSE)</f>
        <v>29</v>
      </c>
      <c r="H3364" s="118">
        <f>F3364*2.5</f>
        <v>65</v>
      </c>
      <c r="I3364" s="116">
        <v>5</v>
      </c>
      <c r="J3364" s="117">
        <v>888800358190</v>
      </c>
      <c r="K3364" s="119" t="s">
        <v>127</v>
      </c>
      <c r="L3364" s="116">
        <v>4</v>
      </c>
      <c r="M3364" s="116" t="s">
        <v>662</v>
      </c>
      <c r="N3364" s="116" t="s">
        <v>235</v>
      </c>
      <c r="O3364" s="116" t="s">
        <v>236</v>
      </c>
      <c r="P3364" s="116" t="s">
        <v>229</v>
      </c>
    </row>
    <row r="3365" spans="1:16" s="9" customFormat="1" ht="24" x14ac:dyDescent="0.2">
      <c r="A3365" s="116" t="s">
        <v>335</v>
      </c>
      <c r="B3365" s="117">
        <v>37</v>
      </c>
      <c r="C3365" s="116" t="s">
        <v>513</v>
      </c>
      <c r="D3365" s="116" t="s">
        <v>256</v>
      </c>
      <c r="E3365" s="14" t="s">
        <v>530</v>
      </c>
      <c r="F3365" s="118">
        <f>VLOOKUP($C3365,'2026 Halloween'!$A$9:$G$286,6,FALSE)</f>
        <v>26</v>
      </c>
      <c r="G3365" s="118">
        <f>VLOOKUP($C3365,'2026 Halloween'!$A$9:$G$286,7,FALSE)</f>
        <v>29</v>
      </c>
      <c r="H3365" s="118">
        <f>F3365*2.5</f>
        <v>65</v>
      </c>
      <c r="I3365" s="116">
        <v>6</v>
      </c>
      <c r="J3365" s="117">
        <v>888800358206</v>
      </c>
      <c r="K3365" s="119" t="s">
        <v>127</v>
      </c>
      <c r="L3365" s="116">
        <v>4</v>
      </c>
      <c r="M3365" s="116" t="s">
        <v>662</v>
      </c>
      <c r="N3365" s="116" t="s">
        <v>235</v>
      </c>
      <c r="O3365" s="116" t="s">
        <v>236</v>
      </c>
      <c r="P3365" s="116" t="s">
        <v>229</v>
      </c>
    </row>
    <row r="3366" spans="1:16" s="9" customFormat="1" ht="24" x14ac:dyDescent="0.2">
      <c r="A3366" s="116" t="s">
        <v>335</v>
      </c>
      <c r="B3366" s="117">
        <v>37</v>
      </c>
      <c r="C3366" s="116" t="s">
        <v>513</v>
      </c>
      <c r="D3366" s="116" t="s">
        <v>256</v>
      </c>
      <c r="E3366" s="14" t="s">
        <v>530</v>
      </c>
      <c r="F3366" s="118">
        <f>VLOOKUP($C3366,'2026 Halloween'!$A$9:$G$286,6,FALSE)</f>
        <v>26</v>
      </c>
      <c r="G3366" s="118">
        <f>VLOOKUP($C3366,'2026 Halloween'!$A$9:$G$286,7,FALSE)</f>
        <v>29</v>
      </c>
      <c r="H3366" s="118">
        <f>F3366*2.5</f>
        <v>65</v>
      </c>
      <c r="I3366" s="116">
        <v>7</v>
      </c>
      <c r="J3366" s="117">
        <v>888800358213</v>
      </c>
      <c r="K3366" s="119" t="s">
        <v>127</v>
      </c>
      <c r="L3366" s="116">
        <v>4</v>
      </c>
      <c r="M3366" s="116" t="s">
        <v>662</v>
      </c>
      <c r="N3366" s="116" t="s">
        <v>235</v>
      </c>
      <c r="O3366" s="116" t="s">
        <v>236</v>
      </c>
      <c r="P3366" s="116" t="s">
        <v>229</v>
      </c>
    </row>
    <row r="3367" spans="1:16" s="9" customFormat="1" ht="24" x14ac:dyDescent="0.2">
      <c r="A3367" s="116" t="s">
        <v>335</v>
      </c>
      <c r="B3367" s="117">
        <v>37</v>
      </c>
      <c r="C3367" s="116" t="s">
        <v>513</v>
      </c>
      <c r="D3367" s="116" t="s">
        <v>256</v>
      </c>
      <c r="E3367" s="14" t="s">
        <v>530</v>
      </c>
      <c r="F3367" s="118">
        <f>VLOOKUP($C3367,'2026 Halloween'!$A$9:$G$286,6,FALSE)</f>
        <v>26</v>
      </c>
      <c r="G3367" s="118">
        <f>VLOOKUP($C3367,'2026 Halloween'!$A$9:$G$286,7,FALSE)</f>
        <v>29</v>
      </c>
      <c r="H3367" s="118">
        <f>F3367*2.5</f>
        <v>65</v>
      </c>
      <c r="I3367" s="116">
        <v>8</v>
      </c>
      <c r="J3367" s="117">
        <v>888800358220</v>
      </c>
      <c r="K3367" s="119" t="s">
        <v>127</v>
      </c>
      <c r="L3367" s="116">
        <v>4</v>
      </c>
      <c r="M3367" s="116" t="s">
        <v>662</v>
      </c>
      <c r="N3367" s="116" t="s">
        <v>235</v>
      </c>
      <c r="O3367" s="116" t="s">
        <v>236</v>
      </c>
      <c r="P3367" s="116" t="s">
        <v>229</v>
      </c>
    </row>
    <row r="3368" spans="1:16" s="9" customFormat="1" ht="24" x14ac:dyDescent="0.2">
      <c r="A3368" s="116" t="s">
        <v>335</v>
      </c>
      <c r="B3368" s="117">
        <v>37</v>
      </c>
      <c r="C3368" s="116" t="s">
        <v>513</v>
      </c>
      <c r="D3368" s="116" t="s">
        <v>256</v>
      </c>
      <c r="E3368" s="14" t="s">
        <v>530</v>
      </c>
      <c r="F3368" s="118">
        <f>VLOOKUP($C3368,'2026 Halloween'!$A$9:$G$286,6,FALSE)</f>
        <v>26</v>
      </c>
      <c r="G3368" s="118">
        <f>VLOOKUP($C3368,'2026 Halloween'!$A$9:$G$286,7,FALSE)</f>
        <v>29</v>
      </c>
      <c r="H3368" s="118">
        <f>F3368*2.5</f>
        <v>65</v>
      </c>
      <c r="I3368" s="116">
        <v>9</v>
      </c>
      <c r="J3368" s="117">
        <v>888800358237</v>
      </c>
      <c r="K3368" s="119" t="s">
        <v>127</v>
      </c>
      <c r="L3368" s="116">
        <v>4</v>
      </c>
      <c r="M3368" s="116" t="s">
        <v>662</v>
      </c>
      <c r="N3368" s="116" t="s">
        <v>235</v>
      </c>
      <c r="O3368" s="116" t="s">
        <v>236</v>
      </c>
      <c r="P3368" s="116" t="s">
        <v>229</v>
      </c>
    </row>
    <row r="3369" spans="1:16" s="9" customFormat="1" ht="24" x14ac:dyDescent="0.2">
      <c r="A3369" s="116" t="s">
        <v>335</v>
      </c>
      <c r="B3369" s="117">
        <v>37</v>
      </c>
      <c r="C3369" s="116" t="s">
        <v>513</v>
      </c>
      <c r="D3369" s="116" t="s">
        <v>256</v>
      </c>
      <c r="E3369" s="14" t="s">
        <v>530</v>
      </c>
      <c r="F3369" s="118">
        <f>VLOOKUP($C3369,'2026 Halloween'!$A$9:$G$286,6,FALSE)</f>
        <v>26</v>
      </c>
      <c r="G3369" s="118">
        <f>VLOOKUP($C3369,'2026 Halloween'!$A$9:$G$286,7,FALSE)</f>
        <v>29</v>
      </c>
      <c r="H3369" s="118">
        <f>F3369*2.5</f>
        <v>65</v>
      </c>
      <c r="I3369" s="116">
        <v>10</v>
      </c>
      <c r="J3369" s="117">
        <v>888800358244</v>
      </c>
      <c r="K3369" s="119" t="s">
        <v>127</v>
      </c>
      <c r="L3369" s="116">
        <v>4</v>
      </c>
      <c r="M3369" s="116" t="s">
        <v>662</v>
      </c>
      <c r="N3369" s="116" t="s">
        <v>235</v>
      </c>
      <c r="O3369" s="116" t="s">
        <v>236</v>
      </c>
      <c r="P3369" s="116" t="s">
        <v>229</v>
      </c>
    </row>
    <row r="3370" spans="1:16" s="9" customFormat="1" ht="24" x14ac:dyDescent="0.2">
      <c r="A3370" s="116" t="s">
        <v>335</v>
      </c>
      <c r="B3370" s="117">
        <v>37</v>
      </c>
      <c r="C3370" s="116" t="s">
        <v>513</v>
      </c>
      <c r="D3370" s="116" t="s">
        <v>256</v>
      </c>
      <c r="E3370" s="14" t="s">
        <v>530</v>
      </c>
      <c r="F3370" s="118">
        <f>VLOOKUP($C3370,'2026 Halloween'!$A$9:$G$286,6,FALSE)</f>
        <v>26</v>
      </c>
      <c r="G3370" s="118">
        <f>VLOOKUP($C3370,'2026 Halloween'!$A$9:$G$286,7,FALSE)</f>
        <v>29</v>
      </c>
      <c r="H3370" s="118">
        <f>F3370*2.5</f>
        <v>65</v>
      </c>
      <c r="I3370" s="116">
        <v>11</v>
      </c>
      <c r="J3370" s="117">
        <v>888800358251</v>
      </c>
      <c r="K3370" s="119" t="s">
        <v>127</v>
      </c>
      <c r="L3370" s="116">
        <v>4</v>
      </c>
      <c r="M3370" s="116" t="s">
        <v>662</v>
      </c>
      <c r="N3370" s="116" t="s">
        <v>235</v>
      </c>
      <c r="O3370" s="116" t="s">
        <v>236</v>
      </c>
      <c r="P3370" s="116" t="s">
        <v>229</v>
      </c>
    </row>
    <row r="3371" spans="1:16" s="9" customFormat="1" ht="24" x14ac:dyDescent="0.2">
      <c r="A3371" s="116" t="s">
        <v>335</v>
      </c>
      <c r="B3371" s="117">
        <v>37</v>
      </c>
      <c r="C3371" s="116" t="s">
        <v>513</v>
      </c>
      <c r="D3371" s="116" t="s">
        <v>256</v>
      </c>
      <c r="E3371" s="14" t="s">
        <v>530</v>
      </c>
      <c r="F3371" s="118">
        <f>VLOOKUP($C3371,'2026 Halloween'!$A$9:$G$286,6,FALSE)</f>
        <v>26</v>
      </c>
      <c r="G3371" s="118">
        <f>VLOOKUP($C3371,'2026 Halloween'!$A$9:$G$286,7,FALSE)</f>
        <v>29</v>
      </c>
      <c r="H3371" s="118">
        <f>F3371*2.5</f>
        <v>65</v>
      </c>
      <c r="I3371" s="116">
        <v>12</v>
      </c>
      <c r="J3371" s="117">
        <v>888800358268</v>
      </c>
      <c r="K3371" s="119" t="s">
        <v>127</v>
      </c>
      <c r="L3371" s="116">
        <v>4</v>
      </c>
      <c r="M3371" s="116" t="s">
        <v>662</v>
      </c>
      <c r="N3371" s="116" t="s">
        <v>235</v>
      </c>
      <c r="O3371" s="116" t="s">
        <v>236</v>
      </c>
      <c r="P3371" s="116" t="s">
        <v>229</v>
      </c>
    </row>
    <row r="3372" spans="1:16" s="9" customFormat="1" ht="24" x14ac:dyDescent="0.2">
      <c r="A3372" s="116" t="s">
        <v>335</v>
      </c>
      <c r="B3372" s="117">
        <v>37</v>
      </c>
      <c r="C3372" s="116" t="s">
        <v>513</v>
      </c>
      <c r="D3372" s="116" t="s">
        <v>256</v>
      </c>
      <c r="E3372" s="14" t="s">
        <v>530</v>
      </c>
      <c r="F3372" s="118">
        <f>VLOOKUP($C3372,'2026 Halloween'!$A$9:$G$286,6,FALSE)</f>
        <v>26</v>
      </c>
      <c r="G3372" s="118">
        <f>VLOOKUP($C3372,'2026 Halloween'!$A$9:$G$286,7,FALSE)</f>
        <v>29</v>
      </c>
      <c r="H3372" s="118">
        <f>F3372*2.5</f>
        <v>65</v>
      </c>
      <c r="I3372" s="116">
        <v>13</v>
      </c>
      <c r="J3372" s="117">
        <v>888800358275</v>
      </c>
      <c r="K3372" s="119" t="s">
        <v>127</v>
      </c>
      <c r="L3372" s="116">
        <v>4</v>
      </c>
      <c r="M3372" s="116" t="s">
        <v>662</v>
      </c>
      <c r="N3372" s="116" t="s">
        <v>235</v>
      </c>
      <c r="O3372" s="116" t="s">
        <v>236</v>
      </c>
      <c r="P3372" s="116" t="s">
        <v>229</v>
      </c>
    </row>
    <row r="3373" spans="1:16" s="9" customFormat="1" ht="24" x14ac:dyDescent="0.2">
      <c r="A3373" s="116" t="s">
        <v>335</v>
      </c>
      <c r="B3373" s="117">
        <v>37</v>
      </c>
      <c r="C3373" s="116" t="s">
        <v>513</v>
      </c>
      <c r="D3373" s="116" t="s">
        <v>256</v>
      </c>
      <c r="E3373" s="14" t="s">
        <v>530</v>
      </c>
      <c r="F3373" s="118">
        <f>VLOOKUP($C3373,'2026 Halloween'!$A$9:$G$286,6,FALSE)</f>
        <v>26</v>
      </c>
      <c r="G3373" s="118">
        <f>VLOOKUP($C3373,'2026 Halloween'!$A$9:$G$286,7,FALSE)</f>
        <v>29</v>
      </c>
      <c r="H3373" s="118">
        <f>F3373*2.5</f>
        <v>65</v>
      </c>
      <c r="I3373" s="116">
        <v>14</v>
      </c>
      <c r="J3373" s="117">
        <v>888800358282</v>
      </c>
      <c r="K3373" s="119" t="s">
        <v>127</v>
      </c>
      <c r="L3373" s="116">
        <v>4</v>
      </c>
      <c r="M3373" s="116" t="s">
        <v>662</v>
      </c>
      <c r="N3373" s="116" t="s">
        <v>235</v>
      </c>
      <c r="O3373" s="116" t="s">
        <v>236</v>
      </c>
      <c r="P3373" s="116" t="s">
        <v>229</v>
      </c>
    </row>
    <row r="3374" spans="1:16" s="9" customFormat="1" ht="24" x14ac:dyDescent="0.2">
      <c r="A3374" s="116" t="s">
        <v>335</v>
      </c>
      <c r="B3374" s="117">
        <v>37</v>
      </c>
      <c r="C3374" s="116" t="s">
        <v>513</v>
      </c>
      <c r="D3374" s="116" t="s">
        <v>241</v>
      </c>
      <c r="E3374" s="14" t="s">
        <v>530</v>
      </c>
      <c r="F3374" s="118">
        <f>VLOOKUP($C3374,'2026 Halloween'!$A$9:$G$286,6,FALSE)</f>
        <v>26</v>
      </c>
      <c r="G3374" s="118">
        <f>VLOOKUP($C3374,'2026 Halloween'!$A$9:$G$286,7,FALSE)</f>
        <v>29</v>
      </c>
      <c r="H3374" s="118">
        <f>F3374*2.5</f>
        <v>65</v>
      </c>
      <c r="I3374" s="116">
        <v>5</v>
      </c>
      <c r="J3374" s="117">
        <v>888800357995</v>
      </c>
      <c r="K3374" s="119" t="s">
        <v>127</v>
      </c>
      <c r="L3374" s="116">
        <v>4</v>
      </c>
      <c r="M3374" s="116" t="s">
        <v>662</v>
      </c>
      <c r="N3374" s="116" t="s">
        <v>235</v>
      </c>
      <c r="O3374" s="116" t="s">
        <v>236</v>
      </c>
      <c r="P3374" s="116" t="s">
        <v>229</v>
      </c>
    </row>
    <row r="3375" spans="1:16" s="9" customFormat="1" ht="24" x14ac:dyDescent="0.2">
      <c r="A3375" s="116" t="s">
        <v>335</v>
      </c>
      <c r="B3375" s="117">
        <v>37</v>
      </c>
      <c r="C3375" s="116" t="s">
        <v>513</v>
      </c>
      <c r="D3375" s="116" t="s">
        <v>241</v>
      </c>
      <c r="E3375" s="14" t="s">
        <v>530</v>
      </c>
      <c r="F3375" s="118">
        <f>VLOOKUP($C3375,'2026 Halloween'!$A$9:$G$286,6,FALSE)</f>
        <v>26</v>
      </c>
      <c r="G3375" s="118">
        <f>VLOOKUP($C3375,'2026 Halloween'!$A$9:$G$286,7,FALSE)</f>
        <v>29</v>
      </c>
      <c r="H3375" s="118">
        <f>F3375*2.5</f>
        <v>65</v>
      </c>
      <c r="I3375" s="116">
        <v>6</v>
      </c>
      <c r="J3375" s="117">
        <v>888800358008</v>
      </c>
      <c r="K3375" s="119" t="s">
        <v>127</v>
      </c>
      <c r="L3375" s="116">
        <v>4</v>
      </c>
      <c r="M3375" s="116" t="s">
        <v>662</v>
      </c>
      <c r="N3375" s="116" t="s">
        <v>235</v>
      </c>
      <c r="O3375" s="116" t="s">
        <v>236</v>
      </c>
      <c r="P3375" s="116" t="s">
        <v>229</v>
      </c>
    </row>
    <row r="3376" spans="1:16" s="9" customFormat="1" ht="24" x14ac:dyDescent="0.2">
      <c r="A3376" s="116" t="s">
        <v>335</v>
      </c>
      <c r="B3376" s="117">
        <v>37</v>
      </c>
      <c r="C3376" s="116" t="s">
        <v>513</v>
      </c>
      <c r="D3376" s="116" t="s">
        <v>241</v>
      </c>
      <c r="E3376" s="14" t="s">
        <v>530</v>
      </c>
      <c r="F3376" s="118">
        <f>VLOOKUP($C3376,'2026 Halloween'!$A$9:$G$286,6,FALSE)</f>
        <v>26</v>
      </c>
      <c r="G3376" s="118">
        <f>VLOOKUP($C3376,'2026 Halloween'!$A$9:$G$286,7,FALSE)</f>
        <v>29</v>
      </c>
      <c r="H3376" s="118">
        <f>F3376*2.5</f>
        <v>65</v>
      </c>
      <c r="I3376" s="116">
        <v>7</v>
      </c>
      <c r="J3376" s="117">
        <v>888800358015</v>
      </c>
      <c r="K3376" s="119" t="s">
        <v>127</v>
      </c>
      <c r="L3376" s="116">
        <v>4</v>
      </c>
      <c r="M3376" s="116" t="s">
        <v>662</v>
      </c>
      <c r="N3376" s="116" t="s">
        <v>235</v>
      </c>
      <c r="O3376" s="116" t="s">
        <v>236</v>
      </c>
      <c r="P3376" s="116" t="s">
        <v>229</v>
      </c>
    </row>
    <row r="3377" spans="1:16" s="9" customFormat="1" ht="24" x14ac:dyDescent="0.2">
      <c r="A3377" s="116" t="s">
        <v>335</v>
      </c>
      <c r="B3377" s="117">
        <v>37</v>
      </c>
      <c r="C3377" s="116" t="s">
        <v>513</v>
      </c>
      <c r="D3377" s="116" t="s">
        <v>241</v>
      </c>
      <c r="E3377" s="14" t="s">
        <v>530</v>
      </c>
      <c r="F3377" s="118">
        <f>VLOOKUP($C3377,'2026 Halloween'!$A$9:$G$286,6,FALSE)</f>
        <v>26</v>
      </c>
      <c r="G3377" s="118">
        <f>VLOOKUP($C3377,'2026 Halloween'!$A$9:$G$286,7,FALSE)</f>
        <v>29</v>
      </c>
      <c r="H3377" s="118">
        <f>F3377*2.5</f>
        <v>65</v>
      </c>
      <c r="I3377" s="116">
        <v>8</v>
      </c>
      <c r="J3377" s="117">
        <v>888800358022</v>
      </c>
      <c r="K3377" s="119" t="s">
        <v>127</v>
      </c>
      <c r="L3377" s="116">
        <v>4</v>
      </c>
      <c r="M3377" s="116" t="s">
        <v>662</v>
      </c>
      <c r="N3377" s="116" t="s">
        <v>235</v>
      </c>
      <c r="O3377" s="116" t="s">
        <v>236</v>
      </c>
      <c r="P3377" s="116" t="s">
        <v>229</v>
      </c>
    </row>
    <row r="3378" spans="1:16" s="9" customFormat="1" ht="24" x14ac:dyDescent="0.2">
      <c r="A3378" s="116" t="s">
        <v>335</v>
      </c>
      <c r="B3378" s="117">
        <v>37</v>
      </c>
      <c r="C3378" s="116" t="s">
        <v>513</v>
      </c>
      <c r="D3378" s="116" t="s">
        <v>241</v>
      </c>
      <c r="E3378" s="14" t="s">
        <v>530</v>
      </c>
      <c r="F3378" s="118">
        <f>VLOOKUP($C3378,'2026 Halloween'!$A$9:$G$286,6,FALSE)</f>
        <v>26</v>
      </c>
      <c r="G3378" s="118">
        <f>VLOOKUP($C3378,'2026 Halloween'!$A$9:$G$286,7,FALSE)</f>
        <v>29</v>
      </c>
      <c r="H3378" s="118">
        <f>F3378*2.5</f>
        <v>65</v>
      </c>
      <c r="I3378" s="116">
        <v>9</v>
      </c>
      <c r="J3378" s="117">
        <v>888800358039</v>
      </c>
      <c r="K3378" s="119" t="s">
        <v>127</v>
      </c>
      <c r="L3378" s="116">
        <v>4</v>
      </c>
      <c r="M3378" s="116" t="s">
        <v>662</v>
      </c>
      <c r="N3378" s="116" t="s">
        <v>235</v>
      </c>
      <c r="O3378" s="116" t="s">
        <v>236</v>
      </c>
      <c r="P3378" s="116" t="s">
        <v>229</v>
      </c>
    </row>
    <row r="3379" spans="1:16" s="9" customFormat="1" ht="24" x14ac:dyDescent="0.2">
      <c r="A3379" s="116" t="s">
        <v>335</v>
      </c>
      <c r="B3379" s="117">
        <v>37</v>
      </c>
      <c r="C3379" s="116" t="s">
        <v>513</v>
      </c>
      <c r="D3379" s="116" t="s">
        <v>241</v>
      </c>
      <c r="E3379" s="14" t="s">
        <v>530</v>
      </c>
      <c r="F3379" s="118">
        <f>VLOOKUP($C3379,'2026 Halloween'!$A$9:$G$286,6,FALSE)</f>
        <v>26</v>
      </c>
      <c r="G3379" s="118">
        <f>VLOOKUP($C3379,'2026 Halloween'!$A$9:$G$286,7,FALSE)</f>
        <v>29</v>
      </c>
      <c r="H3379" s="118">
        <f>F3379*2.5</f>
        <v>65</v>
      </c>
      <c r="I3379" s="116">
        <v>10</v>
      </c>
      <c r="J3379" s="117">
        <v>888800358046</v>
      </c>
      <c r="K3379" s="119" t="s">
        <v>127</v>
      </c>
      <c r="L3379" s="116">
        <v>4</v>
      </c>
      <c r="M3379" s="116" t="s">
        <v>662</v>
      </c>
      <c r="N3379" s="116" t="s">
        <v>235</v>
      </c>
      <c r="O3379" s="116" t="s">
        <v>236</v>
      </c>
      <c r="P3379" s="116" t="s">
        <v>229</v>
      </c>
    </row>
    <row r="3380" spans="1:16" s="9" customFormat="1" ht="24" x14ac:dyDescent="0.2">
      <c r="A3380" s="116" t="s">
        <v>335</v>
      </c>
      <c r="B3380" s="117">
        <v>37</v>
      </c>
      <c r="C3380" s="116" t="s">
        <v>513</v>
      </c>
      <c r="D3380" s="116" t="s">
        <v>241</v>
      </c>
      <c r="E3380" s="14" t="s">
        <v>530</v>
      </c>
      <c r="F3380" s="118">
        <f>VLOOKUP($C3380,'2026 Halloween'!$A$9:$G$286,6,FALSE)</f>
        <v>26</v>
      </c>
      <c r="G3380" s="118">
        <f>VLOOKUP($C3380,'2026 Halloween'!$A$9:$G$286,7,FALSE)</f>
        <v>29</v>
      </c>
      <c r="H3380" s="118">
        <f>F3380*2.5</f>
        <v>65</v>
      </c>
      <c r="I3380" s="116">
        <v>11</v>
      </c>
      <c r="J3380" s="117">
        <v>888800358053</v>
      </c>
      <c r="K3380" s="119" t="s">
        <v>127</v>
      </c>
      <c r="L3380" s="116">
        <v>4</v>
      </c>
      <c r="M3380" s="116" t="s">
        <v>662</v>
      </c>
      <c r="N3380" s="116" t="s">
        <v>235</v>
      </c>
      <c r="O3380" s="116" t="s">
        <v>236</v>
      </c>
      <c r="P3380" s="116" t="s">
        <v>229</v>
      </c>
    </row>
    <row r="3381" spans="1:16" s="9" customFormat="1" ht="24" x14ac:dyDescent="0.2">
      <c r="A3381" s="116" t="s">
        <v>335</v>
      </c>
      <c r="B3381" s="117">
        <v>37</v>
      </c>
      <c r="C3381" s="116" t="s">
        <v>513</v>
      </c>
      <c r="D3381" s="116" t="s">
        <v>241</v>
      </c>
      <c r="E3381" s="14" t="s">
        <v>530</v>
      </c>
      <c r="F3381" s="118">
        <f>VLOOKUP($C3381,'2026 Halloween'!$A$9:$G$286,6,FALSE)</f>
        <v>26</v>
      </c>
      <c r="G3381" s="118">
        <f>VLOOKUP($C3381,'2026 Halloween'!$A$9:$G$286,7,FALSE)</f>
        <v>29</v>
      </c>
      <c r="H3381" s="118">
        <f>F3381*2.5</f>
        <v>65</v>
      </c>
      <c r="I3381" s="116">
        <v>12</v>
      </c>
      <c r="J3381" s="117">
        <v>888800358060</v>
      </c>
      <c r="K3381" s="119" t="s">
        <v>127</v>
      </c>
      <c r="L3381" s="116">
        <v>4</v>
      </c>
      <c r="M3381" s="116" t="s">
        <v>662</v>
      </c>
      <c r="N3381" s="116" t="s">
        <v>235</v>
      </c>
      <c r="O3381" s="116" t="s">
        <v>236</v>
      </c>
      <c r="P3381" s="116" t="s">
        <v>229</v>
      </c>
    </row>
    <row r="3382" spans="1:16" s="9" customFormat="1" ht="24" x14ac:dyDescent="0.2">
      <c r="A3382" s="116" t="s">
        <v>335</v>
      </c>
      <c r="B3382" s="117">
        <v>37</v>
      </c>
      <c r="C3382" s="116" t="s">
        <v>513</v>
      </c>
      <c r="D3382" s="116" t="s">
        <v>241</v>
      </c>
      <c r="E3382" s="14" t="s">
        <v>530</v>
      </c>
      <c r="F3382" s="118">
        <f>VLOOKUP($C3382,'2026 Halloween'!$A$9:$G$286,6,FALSE)</f>
        <v>26</v>
      </c>
      <c r="G3382" s="118">
        <f>VLOOKUP($C3382,'2026 Halloween'!$A$9:$G$286,7,FALSE)</f>
        <v>29</v>
      </c>
      <c r="H3382" s="118">
        <f>F3382*2.5</f>
        <v>65</v>
      </c>
      <c r="I3382" s="116">
        <v>13</v>
      </c>
      <c r="J3382" s="117">
        <v>888800358077</v>
      </c>
      <c r="K3382" s="119" t="s">
        <v>127</v>
      </c>
      <c r="L3382" s="116">
        <v>4</v>
      </c>
      <c r="M3382" s="116" t="s">
        <v>662</v>
      </c>
      <c r="N3382" s="116" t="s">
        <v>235</v>
      </c>
      <c r="O3382" s="116" t="s">
        <v>236</v>
      </c>
      <c r="P3382" s="116" t="s">
        <v>229</v>
      </c>
    </row>
    <row r="3383" spans="1:16" s="9" customFormat="1" ht="24" x14ac:dyDescent="0.2">
      <c r="A3383" s="116" t="s">
        <v>335</v>
      </c>
      <c r="B3383" s="117">
        <v>37</v>
      </c>
      <c r="C3383" s="116" t="s">
        <v>513</v>
      </c>
      <c r="D3383" s="116" t="s">
        <v>241</v>
      </c>
      <c r="E3383" s="14" t="s">
        <v>530</v>
      </c>
      <c r="F3383" s="118">
        <f>VLOOKUP($C3383,'2026 Halloween'!$A$9:$G$286,6,FALSE)</f>
        <v>26</v>
      </c>
      <c r="G3383" s="118">
        <f>VLOOKUP($C3383,'2026 Halloween'!$A$9:$G$286,7,FALSE)</f>
        <v>29</v>
      </c>
      <c r="H3383" s="118">
        <f>F3383*2.5</f>
        <v>65</v>
      </c>
      <c r="I3383" s="116">
        <v>14</v>
      </c>
      <c r="J3383" s="117">
        <v>888800358084</v>
      </c>
      <c r="K3383" s="119" t="s">
        <v>127</v>
      </c>
      <c r="L3383" s="116">
        <v>4</v>
      </c>
      <c r="M3383" s="116" t="s">
        <v>662</v>
      </c>
      <c r="N3383" s="116" t="s">
        <v>235</v>
      </c>
      <c r="O3383" s="116" t="s">
        <v>236</v>
      </c>
      <c r="P3383" s="116" t="s">
        <v>229</v>
      </c>
    </row>
    <row r="3384" spans="1:16" s="9" customFormat="1" ht="24" x14ac:dyDescent="0.2">
      <c r="A3384" s="116" t="s">
        <v>335</v>
      </c>
      <c r="B3384" s="117">
        <v>9</v>
      </c>
      <c r="C3384" s="116" t="s">
        <v>12</v>
      </c>
      <c r="D3384" s="116" t="s">
        <v>301</v>
      </c>
      <c r="E3384" s="14" t="s">
        <v>412</v>
      </c>
      <c r="F3384" s="118">
        <f>VLOOKUP($C3384,'2026 Halloween'!$A$9:$G$286,6,FALSE)</f>
        <v>26</v>
      </c>
      <c r="G3384" s="118">
        <f>VLOOKUP($C3384,'2026 Halloween'!$A$9:$G$286,7,FALSE)</f>
        <v>29</v>
      </c>
      <c r="H3384" s="118">
        <f>F3384*2.5</f>
        <v>65</v>
      </c>
      <c r="I3384" s="116">
        <v>5</v>
      </c>
      <c r="J3384" s="117">
        <v>843226036817</v>
      </c>
      <c r="K3384" s="119" t="s">
        <v>169</v>
      </c>
      <c r="L3384" s="116">
        <v>2</v>
      </c>
      <c r="M3384" s="116" t="s">
        <v>652</v>
      </c>
      <c r="N3384" s="116" t="s">
        <v>303</v>
      </c>
      <c r="O3384" s="116" t="s">
        <v>670</v>
      </c>
      <c r="P3384" s="116" t="s">
        <v>229</v>
      </c>
    </row>
    <row r="3385" spans="1:16" s="9" customFormat="1" ht="24" x14ac:dyDescent="0.2">
      <c r="A3385" s="116" t="s">
        <v>335</v>
      </c>
      <c r="B3385" s="117">
        <v>9</v>
      </c>
      <c r="C3385" s="116" t="s">
        <v>12</v>
      </c>
      <c r="D3385" s="116" t="s">
        <v>301</v>
      </c>
      <c r="E3385" s="14" t="s">
        <v>412</v>
      </c>
      <c r="F3385" s="118">
        <f>VLOOKUP($C3385,'2026 Halloween'!$A$9:$G$286,6,FALSE)</f>
        <v>26</v>
      </c>
      <c r="G3385" s="118">
        <f>VLOOKUP($C3385,'2026 Halloween'!$A$9:$G$286,7,FALSE)</f>
        <v>29</v>
      </c>
      <c r="H3385" s="118">
        <f>F3385*2.5</f>
        <v>65</v>
      </c>
      <c r="I3385" s="116">
        <v>6</v>
      </c>
      <c r="J3385" s="117">
        <v>843226002171</v>
      </c>
      <c r="K3385" s="119" t="s">
        <v>169</v>
      </c>
      <c r="L3385" s="116">
        <v>2</v>
      </c>
      <c r="M3385" s="116" t="s">
        <v>652</v>
      </c>
      <c r="N3385" s="116" t="s">
        <v>303</v>
      </c>
      <c r="O3385" s="116" t="s">
        <v>670</v>
      </c>
      <c r="P3385" s="116" t="s">
        <v>229</v>
      </c>
    </row>
    <row r="3386" spans="1:16" s="9" customFormat="1" ht="24" x14ac:dyDescent="0.2">
      <c r="A3386" s="116" t="s">
        <v>335</v>
      </c>
      <c r="B3386" s="117">
        <v>9</v>
      </c>
      <c r="C3386" s="116" t="s">
        <v>12</v>
      </c>
      <c r="D3386" s="116" t="s">
        <v>301</v>
      </c>
      <c r="E3386" s="14" t="s">
        <v>412</v>
      </c>
      <c r="F3386" s="118">
        <f>VLOOKUP($C3386,'2026 Halloween'!$A$9:$G$286,6,FALSE)</f>
        <v>26</v>
      </c>
      <c r="G3386" s="118">
        <f>VLOOKUP($C3386,'2026 Halloween'!$A$9:$G$286,7,FALSE)</f>
        <v>29</v>
      </c>
      <c r="H3386" s="118">
        <f>F3386*2.5</f>
        <v>65</v>
      </c>
      <c r="I3386" s="116">
        <v>7</v>
      </c>
      <c r="J3386" s="117">
        <v>843226002188</v>
      </c>
      <c r="K3386" s="119" t="s">
        <v>169</v>
      </c>
      <c r="L3386" s="116">
        <v>2</v>
      </c>
      <c r="M3386" s="116" t="s">
        <v>652</v>
      </c>
      <c r="N3386" s="116" t="s">
        <v>303</v>
      </c>
      <c r="O3386" s="116" t="s">
        <v>670</v>
      </c>
      <c r="P3386" s="116" t="s">
        <v>229</v>
      </c>
    </row>
    <row r="3387" spans="1:16" s="9" customFormat="1" ht="24" x14ac:dyDescent="0.2">
      <c r="A3387" s="116" t="s">
        <v>335</v>
      </c>
      <c r="B3387" s="117">
        <v>9</v>
      </c>
      <c r="C3387" s="116" t="s">
        <v>12</v>
      </c>
      <c r="D3387" s="116" t="s">
        <v>301</v>
      </c>
      <c r="E3387" s="14" t="s">
        <v>412</v>
      </c>
      <c r="F3387" s="118">
        <f>VLOOKUP($C3387,'2026 Halloween'!$A$9:$G$286,6,FALSE)</f>
        <v>26</v>
      </c>
      <c r="G3387" s="118">
        <f>VLOOKUP($C3387,'2026 Halloween'!$A$9:$G$286,7,FALSE)</f>
        <v>29</v>
      </c>
      <c r="H3387" s="118">
        <f>F3387*2.5</f>
        <v>65</v>
      </c>
      <c r="I3387" s="116">
        <v>8</v>
      </c>
      <c r="J3387" s="117">
        <v>843226002195</v>
      </c>
      <c r="K3387" s="119" t="s">
        <v>169</v>
      </c>
      <c r="L3387" s="116">
        <v>2</v>
      </c>
      <c r="M3387" s="116" t="s">
        <v>652</v>
      </c>
      <c r="N3387" s="116" t="s">
        <v>303</v>
      </c>
      <c r="O3387" s="116" t="s">
        <v>670</v>
      </c>
      <c r="P3387" s="116" t="s">
        <v>229</v>
      </c>
    </row>
    <row r="3388" spans="1:16" s="9" customFormat="1" ht="24" x14ac:dyDescent="0.2">
      <c r="A3388" s="116" t="s">
        <v>335</v>
      </c>
      <c r="B3388" s="117">
        <v>9</v>
      </c>
      <c r="C3388" s="116" t="s">
        <v>12</v>
      </c>
      <c r="D3388" s="116" t="s">
        <v>301</v>
      </c>
      <c r="E3388" s="14" t="s">
        <v>412</v>
      </c>
      <c r="F3388" s="118">
        <f>VLOOKUP($C3388,'2026 Halloween'!$A$9:$G$286,6,FALSE)</f>
        <v>26</v>
      </c>
      <c r="G3388" s="118">
        <f>VLOOKUP($C3388,'2026 Halloween'!$A$9:$G$286,7,FALSE)</f>
        <v>29</v>
      </c>
      <c r="H3388" s="118">
        <f>F3388*2.5</f>
        <v>65</v>
      </c>
      <c r="I3388" s="116">
        <v>9</v>
      </c>
      <c r="J3388" s="117">
        <v>843226002201</v>
      </c>
      <c r="K3388" s="119" t="s">
        <v>169</v>
      </c>
      <c r="L3388" s="116">
        <v>2</v>
      </c>
      <c r="M3388" s="116" t="s">
        <v>652</v>
      </c>
      <c r="N3388" s="116" t="s">
        <v>303</v>
      </c>
      <c r="O3388" s="116" t="s">
        <v>670</v>
      </c>
      <c r="P3388" s="116" t="s">
        <v>229</v>
      </c>
    </row>
    <row r="3389" spans="1:16" s="9" customFormat="1" ht="24" x14ac:dyDescent="0.2">
      <c r="A3389" s="116" t="s">
        <v>335</v>
      </c>
      <c r="B3389" s="117">
        <v>9</v>
      </c>
      <c r="C3389" s="116" t="s">
        <v>12</v>
      </c>
      <c r="D3389" s="116" t="s">
        <v>301</v>
      </c>
      <c r="E3389" s="14" t="s">
        <v>412</v>
      </c>
      <c r="F3389" s="118">
        <f>VLOOKUP($C3389,'2026 Halloween'!$A$9:$G$286,6,FALSE)</f>
        <v>26</v>
      </c>
      <c r="G3389" s="118">
        <f>VLOOKUP($C3389,'2026 Halloween'!$A$9:$G$286,7,FALSE)</f>
        <v>29</v>
      </c>
      <c r="H3389" s="118">
        <f>F3389*2.5</f>
        <v>65</v>
      </c>
      <c r="I3389" s="116">
        <v>10</v>
      </c>
      <c r="J3389" s="117">
        <v>843226002218</v>
      </c>
      <c r="K3389" s="119" t="s">
        <v>169</v>
      </c>
      <c r="L3389" s="116">
        <v>2</v>
      </c>
      <c r="M3389" s="116" t="s">
        <v>652</v>
      </c>
      <c r="N3389" s="116" t="s">
        <v>303</v>
      </c>
      <c r="O3389" s="116" t="s">
        <v>670</v>
      </c>
      <c r="P3389" s="116" t="s">
        <v>229</v>
      </c>
    </row>
    <row r="3390" spans="1:16" s="9" customFormat="1" ht="24" x14ac:dyDescent="0.2">
      <c r="A3390" s="116" t="s">
        <v>335</v>
      </c>
      <c r="B3390" s="117">
        <v>9</v>
      </c>
      <c r="C3390" s="116" t="s">
        <v>12</v>
      </c>
      <c r="D3390" s="116" t="s">
        <v>301</v>
      </c>
      <c r="E3390" s="14" t="s">
        <v>412</v>
      </c>
      <c r="F3390" s="118">
        <f>VLOOKUP($C3390,'2026 Halloween'!$A$9:$G$286,6,FALSE)</f>
        <v>26</v>
      </c>
      <c r="G3390" s="118">
        <f>VLOOKUP($C3390,'2026 Halloween'!$A$9:$G$286,7,FALSE)</f>
        <v>29</v>
      </c>
      <c r="H3390" s="118">
        <f>F3390*2.5</f>
        <v>65</v>
      </c>
      <c r="I3390" s="116">
        <v>11</v>
      </c>
      <c r="J3390" s="117">
        <v>843226036824</v>
      </c>
      <c r="K3390" s="119" t="s">
        <v>169</v>
      </c>
      <c r="L3390" s="116">
        <v>2</v>
      </c>
      <c r="M3390" s="116" t="s">
        <v>652</v>
      </c>
      <c r="N3390" s="116" t="s">
        <v>303</v>
      </c>
      <c r="O3390" s="116" t="s">
        <v>670</v>
      </c>
      <c r="P3390" s="116" t="s">
        <v>229</v>
      </c>
    </row>
    <row r="3391" spans="1:16" s="9" customFormat="1" ht="24" x14ac:dyDescent="0.2">
      <c r="A3391" s="116" t="s">
        <v>335</v>
      </c>
      <c r="B3391" s="117">
        <v>9</v>
      </c>
      <c r="C3391" s="116" t="s">
        <v>12</v>
      </c>
      <c r="D3391" s="116" t="s">
        <v>301</v>
      </c>
      <c r="E3391" s="14" t="s">
        <v>412</v>
      </c>
      <c r="F3391" s="118">
        <f>VLOOKUP($C3391,'2026 Halloween'!$A$9:$G$286,6,FALSE)</f>
        <v>26</v>
      </c>
      <c r="G3391" s="118">
        <f>VLOOKUP($C3391,'2026 Halloween'!$A$9:$G$286,7,FALSE)</f>
        <v>29</v>
      </c>
      <c r="H3391" s="118">
        <f>F3391*2.5</f>
        <v>65</v>
      </c>
      <c r="I3391" s="116">
        <v>12</v>
      </c>
      <c r="J3391" s="117">
        <v>843226036831</v>
      </c>
      <c r="K3391" s="119" t="s">
        <v>169</v>
      </c>
      <c r="L3391" s="116">
        <v>2</v>
      </c>
      <c r="M3391" s="116" t="s">
        <v>652</v>
      </c>
      <c r="N3391" s="116" t="s">
        <v>303</v>
      </c>
      <c r="O3391" s="116" t="s">
        <v>670</v>
      </c>
      <c r="P3391" s="116" t="s">
        <v>229</v>
      </c>
    </row>
    <row r="3392" spans="1:16" s="9" customFormat="1" ht="24" x14ac:dyDescent="0.2">
      <c r="A3392" s="116" t="s">
        <v>335</v>
      </c>
      <c r="B3392" s="117">
        <v>9</v>
      </c>
      <c r="C3392" s="116" t="s">
        <v>13</v>
      </c>
      <c r="D3392" s="116" t="s">
        <v>301</v>
      </c>
      <c r="E3392" s="14" t="s">
        <v>413</v>
      </c>
      <c r="F3392" s="118">
        <f>VLOOKUP($C3392,'2026 Halloween'!$A$9:$G$286,6,FALSE)</f>
        <v>26</v>
      </c>
      <c r="G3392" s="118">
        <f>VLOOKUP($C3392,'2026 Halloween'!$A$9:$G$286,7,FALSE)</f>
        <v>29</v>
      </c>
      <c r="H3392" s="118">
        <f>F3392*2.5</f>
        <v>65</v>
      </c>
      <c r="I3392" s="116">
        <v>5</v>
      </c>
      <c r="J3392" s="117">
        <v>843226028614</v>
      </c>
      <c r="K3392" s="119" t="s">
        <v>169</v>
      </c>
      <c r="L3392" s="116">
        <v>2</v>
      </c>
      <c r="M3392" s="116" t="s">
        <v>652</v>
      </c>
      <c r="N3392" s="116" t="s">
        <v>303</v>
      </c>
      <c r="O3392" s="116" t="s">
        <v>670</v>
      </c>
      <c r="P3392" s="116" t="s">
        <v>229</v>
      </c>
    </row>
    <row r="3393" spans="1:16" s="9" customFormat="1" ht="24" x14ac:dyDescent="0.2">
      <c r="A3393" s="116" t="s">
        <v>335</v>
      </c>
      <c r="B3393" s="117">
        <v>9</v>
      </c>
      <c r="C3393" s="116" t="s">
        <v>13</v>
      </c>
      <c r="D3393" s="116" t="s">
        <v>301</v>
      </c>
      <c r="E3393" s="14" t="s">
        <v>413</v>
      </c>
      <c r="F3393" s="118">
        <f>VLOOKUP($C3393,'2026 Halloween'!$A$9:$G$286,6,FALSE)</f>
        <v>26</v>
      </c>
      <c r="G3393" s="118">
        <f>VLOOKUP($C3393,'2026 Halloween'!$A$9:$G$286,7,FALSE)</f>
        <v>29</v>
      </c>
      <c r="H3393" s="118">
        <f>F3393*2.5</f>
        <v>65</v>
      </c>
      <c r="I3393" s="116">
        <v>6</v>
      </c>
      <c r="J3393" s="117">
        <v>843226002225</v>
      </c>
      <c r="K3393" s="119" t="s">
        <v>169</v>
      </c>
      <c r="L3393" s="116">
        <v>2</v>
      </c>
      <c r="M3393" s="116" t="s">
        <v>652</v>
      </c>
      <c r="N3393" s="116" t="s">
        <v>303</v>
      </c>
      <c r="O3393" s="116" t="s">
        <v>670</v>
      </c>
      <c r="P3393" s="116" t="s">
        <v>229</v>
      </c>
    </row>
    <row r="3394" spans="1:16" s="9" customFormat="1" ht="24" x14ac:dyDescent="0.2">
      <c r="A3394" s="116" t="s">
        <v>335</v>
      </c>
      <c r="B3394" s="117">
        <v>9</v>
      </c>
      <c r="C3394" s="116" t="s">
        <v>13</v>
      </c>
      <c r="D3394" s="116" t="s">
        <v>301</v>
      </c>
      <c r="E3394" s="14" t="s">
        <v>413</v>
      </c>
      <c r="F3394" s="118">
        <f>VLOOKUP($C3394,'2026 Halloween'!$A$9:$G$286,6,FALSE)</f>
        <v>26</v>
      </c>
      <c r="G3394" s="118">
        <f>VLOOKUP($C3394,'2026 Halloween'!$A$9:$G$286,7,FALSE)</f>
        <v>29</v>
      </c>
      <c r="H3394" s="118">
        <f>F3394*2.5</f>
        <v>65</v>
      </c>
      <c r="I3394" s="116">
        <v>7</v>
      </c>
      <c r="J3394" s="117">
        <v>843226002232</v>
      </c>
      <c r="K3394" s="119" t="s">
        <v>169</v>
      </c>
      <c r="L3394" s="116">
        <v>2</v>
      </c>
      <c r="M3394" s="116" t="s">
        <v>652</v>
      </c>
      <c r="N3394" s="116" t="s">
        <v>303</v>
      </c>
      <c r="O3394" s="116" t="s">
        <v>670</v>
      </c>
      <c r="P3394" s="116" t="s">
        <v>229</v>
      </c>
    </row>
    <row r="3395" spans="1:16" s="9" customFormat="1" ht="24" x14ac:dyDescent="0.2">
      <c r="A3395" s="116" t="s">
        <v>335</v>
      </c>
      <c r="B3395" s="117">
        <v>9</v>
      </c>
      <c r="C3395" s="116" t="s">
        <v>13</v>
      </c>
      <c r="D3395" s="116" t="s">
        <v>301</v>
      </c>
      <c r="E3395" s="14" t="s">
        <v>413</v>
      </c>
      <c r="F3395" s="118">
        <f>VLOOKUP($C3395,'2026 Halloween'!$A$9:$G$286,6,FALSE)</f>
        <v>26</v>
      </c>
      <c r="G3395" s="118">
        <f>VLOOKUP($C3395,'2026 Halloween'!$A$9:$G$286,7,FALSE)</f>
        <v>29</v>
      </c>
      <c r="H3395" s="118">
        <f>F3395*2.5</f>
        <v>65</v>
      </c>
      <c r="I3395" s="116">
        <v>8</v>
      </c>
      <c r="J3395" s="117">
        <v>843226002249</v>
      </c>
      <c r="K3395" s="119" t="s">
        <v>169</v>
      </c>
      <c r="L3395" s="116">
        <v>2</v>
      </c>
      <c r="M3395" s="116" t="s">
        <v>652</v>
      </c>
      <c r="N3395" s="116" t="s">
        <v>303</v>
      </c>
      <c r="O3395" s="116" t="s">
        <v>670</v>
      </c>
      <c r="P3395" s="116" t="s">
        <v>229</v>
      </c>
    </row>
    <row r="3396" spans="1:16" s="9" customFormat="1" ht="24" x14ac:dyDescent="0.2">
      <c r="A3396" s="116" t="s">
        <v>335</v>
      </c>
      <c r="B3396" s="117">
        <v>9</v>
      </c>
      <c r="C3396" s="116" t="s">
        <v>13</v>
      </c>
      <c r="D3396" s="116" t="s">
        <v>301</v>
      </c>
      <c r="E3396" s="14" t="s">
        <v>413</v>
      </c>
      <c r="F3396" s="118">
        <f>VLOOKUP($C3396,'2026 Halloween'!$A$9:$G$286,6,FALSE)</f>
        <v>26</v>
      </c>
      <c r="G3396" s="118">
        <f>VLOOKUP($C3396,'2026 Halloween'!$A$9:$G$286,7,FALSE)</f>
        <v>29</v>
      </c>
      <c r="H3396" s="118">
        <f>F3396*2.5</f>
        <v>65</v>
      </c>
      <c r="I3396" s="116">
        <v>9</v>
      </c>
      <c r="J3396" s="117">
        <v>843226002256</v>
      </c>
      <c r="K3396" s="119" t="s">
        <v>169</v>
      </c>
      <c r="L3396" s="116">
        <v>2</v>
      </c>
      <c r="M3396" s="116" t="s">
        <v>652</v>
      </c>
      <c r="N3396" s="116" t="s">
        <v>303</v>
      </c>
      <c r="O3396" s="116" t="s">
        <v>670</v>
      </c>
      <c r="P3396" s="116" t="s">
        <v>229</v>
      </c>
    </row>
    <row r="3397" spans="1:16" s="9" customFormat="1" ht="24" x14ac:dyDescent="0.2">
      <c r="A3397" s="116" t="s">
        <v>335</v>
      </c>
      <c r="B3397" s="117">
        <v>9</v>
      </c>
      <c r="C3397" s="116" t="s">
        <v>13</v>
      </c>
      <c r="D3397" s="116" t="s">
        <v>301</v>
      </c>
      <c r="E3397" s="14" t="s">
        <v>413</v>
      </c>
      <c r="F3397" s="118">
        <f>VLOOKUP($C3397,'2026 Halloween'!$A$9:$G$286,6,FALSE)</f>
        <v>26</v>
      </c>
      <c r="G3397" s="118">
        <f>VLOOKUP($C3397,'2026 Halloween'!$A$9:$G$286,7,FALSE)</f>
        <v>29</v>
      </c>
      <c r="H3397" s="118">
        <f>F3397*2.5</f>
        <v>65</v>
      </c>
      <c r="I3397" s="116">
        <v>10</v>
      </c>
      <c r="J3397" s="117">
        <v>843226002263</v>
      </c>
      <c r="K3397" s="119" t="s">
        <v>169</v>
      </c>
      <c r="L3397" s="116">
        <v>2</v>
      </c>
      <c r="M3397" s="116" t="s">
        <v>652</v>
      </c>
      <c r="N3397" s="116" t="s">
        <v>303</v>
      </c>
      <c r="O3397" s="116" t="s">
        <v>670</v>
      </c>
      <c r="P3397" s="116" t="s">
        <v>229</v>
      </c>
    </row>
    <row r="3398" spans="1:16" s="9" customFormat="1" ht="24" x14ac:dyDescent="0.2">
      <c r="A3398" s="116" t="s">
        <v>335</v>
      </c>
      <c r="B3398" s="117">
        <v>9</v>
      </c>
      <c r="C3398" s="116" t="s">
        <v>13</v>
      </c>
      <c r="D3398" s="116" t="s">
        <v>301</v>
      </c>
      <c r="E3398" s="14" t="s">
        <v>413</v>
      </c>
      <c r="F3398" s="118">
        <f>VLOOKUP($C3398,'2026 Halloween'!$A$9:$G$286,6,FALSE)</f>
        <v>26</v>
      </c>
      <c r="G3398" s="118">
        <f>VLOOKUP($C3398,'2026 Halloween'!$A$9:$G$286,7,FALSE)</f>
        <v>29</v>
      </c>
      <c r="H3398" s="118">
        <f>F3398*2.5</f>
        <v>65</v>
      </c>
      <c r="I3398" s="116">
        <v>11</v>
      </c>
      <c r="J3398" s="117">
        <v>843226002270</v>
      </c>
      <c r="K3398" s="119" t="s">
        <v>169</v>
      </c>
      <c r="L3398" s="116">
        <v>2</v>
      </c>
      <c r="M3398" s="116" t="s">
        <v>652</v>
      </c>
      <c r="N3398" s="116" t="s">
        <v>303</v>
      </c>
      <c r="O3398" s="116" t="s">
        <v>670</v>
      </c>
      <c r="P3398" s="116" t="s">
        <v>229</v>
      </c>
    </row>
    <row r="3399" spans="1:16" s="9" customFormat="1" ht="24" x14ac:dyDescent="0.2">
      <c r="A3399" s="116" t="s">
        <v>335</v>
      </c>
      <c r="B3399" s="117">
        <v>9</v>
      </c>
      <c r="C3399" s="116" t="s">
        <v>13</v>
      </c>
      <c r="D3399" s="116" t="s">
        <v>301</v>
      </c>
      <c r="E3399" s="14" t="s">
        <v>413</v>
      </c>
      <c r="F3399" s="118">
        <f>VLOOKUP($C3399,'2026 Halloween'!$A$9:$G$286,6,FALSE)</f>
        <v>26</v>
      </c>
      <c r="G3399" s="118">
        <f>VLOOKUP($C3399,'2026 Halloween'!$A$9:$G$286,7,FALSE)</f>
        <v>29</v>
      </c>
      <c r="H3399" s="118">
        <f>F3399*2.5</f>
        <v>65</v>
      </c>
      <c r="I3399" s="116">
        <v>12</v>
      </c>
      <c r="J3399" s="117">
        <v>843226002287</v>
      </c>
      <c r="K3399" s="119" t="s">
        <v>169</v>
      </c>
      <c r="L3399" s="116">
        <v>2</v>
      </c>
      <c r="M3399" s="116" t="s">
        <v>652</v>
      </c>
      <c r="N3399" s="116" t="s">
        <v>303</v>
      </c>
      <c r="O3399" s="116" t="s">
        <v>670</v>
      </c>
      <c r="P3399" s="116" t="s">
        <v>229</v>
      </c>
    </row>
    <row r="3400" spans="1:16" s="9" customFormat="1" ht="24" x14ac:dyDescent="0.2">
      <c r="A3400" s="116" t="s">
        <v>335</v>
      </c>
      <c r="B3400" s="117">
        <v>41</v>
      </c>
      <c r="C3400" s="116" t="s">
        <v>21</v>
      </c>
      <c r="D3400" s="116" t="s">
        <v>233</v>
      </c>
      <c r="E3400" s="14" t="s">
        <v>414</v>
      </c>
      <c r="F3400" s="118">
        <f>VLOOKUP($C3400,'2026 Halloween'!$A$9:$G$286,6,FALSE)</f>
        <v>37</v>
      </c>
      <c r="G3400" s="118">
        <f>VLOOKUP($C3400,'2026 Halloween'!$A$9:$G$286,7,FALSE)</f>
        <v>40</v>
      </c>
      <c r="H3400" s="118">
        <f>F3400*2.5</f>
        <v>92.5</v>
      </c>
      <c r="I3400" s="116">
        <v>5</v>
      </c>
      <c r="J3400" s="117">
        <v>843226050448</v>
      </c>
      <c r="K3400" s="119" t="s">
        <v>127</v>
      </c>
      <c r="L3400" s="116">
        <v>4</v>
      </c>
      <c r="M3400" s="116" t="s">
        <v>656</v>
      </c>
      <c r="N3400" s="116" t="s">
        <v>235</v>
      </c>
      <c r="O3400" s="116" t="s">
        <v>228</v>
      </c>
      <c r="P3400" s="116" t="s">
        <v>229</v>
      </c>
    </row>
    <row r="3401" spans="1:16" s="9" customFormat="1" ht="24" x14ac:dyDescent="0.2">
      <c r="A3401" s="116" t="s">
        <v>335</v>
      </c>
      <c r="B3401" s="117">
        <v>41</v>
      </c>
      <c r="C3401" s="116" t="s">
        <v>21</v>
      </c>
      <c r="D3401" s="116" t="s">
        <v>233</v>
      </c>
      <c r="E3401" s="14" t="s">
        <v>414</v>
      </c>
      <c r="F3401" s="118">
        <f>VLOOKUP($C3401,'2026 Halloween'!$A$9:$G$286,6,FALSE)</f>
        <v>37</v>
      </c>
      <c r="G3401" s="118">
        <f>VLOOKUP($C3401,'2026 Halloween'!$A$9:$G$286,7,FALSE)</f>
        <v>40</v>
      </c>
      <c r="H3401" s="118">
        <f>F3401*2.5</f>
        <v>92.5</v>
      </c>
      <c r="I3401" s="116">
        <v>6</v>
      </c>
      <c r="J3401" s="117">
        <v>843226002096</v>
      </c>
      <c r="K3401" s="119" t="s">
        <v>127</v>
      </c>
      <c r="L3401" s="116">
        <v>4</v>
      </c>
      <c r="M3401" s="116" t="s">
        <v>656</v>
      </c>
      <c r="N3401" s="116" t="s">
        <v>235</v>
      </c>
      <c r="O3401" s="116" t="s">
        <v>228</v>
      </c>
      <c r="P3401" s="116" t="s">
        <v>229</v>
      </c>
    </row>
    <row r="3402" spans="1:16" s="9" customFormat="1" ht="24" x14ac:dyDescent="0.2">
      <c r="A3402" s="116" t="s">
        <v>335</v>
      </c>
      <c r="B3402" s="117">
        <v>41</v>
      </c>
      <c r="C3402" s="116" t="s">
        <v>21</v>
      </c>
      <c r="D3402" s="116" t="s">
        <v>233</v>
      </c>
      <c r="E3402" s="14" t="s">
        <v>414</v>
      </c>
      <c r="F3402" s="118">
        <f>VLOOKUP($C3402,'2026 Halloween'!$A$9:$G$286,6,FALSE)</f>
        <v>37</v>
      </c>
      <c r="G3402" s="118">
        <f>VLOOKUP($C3402,'2026 Halloween'!$A$9:$G$286,7,FALSE)</f>
        <v>40</v>
      </c>
      <c r="H3402" s="118">
        <f>F3402*2.5</f>
        <v>92.5</v>
      </c>
      <c r="I3402" s="116">
        <v>7</v>
      </c>
      <c r="J3402" s="117">
        <v>898345000430</v>
      </c>
      <c r="K3402" s="119" t="s">
        <v>127</v>
      </c>
      <c r="L3402" s="116">
        <v>4</v>
      </c>
      <c r="M3402" s="116" t="s">
        <v>656</v>
      </c>
      <c r="N3402" s="116" t="s">
        <v>235</v>
      </c>
      <c r="O3402" s="116" t="s">
        <v>228</v>
      </c>
      <c r="P3402" s="116" t="s">
        <v>229</v>
      </c>
    </row>
    <row r="3403" spans="1:16" s="9" customFormat="1" ht="24" x14ac:dyDescent="0.2">
      <c r="A3403" s="116" t="s">
        <v>335</v>
      </c>
      <c r="B3403" s="117">
        <v>41</v>
      </c>
      <c r="C3403" s="116" t="s">
        <v>21</v>
      </c>
      <c r="D3403" s="116" t="s">
        <v>233</v>
      </c>
      <c r="E3403" s="14" t="s">
        <v>414</v>
      </c>
      <c r="F3403" s="118">
        <f>VLOOKUP($C3403,'2026 Halloween'!$A$9:$G$286,6,FALSE)</f>
        <v>37</v>
      </c>
      <c r="G3403" s="118">
        <f>VLOOKUP($C3403,'2026 Halloween'!$A$9:$G$286,7,FALSE)</f>
        <v>40</v>
      </c>
      <c r="H3403" s="118">
        <f>F3403*2.5</f>
        <v>92.5</v>
      </c>
      <c r="I3403" s="116">
        <v>8</v>
      </c>
      <c r="J3403" s="117">
        <v>898345000447</v>
      </c>
      <c r="K3403" s="119" t="s">
        <v>127</v>
      </c>
      <c r="L3403" s="116">
        <v>4</v>
      </c>
      <c r="M3403" s="116" t="s">
        <v>656</v>
      </c>
      <c r="N3403" s="116" t="s">
        <v>235</v>
      </c>
      <c r="O3403" s="116" t="s">
        <v>228</v>
      </c>
      <c r="P3403" s="116" t="s">
        <v>229</v>
      </c>
    </row>
    <row r="3404" spans="1:16" s="9" customFormat="1" ht="24" x14ac:dyDescent="0.2">
      <c r="A3404" s="116" t="s">
        <v>335</v>
      </c>
      <c r="B3404" s="117">
        <v>41</v>
      </c>
      <c r="C3404" s="116" t="s">
        <v>21</v>
      </c>
      <c r="D3404" s="116" t="s">
        <v>233</v>
      </c>
      <c r="E3404" s="14" t="s">
        <v>414</v>
      </c>
      <c r="F3404" s="118">
        <f>VLOOKUP($C3404,'2026 Halloween'!$A$9:$G$286,6,FALSE)</f>
        <v>37</v>
      </c>
      <c r="G3404" s="118">
        <f>VLOOKUP($C3404,'2026 Halloween'!$A$9:$G$286,7,FALSE)</f>
        <v>40</v>
      </c>
      <c r="H3404" s="118">
        <f>F3404*2.5</f>
        <v>92.5</v>
      </c>
      <c r="I3404" s="116">
        <v>9</v>
      </c>
      <c r="J3404" s="117">
        <v>898345000454</v>
      </c>
      <c r="K3404" s="119" t="s">
        <v>127</v>
      </c>
      <c r="L3404" s="116">
        <v>4</v>
      </c>
      <c r="M3404" s="116" t="s">
        <v>656</v>
      </c>
      <c r="N3404" s="116" t="s">
        <v>235</v>
      </c>
      <c r="O3404" s="116" t="s">
        <v>228</v>
      </c>
      <c r="P3404" s="116" t="s">
        <v>229</v>
      </c>
    </row>
    <row r="3405" spans="1:16" s="9" customFormat="1" ht="24" x14ac:dyDescent="0.2">
      <c r="A3405" s="116" t="s">
        <v>335</v>
      </c>
      <c r="B3405" s="117">
        <v>41</v>
      </c>
      <c r="C3405" s="116" t="s">
        <v>21</v>
      </c>
      <c r="D3405" s="116" t="s">
        <v>233</v>
      </c>
      <c r="E3405" s="14" t="s">
        <v>414</v>
      </c>
      <c r="F3405" s="118">
        <f>VLOOKUP($C3405,'2026 Halloween'!$A$9:$G$286,6,FALSE)</f>
        <v>37</v>
      </c>
      <c r="G3405" s="118">
        <f>VLOOKUP($C3405,'2026 Halloween'!$A$9:$G$286,7,FALSE)</f>
        <v>40</v>
      </c>
      <c r="H3405" s="118">
        <f>F3405*2.5</f>
        <v>92.5</v>
      </c>
      <c r="I3405" s="116">
        <v>10</v>
      </c>
      <c r="J3405" s="117">
        <v>898345000409</v>
      </c>
      <c r="K3405" s="119" t="s">
        <v>127</v>
      </c>
      <c r="L3405" s="116">
        <v>4</v>
      </c>
      <c r="M3405" s="116" t="s">
        <v>656</v>
      </c>
      <c r="N3405" s="116" t="s">
        <v>235</v>
      </c>
      <c r="O3405" s="116" t="s">
        <v>228</v>
      </c>
      <c r="P3405" s="116" t="s">
        <v>229</v>
      </c>
    </row>
    <row r="3406" spans="1:16" s="9" customFormat="1" ht="24" x14ac:dyDescent="0.2">
      <c r="A3406" s="116" t="s">
        <v>335</v>
      </c>
      <c r="B3406" s="117">
        <v>41</v>
      </c>
      <c r="C3406" s="116" t="s">
        <v>21</v>
      </c>
      <c r="D3406" s="116" t="s">
        <v>233</v>
      </c>
      <c r="E3406" s="14" t="s">
        <v>414</v>
      </c>
      <c r="F3406" s="118">
        <f>VLOOKUP($C3406,'2026 Halloween'!$A$9:$G$286,6,FALSE)</f>
        <v>37</v>
      </c>
      <c r="G3406" s="118">
        <f>VLOOKUP($C3406,'2026 Halloween'!$A$9:$G$286,7,FALSE)</f>
        <v>40</v>
      </c>
      <c r="H3406" s="118">
        <f>F3406*2.5</f>
        <v>92.5</v>
      </c>
      <c r="I3406" s="116">
        <v>11</v>
      </c>
      <c r="J3406" s="117">
        <v>898345000416</v>
      </c>
      <c r="K3406" s="119" t="s">
        <v>127</v>
      </c>
      <c r="L3406" s="116">
        <v>4</v>
      </c>
      <c r="M3406" s="116" t="s">
        <v>656</v>
      </c>
      <c r="N3406" s="116" t="s">
        <v>235</v>
      </c>
      <c r="O3406" s="116" t="s">
        <v>228</v>
      </c>
      <c r="P3406" s="116" t="s">
        <v>229</v>
      </c>
    </row>
    <row r="3407" spans="1:16" s="9" customFormat="1" ht="24" x14ac:dyDescent="0.2">
      <c r="A3407" s="116" t="s">
        <v>335</v>
      </c>
      <c r="B3407" s="117">
        <v>41</v>
      </c>
      <c r="C3407" s="116" t="s">
        <v>21</v>
      </c>
      <c r="D3407" s="116" t="s">
        <v>233</v>
      </c>
      <c r="E3407" s="14" t="s">
        <v>414</v>
      </c>
      <c r="F3407" s="118">
        <f>VLOOKUP($C3407,'2026 Halloween'!$A$9:$G$286,6,FALSE)</f>
        <v>37</v>
      </c>
      <c r="G3407" s="118">
        <f>VLOOKUP($C3407,'2026 Halloween'!$A$9:$G$286,7,FALSE)</f>
        <v>40</v>
      </c>
      <c r="H3407" s="118">
        <f>F3407*2.5</f>
        <v>92.5</v>
      </c>
      <c r="I3407" s="116">
        <v>12</v>
      </c>
      <c r="J3407" s="117">
        <v>898345000423</v>
      </c>
      <c r="K3407" s="119" t="s">
        <v>127</v>
      </c>
      <c r="L3407" s="116">
        <v>4</v>
      </c>
      <c r="M3407" s="116" t="s">
        <v>656</v>
      </c>
      <c r="N3407" s="116" t="s">
        <v>235</v>
      </c>
      <c r="O3407" s="116" t="s">
        <v>228</v>
      </c>
      <c r="P3407" s="116" t="s">
        <v>229</v>
      </c>
    </row>
    <row r="3408" spans="1:16" s="9" customFormat="1" ht="24" x14ac:dyDescent="0.2">
      <c r="A3408" s="116" t="s">
        <v>335</v>
      </c>
      <c r="B3408" s="117">
        <v>41</v>
      </c>
      <c r="C3408" s="116" t="s">
        <v>21</v>
      </c>
      <c r="D3408" s="116" t="s">
        <v>233</v>
      </c>
      <c r="E3408" s="14" t="s">
        <v>414</v>
      </c>
      <c r="F3408" s="118">
        <f>VLOOKUP($C3408,'2026 Halloween'!$A$9:$G$286,6,FALSE)</f>
        <v>37</v>
      </c>
      <c r="G3408" s="118">
        <f>VLOOKUP($C3408,'2026 Halloween'!$A$9:$G$286,7,FALSE)</f>
        <v>40</v>
      </c>
      <c r="H3408" s="118">
        <f>F3408*2.5</f>
        <v>92.5</v>
      </c>
      <c r="I3408" s="116">
        <v>13</v>
      </c>
      <c r="J3408" s="117">
        <v>843226016895</v>
      </c>
      <c r="K3408" s="119" t="s">
        <v>127</v>
      </c>
      <c r="L3408" s="116">
        <v>4</v>
      </c>
      <c r="M3408" s="116" t="s">
        <v>656</v>
      </c>
      <c r="N3408" s="116" t="s">
        <v>235</v>
      </c>
      <c r="O3408" s="116" t="s">
        <v>228</v>
      </c>
      <c r="P3408" s="116" t="s">
        <v>229</v>
      </c>
    </row>
    <row r="3409" spans="1:16" s="9" customFormat="1" ht="24" x14ac:dyDescent="0.2">
      <c r="A3409" s="116" t="s">
        <v>335</v>
      </c>
      <c r="B3409" s="117">
        <v>41</v>
      </c>
      <c r="C3409" s="116" t="s">
        <v>21</v>
      </c>
      <c r="D3409" s="116" t="s">
        <v>233</v>
      </c>
      <c r="E3409" s="14" t="s">
        <v>414</v>
      </c>
      <c r="F3409" s="118">
        <f>VLOOKUP($C3409,'2026 Halloween'!$A$9:$G$286,6,FALSE)</f>
        <v>37</v>
      </c>
      <c r="G3409" s="118">
        <f>VLOOKUP($C3409,'2026 Halloween'!$A$9:$G$286,7,FALSE)</f>
        <v>40</v>
      </c>
      <c r="H3409" s="118">
        <f>F3409*2.5</f>
        <v>92.5</v>
      </c>
      <c r="I3409" s="116">
        <v>14</v>
      </c>
      <c r="J3409" s="117">
        <v>843226016901</v>
      </c>
      <c r="K3409" s="119" t="s">
        <v>127</v>
      </c>
      <c r="L3409" s="116">
        <v>4</v>
      </c>
      <c r="M3409" s="116" t="s">
        <v>656</v>
      </c>
      <c r="N3409" s="116" t="s">
        <v>235</v>
      </c>
      <c r="O3409" s="116" t="s">
        <v>228</v>
      </c>
      <c r="P3409" s="116" t="s">
        <v>229</v>
      </c>
    </row>
    <row r="3410" spans="1:16" s="9" customFormat="1" ht="24" x14ac:dyDescent="0.2">
      <c r="A3410" s="116" t="s">
        <v>335</v>
      </c>
      <c r="B3410" s="117">
        <v>41</v>
      </c>
      <c r="C3410" s="116" t="s">
        <v>21</v>
      </c>
      <c r="D3410" s="116" t="s">
        <v>271</v>
      </c>
      <c r="E3410" s="14" t="s">
        <v>414</v>
      </c>
      <c r="F3410" s="118">
        <f>VLOOKUP($C3410,'2026 Halloween'!$A$9:$G$286,6,FALSE)</f>
        <v>37</v>
      </c>
      <c r="G3410" s="118">
        <f>VLOOKUP($C3410,'2026 Halloween'!$A$9:$G$286,7,FALSE)</f>
        <v>40</v>
      </c>
      <c r="H3410" s="118">
        <f>F3410*2.5</f>
        <v>92.5</v>
      </c>
      <c r="I3410" s="116">
        <v>6</v>
      </c>
      <c r="J3410" s="117">
        <v>843226016932</v>
      </c>
      <c r="K3410" s="119" t="s">
        <v>127</v>
      </c>
      <c r="L3410" s="116">
        <v>4</v>
      </c>
      <c r="M3410" s="116" t="s">
        <v>656</v>
      </c>
      <c r="N3410" s="116" t="s">
        <v>235</v>
      </c>
      <c r="O3410" s="116" t="s">
        <v>228</v>
      </c>
      <c r="P3410" s="116" t="s">
        <v>229</v>
      </c>
    </row>
    <row r="3411" spans="1:16" s="9" customFormat="1" ht="24" x14ac:dyDescent="0.2">
      <c r="A3411" s="116" t="s">
        <v>335</v>
      </c>
      <c r="B3411" s="117">
        <v>41</v>
      </c>
      <c r="C3411" s="116" t="s">
        <v>21</v>
      </c>
      <c r="D3411" s="116" t="s">
        <v>271</v>
      </c>
      <c r="E3411" s="14" t="s">
        <v>414</v>
      </c>
      <c r="F3411" s="118">
        <f>VLOOKUP($C3411,'2026 Halloween'!$A$9:$G$286,6,FALSE)</f>
        <v>37</v>
      </c>
      <c r="G3411" s="118">
        <f>VLOOKUP($C3411,'2026 Halloween'!$A$9:$G$286,7,FALSE)</f>
        <v>40</v>
      </c>
      <c r="H3411" s="118">
        <f>F3411*2.5</f>
        <v>92.5</v>
      </c>
      <c r="I3411" s="116">
        <v>7</v>
      </c>
      <c r="J3411" s="117">
        <v>843226016949</v>
      </c>
      <c r="K3411" s="119" t="s">
        <v>127</v>
      </c>
      <c r="L3411" s="116">
        <v>4</v>
      </c>
      <c r="M3411" s="116" t="s">
        <v>656</v>
      </c>
      <c r="N3411" s="116" t="s">
        <v>235</v>
      </c>
      <c r="O3411" s="116" t="s">
        <v>228</v>
      </c>
      <c r="P3411" s="116" t="s">
        <v>229</v>
      </c>
    </row>
    <row r="3412" spans="1:16" s="9" customFormat="1" ht="24" x14ac:dyDescent="0.2">
      <c r="A3412" s="116" t="s">
        <v>335</v>
      </c>
      <c r="B3412" s="117">
        <v>41</v>
      </c>
      <c r="C3412" s="116" t="s">
        <v>21</v>
      </c>
      <c r="D3412" s="116" t="s">
        <v>271</v>
      </c>
      <c r="E3412" s="14" t="s">
        <v>414</v>
      </c>
      <c r="F3412" s="118">
        <f>VLOOKUP($C3412,'2026 Halloween'!$A$9:$G$286,6,FALSE)</f>
        <v>37</v>
      </c>
      <c r="G3412" s="118">
        <f>VLOOKUP($C3412,'2026 Halloween'!$A$9:$G$286,7,FALSE)</f>
        <v>40</v>
      </c>
      <c r="H3412" s="118">
        <f>F3412*2.5</f>
        <v>92.5</v>
      </c>
      <c r="I3412" s="116">
        <v>8</v>
      </c>
      <c r="J3412" s="117">
        <v>843226016956</v>
      </c>
      <c r="K3412" s="119" t="s">
        <v>127</v>
      </c>
      <c r="L3412" s="116">
        <v>4</v>
      </c>
      <c r="M3412" s="116" t="s">
        <v>656</v>
      </c>
      <c r="N3412" s="116" t="s">
        <v>235</v>
      </c>
      <c r="O3412" s="116" t="s">
        <v>228</v>
      </c>
      <c r="P3412" s="116" t="s">
        <v>229</v>
      </c>
    </row>
    <row r="3413" spans="1:16" s="9" customFormat="1" ht="24" x14ac:dyDescent="0.2">
      <c r="A3413" s="116" t="s">
        <v>335</v>
      </c>
      <c r="B3413" s="117">
        <v>41</v>
      </c>
      <c r="C3413" s="116" t="s">
        <v>21</v>
      </c>
      <c r="D3413" s="116" t="s">
        <v>271</v>
      </c>
      <c r="E3413" s="14" t="s">
        <v>414</v>
      </c>
      <c r="F3413" s="118">
        <f>VLOOKUP($C3413,'2026 Halloween'!$A$9:$G$286,6,FALSE)</f>
        <v>37</v>
      </c>
      <c r="G3413" s="118">
        <f>VLOOKUP($C3413,'2026 Halloween'!$A$9:$G$286,7,FALSE)</f>
        <v>40</v>
      </c>
      <c r="H3413" s="118">
        <f>F3413*2.5</f>
        <v>92.5</v>
      </c>
      <c r="I3413" s="116">
        <v>9</v>
      </c>
      <c r="J3413" s="117">
        <v>843226016963</v>
      </c>
      <c r="K3413" s="119" t="s">
        <v>127</v>
      </c>
      <c r="L3413" s="116">
        <v>4</v>
      </c>
      <c r="M3413" s="116" t="s">
        <v>656</v>
      </c>
      <c r="N3413" s="116" t="s">
        <v>235</v>
      </c>
      <c r="O3413" s="116" t="s">
        <v>228</v>
      </c>
      <c r="P3413" s="116" t="s">
        <v>229</v>
      </c>
    </row>
    <row r="3414" spans="1:16" s="9" customFormat="1" ht="24" x14ac:dyDescent="0.2">
      <c r="A3414" s="116" t="s">
        <v>335</v>
      </c>
      <c r="B3414" s="117">
        <v>41</v>
      </c>
      <c r="C3414" s="116" t="s">
        <v>21</v>
      </c>
      <c r="D3414" s="116" t="s">
        <v>271</v>
      </c>
      <c r="E3414" s="14" t="s">
        <v>414</v>
      </c>
      <c r="F3414" s="118">
        <f>VLOOKUP($C3414,'2026 Halloween'!$A$9:$G$286,6,FALSE)</f>
        <v>37</v>
      </c>
      <c r="G3414" s="118">
        <f>VLOOKUP($C3414,'2026 Halloween'!$A$9:$G$286,7,FALSE)</f>
        <v>40</v>
      </c>
      <c r="H3414" s="118">
        <f>F3414*2.5</f>
        <v>92.5</v>
      </c>
      <c r="I3414" s="116">
        <v>10</v>
      </c>
      <c r="J3414" s="117">
        <v>843226016970</v>
      </c>
      <c r="K3414" s="119" t="s">
        <v>127</v>
      </c>
      <c r="L3414" s="116">
        <v>4</v>
      </c>
      <c r="M3414" s="116" t="s">
        <v>656</v>
      </c>
      <c r="N3414" s="116" t="s">
        <v>235</v>
      </c>
      <c r="O3414" s="116" t="s">
        <v>228</v>
      </c>
      <c r="P3414" s="116" t="s">
        <v>229</v>
      </c>
    </row>
    <row r="3415" spans="1:16" s="9" customFormat="1" ht="24" x14ac:dyDescent="0.2">
      <c r="A3415" s="116" t="s">
        <v>335</v>
      </c>
      <c r="B3415" s="117">
        <v>41</v>
      </c>
      <c r="C3415" s="116" t="s">
        <v>21</v>
      </c>
      <c r="D3415" s="116" t="s">
        <v>271</v>
      </c>
      <c r="E3415" s="14" t="s">
        <v>414</v>
      </c>
      <c r="F3415" s="118">
        <f>VLOOKUP($C3415,'2026 Halloween'!$A$9:$G$286,6,FALSE)</f>
        <v>37</v>
      </c>
      <c r="G3415" s="118">
        <f>VLOOKUP($C3415,'2026 Halloween'!$A$9:$G$286,7,FALSE)</f>
        <v>40</v>
      </c>
      <c r="H3415" s="118">
        <f>F3415*2.5</f>
        <v>92.5</v>
      </c>
      <c r="I3415" s="116">
        <v>11</v>
      </c>
      <c r="J3415" s="117">
        <v>843226016987</v>
      </c>
      <c r="K3415" s="119" t="s">
        <v>127</v>
      </c>
      <c r="L3415" s="116">
        <v>4</v>
      </c>
      <c r="M3415" s="116" t="s">
        <v>656</v>
      </c>
      <c r="N3415" s="116" t="s">
        <v>235</v>
      </c>
      <c r="O3415" s="116" t="s">
        <v>228</v>
      </c>
      <c r="P3415" s="116" t="s">
        <v>229</v>
      </c>
    </row>
    <row r="3416" spans="1:16" s="9" customFormat="1" ht="24" x14ac:dyDescent="0.2">
      <c r="A3416" s="116" t="s">
        <v>335</v>
      </c>
      <c r="B3416" s="117">
        <v>41</v>
      </c>
      <c r="C3416" s="116" t="s">
        <v>21</v>
      </c>
      <c r="D3416" s="116" t="s">
        <v>271</v>
      </c>
      <c r="E3416" s="14" t="s">
        <v>414</v>
      </c>
      <c r="F3416" s="118">
        <f>VLOOKUP($C3416,'2026 Halloween'!$A$9:$G$286,6,FALSE)</f>
        <v>37</v>
      </c>
      <c r="G3416" s="118">
        <f>VLOOKUP($C3416,'2026 Halloween'!$A$9:$G$286,7,FALSE)</f>
        <v>40</v>
      </c>
      <c r="H3416" s="118">
        <f>F3416*2.5</f>
        <v>92.5</v>
      </c>
      <c r="I3416" s="116">
        <v>12</v>
      </c>
      <c r="J3416" s="117">
        <v>843226016994</v>
      </c>
      <c r="K3416" s="119" t="s">
        <v>127</v>
      </c>
      <c r="L3416" s="116">
        <v>4</v>
      </c>
      <c r="M3416" s="116" t="s">
        <v>656</v>
      </c>
      <c r="N3416" s="116" t="s">
        <v>235</v>
      </c>
      <c r="O3416" s="116" t="s">
        <v>228</v>
      </c>
      <c r="P3416" s="116" t="s">
        <v>229</v>
      </c>
    </row>
    <row r="3417" spans="1:16" s="9" customFormat="1" ht="24" x14ac:dyDescent="0.2">
      <c r="A3417" s="116" t="s">
        <v>335</v>
      </c>
      <c r="B3417" s="117">
        <v>41</v>
      </c>
      <c r="C3417" s="116" t="s">
        <v>21</v>
      </c>
      <c r="D3417" s="116" t="s">
        <v>271</v>
      </c>
      <c r="E3417" s="14" t="s">
        <v>414</v>
      </c>
      <c r="F3417" s="118">
        <f>VLOOKUP($C3417,'2026 Halloween'!$A$9:$G$286,6,FALSE)</f>
        <v>37</v>
      </c>
      <c r="G3417" s="118">
        <f>VLOOKUP($C3417,'2026 Halloween'!$A$9:$G$286,7,FALSE)</f>
        <v>40</v>
      </c>
      <c r="H3417" s="118">
        <f>F3417*2.5</f>
        <v>92.5</v>
      </c>
      <c r="I3417" s="116">
        <v>13</v>
      </c>
      <c r="J3417" s="117">
        <v>843226037562</v>
      </c>
      <c r="K3417" s="119" t="s">
        <v>127</v>
      </c>
      <c r="L3417" s="116">
        <v>4</v>
      </c>
      <c r="M3417" s="116" t="s">
        <v>656</v>
      </c>
      <c r="N3417" s="116" t="s">
        <v>235</v>
      </c>
      <c r="O3417" s="116" t="s">
        <v>228</v>
      </c>
      <c r="P3417" s="116" t="s">
        <v>229</v>
      </c>
    </row>
    <row r="3418" spans="1:16" s="9" customFormat="1" ht="24" x14ac:dyDescent="0.2">
      <c r="A3418" s="116" t="s">
        <v>335</v>
      </c>
      <c r="B3418" s="117">
        <v>41</v>
      </c>
      <c r="C3418" s="116" t="s">
        <v>21</v>
      </c>
      <c r="D3418" s="116" t="s">
        <v>271</v>
      </c>
      <c r="E3418" s="14" t="s">
        <v>414</v>
      </c>
      <c r="F3418" s="118">
        <f>VLOOKUP($C3418,'2026 Halloween'!$A$9:$G$286,6,FALSE)</f>
        <v>37</v>
      </c>
      <c r="G3418" s="118">
        <f>VLOOKUP($C3418,'2026 Halloween'!$A$9:$G$286,7,FALSE)</f>
        <v>40</v>
      </c>
      <c r="H3418" s="118">
        <f>F3418*2.5</f>
        <v>92.5</v>
      </c>
      <c r="I3418" s="116">
        <v>14</v>
      </c>
      <c r="J3418" s="117">
        <v>843226037579</v>
      </c>
      <c r="K3418" s="119" t="s">
        <v>127</v>
      </c>
      <c r="L3418" s="116">
        <v>4</v>
      </c>
      <c r="M3418" s="116" t="s">
        <v>656</v>
      </c>
      <c r="N3418" s="116" t="s">
        <v>235</v>
      </c>
      <c r="O3418" s="116" t="s">
        <v>228</v>
      </c>
      <c r="P3418" s="116" t="s">
        <v>229</v>
      </c>
    </row>
    <row r="3419" spans="1:16" s="9" customFormat="1" ht="24" x14ac:dyDescent="0.2">
      <c r="A3419" s="116" t="s">
        <v>335</v>
      </c>
      <c r="B3419" s="117">
        <v>41</v>
      </c>
      <c r="C3419" s="116" t="s">
        <v>21</v>
      </c>
      <c r="D3419" s="116" t="s">
        <v>256</v>
      </c>
      <c r="E3419" s="14" t="s">
        <v>414</v>
      </c>
      <c r="F3419" s="118">
        <f>VLOOKUP($C3419,'2026 Halloween'!$A$9:$G$286,6,FALSE)</f>
        <v>37</v>
      </c>
      <c r="G3419" s="118">
        <f>VLOOKUP($C3419,'2026 Halloween'!$A$9:$G$286,7,FALSE)</f>
        <v>40</v>
      </c>
      <c r="H3419" s="118">
        <f>F3419*2.5</f>
        <v>92.5</v>
      </c>
      <c r="I3419" s="116">
        <v>6</v>
      </c>
      <c r="J3419" s="117">
        <v>843226017007</v>
      </c>
      <c r="K3419" s="119" t="s">
        <v>127</v>
      </c>
      <c r="L3419" s="116">
        <v>4</v>
      </c>
      <c r="M3419" s="116" t="s">
        <v>656</v>
      </c>
      <c r="N3419" s="116" t="s">
        <v>235</v>
      </c>
      <c r="O3419" s="116" t="s">
        <v>228</v>
      </c>
      <c r="P3419" s="116" t="s">
        <v>229</v>
      </c>
    </row>
    <row r="3420" spans="1:16" s="9" customFormat="1" ht="24" x14ac:dyDescent="0.2">
      <c r="A3420" s="116" t="s">
        <v>335</v>
      </c>
      <c r="B3420" s="117">
        <v>41</v>
      </c>
      <c r="C3420" s="116" t="s">
        <v>21</v>
      </c>
      <c r="D3420" s="116" t="s">
        <v>256</v>
      </c>
      <c r="E3420" s="14" t="s">
        <v>414</v>
      </c>
      <c r="F3420" s="118">
        <f>VLOOKUP($C3420,'2026 Halloween'!$A$9:$G$286,6,FALSE)</f>
        <v>37</v>
      </c>
      <c r="G3420" s="118">
        <f>VLOOKUP($C3420,'2026 Halloween'!$A$9:$G$286,7,FALSE)</f>
        <v>40</v>
      </c>
      <c r="H3420" s="118">
        <f>F3420*2.5</f>
        <v>92.5</v>
      </c>
      <c r="I3420" s="116">
        <v>7</v>
      </c>
      <c r="J3420" s="117">
        <v>843226017014</v>
      </c>
      <c r="K3420" s="119" t="s">
        <v>127</v>
      </c>
      <c r="L3420" s="116">
        <v>4</v>
      </c>
      <c r="M3420" s="116" t="s">
        <v>656</v>
      </c>
      <c r="N3420" s="116" t="s">
        <v>235</v>
      </c>
      <c r="O3420" s="116" t="s">
        <v>228</v>
      </c>
      <c r="P3420" s="116" t="s">
        <v>229</v>
      </c>
    </row>
    <row r="3421" spans="1:16" s="9" customFormat="1" ht="24" x14ac:dyDescent="0.2">
      <c r="A3421" s="116" t="s">
        <v>335</v>
      </c>
      <c r="B3421" s="117">
        <v>41</v>
      </c>
      <c r="C3421" s="116" t="s">
        <v>21</v>
      </c>
      <c r="D3421" s="116" t="s">
        <v>256</v>
      </c>
      <c r="E3421" s="14" t="s">
        <v>414</v>
      </c>
      <c r="F3421" s="118">
        <f>VLOOKUP($C3421,'2026 Halloween'!$A$9:$G$286,6,FALSE)</f>
        <v>37</v>
      </c>
      <c r="G3421" s="118">
        <f>VLOOKUP($C3421,'2026 Halloween'!$A$9:$G$286,7,FALSE)</f>
        <v>40</v>
      </c>
      <c r="H3421" s="118">
        <f>F3421*2.5</f>
        <v>92.5</v>
      </c>
      <c r="I3421" s="116">
        <v>8</v>
      </c>
      <c r="J3421" s="117">
        <v>843226017021</v>
      </c>
      <c r="K3421" s="119" t="s">
        <v>127</v>
      </c>
      <c r="L3421" s="116">
        <v>4</v>
      </c>
      <c r="M3421" s="116" t="s">
        <v>656</v>
      </c>
      <c r="N3421" s="116" t="s">
        <v>235</v>
      </c>
      <c r="O3421" s="116" t="s">
        <v>228</v>
      </c>
      <c r="P3421" s="116" t="s">
        <v>229</v>
      </c>
    </row>
    <row r="3422" spans="1:16" s="9" customFormat="1" ht="24" x14ac:dyDescent="0.2">
      <c r="A3422" s="116" t="s">
        <v>335</v>
      </c>
      <c r="B3422" s="117">
        <v>41</v>
      </c>
      <c r="C3422" s="116" t="s">
        <v>21</v>
      </c>
      <c r="D3422" s="116" t="s">
        <v>256</v>
      </c>
      <c r="E3422" s="14" t="s">
        <v>414</v>
      </c>
      <c r="F3422" s="118">
        <f>VLOOKUP($C3422,'2026 Halloween'!$A$9:$G$286,6,FALSE)</f>
        <v>37</v>
      </c>
      <c r="G3422" s="118">
        <f>VLOOKUP($C3422,'2026 Halloween'!$A$9:$G$286,7,FALSE)</f>
        <v>40</v>
      </c>
      <c r="H3422" s="118">
        <f>F3422*2.5</f>
        <v>92.5</v>
      </c>
      <c r="I3422" s="116">
        <v>9</v>
      </c>
      <c r="J3422" s="117">
        <v>843226017038</v>
      </c>
      <c r="K3422" s="119" t="s">
        <v>127</v>
      </c>
      <c r="L3422" s="116">
        <v>4</v>
      </c>
      <c r="M3422" s="116" t="s">
        <v>656</v>
      </c>
      <c r="N3422" s="116" t="s">
        <v>235</v>
      </c>
      <c r="O3422" s="116" t="s">
        <v>228</v>
      </c>
      <c r="P3422" s="116" t="s">
        <v>229</v>
      </c>
    </row>
    <row r="3423" spans="1:16" s="9" customFormat="1" ht="24" x14ac:dyDescent="0.2">
      <c r="A3423" s="116" t="s">
        <v>335</v>
      </c>
      <c r="B3423" s="117">
        <v>41</v>
      </c>
      <c r="C3423" s="116" t="s">
        <v>21</v>
      </c>
      <c r="D3423" s="116" t="s">
        <v>256</v>
      </c>
      <c r="E3423" s="14" t="s">
        <v>414</v>
      </c>
      <c r="F3423" s="118">
        <f>VLOOKUP($C3423,'2026 Halloween'!$A$9:$G$286,6,FALSE)</f>
        <v>37</v>
      </c>
      <c r="G3423" s="118">
        <f>VLOOKUP($C3423,'2026 Halloween'!$A$9:$G$286,7,FALSE)</f>
        <v>40</v>
      </c>
      <c r="H3423" s="118">
        <f>F3423*2.5</f>
        <v>92.5</v>
      </c>
      <c r="I3423" s="116">
        <v>10</v>
      </c>
      <c r="J3423" s="117">
        <v>843226017045</v>
      </c>
      <c r="K3423" s="119" t="s">
        <v>127</v>
      </c>
      <c r="L3423" s="116">
        <v>4</v>
      </c>
      <c r="M3423" s="116" t="s">
        <v>656</v>
      </c>
      <c r="N3423" s="116" t="s">
        <v>235</v>
      </c>
      <c r="O3423" s="116" t="s">
        <v>228</v>
      </c>
      <c r="P3423" s="116" t="s">
        <v>229</v>
      </c>
    </row>
    <row r="3424" spans="1:16" s="9" customFormat="1" ht="24" x14ac:dyDescent="0.2">
      <c r="A3424" s="116" t="s">
        <v>335</v>
      </c>
      <c r="B3424" s="117">
        <v>41</v>
      </c>
      <c r="C3424" s="116" t="s">
        <v>21</v>
      </c>
      <c r="D3424" s="116" t="s">
        <v>256</v>
      </c>
      <c r="E3424" s="14" t="s">
        <v>414</v>
      </c>
      <c r="F3424" s="118">
        <f>VLOOKUP($C3424,'2026 Halloween'!$A$9:$G$286,6,FALSE)</f>
        <v>37</v>
      </c>
      <c r="G3424" s="118">
        <f>VLOOKUP($C3424,'2026 Halloween'!$A$9:$G$286,7,FALSE)</f>
        <v>40</v>
      </c>
      <c r="H3424" s="118">
        <f>F3424*2.5</f>
        <v>92.5</v>
      </c>
      <c r="I3424" s="116">
        <v>11</v>
      </c>
      <c r="J3424" s="117">
        <v>843226017052</v>
      </c>
      <c r="K3424" s="119" t="s">
        <v>127</v>
      </c>
      <c r="L3424" s="116">
        <v>4</v>
      </c>
      <c r="M3424" s="116" t="s">
        <v>656</v>
      </c>
      <c r="N3424" s="116" t="s">
        <v>235</v>
      </c>
      <c r="O3424" s="116" t="s">
        <v>228</v>
      </c>
      <c r="P3424" s="116" t="s">
        <v>229</v>
      </c>
    </row>
    <row r="3425" spans="1:16" s="9" customFormat="1" ht="24" x14ac:dyDescent="0.2">
      <c r="A3425" s="116" t="s">
        <v>335</v>
      </c>
      <c r="B3425" s="117">
        <v>41</v>
      </c>
      <c r="C3425" s="116" t="s">
        <v>21</v>
      </c>
      <c r="D3425" s="116" t="s">
        <v>256</v>
      </c>
      <c r="E3425" s="14" t="s">
        <v>414</v>
      </c>
      <c r="F3425" s="118">
        <f>VLOOKUP($C3425,'2026 Halloween'!$A$9:$G$286,6,FALSE)</f>
        <v>37</v>
      </c>
      <c r="G3425" s="118">
        <f>VLOOKUP($C3425,'2026 Halloween'!$A$9:$G$286,7,FALSE)</f>
        <v>40</v>
      </c>
      <c r="H3425" s="118">
        <f>F3425*2.5</f>
        <v>92.5</v>
      </c>
      <c r="I3425" s="116">
        <v>12</v>
      </c>
      <c r="J3425" s="117">
        <v>843226017069</v>
      </c>
      <c r="K3425" s="119" t="s">
        <v>127</v>
      </c>
      <c r="L3425" s="116">
        <v>4</v>
      </c>
      <c r="M3425" s="116" t="s">
        <v>656</v>
      </c>
      <c r="N3425" s="116" t="s">
        <v>235</v>
      </c>
      <c r="O3425" s="116" t="s">
        <v>228</v>
      </c>
      <c r="P3425" s="116" t="s">
        <v>229</v>
      </c>
    </row>
    <row r="3426" spans="1:16" s="9" customFormat="1" ht="24" x14ac:dyDescent="0.2">
      <c r="A3426" s="116" t="s">
        <v>335</v>
      </c>
      <c r="B3426" s="117">
        <v>41</v>
      </c>
      <c r="C3426" s="116" t="s">
        <v>21</v>
      </c>
      <c r="D3426" s="116" t="s">
        <v>256</v>
      </c>
      <c r="E3426" s="14" t="s">
        <v>414</v>
      </c>
      <c r="F3426" s="118">
        <f>VLOOKUP($C3426,'2026 Halloween'!$A$9:$G$286,6,FALSE)</f>
        <v>37</v>
      </c>
      <c r="G3426" s="118">
        <f>VLOOKUP($C3426,'2026 Halloween'!$A$9:$G$286,7,FALSE)</f>
        <v>40</v>
      </c>
      <c r="H3426" s="118">
        <f>F3426*2.5</f>
        <v>92.5</v>
      </c>
      <c r="I3426" s="116">
        <v>13</v>
      </c>
      <c r="J3426" s="117">
        <v>843226017076</v>
      </c>
      <c r="K3426" s="119" t="s">
        <v>127</v>
      </c>
      <c r="L3426" s="116">
        <v>4</v>
      </c>
      <c r="M3426" s="116" t="s">
        <v>656</v>
      </c>
      <c r="N3426" s="116" t="s">
        <v>235</v>
      </c>
      <c r="O3426" s="116" t="s">
        <v>228</v>
      </c>
      <c r="P3426" s="116" t="s">
        <v>229</v>
      </c>
    </row>
    <row r="3427" spans="1:16" s="9" customFormat="1" ht="24" x14ac:dyDescent="0.2">
      <c r="A3427" s="116" t="s">
        <v>335</v>
      </c>
      <c r="B3427" s="117">
        <v>41</v>
      </c>
      <c r="C3427" s="116" t="s">
        <v>21</v>
      </c>
      <c r="D3427" s="116" t="s">
        <v>256</v>
      </c>
      <c r="E3427" s="14" t="s">
        <v>414</v>
      </c>
      <c r="F3427" s="118">
        <f>VLOOKUP($C3427,'2026 Halloween'!$A$9:$G$286,6,FALSE)</f>
        <v>37</v>
      </c>
      <c r="G3427" s="118">
        <f>VLOOKUP($C3427,'2026 Halloween'!$A$9:$G$286,7,FALSE)</f>
        <v>40</v>
      </c>
      <c r="H3427" s="118">
        <f>F3427*2.5</f>
        <v>92.5</v>
      </c>
      <c r="I3427" s="116">
        <v>14</v>
      </c>
      <c r="J3427" s="117">
        <v>843226017083</v>
      </c>
      <c r="K3427" s="119" t="s">
        <v>127</v>
      </c>
      <c r="L3427" s="116">
        <v>4</v>
      </c>
      <c r="M3427" s="116" t="s">
        <v>656</v>
      </c>
      <c r="N3427" s="116" t="s">
        <v>235</v>
      </c>
      <c r="O3427" s="116" t="s">
        <v>228</v>
      </c>
      <c r="P3427" s="116" t="s">
        <v>229</v>
      </c>
    </row>
    <row r="3428" spans="1:16" s="9" customFormat="1" ht="24" x14ac:dyDescent="0.2">
      <c r="A3428" s="116" t="s">
        <v>335</v>
      </c>
      <c r="B3428" s="117">
        <v>41</v>
      </c>
      <c r="C3428" s="116" t="s">
        <v>21</v>
      </c>
      <c r="D3428" s="116" t="s">
        <v>241</v>
      </c>
      <c r="E3428" s="14" t="s">
        <v>414</v>
      </c>
      <c r="F3428" s="118">
        <f>VLOOKUP($C3428,'2026 Halloween'!$A$9:$G$286,6,FALSE)</f>
        <v>37</v>
      </c>
      <c r="G3428" s="118">
        <f>VLOOKUP($C3428,'2026 Halloween'!$A$9:$G$286,7,FALSE)</f>
        <v>40</v>
      </c>
      <c r="H3428" s="118">
        <f>F3428*2.5</f>
        <v>92.5</v>
      </c>
      <c r="I3428" s="116">
        <v>6</v>
      </c>
      <c r="J3428" s="117">
        <v>843226017113</v>
      </c>
      <c r="K3428" s="119" t="s">
        <v>127</v>
      </c>
      <c r="L3428" s="116">
        <v>4</v>
      </c>
      <c r="M3428" s="116" t="s">
        <v>656</v>
      </c>
      <c r="N3428" s="116" t="s">
        <v>235</v>
      </c>
      <c r="O3428" s="116" t="s">
        <v>228</v>
      </c>
      <c r="P3428" s="116" t="s">
        <v>229</v>
      </c>
    </row>
    <row r="3429" spans="1:16" s="9" customFormat="1" ht="24" x14ac:dyDescent="0.2">
      <c r="A3429" s="116" t="s">
        <v>335</v>
      </c>
      <c r="B3429" s="117">
        <v>41</v>
      </c>
      <c r="C3429" s="116" t="s">
        <v>21</v>
      </c>
      <c r="D3429" s="116" t="s">
        <v>241</v>
      </c>
      <c r="E3429" s="14" t="s">
        <v>414</v>
      </c>
      <c r="F3429" s="118">
        <f>VLOOKUP($C3429,'2026 Halloween'!$A$9:$G$286,6,FALSE)</f>
        <v>37</v>
      </c>
      <c r="G3429" s="118">
        <f>VLOOKUP($C3429,'2026 Halloween'!$A$9:$G$286,7,FALSE)</f>
        <v>40</v>
      </c>
      <c r="H3429" s="118">
        <f>F3429*2.5</f>
        <v>92.5</v>
      </c>
      <c r="I3429" s="116">
        <v>7</v>
      </c>
      <c r="J3429" s="117">
        <v>843226017120</v>
      </c>
      <c r="K3429" s="119" t="s">
        <v>127</v>
      </c>
      <c r="L3429" s="116">
        <v>4</v>
      </c>
      <c r="M3429" s="116" t="s">
        <v>656</v>
      </c>
      <c r="N3429" s="116" t="s">
        <v>235</v>
      </c>
      <c r="O3429" s="116" t="s">
        <v>228</v>
      </c>
      <c r="P3429" s="116" t="s">
        <v>229</v>
      </c>
    </row>
    <row r="3430" spans="1:16" s="9" customFormat="1" ht="24" x14ac:dyDescent="0.2">
      <c r="A3430" s="116" t="s">
        <v>335</v>
      </c>
      <c r="B3430" s="117">
        <v>41</v>
      </c>
      <c r="C3430" s="116" t="s">
        <v>21</v>
      </c>
      <c r="D3430" s="116" t="s">
        <v>241</v>
      </c>
      <c r="E3430" s="14" t="s">
        <v>414</v>
      </c>
      <c r="F3430" s="118">
        <f>VLOOKUP($C3430,'2026 Halloween'!$A$9:$G$286,6,FALSE)</f>
        <v>37</v>
      </c>
      <c r="G3430" s="118">
        <f>VLOOKUP($C3430,'2026 Halloween'!$A$9:$G$286,7,FALSE)</f>
        <v>40</v>
      </c>
      <c r="H3430" s="118">
        <f>F3430*2.5</f>
        <v>92.5</v>
      </c>
      <c r="I3430" s="116">
        <v>8</v>
      </c>
      <c r="J3430" s="117">
        <v>843226017137</v>
      </c>
      <c r="K3430" s="119" t="s">
        <v>127</v>
      </c>
      <c r="L3430" s="116">
        <v>4</v>
      </c>
      <c r="M3430" s="116" t="s">
        <v>656</v>
      </c>
      <c r="N3430" s="116" t="s">
        <v>235</v>
      </c>
      <c r="O3430" s="116" t="s">
        <v>228</v>
      </c>
      <c r="P3430" s="116" t="s">
        <v>229</v>
      </c>
    </row>
    <row r="3431" spans="1:16" s="9" customFormat="1" ht="24" x14ac:dyDescent="0.2">
      <c r="A3431" s="116" t="s">
        <v>335</v>
      </c>
      <c r="B3431" s="117">
        <v>41</v>
      </c>
      <c r="C3431" s="116" t="s">
        <v>21</v>
      </c>
      <c r="D3431" s="116" t="s">
        <v>241</v>
      </c>
      <c r="E3431" s="14" t="s">
        <v>414</v>
      </c>
      <c r="F3431" s="118">
        <f>VLOOKUP($C3431,'2026 Halloween'!$A$9:$G$286,6,FALSE)</f>
        <v>37</v>
      </c>
      <c r="G3431" s="118">
        <f>VLOOKUP($C3431,'2026 Halloween'!$A$9:$G$286,7,FALSE)</f>
        <v>40</v>
      </c>
      <c r="H3431" s="118">
        <f>F3431*2.5</f>
        <v>92.5</v>
      </c>
      <c r="I3431" s="116">
        <v>9</v>
      </c>
      <c r="J3431" s="117">
        <v>843226017144</v>
      </c>
      <c r="K3431" s="119" t="s">
        <v>127</v>
      </c>
      <c r="L3431" s="116">
        <v>4</v>
      </c>
      <c r="M3431" s="116" t="s">
        <v>656</v>
      </c>
      <c r="N3431" s="116" t="s">
        <v>235</v>
      </c>
      <c r="O3431" s="116" t="s">
        <v>228</v>
      </c>
      <c r="P3431" s="116" t="s">
        <v>229</v>
      </c>
    </row>
    <row r="3432" spans="1:16" s="9" customFormat="1" ht="24" x14ac:dyDescent="0.2">
      <c r="A3432" s="116" t="s">
        <v>335</v>
      </c>
      <c r="B3432" s="117">
        <v>41</v>
      </c>
      <c r="C3432" s="116" t="s">
        <v>21</v>
      </c>
      <c r="D3432" s="116" t="s">
        <v>241</v>
      </c>
      <c r="E3432" s="14" t="s">
        <v>414</v>
      </c>
      <c r="F3432" s="118">
        <f>VLOOKUP($C3432,'2026 Halloween'!$A$9:$G$286,6,FALSE)</f>
        <v>37</v>
      </c>
      <c r="G3432" s="118">
        <f>VLOOKUP($C3432,'2026 Halloween'!$A$9:$G$286,7,FALSE)</f>
        <v>40</v>
      </c>
      <c r="H3432" s="118">
        <f>F3432*2.5</f>
        <v>92.5</v>
      </c>
      <c r="I3432" s="116">
        <v>10</v>
      </c>
      <c r="J3432" s="117">
        <v>843226017151</v>
      </c>
      <c r="K3432" s="119" t="s">
        <v>127</v>
      </c>
      <c r="L3432" s="116">
        <v>4</v>
      </c>
      <c r="M3432" s="116" t="s">
        <v>656</v>
      </c>
      <c r="N3432" s="116" t="s">
        <v>235</v>
      </c>
      <c r="O3432" s="116" t="s">
        <v>228</v>
      </c>
      <c r="P3432" s="116" t="s">
        <v>229</v>
      </c>
    </row>
    <row r="3433" spans="1:16" s="9" customFormat="1" ht="24" x14ac:dyDescent="0.2">
      <c r="A3433" s="116" t="s">
        <v>335</v>
      </c>
      <c r="B3433" s="117">
        <v>41</v>
      </c>
      <c r="C3433" s="116" t="s">
        <v>21</v>
      </c>
      <c r="D3433" s="116" t="s">
        <v>241</v>
      </c>
      <c r="E3433" s="14" t="s">
        <v>414</v>
      </c>
      <c r="F3433" s="118">
        <f>VLOOKUP($C3433,'2026 Halloween'!$A$9:$G$286,6,FALSE)</f>
        <v>37</v>
      </c>
      <c r="G3433" s="118">
        <f>VLOOKUP($C3433,'2026 Halloween'!$A$9:$G$286,7,FALSE)</f>
        <v>40</v>
      </c>
      <c r="H3433" s="118">
        <f>F3433*2.5</f>
        <v>92.5</v>
      </c>
      <c r="I3433" s="116">
        <v>11</v>
      </c>
      <c r="J3433" s="117">
        <v>843226017168</v>
      </c>
      <c r="K3433" s="119" t="s">
        <v>127</v>
      </c>
      <c r="L3433" s="116">
        <v>4</v>
      </c>
      <c r="M3433" s="116" t="s">
        <v>656</v>
      </c>
      <c r="N3433" s="116" t="s">
        <v>235</v>
      </c>
      <c r="O3433" s="116" t="s">
        <v>228</v>
      </c>
      <c r="P3433" s="116" t="s">
        <v>229</v>
      </c>
    </row>
    <row r="3434" spans="1:16" s="9" customFormat="1" ht="24" x14ac:dyDescent="0.2">
      <c r="A3434" s="116" t="s">
        <v>335</v>
      </c>
      <c r="B3434" s="117">
        <v>41</v>
      </c>
      <c r="C3434" s="116" t="s">
        <v>21</v>
      </c>
      <c r="D3434" s="116" t="s">
        <v>241</v>
      </c>
      <c r="E3434" s="14" t="s">
        <v>414</v>
      </c>
      <c r="F3434" s="118">
        <f>VLOOKUP($C3434,'2026 Halloween'!$A$9:$G$286,6,FALSE)</f>
        <v>37</v>
      </c>
      <c r="G3434" s="118">
        <f>VLOOKUP($C3434,'2026 Halloween'!$A$9:$G$286,7,FALSE)</f>
        <v>40</v>
      </c>
      <c r="H3434" s="118">
        <f>F3434*2.5</f>
        <v>92.5</v>
      </c>
      <c r="I3434" s="116">
        <v>12</v>
      </c>
      <c r="J3434" s="117">
        <v>843226017175</v>
      </c>
      <c r="K3434" s="119" t="s">
        <v>127</v>
      </c>
      <c r="L3434" s="116">
        <v>4</v>
      </c>
      <c r="M3434" s="116" t="s">
        <v>656</v>
      </c>
      <c r="N3434" s="116" t="s">
        <v>235</v>
      </c>
      <c r="O3434" s="116" t="s">
        <v>228</v>
      </c>
      <c r="P3434" s="116" t="s">
        <v>229</v>
      </c>
    </row>
    <row r="3435" spans="1:16" s="9" customFormat="1" ht="24" x14ac:dyDescent="0.2">
      <c r="A3435" s="116" t="s">
        <v>335</v>
      </c>
      <c r="B3435" s="117">
        <v>41</v>
      </c>
      <c r="C3435" s="116" t="s">
        <v>21</v>
      </c>
      <c r="D3435" s="116" t="s">
        <v>241</v>
      </c>
      <c r="E3435" s="14" t="s">
        <v>414</v>
      </c>
      <c r="F3435" s="118">
        <f>VLOOKUP($C3435,'2026 Halloween'!$A$9:$G$286,6,FALSE)</f>
        <v>37</v>
      </c>
      <c r="G3435" s="118">
        <f>VLOOKUP($C3435,'2026 Halloween'!$A$9:$G$286,7,FALSE)</f>
        <v>40</v>
      </c>
      <c r="H3435" s="118">
        <f>F3435*2.5</f>
        <v>92.5</v>
      </c>
      <c r="I3435" s="116">
        <v>13</v>
      </c>
      <c r="J3435" s="117">
        <v>843226037609</v>
      </c>
      <c r="K3435" s="119" t="s">
        <v>127</v>
      </c>
      <c r="L3435" s="116">
        <v>4</v>
      </c>
      <c r="M3435" s="116" t="s">
        <v>656</v>
      </c>
      <c r="N3435" s="116" t="s">
        <v>235</v>
      </c>
      <c r="O3435" s="116" t="s">
        <v>228</v>
      </c>
      <c r="P3435" s="116" t="s">
        <v>229</v>
      </c>
    </row>
    <row r="3436" spans="1:16" s="9" customFormat="1" ht="24" x14ac:dyDescent="0.2">
      <c r="A3436" s="116" t="s">
        <v>335</v>
      </c>
      <c r="B3436" s="117">
        <v>41</v>
      </c>
      <c r="C3436" s="116" t="s">
        <v>21</v>
      </c>
      <c r="D3436" s="116" t="s">
        <v>241</v>
      </c>
      <c r="E3436" s="14" t="s">
        <v>414</v>
      </c>
      <c r="F3436" s="118">
        <f>VLOOKUP($C3436,'2026 Halloween'!$A$9:$G$286,6,FALSE)</f>
        <v>37</v>
      </c>
      <c r="G3436" s="118">
        <f>VLOOKUP($C3436,'2026 Halloween'!$A$9:$G$286,7,FALSE)</f>
        <v>40</v>
      </c>
      <c r="H3436" s="118">
        <f>F3436*2.5</f>
        <v>92.5</v>
      </c>
      <c r="I3436" s="116">
        <v>14</v>
      </c>
      <c r="J3436" s="117">
        <v>843226037616</v>
      </c>
      <c r="K3436" s="119" t="s">
        <v>127</v>
      </c>
      <c r="L3436" s="116">
        <v>4</v>
      </c>
      <c r="M3436" s="116" t="s">
        <v>656</v>
      </c>
      <c r="N3436" s="116" t="s">
        <v>235</v>
      </c>
      <c r="O3436" s="116" t="s">
        <v>228</v>
      </c>
      <c r="P3436" s="116" t="s">
        <v>229</v>
      </c>
    </row>
  </sheetData>
  <sortState xmlns:xlrd2="http://schemas.microsoft.com/office/spreadsheetml/2017/richdata2" ref="A2:P3436">
    <sortCondition ref="C2:C3436"/>
  </sortState>
  <customSheetViews>
    <customSheetView guid="{9B35A7D7-D8FC-4AC1-BA76-B1C0846372F3}">
      <selection activeCell="D40" sqref="D40"/>
      <pageMargins left="0.7" right="0.7" top="0.75" bottom="0.75" header="0.3" footer="0.3"/>
      <pageSetup orientation="portrait" r:id="rId1"/>
    </customSheetView>
  </customSheetViews>
  <printOptions horizontalCentered="1"/>
  <pageMargins left="0.2" right="0.2" top="0.75" bottom="0.25" header="0.3" footer="0.3"/>
  <pageSetup scale="5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2026 Halloween</vt:lpstr>
      <vt:lpstr>Data</vt:lpstr>
      <vt:lpstr>Data!Print_Area</vt:lpstr>
      <vt:lpstr>'2026 Halloween'!Print_Titles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Station18</dc:creator>
  <cp:lastModifiedBy>station18</cp:lastModifiedBy>
  <cp:lastPrinted>2025-12-16T18:07:43Z</cp:lastPrinted>
  <dcterms:created xsi:type="dcterms:W3CDTF">2015-01-23T18:49:04Z</dcterms:created>
  <dcterms:modified xsi:type="dcterms:W3CDTF">2025-12-16T18:24:26Z</dcterms:modified>
</cp:coreProperties>
</file>