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\PFA Corporate Dropbox\PFA Corporate Team Folder\Vendor Portal\2026 Vendor Programs\Royal Penn\"/>
    </mc:Choice>
  </mc:AlternateContent>
  <xr:revisionPtr revIDLastSave="0" documentId="13_ncr:1_{ED00C7AB-6E7D-4D1E-A74B-DBF3787206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I5" i="1" s="1"/>
  <c r="F3" i="1"/>
  <c r="F4" i="1"/>
  <c r="I4" i="1" s="1"/>
  <c r="F6" i="1"/>
  <c r="I6" i="1" s="1"/>
  <c r="F7" i="1"/>
  <c r="I7" i="1" s="1"/>
  <c r="F8" i="1"/>
  <c r="I8" i="1" s="1"/>
  <c r="F9" i="1"/>
  <c r="I9" i="1" s="1"/>
  <c r="F10" i="1"/>
  <c r="I10" i="1" s="1"/>
  <c r="F2" i="1"/>
  <c r="I2" i="1" s="1"/>
</calcChain>
</file>

<file path=xl/sharedStrings.xml><?xml version="1.0" encoding="utf-8"?>
<sst xmlns="http://schemas.openxmlformats.org/spreadsheetml/2006/main" count="40" uniqueCount="29">
  <si>
    <t>Item #</t>
  </si>
  <si>
    <t>Item</t>
  </si>
  <si>
    <t>Description (Notes)</t>
  </si>
  <si>
    <t>UPC</t>
  </si>
  <si>
    <t>Vendor</t>
  </si>
  <si>
    <t>Stiffy Straws- Penis Shaped Straws 12pcs</t>
  </si>
  <si>
    <t>Pack Size to order</t>
  </si>
  <si>
    <t>Royal Penn</t>
  </si>
  <si>
    <t>VARIOUS UPC CODES</t>
  </si>
  <si>
    <t>25pcs EZ-Inject Jello Shot Syringes Small 1oz</t>
  </si>
  <si>
    <t>UNAVAILABLE</t>
  </si>
  <si>
    <t>25pcs Jello Shot Syringes/Injectors MEDIUM Combo Kit includes tray/rack stand</t>
  </si>
  <si>
    <t>Case Cost w/Free Shipping</t>
  </si>
  <si>
    <t>N/A</t>
  </si>
  <si>
    <t>(BROWN OR MULTI COLORS)</t>
  </si>
  <si>
    <t>15pcs Peni-Colada Shot Syringes Regular Size 1.5oz (MIX &amp; MATCH COLORS)</t>
  </si>
  <si>
    <t>15pcs Peni-Colada Shot Syringes XL Size 2.5oz (MIX &amp; MATCH COLORS</t>
  </si>
  <si>
    <t>31 Flavors of EZ-Gelaton Shot Mix Packets 6.78oz (SPECIFY FLAVORS NEEDED)</t>
  </si>
  <si>
    <t>25pcs EZ-Inject Jello Shot Syringes Medium 1.5oz (BEST SELLER)</t>
  </si>
  <si>
    <t xml:space="preserve">25pcs EZ-Inject Jello Shot Syringes Large 2.5oz </t>
  </si>
  <si>
    <t>50pcs EZ-Squeez Cups with Lids (BEST SELLER)</t>
  </si>
  <si>
    <t>Wholesale List Price</t>
  </si>
  <si>
    <t xml:space="preserve">Suggested MSRP </t>
  </si>
  <si>
    <t>646437092784</t>
  </si>
  <si>
    <t>798304124194</t>
  </si>
  <si>
    <t>798304124200</t>
  </si>
  <si>
    <t>646437304153</t>
  </si>
  <si>
    <t>64637890519</t>
  </si>
  <si>
    <t>2026 PFA Price 15%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</si>
</sst>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2"/>
      <color theme="1"/>
      <name val="Symbol"/>
      <family val="1"/>
      <charset val="2"/>
    </font>
    <font>
      <sz val="12"/>
      <color theme="1"/>
      <name val="Arial"/>
      <family val="2"/>
    </font>
    <font>
      <i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49" fontId="3" fillId="2" borderId="0" xfId="1" applyNumberFormat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44" fontId="3" fillId="3" borderId="0" xfId="2" applyFont="1" applyFill="1" applyBorder="1" applyAlignment="1">
      <alignment horizontal="left" vertical="center" wrapText="1"/>
    </xf>
    <xf numFmtId="44" fontId="3" fillId="2" borderId="0" xfId="2" applyFont="1" applyFill="1" applyBorder="1" applyAlignment="1">
      <alignment horizontal="left" vertical="center" wrapText="1"/>
    </xf>
    <xf numFmtId="1" fontId="3" fillId="2" borderId="0" xfId="1" applyNumberFormat="1" applyFont="1" applyFill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44" fontId="5" fillId="0" borderId="0" xfId="2" applyFont="1" applyAlignment="1">
      <alignment horizontal="left" vertical="center"/>
    </xf>
    <xf numFmtId="4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5">
    <cellStyle name="Currency 2" xfId="2" xr:uid="{00000000-0005-0000-0000-000000000000}"/>
    <cellStyle name="Normal" xfId="0" builtinId="0"/>
    <cellStyle name="Normal 3" xfId="1" xr:uid="{00000000-0005-0000-0000-000002000000}"/>
    <cellStyle name="Normal 4" xfId="4" xr:uid="{00000000-0005-0000-0000-000003000000}"/>
    <cellStyle name="Percent 2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84" zoomScaleNormal="84" workbookViewId="0">
      <selection activeCell="C17" sqref="C17"/>
    </sheetView>
  </sheetViews>
  <sheetFormatPr defaultRowHeight="14" x14ac:dyDescent="0.3"/>
  <cols>
    <col min="1" max="1" width="6.58203125" style="13" customWidth="1"/>
    <col min="2" max="2" width="50" style="13" bestFit="1" customWidth="1"/>
    <col min="3" max="3" width="23.4140625" style="13" customWidth="1"/>
    <col min="4" max="4" width="15.1640625" style="13" customWidth="1"/>
    <col min="5" max="5" width="11.08203125" style="13" customWidth="1"/>
    <col min="6" max="6" width="12.58203125" style="13" customWidth="1"/>
    <col min="7" max="7" width="12.5" style="13" customWidth="1"/>
    <col min="8" max="9" width="13.58203125" style="13" customWidth="1"/>
    <col min="10" max="10" width="9.9140625" style="13" customWidth="1"/>
    <col min="11" max="16384" width="8.6640625" style="13"/>
  </cols>
  <sheetData>
    <row r="1" spans="1:10" s="10" customFormat="1" ht="21" x14ac:dyDescent="0.3">
      <c r="A1" s="5" t="s">
        <v>0</v>
      </c>
      <c r="B1" s="6" t="s">
        <v>1</v>
      </c>
      <c r="C1" s="6" t="s">
        <v>2</v>
      </c>
      <c r="D1" s="6" t="s">
        <v>3</v>
      </c>
      <c r="E1" s="7" t="s">
        <v>21</v>
      </c>
      <c r="F1" s="7" t="s">
        <v>28</v>
      </c>
      <c r="G1" s="8" t="s">
        <v>22</v>
      </c>
      <c r="H1" s="9" t="s">
        <v>6</v>
      </c>
      <c r="I1" s="9" t="s">
        <v>12</v>
      </c>
      <c r="J1" s="6" t="s">
        <v>4</v>
      </c>
    </row>
    <row r="2" spans="1:10" s="2" customFormat="1" ht="10" x14ac:dyDescent="0.2">
      <c r="A2" s="1">
        <v>100</v>
      </c>
      <c r="B2" s="2" t="s">
        <v>20</v>
      </c>
      <c r="D2" s="3" t="s">
        <v>27</v>
      </c>
      <c r="E2" s="11">
        <v>4.5</v>
      </c>
      <c r="F2" s="12">
        <f>E2*0.85</f>
        <v>3.8249999999999997</v>
      </c>
      <c r="G2" s="12">
        <v>7.95</v>
      </c>
      <c r="H2" s="1">
        <v>48</v>
      </c>
      <c r="I2" s="12">
        <f>F2*H2</f>
        <v>183.6</v>
      </c>
      <c r="J2" s="1" t="s">
        <v>7</v>
      </c>
    </row>
    <row r="3" spans="1:10" s="2" customFormat="1" ht="10" x14ac:dyDescent="0.2">
      <c r="A3" s="1">
        <v>200</v>
      </c>
      <c r="B3" s="2" t="s">
        <v>9</v>
      </c>
      <c r="D3" s="3" t="s">
        <v>23</v>
      </c>
      <c r="E3" s="11">
        <v>8.9</v>
      </c>
      <c r="F3" s="12">
        <f t="shared" ref="F3:F10" si="0">E3*0.85</f>
        <v>7.5650000000000004</v>
      </c>
      <c r="G3" s="12">
        <v>15.95</v>
      </c>
      <c r="H3" s="1" t="s">
        <v>10</v>
      </c>
      <c r="I3" s="12" t="s">
        <v>13</v>
      </c>
      <c r="J3" s="1" t="s">
        <v>7</v>
      </c>
    </row>
    <row r="4" spans="1:10" s="2" customFormat="1" ht="10" x14ac:dyDescent="0.2">
      <c r="A4" s="1">
        <v>300</v>
      </c>
      <c r="B4" s="2" t="s">
        <v>18</v>
      </c>
      <c r="D4" s="3" t="s">
        <v>24</v>
      </c>
      <c r="E4" s="11">
        <v>10.9</v>
      </c>
      <c r="F4" s="12">
        <f t="shared" si="0"/>
        <v>9.2650000000000006</v>
      </c>
      <c r="G4" s="12">
        <v>18.95</v>
      </c>
      <c r="H4" s="1">
        <v>16</v>
      </c>
      <c r="I4" s="12">
        <f t="shared" ref="I4:I10" si="1">F4*H4</f>
        <v>148.24</v>
      </c>
      <c r="J4" s="1" t="s">
        <v>7</v>
      </c>
    </row>
    <row r="5" spans="1:10" s="2" customFormat="1" ht="10" x14ac:dyDescent="0.2">
      <c r="A5" s="1">
        <v>400</v>
      </c>
      <c r="B5" s="2" t="s">
        <v>19</v>
      </c>
      <c r="D5" s="3" t="s">
        <v>25</v>
      </c>
      <c r="E5" s="11">
        <v>11.9</v>
      </c>
      <c r="F5" s="12">
        <f t="shared" si="0"/>
        <v>10.115</v>
      </c>
      <c r="G5" s="12">
        <v>19.95</v>
      </c>
      <c r="H5" s="1">
        <v>16</v>
      </c>
      <c r="I5" s="12">
        <f t="shared" si="1"/>
        <v>161.84</v>
      </c>
      <c r="J5" s="1" t="s">
        <v>7</v>
      </c>
    </row>
    <row r="6" spans="1:10" s="2" customFormat="1" ht="12.75" customHeight="1" x14ac:dyDescent="0.2">
      <c r="A6" s="1">
        <v>500</v>
      </c>
      <c r="B6" s="2" t="s">
        <v>11</v>
      </c>
      <c r="D6" s="3" t="s">
        <v>26</v>
      </c>
      <c r="E6" s="11">
        <v>14.9</v>
      </c>
      <c r="F6" s="12">
        <f t="shared" si="0"/>
        <v>12.664999999999999</v>
      </c>
      <c r="G6" s="12">
        <v>24.95</v>
      </c>
      <c r="H6" s="1">
        <v>8</v>
      </c>
      <c r="I6" s="12">
        <f t="shared" si="1"/>
        <v>101.32</v>
      </c>
      <c r="J6" s="1" t="s">
        <v>7</v>
      </c>
    </row>
    <row r="7" spans="1:10" s="2" customFormat="1" ht="10" x14ac:dyDescent="0.2">
      <c r="A7" s="1">
        <v>600</v>
      </c>
      <c r="B7" s="2" t="s">
        <v>17</v>
      </c>
      <c r="D7" s="4" t="s">
        <v>8</v>
      </c>
      <c r="E7" s="11">
        <v>3.69</v>
      </c>
      <c r="F7" s="12">
        <f t="shared" si="0"/>
        <v>3.1364999999999998</v>
      </c>
      <c r="G7" s="12">
        <v>5.95</v>
      </c>
      <c r="H7" s="1">
        <v>12</v>
      </c>
      <c r="I7" s="12">
        <f t="shared" si="1"/>
        <v>37.637999999999998</v>
      </c>
      <c r="J7" s="1" t="s">
        <v>7</v>
      </c>
    </row>
    <row r="8" spans="1:10" s="2" customFormat="1" ht="10" x14ac:dyDescent="0.2">
      <c r="A8" s="1">
        <v>700</v>
      </c>
      <c r="B8" s="2" t="s">
        <v>15</v>
      </c>
      <c r="D8" s="4" t="s">
        <v>8</v>
      </c>
      <c r="E8" s="11">
        <v>11.9</v>
      </c>
      <c r="F8" s="12">
        <f t="shared" si="0"/>
        <v>10.115</v>
      </c>
      <c r="G8" s="12">
        <v>19.95</v>
      </c>
      <c r="H8" s="1">
        <v>12</v>
      </c>
      <c r="I8" s="12">
        <f t="shared" si="1"/>
        <v>121.38</v>
      </c>
      <c r="J8" s="1" t="s">
        <v>7</v>
      </c>
    </row>
    <row r="9" spans="1:10" s="2" customFormat="1" ht="10" x14ac:dyDescent="0.2">
      <c r="A9" s="1">
        <v>800</v>
      </c>
      <c r="B9" s="2" t="s">
        <v>16</v>
      </c>
      <c r="D9" s="4" t="s">
        <v>8</v>
      </c>
      <c r="E9" s="11">
        <v>12.9</v>
      </c>
      <c r="F9" s="12">
        <f t="shared" si="0"/>
        <v>10.965</v>
      </c>
      <c r="G9" s="12">
        <v>19.95</v>
      </c>
      <c r="H9" s="1">
        <v>12</v>
      </c>
      <c r="I9" s="12">
        <f t="shared" si="1"/>
        <v>131.57999999999998</v>
      </c>
      <c r="J9" s="1" t="s">
        <v>7</v>
      </c>
    </row>
    <row r="10" spans="1:10" s="2" customFormat="1" ht="10" x14ac:dyDescent="0.2">
      <c r="A10" s="1">
        <v>900</v>
      </c>
      <c r="B10" s="2" t="s">
        <v>5</v>
      </c>
      <c r="C10" s="2" t="s">
        <v>14</v>
      </c>
      <c r="D10" s="4" t="s">
        <v>8</v>
      </c>
      <c r="E10" s="11">
        <v>2.2000000000000002</v>
      </c>
      <c r="F10" s="12">
        <f t="shared" si="0"/>
        <v>1.87</v>
      </c>
      <c r="G10" s="12">
        <v>4.95</v>
      </c>
      <c r="H10" s="1">
        <v>32</v>
      </c>
      <c r="I10" s="12">
        <f t="shared" si="1"/>
        <v>59.84</v>
      </c>
      <c r="J10" s="1" t="s">
        <v>7</v>
      </c>
    </row>
    <row r="11" spans="1:10" x14ac:dyDescent="0.3">
      <c r="F11" s="12"/>
      <c r="G11" s="12"/>
    </row>
    <row r="12" spans="1:10" x14ac:dyDescent="0.3">
      <c r="F12" s="12"/>
      <c r="G12" s="12"/>
    </row>
    <row r="13" spans="1:10" x14ac:dyDescent="0.3">
      <c r="F13" s="12"/>
      <c r="G13" s="12"/>
    </row>
    <row r="14" spans="1:10" x14ac:dyDescent="0.3">
      <c r="F14" s="12"/>
      <c r="G14" s="12"/>
    </row>
    <row r="15" spans="1:10" x14ac:dyDescent="0.3">
      <c r="F15" s="12"/>
      <c r="G15" s="12"/>
    </row>
    <row r="16" spans="1:10" x14ac:dyDescent="0.3">
      <c r="F16" s="12"/>
      <c r="G16" s="12"/>
    </row>
    <row r="17" spans="3:7" x14ac:dyDescent="0.3">
      <c r="F17" s="12"/>
      <c r="G17" s="12"/>
    </row>
    <row r="18" spans="3:7" x14ac:dyDescent="0.3">
      <c r="F18" s="12"/>
      <c r="G18" s="12"/>
    </row>
    <row r="19" spans="3:7" x14ac:dyDescent="0.3">
      <c r="F19" s="12"/>
      <c r="G19" s="12"/>
    </row>
    <row r="20" spans="3:7" x14ac:dyDescent="0.3">
      <c r="F20" s="12"/>
      <c r="G20" s="12"/>
    </row>
    <row r="21" spans="3:7" ht="15.5" x14ac:dyDescent="0.3">
      <c r="C21" s="14"/>
      <c r="F21" s="12"/>
      <c r="G21" s="12"/>
    </row>
    <row r="22" spans="3:7" ht="15.5" x14ac:dyDescent="0.3">
      <c r="C22" s="15"/>
      <c r="F22" s="12"/>
      <c r="G22" s="12"/>
    </row>
    <row r="23" spans="3:7" ht="15.5" x14ac:dyDescent="0.3">
      <c r="C23" s="15"/>
    </row>
    <row r="24" spans="3:7" ht="15.5" x14ac:dyDescent="0.3">
      <c r="C24" s="15"/>
    </row>
    <row r="25" spans="3:7" ht="15.5" x14ac:dyDescent="0.3">
      <c r="C25" s="15"/>
    </row>
    <row r="26" spans="3:7" ht="15.5" x14ac:dyDescent="0.3">
      <c r="C26" s="15"/>
    </row>
  </sheetData>
  <conditionalFormatting sqref="D1:D6">
    <cfRule type="duplicateValues" dxfId="0" priority="6"/>
  </conditionalFormatting>
  <pageMargins left="0.7" right="0.7" top="0.75" bottom="0.75" header="0.3" footer="0.3"/>
  <pageSetup orientation="landscape" horizontalDpi="360" verticalDpi="36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Federici</dc:creator>
  <cp:lastModifiedBy>Paula Federici</cp:lastModifiedBy>
  <cp:lastPrinted>2025-09-08T19:57:15Z</cp:lastPrinted>
  <dcterms:created xsi:type="dcterms:W3CDTF">2025-08-05T18:23:52Z</dcterms:created>
  <dcterms:modified xsi:type="dcterms:W3CDTF">2026-02-26T16:22:46Z</dcterms:modified>
</cp:coreProperties>
</file>